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ebastianrowe/Desktop/programming/Visual Studio Code/projects/KH_MM_23/xlsx/"/>
    </mc:Choice>
  </mc:AlternateContent>
  <xr:revisionPtr revIDLastSave="0" documentId="8_{ECBC143A-8E74-8949-82E8-8B7886C03042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Working" sheetId="1" r:id="rId1"/>
    <sheet name="We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01" i="1" l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Z2401" i="1"/>
  <c r="Z2400" i="1"/>
  <c r="Z2399" i="1"/>
  <c r="Z2398" i="1"/>
  <c r="Z2397" i="1"/>
  <c r="Z2396" i="1"/>
  <c r="Z2395" i="1"/>
  <c r="Z2394" i="1"/>
  <c r="Z2393" i="1"/>
  <c r="Z2392" i="1"/>
  <c r="Z2391" i="1"/>
  <c r="Z2390" i="1"/>
  <c r="Z2389" i="1"/>
  <c r="Z2388" i="1"/>
  <c r="Z2387" i="1"/>
  <c r="Z2386" i="1"/>
  <c r="Z2385" i="1"/>
  <c r="Z2384" i="1"/>
  <c r="Z2383" i="1"/>
  <c r="Z2382" i="1"/>
  <c r="Z2381" i="1"/>
  <c r="Z2380" i="1"/>
  <c r="Z2379" i="1"/>
  <c r="Z2378" i="1"/>
  <c r="Z2377" i="1"/>
  <c r="Z2376" i="1"/>
  <c r="Z2375" i="1"/>
  <c r="Z2374" i="1"/>
  <c r="Z2373" i="1"/>
  <c r="Z2372" i="1"/>
  <c r="Z2371" i="1"/>
  <c r="Z2370" i="1"/>
  <c r="Z2369" i="1"/>
  <c r="Z2368" i="1"/>
  <c r="Z2367" i="1"/>
  <c r="Z2366" i="1"/>
  <c r="Z2365" i="1"/>
  <c r="Z2364" i="1"/>
  <c r="Z2363" i="1"/>
  <c r="Z2362" i="1"/>
  <c r="Z2361" i="1"/>
  <c r="Z2360" i="1"/>
  <c r="Z2359" i="1"/>
  <c r="Z2358" i="1"/>
  <c r="Z2357" i="1"/>
  <c r="Z2356" i="1"/>
  <c r="Z2355" i="1"/>
  <c r="Z2354" i="1"/>
  <c r="Z2353" i="1"/>
  <c r="Z2352" i="1"/>
  <c r="Z2351" i="1"/>
  <c r="Z2350" i="1"/>
  <c r="Z2349" i="1"/>
  <c r="Z2348" i="1"/>
  <c r="Z2347" i="1"/>
  <c r="Z2346" i="1"/>
  <c r="Z2345" i="1"/>
  <c r="Z2344" i="1"/>
  <c r="Z2343" i="1"/>
  <c r="Z2342" i="1"/>
  <c r="Z2341" i="1"/>
  <c r="Z2340" i="1"/>
  <c r="Z2339" i="1"/>
  <c r="Z2338" i="1"/>
  <c r="Z2337" i="1"/>
  <c r="Z2336" i="1"/>
  <c r="Z2335" i="1"/>
  <c r="Z2334" i="1"/>
  <c r="Z2333" i="1"/>
  <c r="Z2332" i="1"/>
  <c r="Z2331" i="1"/>
  <c r="Z2330" i="1"/>
  <c r="Z2329" i="1"/>
  <c r="Z2328" i="1"/>
  <c r="Z2327" i="1"/>
  <c r="Z2326" i="1"/>
  <c r="Z2325" i="1"/>
  <c r="Z2324" i="1"/>
  <c r="Z2323" i="1"/>
  <c r="Z2322" i="1"/>
  <c r="Z2321" i="1"/>
  <c r="Z2320" i="1"/>
  <c r="Z2319" i="1"/>
  <c r="Z2318" i="1"/>
  <c r="Z2317" i="1"/>
  <c r="Z2316" i="1"/>
  <c r="Z2315" i="1"/>
  <c r="Z2314" i="1"/>
  <c r="Z2313" i="1"/>
  <c r="Z2312" i="1"/>
  <c r="Z2311" i="1"/>
  <c r="Z2310" i="1"/>
  <c r="Z2309" i="1"/>
  <c r="Z2308" i="1"/>
  <c r="Z2307" i="1"/>
  <c r="Z2306" i="1"/>
  <c r="Z2305" i="1"/>
  <c r="Z2304" i="1"/>
  <c r="Z2303" i="1"/>
  <c r="Z2302" i="1"/>
  <c r="Z2301" i="1"/>
  <c r="Z2300" i="1"/>
  <c r="Z2299" i="1"/>
  <c r="Z2298" i="1"/>
  <c r="Z2297" i="1"/>
  <c r="Z2296" i="1"/>
  <c r="Z2295" i="1"/>
  <c r="Z2294" i="1"/>
  <c r="Z2293" i="1"/>
  <c r="Z2292" i="1"/>
  <c r="Z2291" i="1"/>
  <c r="Z2290" i="1"/>
  <c r="Z2289" i="1"/>
  <c r="Z2288" i="1"/>
  <c r="Z2287" i="1"/>
  <c r="Z2286" i="1"/>
  <c r="Z2285" i="1"/>
  <c r="Z2284" i="1"/>
  <c r="Z2283" i="1"/>
  <c r="Z2282" i="1"/>
  <c r="Z2281" i="1"/>
  <c r="Z2280" i="1"/>
  <c r="Z2279" i="1"/>
  <c r="Z2278" i="1"/>
  <c r="Z2277" i="1"/>
  <c r="Z2276" i="1"/>
  <c r="Z2275" i="1"/>
  <c r="Z2274" i="1"/>
  <c r="Z2273" i="1"/>
  <c r="Z2272" i="1"/>
  <c r="Z2271" i="1"/>
  <c r="Z2270" i="1"/>
  <c r="Z2269" i="1"/>
  <c r="Z2268" i="1"/>
  <c r="Z2267" i="1"/>
  <c r="Z2266" i="1"/>
  <c r="Z2265" i="1"/>
  <c r="Z2264" i="1"/>
  <c r="Z2263" i="1"/>
  <c r="Z2262" i="1"/>
  <c r="Z2261" i="1"/>
  <c r="Z2260" i="1"/>
  <c r="Z2259" i="1"/>
  <c r="Z2258" i="1"/>
  <c r="Z2257" i="1"/>
  <c r="Z2256" i="1"/>
  <c r="Z2255" i="1"/>
  <c r="Z2254" i="1"/>
  <c r="Z2253" i="1"/>
  <c r="Z2252" i="1"/>
  <c r="Z2251" i="1"/>
  <c r="Z2250" i="1"/>
  <c r="Z2249" i="1"/>
  <c r="Z2248" i="1"/>
  <c r="Z2247" i="1"/>
  <c r="Z2246" i="1"/>
  <c r="Z2245" i="1"/>
  <c r="Z2244" i="1"/>
  <c r="Z2243" i="1"/>
  <c r="Z2242" i="1"/>
  <c r="Z2241" i="1"/>
  <c r="Z2240" i="1"/>
  <c r="Z2239" i="1"/>
  <c r="Z2238" i="1"/>
  <c r="Z2237" i="1"/>
  <c r="Z2236" i="1"/>
  <c r="Z2235" i="1"/>
  <c r="Z2234" i="1"/>
  <c r="Z2233" i="1"/>
  <c r="Z2232" i="1"/>
  <c r="Z2231" i="1"/>
  <c r="Z2230" i="1"/>
  <c r="Z2229" i="1"/>
  <c r="Z2228" i="1"/>
  <c r="Z2227" i="1"/>
  <c r="Z2226" i="1"/>
  <c r="Z2225" i="1"/>
  <c r="Z2224" i="1"/>
  <c r="Z2223" i="1"/>
  <c r="Z2222" i="1"/>
  <c r="Z2221" i="1"/>
  <c r="Z2220" i="1"/>
  <c r="Z2219" i="1"/>
  <c r="Z2218" i="1"/>
  <c r="Z2217" i="1"/>
  <c r="Z2216" i="1"/>
  <c r="Z2215" i="1"/>
  <c r="Z2214" i="1"/>
  <c r="Z2213" i="1"/>
  <c r="Z2212" i="1"/>
  <c r="Z2211" i="1"/>
  <c r="Z2210" i="1"/>
  <c r="Z2209" i="1"/>
  <c r="Z2208" i="1"/>
  <c r="Z2207" i="1"/>
  <c r="Z2206" i="1"/>
  <c r="Z2205" i="1"/>
  <c r="Z2204" i="1"/>
  <c r="Z2203" i="1"/>
  <c r="Z2202" i="1"/>
  <c r="Z2201" i="1"/>
  <c r="Z2200" i="1"/>
  <c r="Z2199" i="1"/>
  <c r="Z2198" i="1"/>
  <c r="Z2197" i="1"/>
  <c r="Z2196" i="1"/>
  <c r="Z2195" i="1"/>
  <c r="Z2194" i="1"/>
  <c r="Z2193" i="1"/>
  <c r="Z2192" i="1"/>
  <c r="Z2191" i="1"/>
  <c r="Z2190" i="1"/>
  <c r="Z2189" i="1"/>
  <c r="Z2188" i="1"/>
  <c r="Z2187" i="1"/>
  <c r="Z2186" i="1"/>
  <c r="Z2185" i="1"/>
  <c r="Z2184" i="1"/>
  <c r="Z2183" i="1"/>
  <c r="Z2182" i="1"/>
  <c r="Z2181" i="1"/>
  <c r="Z2180" i="1"/>
  <c r="Z2179" i="1"/>
  <c r="Z2178" i="1"/>
  <c r="Z2177" i="1"/>
  <c r="Z2176" i="1"/>
  <c r="Z2175" i="1"/>
  <c r="Z2174" i="1"/>
  <c r="Z2173" i="1"/>
  <c r="Z2172" i="1"/>
  <c r="Z2171" i="1"/>
  <c r="Z2170" i="1"/>
  <c r="Z2169" i="1"/>
  <c r="Z2168" i="1"/>
  <c r="Z2167" i="1"/>
  <c r="Z2166" i="1"/>
  <c r="Z2165" i="1"/>
  <c r="Z2164" i="1"/>
  <c r="Z2163" i="1"/>
  <c r="Z2162" i="1"/>
  <c r="Z2161" i="1"/>
  <c r="Z2160" i="1"/>
  <c r="Z2159" i="1"/>
  <c r="Z2158" i="1"/>
  <c r="Z2157" i="1"/>
  <c r="Z2156" i="1"/>
  <c r="Z2155" i="1"/>
  <c r="Z2154" i="1"/>
  <c r="Z2153" i="1"/>
  <c r="Z2152" i="1"/>
  <c r="Z2151" i="1"/>
  <c r="Z2150" i="1"/>
  <c r="Z2149" i="1"/>
  <c r="Z2148" i="1"/>
  <c r="Z2147" i="1"/>
  <c r="Z2146" i="1"/>
  <c r="Z2145" i="1"/>
  <c r="Z2144" i="1"/>
  <c r="Z2143" i="1"/>
  <c r="Z2142" i="1"/>
  <c r="Z2141" i="1"/>
  <c r="Z2140" i="1"/>
  <c r="Z2139" i="1"/>
  <c r="Z2138" i="1"/>
  <c r="Z2137" i="1"/>
  <c r="Z2136" i="1"/>
  <c r="Z2135" i="1"/>
  <c r="Z2134" i="1"/>
  <c r="Z2133" i="1"/>
  <c r="Z2132" i="1"/>
  <c r="Z2131" i="1"/>
  <c r="Z2130" i="1"/>
  <c r="Z2129" i="1"/>
  <c r="Z2128" i="1"/>
  <c r="Z2127" i="1"/>
  <c r="Z2126" i="1"/>
  <c r="Z2125" i="1"/>
  <c r="Z2124" i="1"/>
  <c r="Z2123" i="1"/>
  <c r="Z2122" i="1"/>
  <c r="Z2121" i="1"/>
  <c r="Z2120" i="1"/>
  <c r="Z2119" i="1"/>
  <c r="Z2118" i="1"/>
  <c r="Z2117" i="1"/>
  <c r="Z2116" i="1"/>
  <c r="Z2115" i="1"/>
  <c r="Z2114" i="1"/>
  <c r="Z2113" i="1"/>
  <c r="Z2112" i="1"/>
  <c r="Z2111" i="1"/>
  <c r="Z2110" i="1"/>
  <c r="Z2109" i="1"/>
  <c r="Z2108" i="1"/>
  <c r="Z2107" i="1"/>
  <c r="Z2106" i="1"/>
  <c r="Z2105" i="1"/>
  <c r="Z2104" i="1"/>
  <c r="Z2103" i="1"/>
  <c r="Z2102" i="1"/>
  <c r="Z2101" i="1"/>
  <c r="Z2100" i="1"/>
  <c r="Z2099" i="1"/>
  <c r="Z2098" i="1"/>
  <c r="Z2097" i="1"/>
  <c r="Z2096" i="1"/>
  <c r="Z2095" i="1"/>
  <c r="Z2094" i="1"/>
  <c r="Z2093" i="1"/>
  <c r="Z2092" i="1"/>
  <c r="Z2091" i="1"/>
  <c r="Z2090" i="1"/>
  <c r="Z2089" i="1"/>
  <c r="Z2088" i="1"/>
  <c r="Z2087" i="1"/>
  <c r="Z2086" i="1"/>
  <c r="Z2085" i="1"/>
  <c r="Z2084" i="1"/>
  <c r="Z2083" i="1"/>
  <c r="Z2082" i="1"/>
  <c r="Z2081" i="1"/>
  <c r="Z2080" i="1"/>
  <c r="Z2079" i="1"/>
  <c r="Z2078" i="1"/>
  <c r="Z2077" i="1"/>
  <c r="Z2076" i="1"/>
  <c r="Z2075" i="1"/>
  <c r="Z2074" i="1"/>
  <c r="Z2073" i="1"/>
  <c r="Z2072" i="1"/>
  <c r="Z2071" i="1"/>
  <c r="Z2070" i="1"/>
  <c r="Z2069" i="1"/>
  <c r="Z2068" i="1"/>
  <c r="Z2067" i="1"/>
  <c r="Z2066" i="1"/>
  <c r="Z2065" i="1"/>
  <c r="Z2064" i="1"/>
  <c r="Z2063" i="1"/>
  <c r="Z2062" i="1"/>
  <c r="Z2061" i="1"/>
  <c r="Z2060" i="1"/>
  <c r="Z2059" i="1"/>
  <c r="Z2058" i="1"/>
  <c r="Z2057" i="1"/>
  <c r="Z2056" i="1"/>
  <c r="Z2055" i="1"/>
  <c r="Z2054" i="1"/>
  <c r="Z2053" i="1"/>
  <c r="Z2052" i="1"/>
  <c r="Z2051" i="1"/>
  <c r="Z2050" i="1"/>
  <c r="Z2049" i="1"/>
  <c r="Z2048" i="1"/>
  <c r="Z2047" i="1"/>
  <c r="Z2046" i="1"/>
  <c r="Z2045" i="1"/>
  <c r="Z2044" i="1"/>
  <c r="Z2043" i="1"/>
  <c r="Z2042" i="1"/>
  <c r="Z2041" i="1"/>
  <c r="Z2040" i="1"/>
  <c r="Z2039" i="1"/>
  <c r="Z2038" i="1"/>
  <c r="Z2037" i="1"/>
  <c r="Z2036" i="1"/>
  <c r="Z2035" i="1"/>
  <c r="Z2034" i="1"/>
  <c r="Z2033" i="1"/>
  <c r="Z2032" i="1"/>
  <c r="Z2031" i="1"/>
  <c r="Z2030" i="1"/>
  <c r="Z2029" i="1"/>
  <c r="Z2028" i="1"/>
  <c r="Z2027" i="1"/>
  <c r="Z2026" i="1"/>
  <c r="Z2025" i="1"/>
  <c r="Z2024" i="1"/>
  <c r="Z2023" i="1"/>
  <c r="Z2022" i="1"/>
  <c r="Z2021" i="1"/>
  <c r="Z2020" i="1"/>
  <c r="Z2019" i="1"/>
  <c r="Z2018" i="1"/>
  <c r="Z2017" i="1"/>
  <c r="Z2016" i="1"/>
  <c r="Z2015" i="1"/>
  <c r="Z2014" i="1"/>
  <c r="Z2013" i="1"/>
  <c r="Z2012" i="1"/>
  <c r="Z2011" i="1"/>
  <c r="Z2010" i="1"/>
  <c r="Z2009" i="1"/>
  <c r="Z2008" i="1"/>
  <c r="Z2007" i="1"/>
  <c r="Z2006" i="1"/>
  <c r="Z2005" i="1"/>
  <c r="Z2004" i="1"/>
  <c r="Z2003" i="1"/>
  <c r="Z2002" i="1"/>
  <c r="Z2001" i="1"/>
  <c r="Z2000" i="1"/>
  <c r="Z1999" i="1"/>
  <c r="Z1998" i="1"/>
  <c r="Z1997" i="1"/>
  <c r="Z1996" i="1"/>
  <c r="Z1995" i="1"/>
  <c r="Z1994" i="1"/>
  <c r="Z1993" i="1"/>
  <c r="Z1992" i="1"/>
  <c r="Z1991" i="1"/>
  <c r="Z1990" i="1"/>
  <c r="Z1989" i="1"/>
  <c r="Z1988" i="1"/>
  <c r="Z1987" i="1"/>
  <c r="Z1986" i="1"/>
  <c r="Z1985" i="1"/>
  <c r="Z1984" i="1"/>
  <c r="Z1983" i="1"/>
  <c r="Z1982" i="1"/>
  <c r="Z1981" i="1"/>
  <c r="Z1980" i="1"/>
  <c r="Z1979" i="1"/>
  <c r="Z1978" i="1"/>
  <c r="Z1977" i="1"/>
  <c r="Z1976" i="1"/>
  <c r="Z1975" i="1"/>
  <c r="Z1974" i="1"/>
  <c r="Z1973" i="1"/>
  <c r="Z1972" i="1"/>
  <c r="Z1971" i="1"/>
  <c r="Z1970" i="1"/>
  <c r="Z1969" i="1"/>
  <c r="Z1968" i="1"/>
  <c r="Z1967" i="1"/>
  <c r="Z1966" i="1"/>
  <c r="Z1965" i="1"/>
  <c r="Z1964" i="1"/>
  <c r="Z1963" i="1"/>
  <c r="Z1962" i="1"/>
  <c r="Z1961" i="1"/>
  <c r="Z1960" i="1"/>
  <c r="Z1959" i="1"/>
  <c r="Z1958" i="1"/>
  <c r="Z1957" i="1"/>
  <c r="Z1956" i="1"/>
  <c r="Z1955" i="1"/>
  <c r="Z1954" i="1"/>
  <c r="Z1953" i="1"/>
  <c r="Z1952" i="1"/>
  <c r="Z1951" i="1"/>
  <c r="Z1950" i="1"/>
  <c r="Z1949" i="1"/>
  <c r="Z1948" i="1"/>
  <c r="Z1947" i="1"/>
  <c r="Z1946" i="1"/>
  <c r="Z1945" i="1"/>
  <c r="Z1944" i="1"/>
  <c r="Z1943" i="1"/>
  <c r="Z1942" i="1"/>
  <c r="Z1941" i="1"/>
  <c r="Z1940" i="1"/>
  <c r="Z1939" i="1"/>
  <c r="Z1938" i="1"/>
  <c r="Z1937" i="1"/>
  <c r="Z1936" i="1"/>
  <c r="Z1935" i="1"/>
  <c r="Z1934" i="1"/>
  <c r="Z1933" i="1"/>
  <c r="Z1932" i="1"/>
  <c r="Z1931" i="1"/>
  <c r="Z1930" i="1"/>
  <c r="Z1929" i="1"/>
  <c r="Z1928" i="1"/>
  <c r="Z1927" i="1"/>
  <c r="Z1926" i="1"/>
  <c r="Z1925" i="1"/>
  <c r="Z1924" i="1"/>
  <c r="Z1923" i="1"/>
  <c r="Z1922" i="1"/>
  <c r="Z1921" i="1"/>
  <c r="Z1920" i="1"/>
  <c r="Z1919" i="1"/>
  <c r="Z1918" i="1"/>
  <c r="Z1917" i="1"/>
  <c r="Z1916" i="1"/>
  <c r="Z1915" i="1"/>
  <c r="Z1914" i="1"/>
  <c r="Z1913" i="1"/>
  <c r="Z1912" i="1"/>
  <c r="Z1911" i="1"/>
  <c r="Z1910" i="1"/>
  <c r="Z1909" i="1"/>
  <c r="Z1908" i="1"/>
  <c r="Z1907" i="1"/>
  <c r="Z1906" i="1"/>
  <c r="Z1905" i="1"/>
  <c r="Z1904" i="1"/>
  <c r="Z1903" i="1"/>
  <c r="Z1902" i="1"/>
  <c r="Z1901" i="1"/>
  <c r="Z1900" i="1"/>
  <c r="Z1899" i="1"/>
  <c r="Z1898" i="1"/>
  <c r="Z1897" i="1"/>
  <c r="Z1896" i="1"/>
  <c r="Z1895" i="1"/>
  <c r="Z1894" i="1"/>
  <c r="Z1893" i="1"/>
  <c r="Z1892" i="1"/>
  <c r="Z1891" i="1"/>
  <c r="Z1890" i="1"/>
  <c r="Z1889" i="1"/>
  <c r="Z1888" i="1"/>
  <c r="Z1887" i="1"/>
  <c r="Z1886" i="1"/>
  <c r="Z1885" i="1"/>
  <c r="Z1884" i="1"/>
  <c r="Z1883" i="1"/>
  <c r="Z1882" i="1"/>
  <c r="Z1881" i="1"/>
  <c r="Z1880" i="1"/>
  <c r="Z1879" i="1"/>
  <c r="Z1878" i="1"/>
  <c r="Z1877" i="1"/>
  <c r="Z1876" i="1"/>
  <c r="Z1875" i="1"/>
  <c r="Z1874" i="1"/>
  <c r="Z1873" i="1"/>
  <c r="Z1872" i="1"/>
  <c r="Z1871" i="1"/>
  <c r="Z1870" i="1"/>
  <c r="Z1869" i="1"/>
  <c r="Z1868" i="1"/>
  <c r="Z1867" i="1"/>
  <c r="Z1866" i="1"/>
  <c r="Z1865" i="1"/>
  <c r="Z1864" i="1"/>
  <c r="Z1863" i="1"/>
  <c r="Z1862" i="1"/>
  <c r="Z1861" i="1"/>
  <c r="Z1860" i="1"/>
  <c r="Z1859" i="1"/>
  <c r="Z1858" i="1"/>
  <c r="Z1857" i="1"/>
  <c r="Z1856" i="1"/>
  <c r="Z1855" i="1"/>
  <c r="Z1854" i="1"/>
  <c r="Z1853" i="1"/>
  <c r="Z1852" i="1"/>
  <c r="Z1851" i="1"/>
  <c r="Z1850" i="1"/>
  <c r="Z1849" i="1"/>
  <c r="Z1848" i="1"/>
  <c r="Z1847" i="1"/>
  <c r="Z1846" i="1"/>
  <c r="Z1845" i="1"/>
  <c r="Z1844" i="1"/>
  <c r="Z1843" i="1"/>
  <c r="Z1842" i="1"/>
  <c r="Z1841" i="1"/>
  <c r="Z1840" i="1"/>
  <c r="Z1839" i="1"/>
  <c r="Z1838" i="1"/>
  <c r="Z1837" i="1"/>
  <c r="Z1836" i="1"/>
  <c r="Z1835" i="1"/>
  <c r="Z1834" i="1"/>
  <c r="Z1833" i="1"/>
  <c r="Z1832" i="1"/>
  <c r="Z1831" i="1"/>
  <c r="Z1830" i="1"/>
  <c r="Z1829" i="1"/>
  <c r="Z1828" i="1"/>
  <c r="Z1827" i="1"/>
  <c r="Z1826" i="1"/>
  <c r="Z1825" i="1"/>
  <c r="Z1824" i="1"/>
  <c r="Z1823" i="1"/>
  <c r="Z1822" i="1"/>
  <c r="Z1821" i="1"/>
  <c r="Z1820" i="1"/>
  <c r="Z1819" i="1"/>
  <c r="Z1818" i="1"/>
  <c r="Z1817" i="1"/>
  <c r="Z1816" i="1"/>
  <c r="Z1815" i="1"/>
  <c r="Z1814" i="1"/>
  <c r="Z1813" i="1"/>
  <c r="Z1812" i="1"/>
  <c r="Z1811" i="1"/>
  <c r="Z1810" i="1"/>
  <c r="Z1809" i="1"/>
  <c r="Z1808" i="1"/>
  <c r="Z1807" i="1"/>
  <c r="Z1806" i="1"/>
  <c r="Z1805" i="1"/>
  <c r="Z1804" i="1"/>
  <c r="Z1803" i="1"/>
  <c r="Z1802" i="1"/>
  <c r="Z1801" i="1"/>
  <c r="Z1800" i="1"/>
  <c r="Z1799" i="1"/>
  <c r="Z1798" i="1"/>
  <c r="Z1797" i="1"/>
  <c r="Z1796" i="1"/>
  <c r="Z1795" i="1"/>
  <c r="Z1794" i="1"/>
  <c r="Z1793" i="1"/>
  <c r="Z1792" i="1"/>
  <c r="Z1791" i="1"/>
  <c r="Z1790" i="1"/>
  <c r="Z1789" i="1"/>
  <c r="Z1788" i="1"/>
  <c r="Z1787" i="1"/>
  <c r="Z1786" i="1"/>
  <c r="Z1785" i="1"/>
  <c r="Z1784" i="1"/>
  <c r="Z1783" i="1"/>
  <c r="Z1782" i="1"/>
  <c r="Z1781" i="1"/>
  <c r="Z1780" i="1"/>
  <c r="Z1779" i="1"/>
  <c r="Z1778" i="1"/>
  <c r="Z1777" i="1"/>
  <c r="Z1776" i="1"/>
  <c r="Z1775" i="1"/>
  <c r="Z1774" i="1"/>
  <c r="Z1773" i="1"/>
  <c r="Z1772" i="1"/>
  <c r="Z1771" i="1"/>
  <c r="Z1770" i="1"/>
  <c r="Z1769" i="1"/>
  <c r="Z1768" i="1"/>
  <c r="Z1767" i="1"/>
  <c r="Z1766" i="1"/>
  <c r="Z1765" i="1"/>
  <c r="Z1764" i="1"/>
  <c r="Z1763" i="1"/>
  <c r="Z1762" i="1"/>
  <c r="Z1761" i="1"/>
  <c r="Z1760" i="1"/>
  <c r="Z1759" i="1"/>
  <c r="Z1758" i="1"/>
  <c r="Z1757" i="1"/>
  <c r="Z1756" i="1"/>
  <c r="Z1755" i="1"/>
  <c r="Z1754" i="1"/>
  <c r="Z1753" i="1"/>
  <c r="Z1752" i="1"/>
  <c r="Z1751" i="1"/>
  <c r="Z1750" i="1"/>
  <c r="Z1749" i="1"/>
  <c r="Z1748" i="1"/>
  <c r="Z1747" i="1"/>
  <c r="Z1746" i="1"/>
  <c r="Z1745" i="1"/>
  <c r="Z1744" i="1"/>
  <c r="Z1743" i="1"/>
  <c r="Z1742" i="1"/>
  <c r="Z1741" i="1"/>
  <c r="Z1740" i="1"/>
  <c r="Z1739" i="1"/>
  <c r="Z1738" i="1"/>
  <c r="Z1737" i="1"/>
  <c r="Z1736" i="1"/>
  <c r="Z1735" i="1"/>
  <c r="Z1734" i="1"/>
  <c r="Z1733" i="1"/>
  <c r="Z1732" i="1"/>
  <c r="Z1731" i="1"/>
  <c r="Z1730" i="1"/>
  <c r="Z1729" i="1"/>
  <c r="Z1728" i="1"/>
  <c r="Z1727" i="1"/>
  <c r="Z1726" i="1"/>
  <c r="Z1725" i="1"/>
  <c r="Z1724" i="1"/>
  <c r="Z1723" i="1"/>
  <c r="Z1722" i="1"/>
  <c r="Z1721" i="1"/>
  <c r="Z1720" i="1"/>
  <c r="Z1719" i="1"/>
  <c r="Z1718" i="1"/>
  <c r="Z1717" i="1"/>
  <c r="Z1716" i="1"/>
  <c r="Z1715" i="1"/>
  <c r="Z1714" i="1"/>
  <c r="Z1713" i="1"/>
  <c r="Z1712" i="1"/>
  <c r="Z1711" i="1"/>
  <c r="Z1710" i="1"/>
  <c r="Z1709" i="1"/>
  <c r="Z1708" i="1"/>
  <c r="Z1707" i="1"/>
  <c r="Z1706" i="1"/>
  <c r="Z1705" i="1"/>
  <c r="Z1704" i="1"/>
  <c r="Z1703" i="1"/>
  <c r="Z1702" i="1"/>
  <c r="Z1701" i="1"/>
  <c r="Z1700" i="1"/>
  <c r="Z1699" i="1"/>
  <c r="Z1698" i="1"/>
  <c r="Z1697" i="1"/>
  <c r="Z1696" i="1"/>
  <c r="Z1695" i="1"/>
  <c r="Z1694" i="1"/>
  <c r="Z1693" i="1"/>
  <c r="Z1692" i="1"/>
  <c r="Z1691" i="1"/>
  <c r="Z1690" i="1"/>
  <c r="Z1689" i="1"/>
  <c r="Z1688" i="1"/>
  <c r="Z1687" i="1"/>
  <c r="Z1686" i="1"/>
  <c r="Z1685" i="1"/>
  <c r="Z1684" i="1"/>
  <c r="Z1683" i="1"/>
  <c r="Z1682" i="1"/>
  <c r="Z1681" i="1"/>
  <c r="Z1680" i="1"/>
  <c r="Z1679" i="1"/>
  <c r="Z1678" i="1"/>
  <c r="Z1677" i="1"/>
  <c r="Z1676" i="1"/>
  <c r="Z1675" i="1"/>
  <c r="Z1674" i="1"/>
  <c r="Z1673" i="1"/>
  <c r="Z1672" i="1"/>
  <c r="Z1671" i="1"/>
  <c r="Z1670" i="1"/>
  <c r="Z1669" i="1"/>
  <c r="Z1668" i="1"/>
  <c r="Z1667" i="1"/>
  <c r="Z1666" i="1"/>
  <c r="Z1665" i="1"/>
  <c r="Z1664" i="1"/>
  <c r="Z1663" i="1"/>
  <c r="Z1662" i="1"/>
  <c r="Z1661" i="1"/>
  <c r="Z1660" i="1"/>
  <c r="Z1659" i="1"/>
  <c r="Z1658" i="1"/>
  <c r="Z1657" i="1"/>
  <c r="Z1656" i="1"/>
  <c r="Z1655" i="1"/>
  <c r="Z1654" i="1"/>
  <c r="Z1653" i="1"/>
  <c r="Z1652" i="1"/>
  <c r="Z1651" i="1"/>
  <c r="Z1650" i="1"/>
  <c r="Z1649" i="1"/>
  <c r="Z1648" i="1"/>
  <c r="Z1647" i="1"/>
  <c r="Z1646" i="1"/>
  <c r="Z1645" i="1"/>
  <c r="Z1644" i="1"/>
  <c r="Z1643" i="1"/>
  <c r="Z1642" i="1"/>
  <c r="Z1641" i="1"/>
  <c r="Z1640" i="1"/>
  <c r="Z1639" i="1"/>
  <c r="Z1638" i="1"/>
  <c r="Z1637" i="1"/>
  <c r="Z1636" i="1"/>
  <c r="Z1635" i="1"/>
  <c r="Z1634" i="1"/>
  <c r="Z1633" i="1"/>
  <c r="Z1632" i="1"/>
  <c r="Z1631" i="1"/>
  <c r="Z1630" i="1"/>
  <c r="Z1629" i="1"/>
  <c r="Z1628" i="1"/>
  <c r="Z1627" i="1"/>
  <c r="Z1626" i="1"/>
  <c r="Z1625" i="1"/>
  <c r="Z1624" i="1"/>
  <c r="Z1623" i="1"/>
  <c r="Z1622" i="1"/>
  <c r="Z1621" i="1"/>
  <c r="Z1620" i="1"/>
  <c r="Z1619" i="1"/>
  <c r="Z1618" i="1"/>
  <c r="Z1617" i="1"/>
  <c r="Z1616" i="1"/>
  <c r="Z1615" i="1"/>
  <c r="Z1614" i="1"/>
  <c r="Z1613" i="1"/>
  <c r="Z1612" i="1"/>
  <c r="Z1611" i="1"/>
  <c r="Z1610" i="1"/>
  <c r="Z1609" i="1"/>
  <c r="Z1608" i="1"/>
  <c r="Z1607" i="1"/>
  <c r="Z1606" i="1"/>
  <c r="Z1605" i="1"/>
  <c r="Z1604" i="1"/>
  <c r="Z1603" i="1"/>
  <c r="Z1602" i="1"/>
  <c r="Z1601" i="1"/>
  <c r="Z1600" i="1"/>
  <c r="Z1599" i="1"/>
  <c r="Z1598" i="1"/>
  <c r="Z1597" i="1"/>
  <c r="Z1596" i="1"/>
  <c r="Z1595" i="1"/>
  <c r="Z1594" i="1"/>
  <c r="Z1593" i="1"/>
  <c r="Z1592" i="1"/>
  <c r="Z1591" i="1"/>
  <c r="Z1590" i="1"/>
  <c r="Z1589" i="1"/>
  <c r="Z1588" i="1"/>
  <c r="Z1587" i="1"/>
  <c r="Z1586" i="1"/>
  <c r="Z1585" i="1"/>
  <c r="Z1584" i="1"/>
  <c r="Z1583" i="1"/>
  <c r="Z1582" i="1"/>
  <c r="Z1581" i="1"/>
  <c r="Z1580" i="1"/>
  <c r="Z1579" i="1"/>
  <c r="Z1578" i="1"/>
  <c r="Z1577" i="1"/>
  <c r="Z1576" i="1"/>
  <c r="Z1575" i="1"/>
  <c r="Z1574" i="1"/>
  <c r="Z1573" i="1"/>
  <c r="Z1572" i="1"/>
  <c r="Z1571" i="1"/>
  <c r="Z1570" i="1"/>
  <c r="Z1569" i="1"/>
  <c r="Z1568" i="1"/>
  <c r="Z1567" i="1"/>
  <c r="Z1566" i="1"/>
  <c r="Z1565" i="1"/>
  <c r="Z1564" i="1"/>
  <c r="Z1563" i="1"/>
  <c r="Z1562" i="1"/>
  <c r="Z1561" i="1"/>
  <c r="Z1560" i="1"/>
  <c r="Z1559" i="1"/>
  <c r="Z1558" i="1"/>
  <c r="Z1557" i="1"/>
  <c r="Z1556" i="1"/>
  <c r="Z1555" i="1"/>
  <c r="Z1554" i="1"/>
  <c r="Z1553" i="1"/>
  <c r="Z1552" i="1"/>
  <c r="Z1551" i="1"/>
  <c r="Z1550" i="1"/>
  <c r="Z1549" i="1"/>
  <c r="Z1548" i="1"/>
  <c r="Z1547" i="1"/>
  <c r="Z1546" i="1"/>
  <c r="Z1545" i="1"/>
  <c r="Z1544" i="1"/>
  <c r="Z1543" i="1"/>
  <c r="Z1542" i="1"/>
  <c r="Z1541" i="1"/>
  <c r="Z1540" i="1"/>
  <c r="Z1539" i="1"/>
  <c r="Z1538" i="1"/>
  <c r="Z1537" i="1"/>
  <c r="Z1536" i="1"/>
  <c r="Z1535" i="1"/>
  <c r="Z1534" i="1"/>
  <c r="Z1533" i="1"/>
  <c r="Z1532" i="1"/>
  <c r="Z1531" i="1"/>
  <c r="Z1530" i="1"/>
  <c r="Z1529" i="1"/>
  <c r="Z1528" i="1"/>
  <c r="Z1527" i="1"/>
  <c r="Z1526" i="1"/>
  <c r="Z1525" i="1"/>
  <c r="Z1524" i="1"/>
  <c r="Z1523" i="1"/>
  <c r="Z1522" i="1"/>
  <c r="Z1521" i="1"/>
  <c r="Z1520" i="1"/>
  <c r="Z1519" i="1"/>
  <c r="Z1518" i="1"/>
  <c r="Z1517" i="1"/>
  <c r="Z1516" i="1"/>
  <c r="Z1515" i="1"/>
  <c r="Z1514" i="1"/>
  <c r="Z1513" i="1"/>
  <c r="Z1512" i="1"/>
  <c r="Z1511" i="1"/>
  <c r="Z1510" i="1"/>
  <c r="Z1509" i="1"/>
  <c r="Z1508" i="1"/>
  <c r="Z1507" i="1"/>
  <c r="Z1506" i="1"/>
  <c r="Z1505" i="1"/>
  <c r="Z1504" i="1"/>
  <c r="Z1503" i="1"/>
  <c r="Z1502" i="1"/>
  <c r="Z1501" i="1"/>
  <c r="Z1500" i="1"/>
  <c r="Z1499" i="1"/>
  <c r="Z1498" i="1"/>
  <c r="Z1497" i="1"/>
  <c r="Z1496" i="1"/>
  <c r="Z1495" i="1"/>
  <c r="Z1494" i="1"/>
  <c r="Z1493" i="1"/>
  <c r="Z1492" i="1"/>
  <c r="Z1491" i="1"/>
  <c r="Z1490" i="1"/>
  <c r="Z1489" i="1"/>
  <c r="Z1488" i="1"/>
  <c r="Z1487" i="1"/>
  <c r="Z1486" i="1"/>
  <c r="Z1485" i="1"/>
  <c r="Z1484" i="1"/>
  <c r="Z1483" i="1"/>
  <c r="Z1482" i="1"/>
  <c r="Z1481" i="1"/>
  <c r="Z1480" i="1"/>
  <c r="Z1479" i="1"/>
  <c r="Z1478" i="1"/>
  <c r="Z1477" i="1"/>
  <c r="Z1476" i="1"/>
  <c r="Z1475" i="1"/>
  <c r="Z1474" i="1"/>
  <c r="Z1473" i="1"/>
  <c r="Z1472" i="1"/>
  <c r="Z1471" i="1"/>
  <c r="Z1470" i="1"/>
  <c r="Z1469" i="1"/>
  <c r="Z1468" i="1"/>
  <c r="Z1467" i="1"/>
  <c r="Z1466" i="1"/>
  <c r="Z1465" i="1"/>
  <c r="Z1464" i="1"/>
  <c r="Z1463" i="1"/>
  <c r="Z1462" i="1"/>
  <c r="Z1461" i="1"/>
  <c r="Z1460" i="1"/>
  <c r="Z1459" i="1"/>
  <c r="Z1458" i="1"/>
  <c r="Z1457" i="1"/>
  <c r="Z1456" i="1"/>
  <c r="Z1455" i="1"/>
  <c r="Z1454" i="1"/>
  <c r="Z1453" i="1"/>
  <c r="Z1452" i="1"/>
  <c r="Z1451" i="1"/>
  <c r="Z1450" i="1"/>
  <c r="Z1449" i="1"/>
  <c r="Z1448" i="1"/>
  <c r="Z1447" i="1"/>
  <c r="Z1446" i="1"/>
  <c r="Z1445" i="1"/>
  <c r="Z1444" i="1"/>
  <c r="Z1443" i="1"/>
  <c r="Z1442" i="1"/>
  <c r="Z1441" i="1"/>
  <c r="Z1440" i="1"/>
  <c r="Z1439" i="1"/>
  <c r="Z1438" i="1"/>
  <c r="Z1437" i="1"/>
  <c r="Z1436" i="1"/>
  <c r="Z1435" i="1"/>
  <c r="Z1434" i="1"/>
  <c r="Z1433" i="1"/>
  <c r="Z1432" i="1"/>
  <c r="Z1431" i="1"/>
  <c r="Z1430" i="1"/>
  <c r="Z1429" i="1"/>
  <c r="Z1428" i="1"/>
  <c r="Z1427" i="1"/>
  <c r="Z1426" i="1"/>
  <c r="Z1425" i="1"/>
  <c r="Z1424" i="1"/>
  <c r="Z1423" i="1"/>
  <c r="Z1422" i="1"/>
  <c r="Z1421" i="1"/>
  <c r="Z1420" i="1"/>
  <c r="Z1419" i="1"/>
  <c r="Z1418" i="1"/>
  <c r="Z1417" i="1"/>
  <c r="Z1416" i="1"/>
  <c r="Z1415" i="1"/>
  <c r="Z1414" i="1"/>
  <c r="Z1413" i="1"/>
  <c r="Z1412" i="1"/>
  <c r="Z1411" i="1"/>
  <c r="Z1410" i="1"/>
  <c r="Z1409" i="1"/>
  <c r="Z1408" i="1"/>
  <c r="Z1407" i="1"/>
  <c r="Z1406" i="1"/>
  <c r="Z1405" i="1"/>
  <c r="Z1404" i="1"/>
  <c r="Z1403" i="1"/>
  <c r="Z1402" i="1"/>
  <c r="Z1401" i="1"/>
  <c r="Z1400" i="1"/>
  <c r="Z1399" i="1"/>
  <c r="Z1398" i="1"/>
  <c r="Z1397" i="1"/>
  <c r="Z1396" i="1"/>
  <c r="Z1395" i="1"/>
  <c r="Z1394" i="1"/>
  <c r="Z1393" i="1"/>
  <c r="Z1392" i="1"/>
  <c r="Z1391" i="1"/>
  <c r="Z1390" i="1"/>
  <c r="Z1389" i="1"/>
  <c r="Z1388" i="1"/>
  <c r="Z1387" i="1"/>
  <c r="Z1386" i="1"/>
  <c r="Z1385" i="1"/>
  <c r="Z1384" i="1"/>
  <c r="Z1383" i="1"/>
  <c r="Z1382" i="1"/>
  <c r="Z1381" i="1"/>
  <c r="Z1380" i="1"/>
  <c r="Z1379" i="1"/>
  <c r="Z1378" i="1"/>
  <c r="Z1377" i="1"/>
  <c r="Z1376" i="1"/>
  <c r="Z1375" i="1"/>
  <c r="Z1374" i="1"/>
  <c r="Z1373" i="1"/>
  <c r="Z1372" i="1"/>
  <c r="Z1371" i="1"/>
  <c r="Z1370" i="1"/>
  <c r="Z1369" i="1"/>
  <c r="Z1368" i="1"/>
  <c r="Z1367" i="1"/>
  <c r="Z1366" i="1"/>
  <c r="Z1365" i="1"/>
  <c r="Z1364" i="1"/>
  <c r="Z1363" i="1"/>
  <c r="Z1362" i="1"/>
  <c r="Z1361" i="1"/>
  <c r="Z1360" i="1"/>
  <c r="Z1359" i="1"/>
  <c r="Z1358" i="1"/>
  <c r="Z1357" i="1"/>
  <c r="Z1356" i="1"/>
  <c r="Z1355" i="1"/>
  <c r="Z1354" i="1"/>
  <c r="Z1353" i="1"/>
  <c r="Z1352" i="1"/>
  <c r="Z1351" i="1"/>
  <c r="Z1350" i="1"/>
  <c r="Z1349" i="1"/>
  <c r="Z1348" i="1"/>
  <c r="Z1347" i="1"/>
  <c r="Z1346" i="1"/>
  <c r="Z1345" i="1"/>
  <c r="Z1344" i="1"/>
  <c r="Z1343" i="1"/>
  <c r="Z1342" i="1"/>
  <c r="Z1341" i="1"/>
  <c r="Z1340" i="1"/>
  <c r="Z1339" i="1"/>
  <c r="Z1338" i="1"/>
  <c r="Z1337" i="1"/>
  <c r="Z1336" i="1"/>
  <c r="Z1335" i="1"/>
  <c r="Z1334" i="1"/>
  <c r="Z1333" i="1"/>
  <c r="Z1332" i="1"/>
  <c r="Z1331" i="1"/>
  <c r="Z1330" i="1"/>
  <c r="Z1329" i="1"/>
  <c r="Z1328" i="1"/>
  <c r="Z1327" i="1"/>
  <c r="Z1326" i="1"/>
  <c r="Z1325" i="1"/>
  <c r="Z1324" i="1"/>
  <c r="Z1323" i="1"/>
  <c r="Z1322" i="1"/>
  <c r="Z1321" i="1"/>
  <c r="Z1320" i="1"/>
  <c r="Z1319" i="1"/>
  <c r="Z1318" i="1"/>
  <c r="Z1317" i="1"/>
  <c r="Z1316" i="1"/>
  <c r="Z1315" i="1"/>
  <c r="Z1314" i="1"/>
  <c r="Z1313" i="1"/>
  <c r="Z1312" i="1"/>
  <c r="Z1311" i="1"/>
  <c r="Z1310" i="1"/>
  <c r="Z1309" i="1"/>
  <c r="Z1308" i="1"/>
  <c r="Z1307" i="1"/>
  <c r="Z1306" i="1"/>
  <c r="Z1305" i="1"/>
  <c r="Z1304" i="1"/>
  <c r="Z1303" i="1"/>
  <c r="Z1302" i="1"/>
  <c r="Z1301" i="1"/>
  <c r="Z1300" i="1"/>
  <c r="Z1299" i="1"/>
  <c r="Z1298" i="1"/>
  <c r="Z1297" i="1"/>
  <c r="Z1296" i="1"/>
  <c r="Z1295" i="1"/>
  <c r="Z1294" i="1"/>
  <c r="Z1293" i="1"/>
  <c r="Z1292" i="1"/>
  <c r="Z1291" i="1"/>
  <c r="Z1290" i="1"/>
  <c r="Z1289" i="1"/>
  <c r="Z1288" i="1"/>
  <c r="Z1287" i="1"/>
  <c r="Z1286" i="1"/>
  <c r="Z1285" i="1"/>
  <c r="Z1284" i="1"/>
  <c r="Z1283" i="1"/>
  <c r="Z1282" i="1"/>
  <c r="Z1281" i="1"/>
  <c r="Z1280" i="1"/>
  <c r="Z1279" i="1"/>
  <c r="Z1278" i="1"/>
  <c r="Z1277" i="1"/>
  <c r="Z1276" i="1"/>
  <c r="Z1275" i="1"/>
  <c r="Z1274" i="1"/>
  <c r="Z1273" i="1"/>
  <c r="Z1272" i="1"/>
  <c r="Z1271" i="1"/>
  <c r="Z1270" i="1"/>
  <c r="Z1269" i="1"/>
  <c r="Z1268" i="1"/>
  <c r="Z1267" i="1"/>
  <c r="Z1266" i="1"/>
  <c r="Z1265" i="1"/>
  <c r="Z1264" i="1"/>
  <c r="Z1263" i="1"/>
  <c r="Z1262" i="1"/>
  <c r="Z1261" i="1"/>
  <c r="Z1260" i="1"/>
  <c r="Z1259" i="1"/>
  <c r="Z1258" i="1"/>
  <c r="Z1257" i="1"/>
  <c r="Z1256" i="1"/>
  <c r="Z1255" i="1"/>
  <c r="Z1254" i="1"/>
  <c r="Z1253" i="1"/>
  <c r="Z1252" i="1"/>
  <c r="Z1251" i="1"/>
  <c r="Z1250" i="1"/>
  <c r="Z1249" i="1"/>
  <c r="Z1248" i="1"/>
  <c r="Z1247" i="1"/>
  <c r="Z1246" i="1"/>
  <c r="Z1245" i="1"/>
  <c r="Z1244" i="1"/>
  <c r="Z1243" i="1"/>
  <c r="Z1242" i="1"/>
  <c r="Z1241" i="1"/>
  <c r="Z1240" i="1"/>
  <c r="Z1239" i="1"/>
  <c r="Z1238" i="1"/>
  <c r="Z1237" i="1"/>
  <c r="Z1236" i="1"/>
  <c r="Z1235" i="1"/>
  <c r="Z1234" i="1"/>
  <c r="Z1233" i="1"/>
  <c r="Z1232" i="1"/>
  <c r="Z1231" i="1"/>
  <c r="Z1230" i="1"/>
  <c r="Z1229" i="1"/>
  <c r="Z1228" i="1"/>
  <c r="Z1227" i="1"/>
  <c r="Z1226" i="1"/>
  <c r="Z1225" i="1"/>
  <c r="Z1224" i="1"/>
  <c r="Z1223" i="1"/>
  <c r="Z1222" i="1"/>
  <c r="Z1221" i="1"/>
  <c r="Z1220" i="1"/>
  <c r="Z1219" i="1"/>
  <c r="Z1218" i="1"/>
  <c r="Z1217" i="1"/>
  <c r="Z1216" i="1"/>
  <c r="Z1215" i="1"/>
  <c r="Z1214" i="1"/>
  <c r="Z1213" i="1"/>
  <c r="Z1212" i="1"/>
  <c r="Z1211" i="1"/>
  <c r="Z1210" i="1"/>
  <c r="Z1209" i="1"/>
  <c r="Z1208" i="1"/>
  <c r="Z1207" i="1"/>
  <c r="Z1206" i="1"/>
  <c r="Z1205" i="1"/>
  <c r="Z1204" i="1"/>
  <c r="Z1203" i="1"/>
  <c r="Z1202" i="1"/>
  <c r="Z1201" i="1"/>
  <c r="Z1200" i="1"/>
  <c r="Z1199" i="1"/>
  <c r="Z1198" i="1"/>
  <c r="Z1197" i="1"/>
  <c r="Z1196" i="1"/>
  <c r="Z1195" i="1"/>
  <c r="Z1194" i="1"/>
  <c r="Z1193" i="1"/>
  <c r="Z1192" i="1"/>
  <c r="Z1191" i="1"/>
  <c r="Z1190" i="1"/>
  <c r="Z1189" i="1"/>
  <c r="Z1188" i="1"/>
  <c r="Z1187" i="1"/>
  <c r="Z1186" i="1"/>
  <c r="Z1185" i="1"/>
  <c r="Z1184" i="1"/>
  <c r="Z1183" i="1"/>
  <c r="Z1182" i="1"/>
  <c r="Z1181" i="1"/>
  <c r="Z1180" i="1"/>
  <c r="Z1179" i="1"/>
  <c r="Z1178" i="1"/>
  <c r="Z1177" i="1"/>
  <c r="Z1176" i="1"/>
  <c r="Z1175" i="1"/>
  <c r="Z1174" i="1"/>
  <c r="Z1173" i="1"/>
  <c r="Z1172" i="1"/>
  <c r="Z1171" i="1"/>
  <c r="Z1170" i="1"/>
  <c r="Z1169" i="1"/>
  <c r="Z1168" i="1"/>
  <c r="Z1167" i="1"/>
  <c r="Z1166" i="1"/>
  <c r="Z1165" i="1"/>
  <c r="Z1164" i="1"/>
  <c r="Z1163" i="1"/>
  <c r="Z1162" i="1"/>
  <c r="Z1161" i="1"/>
  <c r="Z1160" i="1"/>
  <c r="Z1159" i="1"/>
  <c r="Z1158" i="1"/>
  <c r="Z1157" i="1"/>
  <c r="Z1156" i="1"/>
  <c r="Z1155" i="1"/>
  <c r="Z1154" i="1"/>
  <c r="Z1153" i="1"/>
  <c r="Z1152" i="1"/>
  <c r="Z1151" i="1"/>
  <c r="Z1150" i="1"/>
  <c r="Z1149" i="1"/>
  <c r="Z1148" i="1"/>
  <c r="Z1147" i="1"/>
  <c r="Z1146" i="1"/>
  <c r="Z1145" i="1"/>
  <c r="Z1144" i="1"/>
  <c r="Z1143" i="1"/>
  <c r="Z1142" i="1"/>
  <c r="Z1141" i="1"/>
  <c r="Z1140" i="1"/>
  <c r="Z1139" i="1"/>
  <c r="Z1138" i="1"/>
  <c r="Z1137" i="1"/>
  <c r="Z1136" i="1"/>
  <c r="Z1135" i="1"/>
  <c r="Z1134" i="1"/>
  <c r="Z1133" i="1"/>
  <c r="Z1132" i="1"/>
  <c r="Z1131" i="1"/>
  <c r="Z1130" i="1"/>
  <c r="Z1129" i="1"/>
  <c r="Z1128" i="1"/>
  <c r="Z1127" i="1"/>
  <c r="Z1126" i="1"/>
  <c r="Z1125" i="1"/>
  <c r="Z1124" i="1"/>
  <c r="Z1123" i="1"/>
  <c r="Z1122" i="1"/>
  <c r="Z1121" i="1"/>
  <c r="Z1120" i="1"/>
  <c r="Z1119" i="1"/>
  <c r="Z1118" i="1"/>
  <c r="Z1117" i="1"/>
  <c r="Z1116" i="1"/>
  <c r="Z1115" i="1"/>
  <c r="Z1114" i="1"/>
  <c r="Z1113" i="1"/>
  <c r="Z1112" i="1"/>
  <c r="Z1111" i="1"/>
  <c r="Z1110" i="1"/>
  <c r="Z1109" i="1"/>
  <c r="Z1108" i="1"/>
  <c r="Z1107" i="1"/>
  <c r="Z1106" i="1"/>
  <c r="Z1105" i="1"/>
  <c r="Z1104" i="1"/>
  <c r="Z1103" i="1"/>
  <c r="Z1102" i="1"/>
  <c r="Z1101" i="1"/>
  <c r="Z1100" i="1"/>
  <c r="Z1099" i="1"/>
  <c r="Z1098" i="1"/>
  <c r="Z1097" i="1"/>
  <c r="Z1096" i="1"/>
  <c r="Z1095" i="1"/>
  <c r="Z1094" i="1"/>
  <c r="Z1093" i="1"/>
  <c r="Z1092" i="1"/>
  <c r="Z1091" i="1"/>
  <c r="Z1090" i="1"/>
  <c r="Z1089" i="1"/>
  <c r="Z1088" i="1"/>
  <c r="Z1087" i="1"/>
  <c r="Z1086" i="1"/>
  <c r="Z1085" i="1"/>
  <c r="Z1084" i="1"/>
  <c r="Z1083" i="1"/>
  <c r="Z1082" i="1"/>
  <c r="Z1081" i="1"/>
  <c r="Z1080" i="1"/>
  <c r="Z1079" i="1"/>
  <c r="Z1078" i="1"/>
  <c r="Z1077" i="1"/>
  <c r="Z1076" i="1"/>
  <c r="Z1075" i="1"/>
  <c r="Z1074" i="1"/>
  <c r="Z1073" i="1"/>
  <c r="Z1072" i="1"/>
  <c r="Z1071" i="1"/>
  <c r="Z1070" i="1"/>
  <c r="Z1069" i="1"/>
  <c r="Z1068" i="1"/>
  <c r="Z1067" i="1"/>
  <c r="Z1066" i="1"/>
  <c r="Z1065" i="1"/>
  <c r="Z1064" i="1"/>
  <c r="Z1063" i="1"/>
  <c r="Z1062" i="1"/>
  <c r="Z1061" i="1"/>
  <c r="Z1060" i="1"/>
  <c r="Z1059" i="1"/>
  <c r="Z1058" i="1"/>
  <c r="Z1057" i="1"/>
  <c r="Z1056" i="1"/>
  <c r="Z1055" i="1"/>
  <c r="Z1054" i="1"/>
  <c r="Z1053" i="1"/>
  <c r="Z1052" i="1"/>
  <c r="Z1051" i="1"/>
  <c r="Z1050" i="1"/>
  <c r="Z1049" i="1"/>
  <c r="Z1048" i="1"/>
  <c r="Z1047" i="1"/>
  <c r="Z1046" i="1"/>
  <c r="Z1045" i="1"/>
  <c r="Z1044" i="1"/>
  <c r="Z1043" i="1"/>
  <c r="Z1042" i="1"/>
  <c r="Z1041" i="1"/>
  <c r="Z1040" i="1"/>
  <c r="Z1039" i="1"/>
  <c r="Z1038" i="1"/>
  <c r="Z1037" i="1"/>
  <c r="Z1036" i="1"/>
  <c r="Z1035" i="1"/>
  <c r="Z1034" i="1"/>
  <c r="Z1033" i="1"/>
  <c r="Z1032" i="1"/>
  <c r="Z1031" i="1"/>
  <c r="Z1030" i="1"/>
  <c r="Z1029" i="1"/>
  <c r="Z1028" i="1"/>
  <c r="Z1027" i="1"/>
  <c r="Z1026" i="1"/>
  <c r="Z1025" i="1"/>
  <c r="Z1024" i="1"/>
  <c r="Z1023" i="1"/>
  <c r="Z1022" i="1"/>
  <c r="Z1021" i="1"/>
  <c r="Z1020" i="1"/>
  <c r="Z1019" i="1"/>
  <c r="Z1018" i="1"/>
  <c r="Z1017" i="1"/>
  <c r="Z1016" i="1"/>
  <c r="Z1015" i="1"/>
  <c r="Z1014" i="1"/>
  <c r="Z1013" i="1"/>
  <c r="Z1012" i="1"/>
  <c r="Z1011" i="1"/>
  <c r="Z1010" i="1"/>
  <c r="Z1009" i="1"/>
  <c r="Z1008" i="1"/>
  <c r="Z1007" i="1"/>
  <c r="Z1006" i="1"/>
  <c r="Z1005" i="1"/>
  <c r="Z1004" i="1"/>
  <c r="Z1003" i="1"/>
  <c r="Z1002" i="1"/>
  <c r="Z1001" i="1"/>
  <c r="Z1000" i="1"/>
  <c r="Z999" i="1"/>
  <c r="Z998" i="1"/>
  <c r="Z997" i="1"/>
  <c r="Z996" i="1"/>
  <c r="Z995" i="1"/>
  <c r="Z994" i="1"/>
  <c r="Z993" i="1"/>
  <c r="Z992" i="1"/>
  <c r="Z991" i="1"/>
  <c r="Z990" i="1"/>
  <c r="Z989" i="1"/>
  <c r="Z988" i="1"/>
  <c r="Z987" i="1"/>
  <c r="Z986" i="1"/>
  <c r="Z985" i="1"/>
  <c r="Z984" i="1"/>
  <c r="Z983" i="1"/>
  <c r="Z982" i="1"/>
  <c r="Z981" i="1"/>
  <c r="Z980" i="1"/>
  <c r="Z979" i="1"/>
  <c r="Z978" i="1"/>
  <c r="Z977" i="1"/>
  <c r="Z976" i="1"/>
  <c r="Z975" i="1"/>
  <c r="Z974" i="1"/>
  <c r="Z973" i="1"/>
  <c r="Z972" i="1"/>
  <c r="Z971" i="1"/>
  <c r="Z970" i="1"/>
  <c r="Z969" i="1"/>
  <c r="Z968" i="1"/>
  <c r="Z967" i="1"/>
  <c r="Z966" i="1"/>
  <c r="Z965" i="1"/>
  <c r="Z964" i="1"/>
  <c r="Z963" i="1"/>
  <c r="Z962" i="1"/>
  <c r="Z961" i="1"/>
  <c r="Z960" i="1"/>
  <c r="Z959" i="1"/>
  <c r="Z958" i="1"/>
  <c r="Z957" i="1"/>
  <c r="Z956" i="1"/>
  <c r="Z955" i="1"/>
  <c r="Z954" i="1"/>
  <c r="Z953" i="1"/>
  <c r="Z952" i="1"/>
  <c r="Z951" i="1"/>
  <c r="Z950" i="1"/>
  <c r="Z949" i="1"/>
  <c r="Z948" i="1"/>
  <c r="Z947" i="1"/>
  <c r="Z946" i="1"/>
  <c r="Z945" i="1"/>
  <c r="Z944" i="1"/>
  <c r="Z943" i="1"/>
  <c r="Z942" i="1"/>
  <c r="Z941" i="1"/>
  <c r="Z940" i="1"/>
  <c r="Z939" i="1"/>
  <c r="Z938" i="1"/>
  <c r="Z937" i="1"/>
  <c r="Z936" i="1"/>
  <c r="Z935" i="1"/>
  <c r="Z934" i="1"/>
  <c r="Z933" i="1"/>
  <c r="Z932" i="1"/>
  <c r="Z931" i="1"/>
  <c r="Z930" i="1"/>
  <c r="Z929" i="1"/>
  <c r="Z928" i="1"/>
  <c r="Z927" i="1"/>
  <c r="Z926" i="1"/>
  <c r="Z925" i="1"/>
  <c r="Z924" i="1"/>
  <c r="Z923" i="1"/>
  <c r="Z922" i="1"/>
  <c r="Z921" i="1"/>
  <c r="Z920" i="1"/>
  <c r="Z919" i="1"/>
  <c r="Z918" i="1"/>
  <c r="Z917" i="1"/>
  <c r="Z916" i="1"/>
  <c r="Z915" i="1"/>
  <c r="Z914" i="1"/>
  <c r="Z913" i="1"/>
  <c r="Z912" i="1"/>
  <c r="Z911" i="1"/>
  <c r="Z910" i="1"/>
  <c r="Z909" i="1"/>
  <c r="Z908" i="1"/>
  <c r="Z907" i="1"/>
  <c r="Z906" i="1"/>
  <c r="Z905" i="1"/>
  <c r="Z904" i="1"/>
  <c r="Z903" i="1"/>
  <c r="Z902" i="1"/>
  <c r="Z901" i="1"/>
  <c r="Z900" i="1"/>
  <c r="Z899" i="1"/>
  <c r="Z898" i="1"/>
  <c r="Z897" i="1"/>
  <c r="Z896" i="1"/>
  <c r="Z895" i="1"/>
  <c r="Z894" i="1"/>
  <c r="Z893" i="1"/>
  <c r="Z892" i="1"/>
  <c r="Z891" i="1"/>
  <c r="Z890" i="1"/>
  <c r="Z889" i="1"/>
  <c r="Z888" i="1"/>
  <c r="Z887" i="1"/>
  <c r="Z886" i="1"/>
  <c r="Z885" i="1"/>
  <c r="Z884" i="1"/>
  <c r="Z883" i="1"/>
  <c r="Z882" i="1"/>
  <c r="Z881" i="1"/>
  <c r="Z880" i="1"/>
  <c r="Z879" i="1"/>
  <c r="Z878" i="1"/>
  <c r="Z877" i="1"/>
  <c r="Z876" i="1"/>
  <c r="Z875" i="1"/>
  <c r="Z874" i="1"/>
  <c r="Z873" i="1"/>
  <c r="Z872" i="1"/>
  <c r="Z871" i="1"/>
  <c r="Z870" i="1"/>
  <c r="Z869" i="1"/>
  <c r="Z868" i="1"/>
  <c r="Z867" i="1"/>
  <c r="Z866" i="1"/>
  <c r="Z865" i="1"/>
  <c r="Z864" i="1"/>
  <c r="Z863" i="1"/>
  <c r="Z862" i="1"/>
  <c r="Z861" i="1"/>
  <c r="Z860" i="1"/>
  <c r="Z859" i="1"/>
  <c r="Z858" i="1"/>
  <c r="Z857" i="1"/>
  <c r="Z856" i="1"/>
  <c r="Z855" i="1"/>
  <c r="Z854" i="1"/>
  <c r="Z853" i="1"/>
  <c r="Z852" i="1"/>
  <c r="Z851" i="1"/>
  <c r="Z850" i="1"/>
  <c r="Z849" i="1"/>
  <c r="Z848" i="1"/>
  <c r="Z847" i="1"/>
  <c r="Z846" i="1"/>
  <c r="Z845" i="1"/>
  <c r="Z844" i="1"/>
  <c r="Z843" i="1"/>
  <c r="Z842" i="1"/>
  <c r="Z841" i="1"/>
  <c r="Z840" i="1"/>
  <c r="Z839" i="1"/>
  <c r="Z838" i="1"/>
  <c r="Z837" i="1"/>
  <c r="Z836" i="1"/>
  <c r="Z835" i="1"/>
  <c r="Z834" i="1"/>
  <c r="Z833" i="1"/>
  <c r="Z832" i="1"/>
  <c r="Z831" i="1"/>
  <c r="Z830" i="1"/>
  <c r="Z829" i="1"/>
  <c r="Z828" i="1"/>
  <c r="Z827" i="1"/>
  <c r="Z826" i="1"/>
  <c r="Z825" i="1"/>
  <c r="Z824" i="1"/>
  <c r="Z823" i="1"/>
  <c r="Z822" i="1"/>
  <c r="Z821" i="1"/>
  <c r="Z820" i="1"/>
  <c r="Z819" i="1"/>
  <c r="Z818" i="1"/>
  <c r="Z817" i="1"/>
  <c r="Z816" i="1"/>
  <c r="Z815" i="1"/>
  <c r="Z814" i="1"/>
  <c r="Z813" i="1"/>
  <c r="Z812" i="1"/>
  <c r="Z811" i="1"/>
  <c r="Z810" i="1"/>
  <c r="Z809" i="1"/>
  <c r="Z808" i="1"/>
  <c r="Z807" i="1"/>
  <c r="Z806" i="1"/>
  <c r="Z805" i="1"/>
  <c r="Z804" i="1"/>
  <c r="Z803" i="1"/>
  <c r="Z802" i="1"/>
  <c r="Z801" i="1"/>
  <c r="Z800" i="1"/>
  <c r="Z799" i="1"/>
  <c r="Z798" i="1"/>
  <c r="Z797" i="1"/>
  <c r="Z796" i="1"/>
  <c r="Z795" i="1"/>
  <c r="Z794" i="1"/>
  <c r="Z793" i="1"/>
  <c r="Z792" i="1"/>
  <c r="Z791" i="1"/>
  <c r="Z790" i="1"/>
  <c r="Z789" i="1"/>
  <c r="Z788" i="1"/>
  <c r="Z787" i="1"/>
  <c r="Z786" i="1"/>
  <c r="Z785" i="1"/>
  <c r="Z784" i="1"/>
  <c r="Z783" i="1"/>
  <c r="Z782" i="1"/>
  <c r="Z781" i="1"/>
  <c r="Z780" i="1"/>
  <c r="Z779" i="1"/>
  <c r="Z778" i="1"/>
  <c r="Z777" i="1"/>
  <c r="Z776" i="1"/>
  <c r="Z775" i="1"/>
  <c r="Z774" i="1"/>
  <c r="Z773" i="1"/>
  <c r="Z772" i="1"/>
  <c r="Z771" i="1"/>
  <c r="Z770" i="1"/>
  <c r="Z769" i="1"/>
  <c r="Z768" i="1"/>
  <c r="Z767" i="1"/>
  <c r="Z766" i="1"/>
  <c r="Z765" i="1"/>
  <c r="Z764" i="1"/>
  <c r="Z763" i="1"/>
  <c r="Z762" i="1"/>
  <c r="Z761" i="1"/>
  <c r="Z760" i="1"/>
  <c r="Z759" i="1"/>
  <c r="Z758" i="1"/>
  <c r="Z757" i="1"/>
  <c r="Z756" i="1"/>
  <c r="Z755" i="1"/>
  <c r="Z754" i="1"/>
  <c r="Z753" i="1"/>
  <c r="Z752" i="1"/>
  <c r="Z751" i="1"/>
  <c r="Z750" i="1"/>
  <c r="Z749" i="1"/>
  <c r="Z748" i="1"/>
  <c r="Z747" i="1"/>
  <c r="Z746" i="1"/>
  <c r="Z745" i="1"/>
  <c r="Z744" i="1"/>
  <c r="Z743" i="1"/>
  <c r="Z742" i="1"/>
  <c r="Z741" i="1"/>
  <c r="Z740" i="1"/>
  <c r="Z739" i="1"/>
  <c r="Z738" i="1"/>
  <c r="Z737" i="1"/>
  <c r="Z736" i="1"/>
  <c r="Z735" i="1"/>
  <c r="Z734" i="1"/>
  <c r="Z733" i="1"/>
  <c r="Z732" i="1"/>
  <c r="Z731" i="1"/>
  <c r="Z730" i="1"/>
  <c r="Z729" i="1"/>
  <c r="Z728" i="1"/>
  <c r="Z727" i="1"/>
  <c r="Z726" i="1"/>
  <c r="Z725" i="1"/>
  <c r="Z724" i="1"/>
  <c r="Z723" i="1"/>
  <c r="Z722" i="1"/>
  <c r="Z721" i="1"/>
  <c r="Z720" i="1"/>
  <c r="Z719" i="1"/>
  <c r="Z718" i="1"/>
  <c r="Z717" i="1"/>
  <c r="Z716" i="1"/>
  <c r="Z715" i="1"/>
  <c r="Z714" i="1"/>
  <c r="Z713" i="1"/>
  <c r="Z712" i="1"/>
  <c r="Z711" i="1"/>
  <c r="Z710" i="1"/>
  <c r="Z709" i="1"/>
  <c r="Z708" i="1"/>
  <c r="Z707" i="1"/>
  <c r="Z706" i="1"/>
  <c r="Z705" i="1"/>
  <c r="Z704" i="1"/>
  <c r="Z703" i="1"/>
  <c r="Z702" i="1"/>
  <c r="Z701" i="1"/>
  <c r="Z700" i="1"/>
  <c r="Z699" i="1"/>
  <c r="Z698" i="1"/>
  <c r="Z697" i="1"/>
  <c r="Z696" i="1"/>
  <c r="Z695" i="1"/>
  <c r="Z694" i="1"/>
  <c r="Z693" i="1"/>
  <c r="Z692" i="1"/>
  <c r="Z691" i="1"/>
  <c r="Z690" i="1"/>
  <c r="Z689" i="1"/>
  <c r="Z688" i="1"/>
  <c r="Z687" i="1"/>
  <c r="Z686" i="1"/>
  <c r="Z685" i="1"/>
  <c r="Z684" i="1"/>
  <c r="Z683" i="1"/>
  <c r="Z682" i="1"/>
  <c r="Z681" i="1"/>
  <c r="Z680" i="1"/>
  <c r="Z679" i="1"/>
  <c r="Z678" i="1"/>
  <c r="Z677" i="1"/>
  <c r="Z676" i="1"/>
  <c r="Z675" i="1"/>
  <c r="Z674" i="1"/>
  <c r="Z673" i="1"/>
  <c r="Z672" i="1"/>
  <c r="Z671" i="1"/>
  <c r="Z670" i="1"/>
  <c r="Z669" i="1"/>
  <c r="Z668" i="1"/>
  <c r="Z667" i="1"/>
  <c r="Z666" i="1"/>
  <c r="Z665" i="1"/>
  <c r="Z664" i="1"/>
  <c r="Z663" i="1"/>
  <c r="Z662" i="1"/>
  <c r="Z661" i="1"/>
  <c r="Z660" i="1"/>
  <c r="Z659" i="1"/>
  <c r="Z658" i="1"/>
  <c r="Z657" i="1"/>
  <c r="Z656" i="1"/>
  <c r="Z655" i="1"/>
  <c r="Z654" i="1"/>
  <c r="Z653" i="1"/>
  <c r="Z652" i="1"/>
  <c r="Z651" i="1"/>
  <c r="Z650" i="1"/>
  <c r="Z649" i="1"/>
  <c r="Z648" i="1"/>
  <c r="Z647" i="1"/>
  <c r="Z646" i="1"/>
  <c r="Z645" i="1"/>
  <c r="Z644" i="1"/>
  <c r="Z643" i="1"/>
  <c r="Z642" i="1"/>
  <c r="Z641" i="1"/>
  <c r="Z640" i="1"/>
  <c r="Z639" i="1"/>
  <c r="Z638" i="1"/>
  <c r="Z637" i="1"/>
  <c r="Z636" i="1"/>
  <c r="Z635" i="1"/>
  <c r="Z634" i="1"/>
  <c r="Z633" i="1"/>
  <c r="Z632" i="1"/>
  <c r="Z631" i="1"/>
  <c r="Z630" i="1"/>
  <c r="Z629" i="1"/>
  <c r="Z628" i="1"/>
  <c r="Z627" i="1"/>
  <c r="Z626" i="1"/>
  <c r="Z625" i="1"/>
  <c r="Z624" i="1"/>
  <c r="Z623" i="1"/>
  <c r="Z622" i="1"/>
  <c r="Z621" i="1"/>
  <c r="Z620" i="1"/>
  <c r="Z619" i="1"/>
  <c r="Z618" i="1"/>
  <c r="Z617" i="1"/>
  <c r="Z616" i="1"/>
  <c r="Z615" i="1"/>
  <c r="Z614" i="1"/>
  <c r="Z613" i="1"/>
  <c r="Z612" i="1"/>
  <c r="Z611" i="1"/>
  <c r="Z610" i="1"/>
  <c r="Z609" i="1"/>
  <c r="Z608" i="1"/>
  <c r="Z607" i="1"/>
  <c r="Z606" i="1"/>
  <c r="Z605" i="1"/>
  <c r="Z604" i="1"/>
  <c r="Z603" i="1"/>
  <c r="Z602" i="1"/>
  <c r="Z601" i="1"/>
  <c r="Z600" i="1"/>
  <c r="Z599" i="1"/>
  <c r="Z598" i="1"/>
  <c r="Z597" i="1"/>
  <c r="Z596" i="1"/>
  <c r="Z595" i="1"/>
  <c r="Z594" i="1"/>
  <c r="Z593" i="1"/>
  <c r="Z592" i="1"/>
  <c r="Z591" i="1"/>
  <c r="Z590" i="1"/>
  <c r="Z589" i="1"/>
  <c r="Z588" i="1"/>
  <c r="Z587" i="1"/>
  <c r="Z586" i="1"/>
  <c r="Z585" i="1"/>
  <c r="Z584" i="1"/>
  <c r="Z583" i="1"/>
  <c r="Z582" i="1"/>
  <c r="Z581" i="1"/>
  <c r="Z580" i="1"/>
  <c r="Z579" i="1"/>
  <c r="Z578" i="1"/>
  <c r="Z577" i="1"/>
  <c r="Z576" i="1"/>
  <c r="Z575" i="1"/>
  <c r="Z574" i="1"/>
  <c r="Z573" i="1"/>
  <c r="Z572" i="1"/>
  <c r="Z571" i="1"/>
  <c r="Z570" i="1"/>
  <c r="Z569" i="1"/>
  <c r="Z568" i="1"/>
  <c r="Z567" i="1"/>
  <c r="Z566" i="1"/>
  <c r="Z565" i="1"/>
  <c r="Z564" i="1"/>
  <c r="Z563" i="1"/>
  <c r="Z562" i="1"/>
  <c r="Z561" i="1"/>
  <c r="Z560" i="1"/>
  <c r="Z559" i="1"/>
  <c r="Z558" i="1"/>
  <c r="Z557" i="1"/>
  <c r="Z556" i="1"/>
  <c r="Z555" i="1"/>
  <c r="Z554" i="1"/>
  <c r="Z553" i="1"/>
  <c r="Z552" i="1"/>
  <c r="Z551" i="1"/>
  <c r="Z550" i="1"/>
  <c r="Z549" i="1"/>
  <c r="Z548" i="1"/>
  <c r="Z547" i="1"/>
  <c r="Z546" i="1"/>
  <c r="Z545" i="1"/>
  <c r="Z544" i="1"/>
  <c r="Z543" i="1"/>
  <c r="Z542" i="1"/>
  <c r="Z541" i="1"/>
  <c r="Z540" i="1"/>
  <c r="Z539" i="1"/>
  <c r="Z538" i="1"/>
  <c r="Z537" i="1"/>
  <c r="Z536" i="1"/>
  <c r="Z535" i="1"/>
  <c r="Z534" i="1"/>
  <c r="Z533" i="1"/>
  <c r="Z532" i="1"/>
  <c r="Z531" i="1"/>
  <c r="Z530" i="1"/>
  <c r="Z529" i="1"/>
  <c r="Z528" i="1"/>
  <c r="Z527" i="1"/>
  <c r="Z526" i="1"/>
  <c r="Z525" i="1"/>
  <c r="Z524" i="1"/>
  <c r="Z523" i="1"/>
  <c r="Z522" i="1"/>
  <c r="Z521" i="1"/>
  <c r="Z520" i="1"/>
  <c r="Z519" i="1"/>
  <c r="Z518" i="1"/>
  <c r="Z517" i="1"/>
  <c r="Z516" i="1"/>
  <c r="Z515" i="1"/>
  <c r="Z514" i="1"/>
  <c r="Z513" i="1"/>
  <c r="Z512" i="1"/>
  <c r="Z511" i="1"/>
  <c r="Z510" i="1"/>
  <c r="Z509" i="1"/>
  <c r="Z508" i="1"/>
  <c r="Z507" i="1"/>
  <c r="Z506" i="1"/>
  <c r="Z505" i="1"/>
  <c r="Z504" i="1"/>
  <c r="Z503" i="1"/>
  <c r="Z502" i="1"/>
  <c r="Z501" i="1"/>
  <c r="Z500" i="1"/>
  <c r="Z499" i="1"/>
  <c r="Z498" i="1"/>
  <c r="Z497" i="1"/>
  <c r="Z496" i="1"/>
  <c r="Z495" i="1"/>
  <c r="Z494" i="1"/>
  <c r="Z493" i="1"/>
  <c r="Z492" i="1"/>
  <c r="Z491" i="1"/>
  <c r="Z490" i="1"/>
  <c r="Z489" i="1"/>
  <c r="Z488" i="1"/>
  <c r="Z487" i="1"/>
  <c r="Z486" i="1"/>
  <c r="Z485" i="1"/>
  <c r="Z484" i="1"/>
  <c r="Z483" i="1"/>
  <c r="Z482" i="1"/>
  <c r="Z481" i="1"/>
  <c r="Z480" i="1"/>
  <c r="Z479" i="1"/>
  <c r="Z478" i="1"/>
  <c r="Z477" i="1"/>
  <c r="Z476" i="1"/>
  <c r="Z475" i="1"/>
  <c r="Z474" i="1"/>
  <c r="Z473" i="1"/>
  <c r="Z472" i="1"/>
  <c r="Z471" i="1"/>
  <c r="Z470" i="1"/>
  <c r="Z469" i="1"/>
  <c r="Z468" i="1"/>
  <c r="Z467" i="1"/>
  <c r="Z466" i="1"/>
  <c r="Z465" i="1"/>
  <c r="Z464" i="1"/>
  <c r="Z463" i="1"/>
  <c r="Z462" i="1"/>
  <c r="Z461" i="1"/>
  <c r="Z460" i="1"/>
  <c r="Z459" i="1"/>
  <c r="Z458" i="1"/>
  <c r="Z457" i="1"/>
  <c r="Z456" i="1"/>
  <c r="Z455" i="1"/>
  <c r="Z454" i="1"/>
  <c r="Z453" i="1"/>
  <c r="Z452" i="1"/>
  <c r="Z451" i="1"/>
  <c r="Z450" i="1"/>
  <c r="Z449" i="1"/>
  <c r="Z448" i="1"/>
  <c r="Z447" i="1"/>
  <c r="Z446" i="1"/>
  <c r="Z445" i="1"/>
  <c r="Z444" i="1"/>
  <c r="Z443" i="1"/>
  <c r="Z442" i="1"/>
  <c r="Z441" i="1"/>
  <c r="Z440" i="1"/>
  <c r="Z439" i="1"/>
  <c r="Z438" i="1"/>
  <c r="Z437" i="1"/>
  <c r="Z436" i="1"/>
  <c r="Z435" i="1"/>
  <c r="Z434" i="1"/>
  <c r="Z433" i="1"/>
  <c r="Z432" i="1"/>
  <c r="Z431" i="1"/>
  <c r="Z430" i="1"/>
  <c r="Z429" i="1"/>
  <c r="Z428" i="1"/>
  <c r="Z427" i="1"/>
  <c r="Z426" i="1"/>
  <c r="Z425" i="1"/>
  <c r="Z424" i="1"/>
  <c r="Z423" i="1"/>
  <c r="Z422" i="1"/>
  <c r="Z421" i="1"/>
  <c r="Z420" i="1"/>
  <c r="Z419" i="1"/>
  <c r="Z418" i="1"/>
  <c r="Z417" i="1"/>
  <c r="Z416" i="1"/>
  <c r="Z415" i="1"/>
  <c r="Z414" i="1"/>
  <c r="Z413" i="1"/>
  <c r="Z412" i="1"/>
  <c r="Z411" i="1"/>
  <c r="Z410" i="1"/>
  <c r="Z409" i="1"/>
  <c r="Z408" i="1"/>
  <c r="Z407" i="1"/>
  <c r="Z406" i="1"/>
  <c r="Z405" i="1"/>
  <c r="Z404" i="1"/>
  <c r="Z403" i="1"/>
  <c r="Z402" i="1"/>
  <c r="Z401" i="1"/>
  <c r="Z400" i="1"/>
  <c r="Z399" i="1"/>
  <c r="Z398" i="1"/>
  <c r="Z397" i="1"/>
  <c r="Z396" i="1"/>
  <c r="Z395" i="1"/>
  <c r="Z394" i="1"/>
  <c r="Z393" i="1"/>
  <c r="Z392" i="1"/>
  <c r="Z391" i="1"/>
  <c r="Z390" i="1"/>
  <c r="Z389" i="1"/>
  <c r="Z388" i="1"/>
  <c r="Z387" i="1"/>
  <c r="Z386" i="1"/>
  <c r="Z385" i="1"/>
  <c r="Z384" i="1"/>
  <c r="Z383" i="1"/>
  <c r="Z382" i="1"/>
  <c r="Z381" i="1"/>
  <c r="Z380" i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AA2401" i="1" a="1"/>
  <c r="AA2401" i="1" s="1"/>
  <c r="AA2400" i="1" a="1"/>
  <c r="AA2400" i="1" s="1"/>
  <c r="AA2399" i="1" a="1"/>
  <c r="AA2399" i="1" s="1"/>
  <c r="AA2398" i="1" a="1"/>
  <c r="AA2398" i="1" s="1"/>
  <c r="AA2397" i="1" a="1"/>
  <c r="AA2397" i="1" s="1"/>
  <c r="AA2396" i="1" a="1"/>
  <c r="AA2396" i="1" s="1"/>
  <c r="AA2395" i="1" a="1"/>
  <c r="AA2395" i="1" s="1"/>
  <c r="AA2394" i="1" a="1"/>
  <c r="AA2394" i="1" s="1"/>
  <c r="AA2393" i="1" a="1"/>
  <c r="AA2393" i="1" s="1"/>
  <c r="AA2392" i="1" a="1"/>
  <c r="AA2392" i="1" s="1"/>
  <c r="AA2391" i="1" a="1"/>
  <c r="AA2391" i="1" s="1"/>
  <c r="AA2390" i="1"/>
  <c r="AA2390" i="1" a="1"/>
  <c r="AA2389" i="1" a="1"/>
  <c r="AA2389" i="1" s="1"/>
  <c r="AA2388" i="1" a="1"/>
  <c r="AA2388" i="1" s="1"/>
  <c r="AA2387" i="1" a="1"/>
  <c r="AA2387" i="1" s="1"/>
  <c r="AA2386" i="1" a="1"/>
  <c r="AA2386" i="1" s="1"/>
  <c r="AA2385" i="1" a="1"/>
  <c r="AA2385" i="1" s="1"/>
  <c r="AA2384" i="1"/>
  <c r="AA2384" i="1" a="1"/>
  <c r="AA2383" i="1" a="1"/>
  <c r="AA2383" i="1" s="1"/>
  <c r="AA2382" i="1"/>
  <c r="AA2382" i="1" a="1"/>
  <c r="AA2381" i="1" a="1"/>
  <c r="AA2381" i="1" s="1"/>
  <c r="AA2380" i="1" a="1"/>
  <c r="AA2380" i="1" s="1"/>
  <c r="AA2379" i="1" a="1"/>
  <c r="AA2379" i="1" s="1"/>
  <c r="AA2378" i="1" a="1"/>
  <c r="AA2378" i="1" s="1"/>
  <c r="AA2377" i="1" a="1"/>
  <c r="AA2377" i="1" s="1"/>
  <c r="AA2376" i="1" a="1"/>
  <c r="AA2376" i="1" s="1"/>
  <c r="AA2375" i="1" a="1"/>
  <c r="AA2375" i="1" s="1"/>
  <c r="AA2374" i="1"/>
  <c r="AA2374" i="1" a="1"/>
  <c r="AA2373" i="1" a="1"/>
  <c r="AA2373" i="1" s="1"/>
  <c r="AA2372" i="1" a="1"/>
  <c r="AA2372" i="1" s="1"/>
  <c r="AA2371" i="1" a="1"/>
  <c r="AA2371" i="1" s="1"/>
  <c r="AA2370" i="1" a="1"/>
  <c r="AA2370" i="1" s="1"/>
  <c r="AA2369" i="1" a="1"/>
  <c r="AA2369" i="1" s="1"/>
  <c r="AA2368" i="1" a="1"/>
  <c r="AA2368" i="1" s="1"/>
  <c r="AA2367" i="1" a="1"/>
  <c r="AA2367" i="1" s="1"/>
  <c r="AA2366" i="1"/>
  <c r="AA2366" i="1" a="1"/>
  <c r="AA2365" i="1" a="1"/>
  <c r="AA2365" i="1" s="1"/>
  <c r="AA2364" i="1" a="1"/>
  <c r="AA2364" i="1" s="1"/>
  <c r="AA2363" i="1" a="1"/>
  <c r="AA2363" i="1" s="1"/>
  <c r="AA2362" i="1" a="1"/>
  <c r="AA2362" i="1" s="1"/>
  <c r="AA2361" i="1" a="1"/>
  <c r="AA2361" i="1" s="1"/>
  <c r="AA2360" i="1" a="1"/>
  <c r="AA2360" i="1" s="1"/>
  <c r="AA2359" i="1" a="1"/>
  <c r="AA2359" i="1" s="1"/>
  <c r="AA2358" i="1"/>
  <c r="AA2358" i="1" a="1"/>
  <c r="AA2357" i="1" a="1"/>
  <c r="AA2357" i="1" s="1"/>
  <c r="AA2356" i="1" a="1"/>
  <c r="AA2356" i="1" s="1"/>
  <c r="AA2355" i="1" a="1"/>
  <c r="AA2355" i="1" s="1"/>
  <c r="AA2354" i="1" a="1"/>
  <c r="AA2354" i="1" s="1"/>
  <c r="AA2353" i="1" a="1"/>
  <c r="AA2353" i="1" s="1"/>
  <c r="AA2352" i="1" a="1"/>
  <c r="AA2352" i="1" s="1"/>
  <c r="AA2351" i="1" a="1"/>
  <c r="AA2351" i="1" s="1"/>
  <c r="AA2350" i="1"/>
  <c r="AA2350" i="1" a="1"/>
  <c r="AA2349" i="1" a="1"/>
  <c r="AA2349" i="1" s="1"/>
  <c r="AA2348" i="1" a="1"/>
  <c r="AA2348" i="1" s="1"/>
  <c r="AA2347" i="1" a="1"/>
  <c r="AA2347" i="1" s="1"/>
  <c r="AA2346" i="1" a="1"/>
  <c r="AA2346" i="1" s="1"/>
  <c r="AA2345" i="1" a="1"/>
  <c r="AA2345" i="1" s="1"/>
  <c r="AA2344" i="1" a="1"/>
  <c r="AA2344" i="1" s="1"/>
  <c r="AA2343" i="1" a="1"/>
  <c r="AA2343" i="1" s="1"/>
  <c r="AA2342" i="1"/>
  <c r="AA2342" i="1" a="1"/>
  <c r="AA2341" i="1" a="1"/>
  <c r="AA2341" i="1" s="1"/>
  <c r="AA2340" i="1" a="1"/>
  <c r="AA2340" i="1" s="1"/>
  <c r="AA2339" i="1" a="1"/>
  <c r="AA2339" i="1" s="1"/>
  <c r="AA2338" i="1" a="1"/>
  <c r="AA2338" i="1" s="1"/>
  <c r="AA2337" i="1" a="1"/>
  <c r="AA2337" i="1" s="1"/>
  <c r="AA2336" i="1" a="1"/>
  <c r="AA2336" i="1" s="1"/>
  <c r="AA2335" i="1" a="1"/>
  <c r="AA2335" i="1" s="1"/>
  <c r="AA2334" i="1"/>
  <c r="AA2334" i="1" a="1"/>
  <c r="AA2333" i="1" a="1"/>
  <c r="AA2333" i="1" s="1"/>
  <c r="AA2332" i="1" a="1"/>
  <c r="AA2332" i="1" s="1"/>
  <c r="AA2331" i="1" a="1"/>
  <c r="AA2331" i="1" s="1"/>
  <c r="AA2330" i="1" a="1"/>
  <c r="AA2330" i="1" s="1"/>
  <c r="AA2329" i="1" a="1"/>
  <c r="AA2329" i="1" s="1"/>
  <c r="AA2328" i="1" a="1"/>
  <c r="AA2328" i="1" s="1"/>
  <c r="AA2327" i="1" a="1"/>
  <c r="AA2327" i="1" s="1"/>
  <c r="AA2326" i="1"/>
  <c r="AA2326" i="1" a="1"/>
  <c r="AA2325" i="1" a="1"/>
  <c r="AA2325" i="1" s="1"/>
  <c r="AA2324" i="1" a="1"/>
  <c r="AA2324" i="1" s="1"/>
  <c r="AA2323" i="1" a="1"/>
  <c r="AA2323" i="1" s="1"/>
  <c r="AA2322" i="1" a="1"/>
  <c r="AA2322" i="1" s="1"/>
  <c r="AA2321" i="1" a="1"/>
  <c r="AA2321" i="1" s="1"/>
  <c r="AA2320" i="1" a="1"/>
  <c r="AA2320" i="1" s="1"/>
  <c r="AA2319" i="1" a="1"/>
  <c r="AA2319" i="1" s="1"/>
  <c r="AA2318" i="1"/>
  <c r="AA2318" i="1" a="1"/>
  <c r="AA2317" i="1" a="1"/>
  <c r="AA2317" i="1" s="1"/>
  <c r="AA2316" i="1" a="1"/>
  <c r="AA2316" i="1" s="1"/>
  <c r="AA2315" i="1" a="1"/>
  <c r="AA2315" i="1" s="1"/>
  <c r="AA2314" i="1"/>
  <c r="AA2314" i="1" a="1"/>
  <c r="AA2313" i="1" a="1"/>
  <c r="AA2313" i="1" s="1"/>
  <c r="AA2312" i="1" a="1"/>
  <c r="AA2312" i="1" s="1"/>
  <c r="AA2311" i="1" a="1"/>
  <c r="AA2311" i="1" s="1"/>
  <c r="AA2310" i="1"/>
  <c r="AA2310" i="1" a="1"/>
  <c r="AA2309" i="1" a="1"/>
  <c r="AA2309" i="1" s="1"/>
  <c r="AA2308" i="1" a="1"/>
  <c r="AA2308" i="1" s="1"/>
  <c r="AA2307" i="1" a="1"/>
  <c r="AA2307" i="1" s="1"/>
  <c r="AA2306" i="1"/>
  <c r="AA2306" i="1" a="1"/>
  <c r="AA2305" i="1" a="1"/>
  <c r="AA2305" i="1" s="1"/>
  <c r="AA2304" i="1" a="1"/>
  <c r="AA2304" i="1" s="1"/>
  <c r="AA2303" i="1" a="1"/>
  <c r="AA2303" i="1" s="1"/>
  <c r="AA2302" i="1"/>
  <c r="AA2302" i="1" a="1"/>
  <c r="AA2301" i="1" a="1"/>
  <c r="AA2301" i="1" s="1"/>
  <c r="AA2300" i="1"/>
  <c r="AA2300" i="1" a="1"/>
  <c r="AA2299" i="1" a="1"/>
  <c r="AA2299" i="1" s="1"/>
  <c r="AA2298" i="1"/>
  <c r="AA2298" i="1" a="1"/>
  <c r="AA2297" i="1" a="1"/>
  <c r="AA2297" i="1" s="1"/>
  <c r="AA2296" i="1" a="1"/>
  <c r="AA2296" i="1" s="1"/>
  <c r="AA2295" i="1" a="1"/>
  <c r="AA2295" i="1" s="1"/>
  <c r="AA2294" i="1"/>
  <c r="AA2294" i="1" a="1"/>
  <c r="AA2293" i="1" a="1"/>
  <c r="AA2293" i="1" s="1"/>
  <c r="AA2292" i="1" a="1"/>
  <c r="AA2292" i="1" s="1"/>
  <c r="AA2291" i="1" a="1"/>
  <c r="AA2291" i="1" s="1"/>
  <c r="AA2290" i="1" a="1"/>
  <c r="AA2290" i="1" s="1"/>
  <c r="AA2289" i="1" a="1"/>
  <c r="AA2289" i="1" s="1"/>
  <c r="AA2288" i="1" a="1"/>
  <c r="AA2288" i="1" s="1"/>
  <c r="AA2287" i="1" a="1"/>
  <c r="AA2287" i="1" s="1"/>
  <c r="AA2286" i="1"/>
  <c r="AA2286" i="1" a="1"/>
  <c r="AA2285" i="1" a="1"/>
  <c r="AA2285" i="1" s="1"/>
  <c r="AA2284" i="1" a="1"/>
  <c r="AA2284" i="1" s="1"/>
  <c r="AA2283" i="1" a="1"/>
  <c r="AA2283" i="1" s="1"/>
  <c r="AA2282" i="1"/>
  <c r="AA2282" i="1" a="1"/>
  <c r="AA2281" i="1" a="1"/>
  <c r="AA2281" i="1" s="1"/>
  <c r="AA2280" i="1" a="1"/>
  <c r="AA2280" i="1" s="1"/>
  <c r="AA2279" i="1" a="1"/>
  <c r="AA2279" i="1" s="1"/>
  <c r="AA2278" i="1"/>
  <c r="AA2278" i="1" a="1"/>
  <c r="AA2277" i="1" a="1"/>
  <c r="AA2277" i="1" s="1"/>
  <c r="AA2276" i="1" a="1"/>
  <c r="AA2276" i="1" s="1"/>
  <c r="AA2275" i="1" a="1"/>
  <c r="AA2275" i="1" s="1"/>
  <c r="AA2274" i="1" a="1"/>
  <c r="AA2274" i="1" s="1"/>
  <c r="AA2273" i="1" a="1"/>
  <c r="AA2273" i="1" s="1"/>
  <c r="AA2272" i="1" a="1"/>
  <c r="AA2272" i="1" s="1"/>
  <c r="AA2271" i="1" a="1"/>
  <c r="AA2271" i="1" s="1"/>
  <c r="AA2270" i="1"/>
  <c r="AA2270" i="1" a="1"/>
  <c r="AA2269" i="1" a="1"/>
  <c r="AA2269" i="1" s="1"/>
  <c r="AA2268" i="1" a="1"/>
  <c r="AA2268" i="1" s="1"/>
  <c r="AA2267" i="1" a="1"/>
  <c r="AA2267" i="1" s="1"/>
  <c r="AA2266" i="1"/>
  <c r="AA2266" i="1" a="1"/>
  <c r="AA2265" i="1" a="1"/>
  <c r="AA2265" i="1" s="1"/>
  <c r="AA2264" i="1" a="1"/>
  <c r="AA2264" i="1" s="1"/>
  <c r="AA2263" i="1" a="1"/>
  <c r="AA2263" i="1" s="1"/>
  <c r="AA2262" i="1"/>
  <c r="AA2262" i="1" a="1"/>
  <c r="AA2261" i="1" a="1"/>
  <c r="AA2261" i="1" s="1"/>
  <c r="AA2260" i="1" a="1"/>
  <c r="AA2260" i="1" s="1"/>
  <c r="AA2259" i="1" a="1"/>
  <c r="AA2259" i="1" s="1"/>
  <c r="AA2258" i="1" a="1"/>
  <c r="AA2258" i="1" s="1"/>
  <c r="AA2257" i="1" a="1"/>
  <c r="AA2257" i="1" s="1"/>
  <c r="AA2256" i="1" a="1"/>
  <c r="AA2256" i="1" s="1"/>
  <c r="AA2255" i="1" a="1"/>
  <c r="AA2255" i="1" s="1"/>
  <c r="AA2254" i="1"/>
  <c r="AA2254" i="1" a="1"/>
  <c r="AA2253" i="1" a="1"/>
  <c r="AA2253" i="1" s="1"/>
  <c r="AA2252" i="1" a="1"/>
  <c r="AA2252" i="1" s="1"/>
  <c r="AA2251" i="1" a="1"/>
  <c r="AA2251" i="1" s="1"/>
  <c r="AA2250" i="1"/>
  <c r="AA2250" i="1" a="1"/>
  <c r="AA2249" i="1" a="1"/>
  <c r="AA2249" i="1" s="1"/>
  <c r="AA2248" i="1" a="1"/>
  <c r="AA2248" i="1" s="1"/>
  <c r="AA2247" i="1" a="1"/>
  <c r="AA2247" i="1" s="1"/>
  <c r="AA2246" i="1"/>
  <c r="AA2246" i="1" a="1"/>
  <c r="AA2245" i="1" a="1"/>
  <c r="AA2245" i="1" s="1"/>
  <c r="AA2244" i="1" a="1"/>
  <c r="AA2244" i="1" s="1"/>
  <c r="AA2243" i="1" a="1"/>
  <c r="AA2243" i="1" s="1"/>
  <c r="AA2242" i="1"/>
  <c r="AA2242" i="1" a="1"/>
  <c r="AA2241" i="1" a="1"/>
  <c r="AA2241" i="1" s="1"/>
  <c r="AA2240" i="1" a="1"/>
  <c r="AA2240" i="1" s="1"/>
  <c r="AA2239" i="1" a="1"/>
  <c r="AA2239" i="1" s="1"/>
  <c r="AA2238" i="1"/>
  <c r="AA2238" i="1" a="1"/>
  <c r="AA2237" i="1" a="1"/>
  <c r="AA2237" i="1" s="1"/>
  <c r="AA2236" i="1"/>
  <c r="AA2236" i="1" a="1"/>
  <c r="AA2235" i="1" a="1"/>
  <c r="AA2235" i="1" s="1"/>
  <c r="AA2234" i="1"/>
  <c r="AA2234" i="1" a="1"/>
  <c r="AA2233" i="1" a="1"/>
  <c r="AA2233" i="1" s="1"/>
  <c r="AA2232" i="1" a="1"/>
  <c r="AA2232" i="1" s="1"/>
  <c r="AA2231" i="1" a="1"/>
  <c r="AA2231" i="1" s="1"/>
  <c r="AA2230" i="1"/>
  <c r="AA2230" i="1" a="1"/>
  <c r="AA2229" i="1" a="1"/>
  <c r="AA2229" i="1" s="1"/>
  <c r="AA2228" i="1" a="1"/>
  <c r="AA2228" i="1" s="1"/>
  <c r="AA2227" i="1" a="1"/>
  <c r="AA2227" i="1" s="1"/>
  <c r="AA2226" i="1"/>
  <c r="AA2226" i="1" a="1"/>
  <c r="AA2225" i="1" a="1"/>
  <c r="AA2225" i="1" s="1"/>
  <c r="AA2224" i="1" a="1"/>
  <c r="AA2224" i="1" s="1"/>
  <c r="AA2223" i="1" a="1"/>
  <c r="AA2223" i="1" s="1"/>
  <c r="AA2222" i="1"/>
  <c r="AA2222" i="1" a="1"/>
  <c r="AA2221" i="1" a="1"/>
  <c r="AA2221" i="1" s="1"/>
  <c r="AA2220" i="1"/>
  <c r="AA2220" i="1" a="1"/>
  <c r="AA2219" i="1" a="1"/>
  <c r="AA2219" i="1" s="1"/>
  <c r="AA2218" i="1"/>
  <c r="AA2218" i="1" a="1"/>
  <c r="AA2217" i="1" a="1"/>
  <c r="AA2217" i="1" s="1"/>
  <c r="AA2216" i="1" a="1"/>
  <c r="AA2216" i="1" s="1"/>
  <c r="AA2215" i="1" a="1"/>
  <c r="AA2215" i="1" s="1"/>
  <c r="AA2214" i="1"/>
  <c r="AA2214" i="1" a="1"/>
  <c r="AA2213" i="1" a="1"/>
  <c r="AA2213" i="1" s="1"/>
  <c r="AA2212" i="1" a="1"/>
  <c r="AA2212" i="1" s="1"/>
  <c r="AA2211" i="1" a="1"/>
  <c r="AA2211" i="1" s="1"/>
  <c r="AA2210" i="1" a="1"/>
  <c r="AA2210" i="1" s="1"/>
  <c r="AA2209" i="1" a="1"/>
  <c r="AA2209" i="1" s="1"/>
  <c r="AA2208" i="1" a="1"/>
  <c r="AA2208" i="1" s="1"/>
  <c r="AA2207" i="1" a="1"/>
  <c r="AA2207" i="1" s="1"/>
  <c r="AA2206" i="1"/>
  <c r="AA2206" i="1" a="1"/>
  <c r="AA2205" i="1" a="1"/>
  <c r="AA2205" i="1" s="1"/>
  <c r="AA2204" i="1" a="1"/>
  <c r="AA2204" i="1" s="1"/>
  <c r="AA2203" i="1" a="1"/>
  <c r="AA2203" i="1" s="1"/>
  <c r="AA2202" i="1"/>
  <c r="AA2202" i="1" a="1"/>
  <c r="AA2201" i="1" a="1"/>
  <c r="AA2201" i="1" s="1"/>
  <c r="AA2200" i="1" a="1"/>
  <c r="AA2200" i="1" s="1"/>
  <c r="AA2199" i="1" a="1"/>
  <c r="AA2199" i="1" s="1"/>
  <c r="AA2198" i="1"/>
  <c r="AA2198" i="1" a="1"/>
  <c r="AA2197" i="1" a="1"/>
  <c r="AA2197" i="1" s="1"/>
  <c r="AA2196" i="1" a="1"/>
  <c r="AA2196" i="1" s="1"/>
  <c r="AA2195" i="1" a="1"/>
  <c r="AA2195" i="1" s="1"/>
  <c r="AA2194" i="1" a="1"/>
  <c r="AA2194" i="1" s="1"/>
  <c r="AA2193" i="1" a="1"/>
  <c r="AA2193" i="1" s="1"/>
  <c r="AA2192" i="1" a="1"/>
  <c r="AA2192" i="1" s="1"/>
  <c r="AA2191" i="1" a="1"/>
  <c r="AA2191" i="1" s="1"/>
  <c r="AA2190" i="1"/>
  <c r="AA2190" i="1" a="1"/>
  <c r="AA2189" i="1" a="1"/>
  <c r="AA2189" i="1" s="1"/>
  <c r="AA2188" i="1" a="1"/>
  <c r="AA2188" i="1" s="1"/>
  <c r="AA2187" i="1" a="1"/>
  <c r="AA2187" i="1" s="1"/>
  <c r="AA2186" i="1"/>
  <c r="AA2186" i="1" a="1"/>
  <c r="AA2185" i="1" a="1"/>
  <c r="AA2185" i="1" s="1"/>
  <c r="AA2184" i="1" a="1"/>
  <c r="AA2184" i="1" s="1"/>
  <c r="AA2183" i="1" a="1"/>
  <c r="AA2183" i="1" s="1"/>
  <c r="AA2182" i="1"/>
  <c r="AA2182" i="1" a="1"/>
  <c r="AA2181" i="1" a="1"/>
  <c r="AA2181" i="1" s="1"/>
  <c r="AA2180" i="1" a="1"/>
  <c r="AA2180" i="1" s="1"/>
  <c r="AA2179" i="1" a="1"/>
  <c r="AA2179" i="1" s="1"/>
  <c r="AA2178" i="1"/>
  <c r="AA2178" i="1" a="1"/>
  <c r="AA2177" i="1" a="1"/>
  <c r="AA2177" i="1" s="1"/>
  <c r="AA2176" i="1"/>
  <c r="AA2176" i="1" a="1"/>
  <c r="AA2175" i="1"/>
  <c r="AA2175" i="1" a="1"/>
  <c r="AA2174" i="1" a="1"/>
  <c r="AA2174" i="1" s="1"/>
  <c r="AA2173" i="1" a="1"/>
  <c r="AA2173" i="1" s="1"/>
  <c r="AA2172" i="1" a="1"/>
  <c r="AA2172" i="1" s="1"/>
  <c r="AA2171" i="1" a="1"/>
  <c r="AA2171" i="1" s="1"/>
  <c r="AA2170" i="1" a="1"/>
  <c r="AA2170" i="1" s="1"/>
  <c r="AA2169" i="1" a="1"/>
  <c r="AA2169" i="1" s="1"/>
  <c r="AA2168" i="1"/>
  <c r="AA2168" i="1" a="1"/>
  <c r="AA2167" i="1"/>
  <c r="AA2167" i="1" a="1"/>
  <c r="AA2166" i="1"/>
  <c r="AA2166" i="1" a="1"/>
  <c r="AA2165" i="1" a="1"/>
  <c r="AA2165" i="1" s="1"/>
  <c r="AA2164" i="1"/>
  <c r="AA2164" i="1" a="1"/>
  <c r="AA2163" i="1" a="1"/>
  <c r="AA2163" i="1" s="1"/>
  <c r="AA2162" i="1" a="1"/>
  <c r="AA2162" i="1" s="1"/>
  <c r="AA2161" i="1" a="1"/>
  <c r="AA2161" i="1" s="1"/>
  <c r="AA2160" i="1" a="1"/>
  <c r="AA2160" i="1" s="1"/>
  <c r="AA2159" i="1"/>
  <c r="AA2159" i="1" a="1"/>
  <c r="AA2158" i="1"/>
  <c r="AA2158" i="1" a="1"/>
  <c r="AA2157" i="1" a="1"/>
  <c r="AA2157" i="1" s="1"/>
  <c r="AA2156" i="1" a="1"/>
  <c r="AA2156" i="1" s="1"/>
  <c r="AA2155" i="1" a="1"/>
  <c r="AA2155" i="1" s="1"/>
  <c r="AA2154" i="1" a="1"/>
  <c r="AA2154" i="1" s="1"/>
  <c r="AA2153" i="1" a="1"/>
  <c r="AA2153" i="1" s="1"/>
  <c r="AA2152" i="1"/>
  <c r="AA2152" i="1" a="1"/>
  <c r="AA2151" i="1"/>
  <c r="AA2151" i="1" a="1"/>
  <c r="AA2150" i="1"/>
  <c r="AA2150" i="1" a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/>
  <c r="AA2144" i="1" a="1"/>
  <c r="AA2143" i="1"/>
  <c r="AA2143" i="1" a="1"/>
  <c r="AA2142" i="1" a="1"/>
  <c r="AA2142" i="1" s="1"/>
  <c r="AA2141" i="1" a="1"/>
  <c r="AA2141" i="1" s="1"/>
  <c r="AA2140" i="1" a="1"/>
  <c r="AA2140" i="1" s="1"/>
  <c r="AA2139" i="1" a="1"/>
  <c r="AA2139" i="1" s="1"/>
  <c r="AA2138" i="1" a="1"/>
  <c r="AA2138" i="1" s="1"/>
  <c r="AA2137" i="1" a="1"/>
  <c r="AA2137" i="1" s="1"/>
  <c r="AA2136" i="1"/>
  <c r="AA2136" i="1" a="1"/>
  <c r="AA2135" i="1"/>
  <c r="AA2135" i="1" a="1"/>
  <c r="AA2134" i="1"/>
  <c r="AA2134" i="1" a="1"/>
  <c r="AA2133" i="1" a="1"/>
  <c r="AA2133" i="1" s="1"/>
  <c r="AA2132" i="1"/>
  <c r="AA2132" i="1" a="1"/>
  <c r="AA2131" i="1" a="1"/>
  <c r="AA2131" i="1" s="1"/>
  <c r="AA2130" i="1" a="1"/>
  <c r="AA2130" i="1" s="1"/>
  <c r="AA2129" i="1" a="1"/>
  <c r="AA2129" i="1" s="1"/>
  <c r="AA2128" i="1"/>
  <c r="AA2128" i="1" a="1"/>
  <c r="AA2127" i="1"/>
  <c r="AA2127" i="1" a="1"/>
  <c r="AA2126" i="1"/>
  <c r="AA2126" i="1" a="1"/>
  <c r="AA2125" i="1" a="1"/>
  <c r="AA2125" i="1" s="1"/>
  <c r="AA2124" i="1" a="1"/>
  <c r="AA2124" i="1" s="1"/>
  <c r="AA2123" i="1"/>
  <c r="AA2123" i="1" a="1"/>
  <c r="AA2122" i="1" a="1"/>
  <c r="AA2122" i="1" s="1"/>
  <c r="AA2121" i="1" a="1"/>
  <c r="AA2121" i="1" s="1"/>
  <c r="AA2120" i="1"/>
  <c r="AA2120" i="1" a="1"/>
  <c r="AA2119" i="1" a="1"/>
  <c r="AA2119" i="1" s="1"/>
  <c r="AA2118" i="1"/>
  <c r="AA2118" i="1" a="1"/>
  <c r="AA2117" i="1" a="1"/>
  <c r="AA2117" i="1" s="1"/>
  <c r="AA2116" i="1" a="1"/>
  <c r="AA2116" i="1" s="1"/>
  <c r="AA2115" i="1" a="1"/>
  <c r="AA2115" i="1" s="1"/>
  <c r="AA2114" i="1" a="1"/>
  <c r="AA2114" i="1" s="1"/>
  <c r="AA2113" i="1" a="1"/>
  <c r="AA2113" i="1" s="1"/>
  <c r="AA2112" i="1"/>
  <c r="AA2112" i="1" a="1"/>
  <c r="AA2111" i="1"/>
  <c r="AA2111" i="1" a="1"/>
  <c r="AA2110" i="1"/>
  <c r="AA2110" i="1" a="1"/>
  <c r="AA2109" i="1" a="1"/>
  <c r="AA2109" i="1" s="1"/>
  <c r="AA2108" i="1"/>
  <c r="AA2108" i="1" a="1"/>
  <c r="AA2107" i="1" a="1"/>
  <c r="AA2107" i="1" s="1"/>
  <c r="AA2106" i="1" a="1"/>
  <c r="AA2106" i="1" s="1"/>
  <c r="AA2105" i="1" a="1"/>
  <c r="AA2105" i="1" s="1"/>
  <c r="AA2104" i="1"/>
  <c r="AA2104" i="1" a="1"/>
  <c r="AA2103" i="1"/>
  <c r="AA2103" i="1" a="1"/>
  <c r="AA2102" i="1"/>
  <c r="AA2102" i="1" a="1"/>
  <c r="AA2101" i="1" a="1"/>
  <c r="AA2101" i="1" s="1"/>
  <c r="AA2100" i="1"/>
  <c r="AA2100" i="1" a="1"/>
  <c r="AA2099" i="1" a="1"/>
  <c r="AA2099" i="1" s="1"/>
  <c r="AA2098" i="1" a="1"/>
  <c r="AA2098" i="1" s="1"/>
  <c r="AA2097" i="1" a="1"/>
  <c r="AA2097" i="1" s="1"/>
  <c r="AA2096" i="1" a="1"/>
  <c r="AA2096" i="1" s="1"/>
  <c r="AA2095" i="1"/>
  <c r="AA2095" i="1" a="1"/>
  <c r="AA2094" i="1"/>
  <c r="AA2094" i="1" a="1"/>
  <c r="AA2093" i="1" a="1"/>
  <c r="AA2093" i="1" s="1"/>
  <c r="AA2092" i="1" a="1"/>
  <c r="AA2092" i="1" s="1"/>
  <c r="AA2091" i="1" a="1"/>
  <c r="AA2091" i="1" s="1"/>
  <c r="AA2090" i="1"/>
  <c r="AA2090" i="1" a="1"/>
  <c r="AA2089" i="1" a="1"/>
  <c r="AA2089" i="1" s="1"/>
  <c r="AA2088" i="1"/>
  <c r="AA2088" i="1" a="1"/>
  <c r="AA2087" i="1"/>
  <c r="AA2087" i="1" a="1"/>
  <c r="AA2086" i="1" a="1"/>
  <c r="AA2086" i="1" s="1"/>
  <c r="AA2085" i="1" a="1"/>
  <c r="AA2085" i="1" s="1"/>
  <c r="AA2084" i="1" a="1"/>
  <c r="AA2084" i="1" s="1"/>
  <c r="AA2083" i="1" a="1"/>
  <c r="AA2083" i="1" s="1"/>
  <c r="AA2082" i="1"/>
  <c r="AA2082" i="1" a="1"/>
  <c r="AA2081" i="1" a="1"/>
  <c r="AA2081" i="1" s="1"/>
  <c r="AA2080" i="1"/>
  <c r="AA2080" i="1" a="1"/>
  <c r="AA2079" i="1"/>
  <c r="AA2079" i="1" a="1"/>
  <c r="AA2078" i="1" a="1"/>
  <c r="AA2078" i="1" s="1"/>
  <c r="AA2077" i="1" a="1"/>
  <c r="AA2077" i="1" s="1"/>
  <c r="AA2076" i="1" a="1"/>
  <c r="AA2076" i="1" s="1"/>
  <c r="AA2075" i="1" a="1"/>
  <c r="AA2075" i="1" s="1"/>
  <c r="AA2074" i="1" a="1"/>
  <c r="AA2074" i="1" s="1"/>
  <c r="AA2073" i="1" a="1"/>
  <c r="AA2073" i="1" s="1"/>
  <c r="AA2072" i="1" a="1"/>
  <c r="AA2072" i="1" s="1"/>
  <c r="AA2071" i="1"/>
  <c r="AA2071" i="1" a="1"/>
  <c r="AA2070" i="1"/>
  <c r="AA2070" i="1" a="1"/>
  <c r="AA2069" i="1" a="1"/>
  <c r="AA2069" i="1" s="1"/>
  <c r="AA2068" i="1" a="1"/>
  <c r="AA2068" i="1" s="1"/>
  <c r="AA2067" i="1"/>
  <c r="AA2067" i="1" a="1"/>
  <c r="AA2066" i="1" a="1"/>
  <c r="AA2066" i="1" s="1"/>
  <c r="AA2065" i="1" a="1"/>
  <c r="AA2065" i="1" s="1"/>
  <c r="AA2064" i="1" a="1"/>
  <c r="AA2064" i="1" s="1"/>
  <c r="AA2063" i="1" a="1"/>
  <c r="AA2063" i="1" s="1"/>
  <c r="AA2062" i="1"/>
  <c r="AA2062" i="1" a="1"/>
  <c r="AA2061" i="1"/>
  <c r="AA2061" i="1" a="1"/>
  <c r="AA2060" i="1" a="1"/>
  <c r="AA2060" i="1" s="1"/>
  <c r="AA2059" i="1" a="1"/>
  <c r="AA2059" i="1" s="1"/>
  <c r="AA2058" i="1"/>
  <c r="AA2058" i="1" a="1"/>
  <c r="AA2057" i="1"/>
  <c r="AA2057" i="1" a="1"/>
  <c r="AA2056" i="1" a="1"/>
  <c r="AA2056" i="1" s="1"/>
  <c r="AA2055" i="1" a="1"/>
  <c r="AA2055" i="1" s="1"/>
  <c r="AA2054" i="1"/>
  <c r="AA2054" i="1" a="1"/>
  <c r="AA2053" i="1"/>
  <c r="AA2053" i="1" a="1"/>
  <c r="AA2052" i="1" a="1"/>
  <c r="AA2052" i="1" s="1"/>
  <c r="AA2051" i="1" a="1"/>
  <c r="AA2051" i="1" s="1"/>
  <c r="AA2050" i="1"/>
  <c r="AA2050" i="1" a="1"/>
  <c r="AA2049" i="1" a="1"/>
  <c r="AA2049" i="1" s="1"/>
  <c r="AA2048" i="1" a="1"/>
  <c r="AA2048" i="1" s="1"/>
  <c r="AA2047" i="1"/>
  <c r="AA2047" i="1" a="1"/>
  <c r="AA2046" i="1"/>
  <c r="AA2046" i="1" a="1"/>
  <c r="AA2045" i="1" a="1"/>
  <c r="AA2045" i="1" s="1"/>
  <c r="AA2044" i="1" a="1"/>
  <c r="AA2044" i="1" s="1"/>
  <c r="AA2043" i="1" a="1"/>
  <c r="AA2043" i="1" s="1"/>
  <c r="AA2042" i="1"/>
  <c r="AA2042" i="1" a="1"/>
  <c r="AA2041" i="1" a="1"/>
  <c r="AA2041" i="1" s="1"/>
  <c r="AA2040" i="1"/>
  <c r="AA2040" i="1" a="1"/>
  <c r="AA2039" i="1" a="1"/>
  <c r="AA2039" i="1" s="1"/>
  <c r="AA2038" i="1"/>
  <c r="AA2038" i="1" a="1"/>
  <c r="AA2037" i="1" a="1"/>
  <c r="AA2037" i="1" s="1"/>
  <c r="AA2036" i="1"/>
  <c r="AA2036" i="1" a="1"/>
  <c r="AA2035" i="1" a="1"/>
  <c r="AA2035" i="1" s="1"/>
  <c r="AA2034" i="1"/>
  <c r="AA2034" i="1" a="1"/>
  <c r="AA2033" i="1" a="1"/>
  <c r="AA2033" i="1" s="1"/>
  <c r="AA2032" i="1" a="1"/>
  <c r="AA2032" i="1" s="1"/>
  <c r="AA2031" i="1"/>
  <c r="AA2031" i="1" a="1"/>
  <c r="AA2030" i="1"/>
  <c r="AA2030" i="1" a="1"/>
  <c r="AA2029" i="1" a="1"/>
  <c r="AA2029" i="1" s="1"/>
  <c r="AA2028" i="1" a="1"/>
  <c r="AA2028" i="1" s="1"/>
  <c r="AA2027" i="1"/>
  <c r="AA2027" i="1" a="1"/>
  <c r="AA2026" i="1" a="1"/>
  <c r="AA2026" i="1" s="1"/>
  <c r="AA2025" i="1" a="1"/>
  <c r="AA2025" i="1" s="1"/>
  <c r="AA2024" i="1"/>
  <c r="AA2024" i="1" a="1"/>
  <c r="AA2023" i="1" a="1"/>
  <c r="AA2023" i="1" s="1"/>
  <c r="AA2022" i="1"/>
  <c r="AA2022" i="1" a="1"/>
  <c r="AA2021" i="1" a="1"/>
  <c r="AA2021" i="1" s="1"/>
  <c r="AA2020" i="1" a="1"/>
  <c r="AA2020" i="1" s="1"/>
  <c r="AA2019" i="1" a="1"/>
  <c r="AA2019" i="1" s="1"/>
  <c r="AA2018" i="1"/>
  <c r="AA2018" i="1" a="1"/>
  <c r="AA2017" i="1" a="1"/>
  <c r="AA2017" i="1" s="1"/>
  <c r="AA2016" i="1" a="1"/>
  <c r="AA2016" i="1" s="1"/>
  <c r="AA2015" i="1"/>
  <c r="AA2015" i="1" a="1"/>
  <c r="AA2014" i="1" a="1"/>
  <c r="AA2014" i="1" s="1"/>
  <c r="AA2013" i="1" a="1"/>
  <c r="AA2013" i="1" s="1"/>
  <c r="AA2012" i="1" a="1"/>
  <c r="AA2012" i="1" s="1"/>
  <c r="AA2011" i="1" a="1"/>
  <c r="AA2011" i="1" s="1"/>
  <c r="AA2010" i="1" a="1"/>
  <c r="AA2010" i="1" s="1"/>
  <c r="AA2009" i="1" a="1"/>
  <c r="AA2009" i="1" s="1"/>
  <c r="AA2008" i="1"/>
  <c r="AA2008" i="1" a="1"/>
  <c r="AA2007" i="1" a="1"/>
  <c r="AA2007" i="1" s="1"/>
  <c r="AA2006" i="1"/>
  <c r="AA2006" i="1" a="1"/>
  <c r="AA2005" i="1" a="1"/>
  <c r="AA2005" i="1" s="1"/>
  <c r="AA2004" i="1"/>
  <c r="AA2004" i="1" a="1"/>
  <c r="AA2003" i="1" a="1"/>
  <c r="AA2003" i="1" s="1"/>
  <c r="AA2002" i="1" a="1"/>
  <c r="AA2002" i="1" s="1"/>
  <c r="AA2001" i="1" a="1"/>
  <c r="AA2001" i="1" s="1"/>
  <c r="AA2000" i="1" a="1"/>
  <c r="AA2000" i="1" s="1"/>
  <c r="AA1999" i="1"/>
  <c r="AA1999" i="1" a="1"/>
  <c r="AA1998" i="1" a="1"/>
  <c r="AA1998" i="1" s="1"/>
  <c r="AA1997" i="1" a="1"/>
  <c r="AA1997" i="1" s="1"/>
  <c r="AA1996" i="1" a="1"/>
  <c r="AA1996" i="1" s="1"/>
  <c r="AA1995" i="1"/>
  <c r="AA1995" i="1" a="1"/>
  <c r="AA1994" i="1" a="1"/>
  <c r="AA1994" i="1" s="1"/>
  <c r="AA1993" i="1" a="1"/>
  <c r="AA1993" i="1" s="1"/>
  <c r="AA1992" i="1"/>
  <c r="AA1992" i="1" a="1"/>
  <c r="AA1991" i="1" a="1"/>
  <c r="AA1991" i="1" s="1"/>
  <c r="AA1990" i="1"/>
  <c r="AA1990" i="1" a="1"/>
  <c r="AA1989" i="1" a="1"/>
  <c r="AA1989" i="1" s="1"/>
  <c r="AA1988" i="1" a="1"/>
  <c r="AA1988" i="1" s="1"/>
  <c r="AA1987" i="1" a="1"/>
  <c r="AA1987" i="1" s="1"/>
  <c r="AA1986" i="1"/>
  <c r="AA1986" i="1" a="1"/>
  <c r="AA1985" i="1" a="1"/>
  <c r="AA1985" i="1" s="1"/>
  <c r="AA1984" i="1" a="1"/>
  <c r="AA1984" i="1" s="1"/>
  <c r="AA1983" i="1"/>
  <c r="AA1983" i="1" a="1"/>
  <c r="AA1982" i="1" a="1"/>
  <c r="AA1982" i="1" s="1"/>
  <c r="AA1981" i="1" a="1"/>
  <c r="AA1981" i="1" s="1"/>
  <c r="AA1980" i="1" a="1"/>
  <c r="AA1980" i="1" s="1"/>
  <c r="AA1979" i="1" a="1"/>
  <c r="AA1979" i="1" s="1"/>
  <c r="AA1978" i="1" a="1"/>
  <c r="AA1978" i="1" s="1"/>
  <c r="AA1977" i="1" a="1"/>
  <c r="AA1977" i="1" s="1"/>
  <c r="AA1976" i="1"/>
  <c r="AA1976" i="1" a="1"/>
  <c r="AA1975" i="1" a="1"/>
  <c r="AA1975" i="1" s="1"/>
  <c r="AA1974" i="1"/>
  <c r="AA1974" i="1" a="1"/>
  <c r="AA1973" i="1" a="1"/>
  <c r="AA1973" i="1" s="1"/>
  <c r="AA1972" i="1"/>
  <c r="AA1972" i="1" a="1"/>
  <c r="AA1971" i="1" a="1"/>
  <c r="AA1971" i="1" s="1"/>
  <c r="AA1970" i="1" a="1"/>
  <c r="AA1970" i="1" s="1"/>
  <c r="AA1969" i="1" a="1"/>
  <c r="AA1969" i="1" s="1"/>
  <c r="AA1968" i="1" a="1"/>
  <c r="AA1968" i="1" s="1"/>
  <c r="AA1967" i="1"/>
  <c r="AA1967" i="1" a="1"/>
  <c r="AA1966" i="1" a="1"/>
  <c r="AA1966" i="1" s="1"/>
  <c r="AA1965" i="1" a="1"/>
  <c r="AA1965" i="1" s="1"/>
  <c r="AA1964" i="1" a="1"/>
  <c r="AA1964" i="1" s="1"/>
  <c r="AA1963" i="1"/>
  <c r="AA1963" i="1" a="1"/>
  <c r="AA1962" i="1" a="1"/>
  <c r="AA1962" i="1" s="1"/>
  <c r="AA1961" i="1" a="1"/>
  <c r="AA1961" i="1" s="1"/>
  <c r="AA1960" i="1"/>
  <c r="AA1960" i="1" a="1"/>
  <c r="AA1959" i="1" a="1"/>
  <c r="AA1959" i="1" s="1"/>
  <c r="AA1958" i="1"/>
  <c r="AA1958" i="1" a="1"/>
  <c r="AA1957" i="1" a="1"/>
  <c r="AA1957" i="1" s="1"/>
  <c r="AA1956" i="1" a="1"/>
  <c r="AA1956" i="1" s="1"/>
  <c r="AA1955" i="1" a="1"/>
  <c r="AA1955" i="1" s="1"/>
  <c r="AA1954" i="1"/>
  <c r="AA1954" i="1" a="1"/>
  <c r="AA1953" i="1" a="1"/>
  <c r="AA1953" i="1" s="1"/>
  <c r="AA1952" i="1" a="1"/>
  <c r="AA1952" i="1" s="1"/>
  <c r="AA1951" i="1"/>
  <c r="AA1951" i="1" a="1"/>
  <c r="AA1950" i="1" a="1"/>
  <c r="AA1950" i="1" s="1"/>
  <c r="AA1949" i="1" a="1"/>
  <c r="AA1949" i="1" s="1"/>
  <c r="AA1948" i="1" a="1"/>
  <c r="AA1948" i="1" s="1"/>
  <c r="AA1947" i="1" a="1"/>
  <c r="AA1947" i="1" s="1"/>
  <c r="AA1946" i="1" a="1"/>
  <c r="AA1946" i="1" s="1"/>
  <c r="AA1945" i="1" a="1"/>
  <c r="AA1945" i="1" s="1"/>
  <c r="AA1944" i="1"/>
  <c r="AA1944" i="1" a="1"/>
  <c r="AA1943" i="1" a="1"/>
  <c r="AA1943" i="1" s="1"/>
  <c r="AA1942" i="1"/>
  <c r="AA1942" i="1" a="1"/>
  <c r="AA1941" i="1" a="1"/>
  <c r="AA1941" i="1" s="1"/>
  <c r="AA1940" i="1"/>
  <c r="AA1940" i="1" a="1"/>
  <c r="AA1939" i="1" a="1"/>
  <c r="AA1939" i="1" s="1"/>
  <c r="AA1938" i="1" a="1"/>
  <c r="AA1938" i="1" s="1"/>
  <c r="AA1937" i="1" a="1"/>
  <c r="AA1937" i="1" s="1"/>
  <c r="AA1936" i="1" a="1"/>
  <c r="AA1936" i="1" s="1"/>
  <c r="AA1935" i="1"/>
  <c r="AA1935" i="1" a="1"/>
  <c r="AA1934" i="1" a="1"/>
  <c r="AA1934" i="1" s="1"/>
  <c r="AA1933" i="1" a="1"/>
  <c r="AA1933" i="1" s="1"/>
  <c r="AA1932" i="1" a="1"/>
  <c r="AA1932" i="1" s="1"/>
  <c r="AA1931" i="1"/>
  <c r="AA1931" i="1" a="1"/>
  <c r="AA1930" i="1" a="1"/>
  <c r="AA1930" i="1" s="1"/>
  <c r="AA1929" i="1" a="1"/>
  <c r="AA1929" i="1" s="1"/>
  <c r="AA1928" i="1"/>
  <c r="AA1928" i="1" a="1"/>
  <c r="AA1927" i="1" a="1"/>
  <c r="AA1927" i="1" s="1"/>
  <c r="AA1926" i="1"/>
  <c r="AA1926" i="1" a="1"/>
  <c r="AA1925" i="1" a="1"/>
  <c r="AA1925" i="1" s="1"/>
  <c r="AA1924" i="1" a="1"/>
  <c r="AA1924" i="1" s="1"/>
  <c r="AA1923" i="1" a="1"/>
  <c r="AA1923" i="1" s="1"/>
  <c r="AA1922" i="1"/>
  <c r="AA1922" i="1" a="1"/>
  <c r="AA1921" i="1" a="1"/>
  <c r="AA1921" i="1" s="1"/>
  <c r="AA1920" i="1" a="1"/>
  <c r="AA1920" i="1" s="1"/>
  <c r="AA1919" i="1"/>
  <c r="AA1919" i="1" a="1"/>
  <c r="AA1918" i="1" a="1"/>
  <c r="AA1918" i="1" s="1"/>
  <c r="AA1917" i="1" a="1"/>
  <c r="AA1917" i="1" s="1"/>
  <c r="AA1916" i="1" a="1"/>
  <c r="AA1916" i="1" s="1"/>
  <c r="AA1915" i="1" a="1"/>
  <c r="AA1915" i="1" s="1"/>
  <c r="AA1914" i="1" a="1"/>
  <c r="AA1914" i="1" s="1"/>
  <c r="AA1913" i="1" a="1"/>
  <c r="AA1913" i="1" s="1"/>
  <c r="AA1912" i="1"/>
  <c r="AA1912" i="1" a="1"/>
  <c r="AA1911" i="1" a="1"/>
  <c r="AA1911" i="1" s="1"/>
  <c r="AA1910" i="1"/>
  <c r="AA1910" i="1" a="1"/>
  <c r="AA1909" i="1" a="1"/>
  <c r="AA1909" i="1" s="1"/>
  <c r="AA1908" i="1"/>
  <c r="AA1908" i="1" a="1"/>
  <c r="AA1907" i="1" a="1"/>
  <c r="AA1907" i="1" s="1"/>
  <c r="AA1906" i="1" a="1"/>
  <c r="AA1906" i="1" s="1"/>
  <c r="AA1905" i="1" a="1"/>
  <c r="AA1905" i="1" s="1"/>
  <c r="AA1904" i="1" a="1"/>
  <c r="AA1904" i="1" s="1"/>
  <c r="AA1903" i="1"/>
  <c r="AA1903" i="1" a="1"/>
  <c r="AA1902" i="1" a="1"/>
  <c r="AA1902" i="1" s="1"/>
  <c r="AA1901" i="1" a="1"/>
  <c r="AA1901" i="1" s="1"/>
  <c r="AA1900" i="1" a="1"/>
  <c r="AA1900" i="1" s="1"/>
  <c r="AA1899" i="1"/>
  <c r="AA1899" i="1" a="1"/>
  <c r="AA1898" i="1" a="1"/>
  <c r="AA1898" i="1" s="1"/>
  <c r="AA1897" i="1" a="1"/>
  <c r="AA1897" i="1" s="1"/>
  <c r="AA1896" i="1"/>
  <c r="AA1896" i="1" a="1"/>
  <c r="AA1895" i="1" a="1"/>
  <c r="AA1895" i="1" s="1"/>
  <c r="AA1894" i="1"/>
  <c r="AA1894" i="1" a="1"/>
  <c r="AA1893" i="1" a="1"/>
  <c r="AA1893" i="1" s="1"/>
  <c r="AA1892" i="1" a="1"/>
  <c r="AA1892" i="1" s="1"/>
  <c r="AA1891" i="1" a="1"/>
  <c r="AA1891" i="1" s="1"/>
  <c r="AA1890" i="1"/>
  <c r="AA1890" i="1" a="1"/>
  <c r="AA1889" i="1" a="1"/>
  <c r="AA1889" i="1" s="1"/>
  <c r="AA1888" i="1" a="1"/>
  <c r="AA1888" i="1" s="1"/>
  <c r="AA1887" i="1"/>
  <c r="AA1887" i="1" a="1"/>
  <c r="AA1886" i="1" a="1"/>
  <c r="AA1886" i="1" s="1"/>
  <c r="AA1885" i="1" a="1"/>
  <c r="AA1885" i="1" s="1"/>
  <c r="AA1884" i="1" a="1"/>
  <c r="AA1884" i="1" s="1"/>
  <c r="AA1883" i="1" a="1"/>
  <c r="AA1883" i="1" s="1"/>
  <c r="AA1882" i="1" a="1"/>
  <c r="AA1882" i="1" s="1"/>
  <c r="AA1881" i="1" a="1"/>
  <c r="AA1881" i="1" s="1"/>
  <c r="AA1880" i="1"/>
  <c r="AA1880" i="1" a="1"/>
  <c r="AA1879" i="1" a="1"/>
  <c r="AA1879" i="1" s="1"/>
  <c r="AA1878" i="1"/>
  <c r="AA1878" i="1" a="1"/>
  <c r="AA1877" i="1" a="1"/>
  <c r="AA1877" i="1" s="1"/>
  <c r="AA1876" i="1"/>
  <c r="AA1876" i="1" a="1"/>
  <c r="AA1875" i="1" a="1"/>
  <c r="AA1875" i="1" s="1"/>
  <c r="AA1874" i="1" a="1"/>
  <c r="AA1874" i="1" s="1"/>
  <c r="AA1873" i="1" a="1"/>
  <c r="AA1873" i="1" s="1"/>
  <c r="AA1872" i="1" a="1"/>
  <c r="AA1872" i="1" s="1"/>
  <c r="AA1871" i="1"/>
  <c r="AA1871" i="1" a="1"/>
  <c r="AA1870" i="1" a="1"/>
  <c r="AA1870" i="1" s="1"/>
  <c r="AA1869" i="1" a="1"/>
  <c r="AA1869" i="1" s="1"/>
  <c r="AA1868" i="1" a="1"/>
  <c r="AA1868" i="1" s="1"/>
  <c r="AA1867" i="1"/>
  <c r="AA1867" i="1" a="1"/>
  <c r="AA1866" i="1" a="1"/>
  <c r="AA1866" i="1" s="1"/>
  <c r="AA1865" i="1" a="1"/>
  <c r="AA1865" i="1" s="1"/>
  <c r="AA1864" i="1"/>
  <c r="AA1864" i="1" a="1"/>
  <c r="AA1863" i="1" a="1"/>
  <c r="AA1863" i="1" s="1"/>
  <c r="AA1862" i="1"/>
  <c r="AA1862" i="1" a="1"/>
  <c r="AA1861" i="1" a="1"/>
  <c r="AA1861" i="1" s="1"/>
  <c r="AA1860" i="1" a="1"/>
  <c r="AA1860" i="1" s="1"/>
  <c r="AA1859" i="1" a="1"/>
  <c r="AA1859" i="1" s="1"/>
  <c r="AA1858" i="1"/>
  <c r="AA1858" i="1" a="1"/>
  <c r="AA1857" i="1" a="1"/>
  <c r="AA1857" i="1" s="1"/>
  <c r="AA1856" i="1" a="1"/>
  <c r="AA1856" i="1" s="1"/>
  <c r="AA1855" i="1"/>
  <c r="AA1855" i="1" a="1"/>
  <c r="AA1854" i="1" a="1"/>
  <c r="AA1854" i="1" s="1"/>
  <c r="AA1853" i="1" a="1"/>
  <c r="AA1853" i="1" s="1"/>
  <c r="AA1852" i="1" a="1"/>
  <c r="AA1852" i="1" s="1"/>
  <c r="AA1851" i="1" a="1"/>
  <c r="AA1851" i="1" s="1"/>
  <c r="AA1850" i="1" a="1"/>
  <c r="AA1850" i="1" s="1"/>
  <c r="AA1849" i="1" a="1"/>
  <c r="AA1849" i="1" s="1"/>
  <c r="AA1848" i="1"/>
  <c r="AA1848" i="1" a="1"/>
  <c r="AA1847" i="1" a="1"/>
  <c r="AA1847" i="1" s="1"/>
  <c r="AA1846" i="1"/>
  <c r="AA1846" i="1" a="1"/>
  <c r="AA1845" i="1" a="1"/>
  <c r="AA1845" i="1" s="1"/>
  <c r="AA1844" i="1"/>
  <c r="AA1844" i="1" a="1"/>
  <c r="AA1843" i="1" a="1"/>
  <c r="AA1843" i="1" s="1"/>
  <c r="AA1842" i="1" a="1"/>
  <c r="AA1842" i="1" s="1"/>
  <c r="AA1841" i="1" a="1"/>
  <c r="AA1841" i="1" s="1"/>
  <c r="AA1840" i="1" a="1"/>
  <c r="AA1840" i="1" s="1"/>
  <c r="AA1839" i="1"/>
  <c r="AA1839" i="1" a="1"/>
  <c r="AA1838" i="1" a="1"/>
  <c r="AA1838" i="1" s="1"/>
  <c r="AA1837" i="1" a="1"/>
  <c r="AA1837" i="1" s="1"/>
  <c r="AA1836" i="1" a="1"/>
  <c r="AA1836" i="1" s="1"/>
  <c r="AA1835" i="1"/>
  <c r="AA1835" i="1" a="1"/>
  <c r="AA1834" i="1" a="1"/>
  <c r="AA1834" i="1" s="1"/>
  <c r="AA1833" i="1" a="1"/>
  <c r="AA1833" i="1" s="1"/>
  <c r="AA1832" i="1"/>
  <c r="AA1832" i="1" a="1"/>
  <c r="AA1831" i="1" a="1"/>
  <c r="AA1831" i="1" s="1"/>
  <c r="AA1830" i="1"/>
  <c r="AA1830" i="1" a="1"/>
  <c r="AA1829" i="1" a="1"/>
  <c r="AA1829" i="1" s="1"/>
  <c r="AA1828" i="1" a="1"/>
  <c r="AA1828" i="1" s="1"/>
  <c r="AA1827" i="1" a="1"/>
  <c r="AA1827" i="1" s="1"/>
  <c r="AA1826" i="1"/>
  <c r="AA1826" i="1" a="1"/>
  <c r="AA1825" i="1" a="1"/>
  <c r="AA1825" i="1" s="1"/>
  <c r="AA1824" i="1" a="1"/>
  <c r="AA1824" i="1" s="1"/>
  <c r="AA1823" i="1"/>
  <c r="AA1823" i="1" a="1"/>
  <c r="AA1822" i="1" a="1"/>
  <c r="AA1822" i="1" s="1"/>
  <c r="AA1821" i="1" a="1"/>
  <c r="AA1821" i="1" s="1"/>
  <c r="AA1820" i="1" a="1"/>
  <c r="AA1820" i="1" s="1"/>
  <c r="AA1819" i="1" a="1"/>
  <c r="AA1819" i="1" s="1"/>
  <c r="AA1818" i="1" a="1"/>
  <c r="AA1818" i="1" s="1"/>
  <c r="AA1817" i="1" a="1"/>
  <c r="AA1817" i="1" s="1"/>
  <c r="AA1816" i="1"/>
  <c r="AA1816" i="1" a="1"/>
  <c r="AA1815" i="1" a="1"/>
  <c r="AA1815" i="1" s="1"/>
  <c r="AA1814" i="1"/>
  <c r="AA1814" i="1" a="1"/>
  <c r="AA1813" i="1" a="1"/>
  <c r="AA1813" i="1" s="1"/>
  <c r="AA1812" i="1"/>
  <c r="AA1812" i="1" a="1"/>
  <c r="AA1811" i="1" a="1"/>
  <c r="AA1811" i="1" s="1"/>
  <c r="AA1810" i="1" a="1"/>
  <c r="AA1810" i="1" s="1"/>
  <c r="AA1809" i="1" a="1"/>
  <c r="AA1809" i="1" s="1"/>
  <c r="AA1808" i="1" a="1"/>
  <c r="AA1808" i="1" s="1"/>
  <c r="AA1807" i="1"/>
  <c r="AA1807" i="1" a="1"/>
  <c r="AA1806" i="1" a="1"/>
  <c r="AA1806" i="1" s="1"/>
  <c r="AA1805" i="1" a="1"/>
  <c r="AA1805" i="1" s="1"/>
  <c r="AA1804" i="1" a="1"/>
  <c r="AA1804" i="1" s="1"/>
  <c r="AA1803" i="1"/>
  <c r="AA1803" i="1" a="1"/>
  <c r="AA1802" i="1" a="1"/>
  <c r="AA1802" i="1" s="1"/>
  <c r="AA1801" i="1" a="1"/>
  <c r="AA1801" i="1" s="1"/>
  <c r="AA1800" i="1"/>
  <c r="AA1800" i="1" a="1"/>
  <c r="AA1799" i="1" a="1"/>
  <c r="AA1799" i="1" s="1"/>
  <c r="AA1798" i="1"/>
  <c r="AA1798" i="1" a="1"/>
  <c r="AA1797" i="1" a="1"/>
  <c r="AA1797" i="1" s="1"/>
  <c r="AA1796" i="1" a="1"/>
  <c r="AA1796" i="1" s="1"/>
  <c r="AA1795" i="1" a="1"/>
  <c r="AA1795" i="1" s="1"/>
  <c r="AA1794" i="1"/>
  <c r="AA1794" i="1" a="1"/>
  <c r="AA1793" i="1" a="1"/>
  <c r="AA1793" i="1" s="1"/>
  <c r="AA1792" i="1"/>
  <c r="AA1792" i="1" a="1"/>
  <c r="AA1791" i="1"/>
  <c r="AA1791" i="1" a="1"/>
  <c r="AA1790" i="1" a="1"/>
  <c r="AA1790" i="1" s="1"/>
  <c r="AA1789" i="1" a="1"/>
  <c r="AA1789" i="1" s="1"/>
  <c r="AA1788" i="1" a="1"/>
  <c r="AA1788" i="1" s="1"/>
  <c r="AA1787" i="1" a="1"/>
  <c r="AA1787" i="1" s="1"/>
  <c r="AA1786" i="1" a="1"/>
  <c r="AA1786" i="1" s="1"/>
  <c r="AA1785" i="1" a="1"/>
  <c r="AA1785" i="1" s="1"/>
  <c r="AA1784" i="1"/>
  <c r="AA1784" i="1" a="1"/>
  <c r="AA1783" i="1"/>
  <c r="AA1783" i="1" a="1"/>
  <c r="AA1782" i="1"/>
  <c r="AA1782" i="1" a="1"/>
  <c r="AA1781" i="1" a="1"/>
  <c r="AA1781" i="1" s="1"/>
  <c r="AA1780" i="1"/>
  <c r="AA1780" i="1" a="1"/>
  <c r="AA1779" i="1" a="1"/>
  <c r="AA1779" i="1" s="1"/>
  <c r="AA1778" i="1" a="1"/>
  <c r="AA1778" i="1" s="1"/>
  <c r="AA1777" i="1" a="1"/>
  <c r="AA1777" i="1" s="1"/>
  <c r="AA1776" i="1"/>
  <c r="AA1776" i="1" a="1"/>
  <c r="AA1775" i="1"/>
  <c r="AA1775" i="1" a="1"/>
  <c r="AA1774" i="1"/>
  <c r="AA1774" i="1" a="1"/>
  <c r="AA1773" i="1" a="1"/>
  <c r="AA1773" i="1" s="1"/>
  <c r="AA1772" i="1" a="1"/>
  <c r="AA1772" i="1" s="1"/>
  <c r="AA1771" i="1"/>
  <c r="AA1771" i="1" a="1"/>
  <c r="AA1770" i="1" a="1"/>
  <c r="AA1770" i="1" s="1"/>
  <c r="AA1769" i="1" a="1"/>
  <c r="AA1769" i="1" s="1"/>
  <c r="AA1768" i="1"/>
  <c r="AA1768" i="1" a="1"/>
  <c r="AA1767" i="1" a="1"/>
  <c r="AA1767" i="1" s="1"/>
  <c r="AA1766" i="1"/>
  <c r="AA1766" i="1" a="1"/>
  <c r="AA1765" i="1" a="1"/>
  <c r="AA1765" i="1" s="1"/>
  <c r="AA1764" i="1"/>
  <c r="AA1764" i="1" a="1"/>
  <c r="AA1763" i="1" a="1"/>
  <c r="AA1763" i="1" s="1"/>
  <c r="AA1762" i="1"/>
  <c r="AA1762" i="1" a="1"/>
  <c r="AA1761" i="1" a="1"/>
  <c r="AA1761" i="1" s="1"/>
  <c r="AA1760" i="1" a="1"/>
  <c r="AA1760" i="1" s="1"/>
  <c r="AA1759" i="1"/>
  <c r="AA1759" i="1" a="1"/>
  <c r="AA1758" i="1" a="1"/>
  <c r="AA1758" i="1" s="1"/>
  <c r="AA1757" i="1" a="1"/>
  <c r="AA1757" i="1" s="1"/>
  <c r="AA1756" i="1" a="1"/>
  <c r="AA1756" i="1" s="1"/>
  <c r="AA1755" i="1" a="1"/>
  <c r="AA1755" i="1" s="1"/>
  <c r="AA1754" i="1" a="1"/>
  <c r="AA1754" i="1" s="1"/>
  <c r="AA1753" i="1" a="1"/>
  <c r="AA1753" i="1" s="1"/>
  <c r="AA1752" i="1"/>
  <c r="AA1752" i="1" a="1"/>
  <c r="AA1751" i="1" a="1"/>
  <c r="AA1751" i="1" s="1"/>
  <c r="AA1750" i="1"/>
  <c r="AA1750" i="1" a="1"/>
  <c r="AA1749" i="1" a="1"/>
  <c r="AA1749" i="1" s="1"/>
  <c r="AA1748" i="1"/>
  <c r="AA1748" i="1" a="1"/>
  <c r="AA1747" i="1" a="1"/>
  <c r="AA1747" i="1" s="1"/>
  <c r="AA1746" i="1" a="1"/>
  <c r="AA1746" i="1" s="1"/>
  <c r="AA1745" i="1" a="1"/>
  <c r="AA1745" i="1" s="1"/>
  <c r="AA1744" i="1" a="1"/>
  <c r="AA1744" i="1" s="1"/>
  <c r="AA1743" i="1"/>
  <c r="AA1743" i="1" a="1"/>
  <c r="AA1742" i="1"/>
  <c r="AA1742" i="1" a="1"/>
  <c r="AA1741" i="1" a="1"/>
  <c r="AA1741" i="1" s="1"/>
  <c r="AA1740" i="1"/>
  <c r="AA1740" i="1" a="1"/>
  <c r="AA1739" i="1"/>
  <c r="AA1739" i="1" a="1"/>
  <c r="AA1738" i="1" a="1"/>
  <c r="AA1738" i="1" s="1"/>
  <c r="AA1737" i="1" a="1"/>
  <c r="AA1737" i="1" s="1"/>
  <c r="AA1736" i="1" a="1"/>
  <c r="AA1736" i="1" s="1"/>
  <c r="AA1735" i="1"/>
  <c r="AA1735" i="1" a="1"/>
  <c r="AA1734" i="1"/>
  <c r="AA1734" i="1" a="1"/>
  <c r="AA1733" i="1" a="1"/>
  <c r="AA1733" i="1" s="1"/>
  <c r="AA1732" i="1"/>
  <c r="AA1732" i="1" a="1"/>
  <c r="AA1731" i="1" a="1"/>
  <c r="AA1731" i="1" s="1"/>
  <c r="AA1730" i="1"/>
  <c r="AA1730" i="1" a="1"/>
  <c r="AA1729" i="1" a="1"/>
  <c r="AA1729" i="1" s="1"/>
  <c r="AA1728" i="1" a="1"/>
  <c r="AA1728" i="1" s="1"/>
  <c r="AA1727" i="1" a="1"/>
  <c r="AA1727" i="1" s="1"/>
  <c r="AA1726" i="1"/>
  <c r="AA1726" i="1" a="1"/>
  <c r="AA1725" i="1" a="1"/>
  <c r="AA1725" i="1" s="1"/>
  <c r="AA1724" i="1" a="1"/>
  <c r="AA1724" i="1" s="1"/>
  <c r="AA1723" i="1"/>
  <c r="AA1723" i="1" a="1"/>
  <c r="AA1722" i="1" a="1"/>
  <c r="AA1722" i="1" s="1"/>
  <c r="AA1721" i="1" a="1"/>
  <c r="AA1721" i="1" s="1"/>
  <c r="AA1720" i="1"/>
  <c r="AA1720" i="1" a="1"/>
  <c r="AA1719" i="1" a="1"/>
  <c r="AA1719" i="1" s="1"/>
  <c r="AA1718" i="1"/>
  <c r="AA1718" i="1" a="1"/>
  <c r="AA1717" i="1" a="1"/>
  <c r="AA1717" i="1" s="1"/>
  <c r="AA1716" i="1"/>
  <c r="AA1716" i="1" a="1"/>
  <c r="AA1715" i="1" a="1"/>
  <c r="AA1715" i="1" s="1"/>
  <c r="AA1714" i="1" a="1"/>
  <c r="AA1714" i="1" s="1"/>
  <c r="AA1713" i="1"/>
  <c r="AA1713" i="1" a="1"/>
  <c r="AA1712" i="1" a="1"/>
  <c r="AA1712" i="1" s="1"/>
  <c r="AA1711" i="1" a="1"/>
  <c r="AA1711" i="1" s="1"/>
  <c r="AA1710" i="1" a="1"/>
  <c r="AA1710" i="1" s="1"/>
  <c r="AA1709" i="1"/>
  <c r="AA1709" i="1" a="1"/>
  <c r="AA1708" i="1" a="1"/>
  <c r="AA1708" i="1" s="1"/>
  <c r="AA1707" i="1" a="1"/>
  <c r="AA1707" i="1" s="1"/>
  <c r="AA1706" i="1" a="1"/>
  <c r="AA1706" i="1" s="1"/>
  <c r="AA1705" i="1" a="1"/>
  <c r="AA1705" i="1" s="1"/>
  <c r="AA1704" i="1"/>
  <c r="AA1704" i="1" a="1"/>
  <c r="AA1703" i="1" a="1"/>
  <c r="AA1703" i="1" s="1"/>
  <c r="AA1702" i="1"/>
  <c r="AA1702" i="1" a="1"/>
  <c r="AA1701" i="1"/>
  <c r="AA1701" i="1" a="1"/>
  <c r="AA1700" i="1"/>
  <c r="AA1700" i="1" a="1"/>
  <c r="AA1699" i="1" a="1"/>
  <c r="AA1699" i="1" s="1"/>
  <c r="AA1698" i="1" a="1"/>
  <c r="AA1698" i="1" s="1"/>
  <c r="AA1697" i="1" a="1"/>
  <c r="AA1697" i="1" s="1"/>
  <c r="AA1696" i="1" a="1"/>
  <c r="AA1696" i="1" s="1"/>
  <c r="AA1695" i="1" a="1"/>
  <c r="AA1695" i="1" s="1"/>
  <c r="AA1694" i="1" a="1"/>
  <c r="AA1694" i="1" s="1"/>
  <c r="AA1693" i="1"/>
  <c r="AA1693" i="1" a="1"/>
  <c r="AA1692" i="1" a="1"/>
  <c r="AA1692" i="1" s="1"/>
  <c r="AA1691" i="1" a="1"/>
  <c r="AA1691" i="1" s="1"/>
  <c r="AA1690" i="1"/>
  <c r="AA1690" i="1" a="1"/>
  <c r="AA1689" i="1" a="1"/>
  <c r="AA1689" i="1" s="1"/>
  <c r="AA1688" i="1" a="1"/>
  <c r="AA1688" i="1" s="1"/>
  <c r="AA1687" i="1" a="1"/>
  <c r="AA1687" i="1" s="1"/>
  <c r="AA1686" i="1" a="1"/>
  <c r="AA1686" i="1" s="1"/>
  <c r="AA1685" i="1" a="1"/>
  <c r="AA1685" i="1" s="1"/>
  <c r="AA1684" i="1"/>
  <c r="AA1684" i="1" a="1"/>
  <c r="AA1683" i="1" a="1"/>
  <c r="AA1683" i="1" s="1"/>
  <c r="AA1682" i="1" a="1"/>
  <c r="AA1682" i="1" s="1"/>
  <c r="AA1681" i="1"/>
  <c r="AA1681" i="1" a="1"/>
  <c r="AA1680" i="1" a="1"/>
  <c r="AA1680" i="1" s="1"/>
  <c r="AA1679" i="1" a="1"/>
  <c r="AA1679" i="1" s="1"/>
  <c r="AA1678" i="1"/>
  <c r="AA1678" i="1" a="1"/>
  <c r="AA1677" i="1"/>
  <c r="AA1677" i="1" a="1"/>
  <c r="AA1676" i="1" a="1"/>
  <c r="AA1676" i="1" s="1"/>
  <c r="AA1675" i="1" a="1"/>
  <c r="AA1675" i="1" s="1"/>
  <c r="AA1674" i="1" a="1"/>
  <c r="AA1674" i="1" s="1"/>
  <c r="AA1673" i="1" a="1"/>
  <c r="AA1673" i="1" s="1"/>
  <c r="AA1672" i="1"/>
  <c r="AA1672" i="1" a="1"/>
  <c r="AA1671" i="1" a="1"/>
  <c r="AA1671" i="1" s="1"/>
  <c r="AA1670" i="1"/>
  <c r="AA1670" i="1" a="1"/>
  <c r="AA1669" i="1" a="1"/>
  <c r="AA1669" i="1" s="1"/>
  <c r="AA1668" i="1" a="1"/>
  <c r="AA1668" i="1" s="1"/>
  <c r="AA1667" i="1" a="1"/>
  <c r="AA1667" i="1" s="1"/>
  <c r="AA1666" i="1" a="1"/>
  <c r="AA1666" i="1" s="1"/>
  <c r="AA1665" i="1" a="1"/>
  <c r="AA1665" i="1" s="1"/>
  <c r="AA1664" i="1" a="1"/>
  <c r="AA1664" i="1" s="1"/>
  <c r="AA1663" i="1" a="1"/>
  <c r="AA1663" i="1" s="1"/>
  <c r="AA1662" i="1" a="1"/>
  <c r="AA1662" i="1" s="1"/>
  <c r="AA1661" i="1"/>
  <c r="AA1661" i="1" a="1"/>
  <c r="AA1660" i="1" a="1"/>
  <c r="AA1660" i="1" s="1"/>
  <c r="AA1659" i="1" a="1"/>
  <c r="AA1659" i="1" s="1"/>
  <c r="AA1658" i="1"/>
  <c r="AA1658" i="1" a="1"/>
  <c r="AA1657" i="1" a="1"/>
  <c r="AA1657" i="1" s="1"/>
  <c r="AA1656" i="1" a="1"/>
  <c r="AA1656" i="1" s="1"/>
  <c r="AA1655" i="1" a="1"/>
  <c r="AA1655" i="1" s="1"/>
  <c r="AA1654" i="1"/>
  <c r="AA1654" i="1" a="1"/>
  <c r="AA1653" i="1" a="1"/>
  <c r="AA1653" i="1" s="1"/>
  <c r="AA1652" i="1"/>
  <c r="AA1652" i="1" a="1"/>
  <c r="AA1651" i="1" a="1"/>
  <c r="AA1651" i="1" s="1"/>
  <c r="AA1650" i="1" a="1"/>
  <c r="AA1650" i="1" s="1"/>
  <c r="AA1649" i="1"/>
  <c r="AA1649" i="1" a="1"/>
  <c r="AA1648" i="1" a="1"/>
  <c r="AA1648" i="1" s="1"/>
  <c r="AA1647" i="1" a="1"/>
  <c r="AA1647" i="1" s="1"/>
  <c r="AA1646" i="1"/>
  <c r="AA1646" i="1" a="1"/>
  <c r="AA1645" i="1" a="1"/>
  <c r="AA1645" i="1" s="1"/>
  <c r="AA1644" i="1" a="1"/>
  <c r="AA1644" i="1" s="1"/>
  <c r="AA1643" i="1" a="1"/>
  <c r="AA1643" i="1" s="1"/>
  <c r="AA1642" i="1" a="1"/>
  <c r="AA1642" i="1" s="1"/>
  <c r="AA1641" i="1" a="1"/>
  <c r="AA1641" i="1" s="1"/>
  <c r="AA1640" i="1"/>
  <c r="AA1640" i="1" a="1"/>
  <c r="AA1639" i="1" a="1"/>
  <c r="AA1639" i="1" s="1"/>
  <c r="AA1638" i="1"/>
  <c r="AA1638" i="1" a="1"/>
  <c r="AA1637" i="1"/>
  <c r="AA1637" i="1" a="1"/>
  <c r="AA1636" i="1" a="1"/>
  <c r="AA1636" i="1" s="1"/>
  <c r="AA1635" i="1" a="1"/>
  <c r="AA1635" i="1" s="1"/>
  <c r="AA1634" i="1" a="1"/>
  <c r="AA1634" i="1" s="1"/>
  <c r="AA1633" i="1" a="1"/>
  <c r="AA1633" i="1" s="1"/>
  <c r="AA1632" i="1" a="1"/>
  <c r="AA1632" i="1" s="1"/>
  <c r="AA1631" i="1" a="1"/>
  <c r="AA1631" i="1" s="1"/>
  <c r="AA1630" i="1" a="1"/>
  <c r="AA1630" i="1" s="1"/>
  <c r="AA1629" i="1"/>
  <c r="AA1629" i="1" a="1"/>
  <c r="AA1628" i="1" a="1"/>
  <c r="AA1628" i="1" s="1"/>
  <c r="AA1627" i="1" a="1"/>
  <c r="AA1627" i="1" s="1"/>
  <c r="AA1626" i="1"/>
  <c r="AA1626" i="1" a="1"/>
  <c r="AA1625" i="1" a="1"/>
  <c r="AA1625" i="1" s="1"/>
  <c r="AA1624" i="1" a="1"/>
  <c r="AA1624" i="1" s="1"/>
  <c r="AA1623" i="1" a="1"/>
  <c r="AA1623" i="1" s="1"/>
  <c r="AA1622" i="1"/>
  <c r="AA1622" i="1" a="1"/>
  <c r="AA1621" i="1" a="1"/>
  <c r="AA1621" i="1" s="1"/>
  <c r="AA1620" i="1"/>
  <c r="AA1620" i="1" a="1"/>
  <c r="AA1619" i="1" a="1"/>
  <c r="AA1619" i="1" s="1"/>
  <c r="AA1618" i="1" a="1"/>
  <c r="AA1618" i="1" s="1"/>
  <c r="AA1617" i="1"/>
  <c r="AA1617" i="1" a="1"/>
  <c r="AA1616" i="1" a="1"/>
  <c r="AA1616" i="1" s="1"/>
  <c r="AA1615" i="1" a="1"/>
  <c r="AA1615" i="1" s="1"/>
  <c r="AA1614" i="1" a="1"/>
  <c r="AA1614" i="1" s="1"/>
  <c r="AA1613" i="1" a="1"/>
  <c r="AA1613" i="1" s="1"/>
  <c r="AA1612" i="1" a="1"/>
  <c r="AA1612" i="1" s="1"/>
  <c r="AA1611" i="1" a="1"/>
  <c r="AA1611" i="1" s="1"/>
  <c r="AA1610" i="1" a="1"/>
  <c r="AA1610" i="1" s="1"/>
  <c r="AA1609" i="1" a="1"/>
  <c r="AA1609" i="1" s="1"/>
  <c r="AA1608" i="1"/>
  <c r="AA1608" i="1" a="1"/>
  <c r="AA1607" i="1" a="1"/>
  <c r="AA1607" i="1" s="1"/>
  <c r="AA1606" i="1"/>
  <c r="AA1606" i="1" a="1"/>
  <c r="AA1605" i="1" a="1"/>
  <c r="AA1605" i="1" s="1"/>
  <c r="AA1604" i="1" a="1"/>
  <c r="AA1604" i="1" s="1"/>
  <c r="AA1603" i="1" a="1"/>
  <c r="AA1603" i="1" s="1"/>
  <c r="AA1602" i="1" a="1"/>
  <c r="AA1602" i="1" s="1"/>
  <c r="AA1601" i="1" a="1"/>
  <c r="AA1601" i="1" s="1"/>
  <c r="AA1600" i="1" a="1"/>
  <c r="AA1600" i="1" s="1"/>
  <c r="AA1599" i="1" a="1"/>
  <c r="AA1599" i="1" s="1"/>
  <c r="AA1598" i="1" a="1"/>
  <c r="AA1598" i="1" s="1"/>
  <c r="AA1597" i="1"/>
  <c r="AA1597" i="1" a="1"/>
  <c r="AA1596" i="1" a="1"/>
  <c r="AA1596" i="1" s="1"/>
  <c r="AA1595" i="1" a="1"/>
  <c r="AA1595" i="1" s="1"/>
  <c r="AA1594" i="1"/>
  <c r="AA1594" i="1" a="1"/>
  <c r="AA1593" i="1" a="1"/>
  <c r="AA1593" i="1" s="1"/>
  <c r="AA1592" i="1" a="1"/>
  <c r="AA1592" i="1" s="1"/>
  <c r="AA1591" i="1" a="1"/>
  <c r="AA1591" i="1" s="1"/>
  <c r="AA1590" i="1" a="1"/>
  <c r="AA1590" i="1" s="1"/>
  <c r="AA1589" i="1" a="1"/>
  <c r="AA1589" i="1" s="1"/>
  <c r="AA1588" i="1"/>
  <c r="AA1588" i="1" a="1"/>
  <c r="AA1587" i="1" a="1"/>
  <c r="AA1587" i="1" s="1"/>
  <c r="AA1586" i="1" a="1"/>
  <c r="AA1586" i="1" s="1"/>
  <c r="AA1585" i="1"/>
  <c r="AA1585" i="1" a="1"/>
  <c r="AA1584" i="1" a="1"/>
  <c r="AA1584" i="1" s="1"/>
  <c r="AA1583" i="1" a="1"/>
  <c r="AA1583" i="1" s="1"/>
  <c r="AA1582" i="1"/>
  <c r="AA1582" i="1" a="1"/>
  <c r="AA1581" i="1" a="1"/>
  <c r="AA1581" i="1" s="1"/>
  <c r="AA1580" i="1" a="1"/>
  <c r="AA1580" i="1" s="1"/>
  <c r="AA1579" i="1" a="1"/>
  <c r="AA1579" i="1" s="1"/>
  <c r="AA1578" i="1" a="1"/>
  <c r="AA1578" i="1" s="1"/>
  <c r="AA1577" i="1" a="1"/>
  <c r="AA1577" i="1" s="1"/>
  <c r="AA1576" i="1"/>
  <c r="AA1576" i="1" a="1"/>
  <c r="AA1575" i="1" a="1"/>
  <c r="AA1575" i="1" s="1"/>
  <c r="AA1574" i="1"/>
  <c r="AA1574" i="1" a="1"/>
  <c r="AA1573" i="1" a="1"/>
  <c r="AA1573" i="1" s="1"/>
  <c r="AA1572" i="1" a="1"/>
  <c r="AA1572" i="1" s="1"/>
  <c r="AA1571" i="1" a="1"/>
  <c r="AA1571" i="1" s="1"/>
  <c r="AA1570" i="1" a="1"/>
  <c r="AA1570" i="1" s="1"/>
  <c r="AA1569" i="1" a="1"/>
  <c r="AA1569" i="1" s="1"/>
  <c r="AA1568" i="1" a="1"/>
  <c r="AA1568" i="1" s="1"/>
  <c r="AA1567" i="1" a="1"/>
  <c r="AA1567" i="1" s="1"/>
  <c r="AA1566" i="1" a="1"/>
  <c r="AA1566" i="1" s="1"/>
  <c r="AA1565" i="1"/>
  <c r="AA1565" i="1" a="1"/>
  <c r="AA1564" i="1" a="1"/>
  <c r="AA1564" i="1" s="1"/>
  <c r="AA1563" i="1" a="1"/>
  <c r="AA1563" i="1" s="1"/>
  <c r="AA1562" i="1"/>
  <c r="AA1562" i="1" a="1"/>
  <c r="AA1561" i="1" a="1"/>
  <c r="AA1561" i="1" s="1"/>
  <c r="AA1560" i="1" a="1"/>
  <c r="AA1560" i="1" s="1"/>
  <c r="AA1559" i="1" a="1"/>
  <c r="AA1559" i="1" s="1"/>
  <c r="AA1558" i="1" a="1"/>
  <c r="AA1558" i="1" s="1"/>
  <c r="AA1557" i="1" a="1"/>
  <c r="AA1557" i="1" s="1"/>
  <c r="AA1556" i="1"/>
  <c r="AA1556" i="1" a="1"/>
  <c r="AA1555" i="1" a="1"/>
  <c r="AA1555" i="1" s="1"/>
  <c r="AA1554" i="1" a="1"/>
  <c r="AA1554" i="1" s="1"/>
  <c r="AA1553" i="1"/>
  <c r="AA1553" i="1" a="1"/>
  <c r="AA1552" i="1" a="1"/>
  <c r="AA1552" i="1" s="1"/>
  <c r="AA1551" i="1" a="1"/>
  <c r="AA1551" i="1" s="1"/>
  <c r="AA1550" i="1"/>
  <c r="AA1550" i="1" a="1"/>
  <c r="AA1549" i="1" a="1"/>
  <c r="AA1549" i="1" s="1"/>
  <c r="AA1548" i="1" a="1"/>
  <c r="AA1548" i="1" s="1"/>
  <c r="AA1547" i="1" a="1"/>
  <c r="AA1547" i="1" s="1"/>
  <c r="AA1546" i="1" a="1"/>
  <c r="AA1546" i="1" s="1"/>
  <c r="AA1545" i="1" a="1"/>
  <c r="AA1545" i="1" s="1"/>
  <c r="AA1544" i="1"/>
  <c r="AA1544" i="1" a="1"/>
  <c r="AA1543" i="1" a="1"/>
  <c r="AA1543" i="1" s="1"/>
  <c r="AA1542" i="1"/>
  <c r="AA1542" i="1" a="1"/>
  <c r="AA1541" i="1"/>
  <c r="AA1541" i="1" a="1"/>
  <c r="AA1540" i="1"/>
  <c r="AA1540" i="1" a="1"/>
  <c r="AA1539" i="1" a="1"/>
  <c r="AA1539" i="1" s="1"/>
  <c r="AA1538" i="1" a="1"/>
  <c r="AA1538" i="1" s="1"/>
  <c r="AA1537" i="1" a="1"/>
  <c r="AA1537" i="1" s="1"/>
  <c r="AA1536" i="1" a="1"/>
  <c r="AA1536" i="1" s="1"/>
  <c r="AA1535" i="1" a="1"/>
  <c r="AA1535" i="1" s="1"/>
  <c r="AA1534" i="1" a="1"/>
  <c r="AA1534" i="1" s="1"/>
  <c r="AA1533" i="1"/>
  <c r="AA1533" i="1" a="1"/>
  <c r="AA1532" i="1"/>
  <c r="AA1532" i="1" a="1"/>
  <c r="AA1531" i="1" a="1"/>
  <c r="AA1531" i="1" s="1"/>
  <c r="AA1530" i="1" a="1"/>
  <c r="AA1530" i="1" s="1"/>
  <c r="AA1529" i="1"/>
  <c r="AA1529" i="1" a="1"/>
  <c r="AA1528" i="1" a="1"/>
  <c r="AA1528" i="1" s="1"/>
  <c r="AA1527" i="1" a="1"/>
  <c r="AA1527" i="1" s="1"/>
  <c r="AA1526" i="1" a="1"/>
  <c r="AA1526" i="1" s="1"/>
  <c r="AA1525" i="1" a="1"/>
  <c r="AA1525" i="1" s="1"/>
  <c r="AA1524" i="1"/>
  <c r="AA1524" i="1" a="1"/>
  <c r="AA1523" i="1" a="1"/>
  <c r="AA1523" i="1" s="1"/>
  <c r="AA1522" i="1" a="1"/>
  <c r="AA1522" i="1" s="1"/>
  <c r="AA1521" i="1" a="1"/>
  <c r="AA1521" i="1" s="1"/>
  <c r="AA1520" i="1" a="1"/>
  <c r="AA1520" i="1" s="1"/>
  <c r="AA1519" i="1" a="1"/>
  <c r="AA1519" i="1" s="1"/>
  <c r="AA1518" i="1" a="1"/>
  <c r="AA1518" i="1" s="1"/>
  <c r="AA1517" i="1" a="1"/>
  <c r="AA1517" i="1" s="1"/>
  <c r="AA1516" i="1" a="1"/>
  <c r="AA1516" i="1" s="1"/>
  <c r="AA1515" i="1"/>
  <c r="AA1515" i="1" a="1"/>
  <c r="AA1514" i="1" a="1"/>
  <c r="AA1514" i="1" s="1"/>
  <c r="AA1513" i="1" a="1"/>
  <c r="AA1513" i="1" s="1"/>
  <c r="AA1512" i="1" a="1"/>
  <c r="AA1512" i="1" s="1"/>
  <c r="AA1511" i="1" a="1"/>
  <c r="AA1511" i="1" s="1"/>
  <c r="AA1510" i="1" a="1"/>
  <c r="AA1510" i="1" s="1"/>
  <c r="AA1509" i="1" a="1"/>
  <c r="AA1509" i="1" s="1"/>
  <c r="AA1508" i="1" a="1"/>
  <c r="AA1508" i="1" s="1"/>
  <c r="AA1507" i="1" a="1"/>
  <c r="AA1507" i="1" s="1"/>
  <c r="AA1506" i="1" a="1"/>
  <c r="AA1506" i="1" s="1"/>
  <c r="AA1505" i="1" a="1"/>
  <c r="AA1505" i="1" s="1"/>
  <c r="AA1504" i="1" a="1"/>
  <c r="AA1504" i="1" s="1"/>
  <c r="AA1503" i="1" a="1"/>
  <c r="AA1503" i="1" s="1"/>
  <c r="AA1502" i="1" a="1"/>
  <c r="AA1502" i="1" s="1"/>
  <c r="AA1501" i="1"/>
  <c r="AA1501" i="1" a="1"/>
  <c r="AA1500" i="1" a="1"/>
  <c r="AA1500" i="1" s="1"/>
  <c r="AA1499" i="1" a="1"/>
  <c r="AA1499" i="1" s="1"/>
  <c r="AA1498" i="1" a="1"/>
  <c r="AA1498" i="1" s="1"/>
  <c r="AA1497" i="1" a="1"/>
  <c r="AA1497" i="1" s="1"/>
  <c r="AA1496" i="1" a="1"/>
  <c r="AA1496" i="1" s="1"/>
  <c r="AA1495" i="1" a="1"/>
  <c r="AA1495" i="1" s="1"/>
  <c r="AA1494" i="1" a="1"/>
  <c r="AA1494" i="1" s="1"/>
  <c r="AA1493" i="1" a="1"/>
  <c r="AA1493" i="1" s="1"/>
  <c r="AA1492" i="1"/>
  <c r="AA1492" i="1" a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85" i="1" a="1"/>
  <c r="AA1485" i="1" s="1"/>
  <c r="AA1484" i="1" a="1"/>
  <c r="AA1484" i="1" s="1"/>
  <c r="AA1483" i="1"/>
  <c r="AA1483" i="1" a="1"/>
  <c r="AA1482" i="1" a="1"/>
  <c r="AA1482" i="1" s="1"/>
  <c r="AA1481" i="1" a="1"/>
  <c r="AA1481" i="1" s="1"/>
  <c r="AA1480" i="1" a="1"/>
  <c r="AA1480" i="1" s="1"/>
  <c r="AA1479" i="1" a="1"/>
  <c r="AA1479" i="1" s="1"/>
  <c r="AA1478" i="1" a="1"/>
  <c r="AA1478" i="1" s="1"/>
  <c r="AA1477" i="1" a="1"/>
  <c r="AA1477" i="1" s="1"/>
  <c r="AA1476" i="1" a="1"/>
  <c r="AA1476" i="1" s="1"/>
  <c r="AA1475" i="1" a="1"/>
  <c r="AA1475" i="1" s="1"/>
  <c r="AA1474" i="1" a="1"/>
  <c r="AA1474" i="1" s="1"/>
  <c r="AA1473" i="1" a="1"/>
  <c r="AA1473" i="1" s="1"/>
  <c r="AA1472" i="1" a="1"/>
  <c r="AA1472" i="1" s="1"/>
  <c r="AA1471" i="1" a="1"/>
  <c r="AA1471" i="1" s="1"/>
  <c r="AA1470" i="1" a="1"/>
  <c r="AA1470" i="1" s="1"/>
  <c r="AA1469" i="1"/>
  <c r="AA1469" i="1" a="1"/>
  <c r="AA1468" i="1" a="1"/>
  <c r="AA1468" i="1" s="1"/>
  <c r="AA1467" i="1" a="1"/>
  <c r="AA1467" i="1" s="1"/>
  <c r="AA1466" i="1" a="1"/>
  <c r="AA1466" i="1" s="1"/>
  <c r="AA1465" i="1" a="1"/>
  <c r="AA1465" i="1" s="1"/>
  <c r="AA1464" i="1" a="1"/>
  <c r="AA1464" i="1" s="1"/>
  <c r="AA1463" i="1" a="1"/>
  <c r="AA1463" i="1" s="1"/>
  <c r="AA1462" i="1" a="1"/>
  <c r="AA1462" i="1" s="1"/>
  <c r="AA1461" i="1" a="1"/>
  <c r="AA1461" i="1" s="1"/>
  <c r="AA1460" i="1"/>
  <c r="AA1460" i="1" a="1"/>
  <c r="AA1459" i="1" a="1"/>
  <c r="AA1459" i="1" s="1"/>
  <c r="AA1458" i="1" a="1"/>
  <c r="AA1458" i="1" s="1"/>
  <c r="AA1457" i="1" a="1"/>
  <c r="AA1457" i="1" s="1"/>
  <c r="AA1456" i="1" a="1"/>
  <c r="AA1456" i="1" s="1"/>
  <c r="AA1455" i="1" a="1"/>
  <c r="AA1455" i="1" s="1"/>
  <c r="AA1454" i="1" a="1"/>
  <c r="AA1454" i="1" s="1"/>
  <c r="AA1453" i="1" a="1"/>
  <c r="AA1453" i="1" s="1"/>
  <c r="AA1452" i="1" a="1"/>
  <c r="AA1452" i="1" s="1"/>
  <c r="AA1451" i="1"/>
  <c r="AA1451" i="1" a="1"/>
  <c r="AA1450" i="1" a="1"/>
  <c r="AA1450" i="1" s="1"/>
  <c r="AA1449" i="1" a="1"/>
  <c r="AA1449" i="1" s="1"/>
  <c r="AA1448" i="1" a="1"/>
  <c r="AA1448" i="1" s="1"/>
  <c r="AA1447" i="1" a="1"/>
  <c r="AA1447" i="1" s="1"/>
  <c r="AA1446" i="1" a="1"/>
  <c r="AA1446" i="1" s="1"/>
  <c r="AA1445" i="1" a="1"/>
  <c r="AA1445" i="1" s="1"/>
  <c r="AA1444" i="1" a="1"/>
  <c r="AA1444" i="1" s="1"/>
  <c r="AA1443" i="1" a="1"/>
  <c r="AA1443" i="1" s="1"/>
  <c r="AA1442" i="1" a="1"/>
  <c r="AA1442" i="1" s="1"/>
  <c r="AA1441" i="1" a="1"/>
  <c r="AA1441" i="1" s="1"/>
  <c r="AA1440" i="1" a="1"/>
  <c r="AA1440" i="1" s="1"/>
  <c r="AA1439" i="1" a="1"/>
  <c r="AA1439" i="1" s="1"/>
  <c r="AA1438" i="1" a="1"/>
  <c r="AA1438" i="1" s="1"/>
  <c r="AA1437" i="1"/>
  <c r="AA1437" i="1" a="1"/>
  <c r="AA1436" i="1" a="1"/>
  <c r="AA1436" i="1" s="1"/>
  <c r="AA1435" i="1" a="1"/>
  <c r="AA1435" i="1" s="1"/>
  <c r="AA1434" i="1" a="1"/>
  <c r="AA1434" i="1" s="1"/>
  <c r="AA1433" i="1" a="1"/>
  <c r="AA1433" i="1" s="1"/>
  <c r="AA1432" i="1" a="1"/>
  <c r="AA1432" i="1" s="1"/>
  <c r="AA1431" i="1" a="1"/>
  <c r="AA1431" i="1" s="1"/>
  <c r="AA1430" i="1" a="1"/>
  <c r="AA1430" i="1" s="1"/>
  <c r="AA1429" i="1" a="1"/>
  <c r="AA1429" i="1" s="1"/>
  <c r="AA1428" i="1"/>
  <c r="AA1428" i="1" a="1"/>
  <c r="AA1427" i="1" a="1"/>
  <c r="AA1427" i="1" s="1"/>
  <c r="AA1426" i="1" a="1"/>
  <c r="AA1426" i="1" s="1"/>
  <c r="AA1425" i="1" a="1"/>
  <c r="AA1425" i="1" s="1"/>
  <c r="AA1424" i="1" a="1"/>
  <c r="AA1424" i="1" s="1"/>
  <c r="AA1423" i="1" a="1"/>
  <c r="AA1423" i="1" s="1"/>
  <c r="AA1422" i="1" a="1"/>
  <c r="AA1422" i="1" s="1"/>
  <c r="AA1421" i="1" a="1"/>
  <c r="AA1421" i="1" s="1"/>
  <c r="AA1420" i="1" a="1"/>
  <c r="AA1420" i="1" s="1"/>
  <c r="AA1419" i="1"/>
  <c r="AA1419" i="1" a="1"/>
  <c r="AA1418" i="1" a="1"/>
  <c r="AA1418" i="1" s="1"/>
  <c r="AA1417" i="1" a="1"/>
  <c r="AA1417" i="1" s="1"/>
  <c r="AA1416" i="1" a="1"/>
  <c r="AA1416" i="1" s="1"/>
  <c r="AA1415" i="1" a="1"/>
  <c r="AA1415" i="1" s="1"/>
  <c r="AA1414" i="1" a="1"/>
  <c r="AA1414" i="1" s="1"/>
  <c r="AA1413" i="1" a="1"/>
  <c r="AA1413" i="1" s="1"/>
  <c r="AA1412" i="1" a="1"/>
  <c r="AA1412" i="1" s="1"/>
  <c r="AA1411" i="1" a="1"/>
  <c r="AA1411" i="1" s="1"/>
  <c r="AA1410" i="1" a="1"/>
  <c r="AA1410" i="1" s="1"/>
  <c r="AA1409" i="1" a="1"/>
  <c r="AA1409" i="1" s="1"/>
  <c r="AA1408" i="1" a="1"/>
  <c r="AA1408" i="1" s="1"/>
  <c r="AA1407" i="1" a="1"/>
  <c r="AA1407" i="1" s="1"/>
  <c r="AA1406" i="1" a="1"/>
  <c r="AA1406" i="1" s="1"/>
  <c r="AA1405" i="1"/>
  <c r="AA1405" i="1" a="1"/>
  <c r="AA1404" i="1" a="1"/>
  <c r="AA1404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7" i="1" a="1"/>
  <c r="AA1397" i="1" s="1"/>
  <c r="AA1396" i="1"/>
  <c r="AA1396" i="1" a="1"/>
  <c r="AA1395" i="1" a="1"/>
  <c r="AA1395" i="1" s="1"/>
  <c r="AA1394" i="1" a="1"/>
  <c r="AA1394" i="1" s="1"/>
  <c r="AA1393" i="1" a="1"/>
  <c r="AA1393" i="1" s="1"/>
  <c r="AA1392" i="1" a="1"/>
  <c r="AA1392" i="1" s="1"/>
  <c r="AA1391" i="1" a="1"/>
  <c r="AA1391" i="1" s="1"/>
  <c r="AA1390" i="1" a="1"/>
  <c r="AA1390" i="1" s="1"/>
  <c r="AA1389" i="1" a="1"/>
  <c r="AA1389" i="1" s="1"/>
  <c r="AA1388" i="1" a="1"/>
  <c r="AA1388" i="1" s="1"/>
  <c r="AA1387" i="1"/>
  <c r="AA1387" i="1" a="1"/>
  <c r="AA1386" i="1" a="1"/>
  <c r="AA1386" i="1" s="1"/>
  <c r="AA1385" i="1" a="1"/>
  <c r="AA1385" i="1" s="1"/>
  <c r="AA1384" i="1" a="1"/>
  <c r="AA1384" i="1" s="1"/>
  <c r="AA1383" i="1" a="1"/>
  <c r="AA1383" i="1" s="1"/>
  <c r="AA1382" i="1" a="1"/>
  <c r="AA1382" i="1" s="1"/>
  <c r="AA1381" i="1" a="1"/>
  <c r="AA1381" i="1" s="1"/>
  <c r="AA1380" i="1" a="1"/>
  <c r="AA1380" i="1" s="1"/>
  <c r="AA1379" i="1" a="1"/>
  <c r="AA1379" i="1" s="1"/>
  <c r="AA1378" i="1" a="1"/>
  <c r="AA1378" i="1" s="1"/>
  <c r="AA1377" i="1" a="1"/>
  <c r="AA1377" i="1" s="1"/>
  <c r="AA1376" i="1" a="1"/>
  <c r="AA1376" i="1" s="1"/>
  <c r="AA1375" i="1" a="1"/>
  <c r="AA1375" i="1" s="1"/>
  <c r="AA1374" i="1" a="1"/>
  <c r="AA1374" i="1" s="1"/>
  <c r="AA1373" i="1"/>
  <c r="AA1373" i="1" a="1"/>
  <c r="AA1372" i="1" a="1"/>
  <c r="AA1372" i="1" s="1"/>
  <c r="AA1371" i="1" a="1"/>
  <c r="AA1371" i="1" s="1"/>
  <c r="AA1370" i="1" a="1"/>
  <c r="AA1370" i="1" s="1"/>
  <c r="AA1369" i="1" a="1"/>
  <c r="AA1369" i="1" s="1"/>
  <c r="AA1368" i="1" a="1"/>
  <c r="AA1368" i="1" s="1"/>
  <c r="AA1367" i="1" a="1"/>
  <c r="AA1367" i="1" s="1"/>
  <c r="AA1366" i="1" a="1"/>
  <c r="AA1366" i="1" s="1"/>
  <c r="AA1365" i="1" a="1"/>
  <c r="AA1365" i="1" s="1"/>
  <c r="AA1364" i="1"/>
  <c r="AA1364" i="1" a="1"/>
  <c r="AA1363" i="1" a="1"/>
  <c r="AA1363" i="1" s="1"/>
  <c r="AA1362" i="1" a="1"/>
  <c r="AA1362" i="1" s="1"/>
  <c r="AA1361" i="1" a="1"/>
  <c r="AA1361" i="1" s="1"/>
  <c r="AA1360" i="1" a="1"/>
  <c r="AA1360" i="1" s="1"/>
  <c r="AA1359" i="1" a="1"/>
  <c r="AA1359" i="1" s="1"/>
  <c r="AA1358" i="1" a="1"/>
  <c r="AA1358" i="1" s="1"/>
  <c r="AA1357" i="1" a="1"/>
  <c r="AA1357" i="1" s="1"/>
  <c r="AA1356" i="1" a="1"/>
  <c r="AA1356" i="1" s="1"/>
  <c r="AA1355" i="1"/>
  <c r="AA1355" i="1" a="1"/>
  <c r="AA1354" i="1" a="1"/>
  <c r="AA1354" i="1" s="1"/>
  <c r="AA1353" i="1" a="1"/>
  <c r="AA1353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6" i="1" a="1"/>
  <c r="AA1346" i="1" s="1"/>
  <c r="AA1345" i="1" a="1"/>
  <c r="AA1345" i="1" s="1"/>
  <c r="AA1344" i="1" a="1"/>
  <c r="AA1344" i="1" s="1"/>
  <c r="AA1343" i="1" a="1"/>
  <c r="AA1343" i="1" s="1"/>
  <c r="AA1342" i="1" a="1"/>
  <c r="AA1342" i="1" s="1"/>
  <c r="AA1341" i="1"/>
  <c r="AA1341" i="1" a="1"/>
  <c r="AA1340" i="1" a="1"/>
  <c r="AA1340" i="1" s="1"/>
  <c r="AA1339" i="1" a="1"/>
  <c r="AA1339" i="1" s="1"/>
  <c r="AA1338" i="1" a="1"/>
  <c r="AA1338" i="1" s="1"/>
  <c r="AA1337" i="1" a="1"/>
  <c r="AA1337" i="1" s="1"/>
  <c r="AA1336" i="1" a="1"/>
  <c r="AA1336" i="1" s="1"/>
  <c r="AA1335" i="1" a="1"/>
  <c r="AA1335" i="1" s="1"/>
  <c r="AA1334" i="1" a="1"/>
  <c r="AA1334" i="1" s="1"/>
  <c r="AA1333" i="1" a="1"/>
  <c r="AA1333" i="1" s="1"/>
  <c r="AA1332" i="1"/>
  <c r="AA1332" i="1" a="1"/>
  <c r="AA1331" i="1" a="1"/>
  <c r="AA1331" i="1" s="1"/>
  <c r="AA1330" i="1" a="1"/>
  <c r="AA1330" i="1" s="1"/>
  <c r="AA1329" i="1" a="1"/>
  <c r="AA1329" i="1" s="1"/>
  <c r="AA1328" i="1" a="1"/>
  <c r="AA1328" i="1" s="1"/>
  <c r="AA1327" i="1" a="1"/>
  <c r="AA1327" i="1" s="1"/>
  <c r="AA1326" i="1" a="1"/>
  <c r="AA1326" i="1" s="1"/>
  <c r="AA1325" i="1" a="1"/>
  <c r="AA1325" i="1" s="1"/>
  <c r="AA1324" i="1" a="1"/>
  <c r="AA1324" i="1" s="1"/>
  <c r="AA1323" i="1"/>
  <c r="AA1323" i="1" a="1"/>
  <c r="AA1322" i="1" a="1"/>
  <c r="AA1322" i="1" s="1"/>
  <c r="AA1321" i="1" a="1"/>
  <c r="AA1321" i="1" s="1"/>
  <c r="AA1320" i="1" a="1"/>
  <c r="AA1320" i="1" s="1"/>
  <c r="AA1319" i="1" a="1"/>
  <c r="AA1319" i="1" s="1"/>
  <c r="AA1318" i="1" a="1"/>
  <c r="AA1318" i="1" s="1"/>
  <c r="AA1317" i="1" a="1"/>
  <c r="AA1317" i="1" s="1"/>
  <c r="AA1316" i="1" a="1"/>
  <c r="AA1316" i="1" s="1"/>
  <c r="AA1315" i="1" a="1"/>
  <c r="AA1315" i="1" s="1"/>
  <c r="AA1314" i="1" a="1"/>
  <c r="AA1314" i="1" s="1"/>
  <c r="AA1313" i="1" a="1"/>
  <c r="AA1313" i="1" s="1"/>
  <c r="AA1312" i="1" a="1"/>
  <c r="AA1312" i="1" s="1"/>
  <c r="AA1311" i="1" a="1"/>
  <c r="AA1311" i="1" s="1"/>
  <c r="AA1310" i="1" a="1"/>
  <c r="AA1310" i="1" s="1"/>
  <c r="AA1309" i="1"/>
  <c r="AA1309" i="1" a="1"/>
  <c r="AA1308" i="1" a="1"/>
  <c r="AA1308" i="1" s="1"/>
  <c r="AA1307" i="1" a="1"/>
  <c r="AA1307" i="1" s="1"/>
  <c r="AA1306" i="1" a="1"/>
  <c r="AA1306" i="1" s="1"/>
  <c r="AA1305" i="1" a="1"/>
  <c r="AA1305" i="1" s="1"/>
  <c r="AA1304" i="1" a="1"/>
  <c r="AA1304" i="1" s="1"/>
  <c r="AA1303" i="1" a="1"/>
  <c r="AA1303" i="1" s="1"/>
  <c r="AA1302" i="1" a="1"/>
  <c r="AA1302" i="1" s="1"/>
  <c r="AA1301" i="1" a="1"/>
  <c r="AA1301" i="1" s="1"/>
  <c r="AA1300" i="1"/>
  <c r="AA1300" i="1" a="1"/>
  <c r="AA1299" i="1" a="1"/>
  <c r="AA1299" i="1" s="1"/>
  <c r="AA1298" i="1" a="1"/>
  <c r="AA1298" i="1" s="1"/>
  <c r="AA1297" i="1" a="1"/>
  <c r="AA1297" i="1" s="1"/>
  <c r="AA1296" i="1" a="1"/>
  <c r="AA1296" i="1" s="1"/>
  <c r="AA1295" i="1" a="1"/>
  <c r="AA1295" i="1" s="1"/>
  <c r="AA1294" i="1" a="1"/>
  <c r="AA1294" i="1" s="1"/>
  <c r="AA1293" i="1" a="1"/>
  <c r="AA1293" i="1" s="1"/>
  <c r="AA1292" i="1" a="1"/>
  <c r="AA1292" i="1" s="1"/>
  <c r="AA1291" i="1"/>
  <c r="AA1291" i="1" a="1"/>
  <c r="AA1290" i="1" a="1"/>
  <c r="AA1290" i="1" s="1"/>
  <c r="AA1289" i="1" a="1"/>
  <c r="AA1289" i="1" s="1"/>
  <c r="AA1288" i="1" a="1"/>
  <c r="AA1288" i="1" s="1"/>
  <c r="AA1287" i="1" a="1"/>
  <c r="AA1287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80" i="1" a="1"/>
  <c r="AA1280" i="1" s="1"/>
  <c r="AA1279" i="1" a="1"/>
  <c r="AA1279" i="1" s="1"/>
  <c r="AA1278" i="1" a="1"/>
  <c r="AA1278" i="1" s="1"/>
  <c r="AA1277" i="1"/>
  <c r="AA1277" i="1" a="1"/>
  <c r="AA1276" i="1" a="1"/>
  <c r="AA1276" i="1" s="1"/>
  <c r="AA1275" i="1" a="1"/>
  <c r="AA1275" i="1" s="1"/>
  <c r="AA1274" i="1" a="1"/>
  <c r="AA1274" i="1" s="1"/>
  <c r="AA1273" i="1" a="1"/>
  <c r="AA1273" i="1" s="1"/>
  <c r="AA1272" i="1" a="1"/>
  <c r="AA1272" i="1" s="1"/>
  <c r="AA1271" i="1" a="1"/>
  <c r="AA1271" i="1" s="1"/>
  <c r="AA1270" i="1" a="1"/>
  <c r="AA1270" i="1" s="1"/>
  <c r="AA1269" i="1" a="1"/>
  <c r="AA1269" i="1" s="1"/>
  <c r="AA1268" i="1"/>
  <c r="AA1268" i="1" a="1"/>
  <c r="AA1267" i="1" a="1"/>
  <c r="AA1267" i="1" s="1"/>
  <c r="AA1266" i="1" a="1"/>
  <c r="AA1266" i="1" s="1"/>
  <c r="AA1265" i="1" a="1"/>
  <c r="AA1265" i="1" s="1"/>
  <c r="AA1264" i="1" a="1"/>
  <c r="AA1264" i="1" s="1"/>
  <c r="AA1263" i="1" a="1"/>
  <c r="AA1263" i="1" s="1"/>
  <c r="AA1262" i="1" a="1"/>
  <c r="AA1262" i="1" s="1"/>
  <c r="AA1261" i="1" a="1"/>
  <c r="AA1261" i="1" s="1"/>
  <c r="AA1260" i="1" a="1"/>
  <c r="AA1260" i="1" s="1"/>
  <c r="AA1259" i="1"/>
  <c r="AA1259" i="1" a="1"/>
  <c r="AA1258" i="1" a="1"/>
  <c r="AA1258" i="1" s="1"/>
  <c r="AA1257" i="1" a="1"/>
  <c r="AA1257" i="1" s="1"/>
  <c r="AA1256" i="1" a="1"/>
  <c r="AA1256" i="1" s="1"/>
  <c r="AA1255" i="1" a="1"/>
  <c r="AA1255" i="1" s="1"/>
  <c r="AA1254" i="1" a="1"/>
  <c r="AA1254" i="1" s="1"/>
  <c r="AA1253" i="1" a="1"/>
  <c r="AA1253" i="1" s="1"/>
  <c r="AA1252" i="1" a="1"/>
  <c r="AA1252" i="1" s="1"/>
  <c r="AA1251" i="1" a="1"/>
  <c r="AA1251" i="1" s="1"/>
  <c r="AA1250" i="1" a="1"/>
  <c r="AA1250" i="1" s="1"/>
  <c r="AA1249" i="1" a="1"/>
  <c r="AA1249" i="1" s="1"/>
  <c r="AA1248" i="1" a="1"/>
  <c r="AA1248" i="1" s="1"/>
  <c r="AA1247" i="1" a="1"/>
  <c r="AA1247" i="1" s="1"/>
  <c r="AA1246" i="1" a="1"/>
  <c r="AA1246" i="1" s="1"/>
  <c r="AA1245" i="1"/>
  <c r="AA1245" i="1" a="1"/>
  <c r="AA1244" i="1" a="1"/>
  <c r="AA1244" i="1" s="1"/>
  <c r="AA1243" i="1" a="1"/>
  <c r="AA1243" i="1" s="1"/>
  <c r="AA1242" i="1" a="1"/>
  <c r="AA1242" i="1" s="1"/>
  <c r="AA1241" i="1" a="1"/>
  <c r="AA1241" i="1" s="1"/>
  <c r="AA1240" i="1" a="1"/>
  <c r="AA1240" i="1" s="1"/>
  <c r="AA1239" i="1" a="1"/>
  <c r="AA1239" i="1" s="1"/>
  <c r="AA1238" i="1" a="1"/>
  <c r="AA1238" i="1" s="1"/>
  <c r="AA1237" i="1" a="1"/>
  <c r="AA1237" i="1" s="1"/>
  <c r="AA1236" i="1"/>
  <c r="AA1236" i="1" a="1"/>
  <c r="AA1235" i="1" a="1"/>
  <c r="AA1235" i="1" s="1"/>
  <c r="AA1234" i="1" a="1"/>
  <c r="AA1234" i="1" s="1"/>
  <c r="AA1233" i="1" a="1"/>
  <c r="AA1233" i="1" s="1"/>
  <c r="AA1232" i="1" a="1"/>
  <c r="AA1232" i="1" s="1"/>
  <c r="AA1231" i="1" a="1"/>
  <c r="AA1231" i="1" s="1"/>
  <c r="AA1230" i="1" a="1"/>
  <c r="AA1230" i="1" s="1"/>
  <c r="AA1229" i="1" a="1"/>
  <c r="AA1229" i="1" s="1"/>
  <c r="AA1228" i="1" a="1"/>
  <c r="AA1228" i="1" s="1"/>
  <c r="AA1227" i="1"/>
  <c r="AA1227" i="1" a="1"/>
  <c r="AA1226" i="1" a="1"/>
  <c r="AA1226" i="1" s="1"/>
  <c r="AA1225" i="1" a="1"/>
  <c r="AA1225" i="1" s="1"/>
  <c r="AA1224" i="1" a="1"/>
  <c r="AA1224" i="1" s="1"/>
  <c r="AA1223" i="1" a="1"/>
  <c r="AA1223" i="1" s="1"/>
  <c r="AA1222" i="1" a="1"/>
  <c r="AA1222" i="1" s="1"/>
  <c r="AA1221" i="1" a="1"/>
  <c r="AA1221" i="1" s="1"/>
  <c r="AA1220" i="1" a="1"/>
  <c r="AA1220" i="1" s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 a="1"/>
  <c r="AA1214" i="1" s="1"/>
  <c r="AA1213" i="1"/>
  <c r="AA1213" i="1" a="1"/>
  <c r="AA1212" i="1" a="1"/>
  <c r="AA1212" i="1" s="1"/>
  <c r="AA1211" i="1" a="1"/>
  <c r="AA1211" i="1" s="1"/>
  <c r="AA1210" i="1" a="1"/>
  <c r="AA1210" i="1" s="1"/>
  <c r="AA1209" i="1" a="1"/>
  <c r="AA1209" i="1" s="1"/>
  <c r="AA1208" i="1" a="1"/>
  <c r="AA1208" i="1" s="1"/>
  <c r="AA1207" i="1" a="1"/>
  <c r="AA1207" i="1" s="1"/>
  <c r="AA1206" i="1" a="1"/>
  <c r="AA1206" i="1" s="1"/>
  <c r="AA1205" i="1" a="1"/>
  <c r="AA1205" i="1" s="1"/>
  <c r="AA1204" i="1"/>
  <c r="AA1204" i="1" a="1"/>
  <c r="AA1203" i="1" a="1"/>
  <c r="AA1203" i="1" s="1"/>
  <c r="AA1202" i="1" a="1"/>
  <c r="AA1202" i="1" s="1"/>
  <c r="AA1201" i="1" a="1"/>
  <c r="AA1201" i="1" s="1"/>
  <c r="AA1200" i="1" a="1"/>
  <c r="AA1200" i="1" s="1"/>
  <c r="AA1199" i="1" a="1"/>
  <c r="AA1199" i="1" s="1"/>
  <c r="AA1198" i="1" a="1"/>
  <c r="AA1198" i="1" s="1"/>
  <c r="AA1197" i="1" a="1"/>
  <c r="AA1197" i="1" s="1"/>
  <c r="AA1196" i="1" a="1"/>
  <c r="AA1196" i="1" s="1"/>
  <c r="AA1195" i="1"/>
  <c r="AA1195" i="1" a="1"/>
  <c r="AA1194" i="1" a="1"/>
  <c r="AA1194" i="1" s="1"/>
  <c r="AA1193" i="1" a="1"/>
  <c r="AA1193" i="1" s="1"/>
  <c r="AA1192" i="1" a="1"/>
  <c r="AA1192" i="1" s="1"/>
  <c r="AA1191" i="1" a="1"/>
  <c r="AA1191" i="1" s="1"/>
  <c r="AA1190" i="1" a="1"/>
  <c r="AA1190" i="1" s="1"/>
  <c r="AA1189" i="1" a="1"/>
  <c r="AA1189" i="1" s="1"/>
  <c r="AA1188" i="1" a="1"/>
  <c r="AA1188" i="1" s="1"/>
  <c r="AA1187" i="1" a="1"/>
  <c r="AA1187" i="1" s="1"/>
  <c r="AA1186" i="1" a="1"/>
  <c r="AA1186" i="1" s="1"/>
  <c r="AA1185" i="1" a="1"/>
  <c r="AA1185" i="1" s="1"/>
  <c r="AA1184" i="1" a="1"/>
  <c r="AA1184" i="1" s="1"/>
  <c r="AA1183" i="1" a="1"/>
  <c r="AA1183" i="1" s="1"/>
  <c r="AA1182" i="1" a="1"/>
  <c r="AA1182" i="1" s="1"/>
  <c r="AA1181" i="1"/>
  <c r="AA1181" i="1" a="1"/>
  <c r="AA1180" i="1" a="1"/>
  <c r="AA1180" i="1" s="1"/>
  <c r="AA1179" i="1" a="1"/>
  <c r="AA1179" i="1" s="1"/>
  <c r="AA1178" i="1" a="1"/>
  <c r="AA1178" i="1" s="1"/>
  <c r="AA1177" i="1" a="1"/>
  <c r="AA1177" i="1" s="1"/>
  <c r="AA1176" i="1" a="1"/>
  <c r="AA1176" i="1" s="1"/>
  <c r="AA1175" i="1" a="1"/>
  <c r="AA1175" i="1" s="1"/>
  <c r="AA1174" i="1" a="1"/>
  <c r="AA1174" i="1" s="1"/>
  <c r="AA1173" i="1" a="1"/>
  <c r="AA1173" i="1" s="1"/>
  <c r="AA1172" i="1"/>
  <c r="AA1172" i="1" a="1"/>
  <c r="AA1171" i="1" a="1"/>
  <c r="AA1171" i="1" s="1"/>
  <c r="AA1170" i="1" a="1"/>
  <c r="AA1170" i="1" s="1"/>
  <c r="AA1169" i="1" a="1"/>
  <c r="AA1169" i="1" s="1"/>
  <c r="AA1168" i="1" a="1"/>
  <c r="AA1168" i="1" s="1"/>
  <c r="AA1167" i="1" a="1"/>
  <c r="AA1167" i="1" s="1"/>
  <c r="AA1166" i="1" a="1"/>
  <c r="AA1166" i="1" s="1"/>
  <c r="AA1165" i="1" a="1"/>
  <c r="AA1165" i="1" s="1"/>
  <c r="AA1164" i="1" a="1"/>
  <c r="AA1164" i="1" s="1"/>
  <c r="AA1163" i="1"/>
  <c r="AA1163" i="1" a="1"/>
  <c r="AA1162" i="1" a="1"/>
  <c r="AA1162" i="1" s="1"/>
  <c r="AA1161" i="1" a="1"/>
  <c r="AA1161" i="1" s="1"/>
  <c r="AA1160" i="1" a="1"/>
  <c r="AA1160" i="1" s="1"/>
  <c r="AA1159" i="1" a="1"/>
  <c r="AA1159" i="1" s="1"/>
  <c r="AA1158" i="1" a="1"/>
  <c r="AA1158" i="1" s="1"/>
  <c r="AA1157" i="1" a="1"/>
  <c r="AA1157" i="1" s="1"/>
  <c r="AA1156" i="1" a="1"/>
  <c r="AA1156" i="1" s="1"/>
  <c r="AA1155" i="1" a="1"/>
  <c r="AA1155" i="1" s="1"/>
  <c r="AA1154" i="1" a="1"/>
  <c r="AA1154" i="1" s="1"/>
  <c r="AA1153" i="1" a="1"/>
  <c r="AA1153" i="1" s="1"/>
  <c r="AA1152" i="1" a="1"/>
  <c r="AA1152" i="1" s="1"/>
  <c r="AA1151" i="1" a="1"/>
  <c r="AA1151" i="1" s="1"/>
  <c r="AA1150" i="1" a="1"/>
  <c r="AA1150" i="1" s="1"/>
  <c r="AA1149" i="1"/>
  <c r="AA1149" i="1" a="1"/>
  <c r="AA1148" i="1" a="1"/>
  <c r="AA1148" i="1" s="1"/>
  <c r="AA1147" i="1" a="1"/>
  <c r="AA1147" i="1" s="1"/>
  <c r="AA1146" i="1" a="1"/>
  <c r="AA1146" i="1" s="1"/>
  <c r="AA1145" i="1" a="1"/>
  <c r="AA1145" i="1" s="1"/>
  <c r="AA1144" i="1" a="1"/>
  <c r="AA1144" i="1" s="1"/>
  <c r="AA1143" i="1" a="1"/>
  <c r="AA1143" i="1" s="1"/>
  <c r="AA1142" i="1" a="1"/>
  <c r="AA1142" i="1" s="1"/>
  <c r="AA1141" i="1" a="1"/>
  <c r="AA1141" i="1" s="1"/>
  <c r="AA1140" i="1"/>
  <c r="AA1140" i="1" a="1"/>
  <c r="AA1139" i="1" a="1"/>
  <c r="AA1139" i="1" s="1"/>
  <c r="AA1138" i="1" a="1"/>
  <c r="AA1138" i="1" s="1"/>
  <c r="AA1137" i="1" a="1"/>
  <c r="AA1137" i="1" s="1"/>
  <c r="AA1136" i="1" a="1"/>
  <c r="AA1136" i="1" s="1"/>
  <c r="AA1135" i="1" a="1"/>
  <c r="AA1135" i="1" s="1"/>
  <c r="AA1134" i="1" a="1"/>
  <c r="AA1134" i="1" s="1"/>
  <c r="AA1133" i="1" a="1"/>
  <c r="AA1133" i="1" s="1"/>
  <c r="AA1132" i="1" a="1"/>
  <c r="AA1132" i="1" s="1"/>
  <c r="AA1131" i="1"/>
  <c r="AA1131" i="1" a="1"/>
  <c r="AA1130" i="1" a="1"/>
  <c r="AA1130" i="1" s="1"/>
  <c r="AA1129" i="1" a="1"/>
  <c r="AA1129" i="1" s="1"/>
  <c r="AA1128" i="1" a="1"/>
  <c r="AA1128" i="1" s="1"/>
  <c r="AA1127" i="1" a="1"/>
  <c r="AA1127" i="1" s="1"/>
  <c r="AA1126" i="1" a="1"/>
  <c r="AA1126" i="1" s="1"/>
  <c r="AA1125" i="1" a="1"/>
  <c r="AA1125" i="1" s="1"/>
  <c r="AA1124" i="1" a="1"/>
  <c r="AA1124" i="1" s="1"/>
  <c r="AA1123" i="1" a="1"/>
  <c r="AA1123" i="1" s="1"/>
  <c r="AA1122" i="1" a="1"/>
  <c r="AA1122" i="1" s="1"/>
  <c r="AA1121" i="1" a="1"/>
  <c r="AA1121" i="1" s="1"/>
  <c r="AA1120" i="1" a="1"/>
  <c r="AA1120" i="1" s="1"/>
  <c r="AA1119" i="1" a="1"/>
  <c r="AA1119" i="1" s="1"/>
  <c r="AA1118" i="1" a="1"/>
  <c r="AA1118" i="1" s="1"/>
  <c r="AA1117" i="1"/>
  <c r="AA1117" i="1" a="1"/>
  <c r="AA1116" i="1" a="1"/>
  <c r="AA1116" i="1" s="1"/>
  <c r="AA1115" i="1" a="1"/>
  <c r="AA1115" i="1" s="1"/>
  <c r="AA1114" i="1" a="1"/>
  <c r="AA1114" i="1" s="1"/>
  <c r="AA1113" i="1" a="1"/>
  <c r="AA1113" i="1" s="1"/>
  <c r="AA1112" i="1" a="1"/>
  <c r="AA1112" i="1" s="1"/>
  <c r="AA1111" i="1" a="1"/>
  <c r="AA1111" i="1" s="1"/>
  <c r="AA1110" i="1" a="1"/>
  <c r="AA1110" i="1" s="1"/>
  <c r="AA1109" i="1" a="1"/>
  <c r="AA1109" i="1" s="1"/>
  <c r="AA1108" i="1"/>
  <c r="AA1108" i="1" a="1"/>
  <c r="AA1107" i="1" a="1"/>
  <c r="AA1107" i="1" s="1"/>
  <c r="AA1106" i="1" a="1"/>
  <c r="AA1106" i="1" s="1"/>
  <c r="AA1105" i="1" a="1"/>
  <c r="AA1105" i="1" s="1"/>
  <c r="AA1104" i="1" a="1"/>
  <c r="AA1104" i="1" s="1"/>
  <c r="AA1103" i="1" a="1"/>
  <c r="AA1103" i="1" s="1"/>
  <c r="AA1102" i="1" a="1"/>
  <c r="AA1102" i="1" s="1"/>
  <c r="AA1101" i="1" a="1"/>
  <c r="AA1101" i="1" s="1"/>
  <c r="AA1100" i="1" a="1"/>
  <c r="AA1100" i="1" s="1"/>
  <c r="AA1099" i="1"/>
  <c r="AA1099" i="1" a="1"/>
  <c r="AA1098" i="1" a="1"/>
  <c r="AA1098" i="1" s="1"/>
  <c r="AA1097" i="1" a="1"/>
  <c r="AA1097" i="1" s="1"/>
  <c r="AA1096" i="1" a="1"/>
  <c r="AA1096" i="1" s="1"/>
  <c r="AA1095" i="1" a="1"/>
  <c r="AA1095" i="1" s="1"/>
  <c r="AA1094" i="1" a="1"/>
  <c r="AA1094" i="1" s="1"/>
  <c r="AA1093" i="1" a="1"/>
  <c r="AA1093" i="1" s="1"/>
  <c r="AA1092" i="1" a="1"/>
  <c r="AA1092" i="1" s="1"/>
  <c r="AA1091" i="1" a="1"/>
  <c r="AA1091" i="1" s="1"/>
  <c r="AA1090" i="1" a="1"/>
  <c r="AA1090" i="1" s="1"/>
  <c r="AA1089" i="1" a="1"/>
  <c r="AA1089" i="1" s="1"/>
  <c r="AA1088" i="1" a="1"/>
  <c r="AA1088" i="1" s="1"/>
  <c r="AA1087" i="1" a="1"/>
  <c r="AA1087" i="1" s="1"/>
  <c r="AA1086" i="1" a="1"/>
  <c r="AA1086" i="1" s="1"/>
  <c r="AA1085" i="1"/>
  <c r="AA1085" i="1" a="1"/>
  <c r="AA1084" i="1" a="1"/>
  <c r="AA1084" i="1" s="1"/>
  <c r="AA1083" i="1" a="1"/>
  <c r="AA1083" i="1" s="1"/>
  <c r="AA1082" i="1" a="1"/>
  <c r="AA1082" i="1" s="1"/>
  <c r="AA1081" i="1" a="1"/>
  <c r="AA1081" i="1" s="1"/>
  <c r="AA1080" i="1" a="1"/>
  <c r="AA1080" i="1" s="1"/>
  <c r="AA1079" i="1" a="1"/>
  <c r="AA1079" i="1" s="1"/>
  <c r="AA1078" i="1" a="1"/>
  <c r="AA1078" i="1" s="1"/>
  <c r="AA1077" i="1" a="1"/>
  <c r="AA1077" i="1" s="1"/>
  <c r="AA1076" i="1"/>
  <c r="AA1076" i="1" a="1"/>
  <c r="AA1075" i="1" a="1"/>
  <c r="AA1075" i="1" s="1"/>
  <c r="AA1074" i="1" a="1"/>
  <c r="AA1074" i="1" s="1"/>
  <c r="AA1073" i="1" a="1"/>
  <c r="AA1073" i="1" s="1"/>
  <c r="AA1072" i="1" a="1"/>
  <c r="AA1072" i="1" s="1"/>
  <c r="AA1071" i="1" a="1"/>
  <c r="AA1071" i="1" s="1"/>
  <c r="AA1070" i="1" a="1"/>
  <c r="AA1070" i="1" s="1"/>
  <c r="AA1069" i="1" a="1"/>
  <c r="AA1069" i="1" s="1"/>
  <c r="AA1068" i="1" a="1"/>
  <c r="AA1068" i="1" s="1"/>
  <c r="AA1067" i="1"/>
  <c r="AA1067" i="1" a="1"/>
  <c r="AA1066" i="1" a="1"/>
  <c r="AA1066" i="1" s="1"/>
  <c r="AA1065" i="1" a="1"/>
  <c r="AA1065" i="1" s="1"/>
  <c r="AA1064" i="1" a="1"/>
  <c r="AA1064" i="1" s="1"/>
  <c r="AA1063" i="1" a="1"/>
  <c r="AA1063" i="1" s="1"/>
  <c r="AA1062" i="1" a="1"/>
  <c r="AA1062" i="1" s="1"/>
  <c r="AA1061" i="1" a="1"/>
  <c r="AA1061" i="1" s="1"/>
  <c r="AA1060" i="1" a="1"/>
  <c r="AA1060" i="1" s="1"/>
  <c r="AA1059" i="1" a="1"/>
  <c r="AA1059" i="1" s="1"/>
  <c r="AA1058" i="1" a="1"/>
  <c r="AA1058" i="1" s="1"/>
  <c r="AA1057" i="1" a="1"/>
  <c r="AA1057" i="1" s="1"/>
  <c r="AA1056" i="1" a="1"/>
  <c r="AA1056" i="1" s="1"/>
  <c r="AA1055" i="1" a="1"/>
  <c r="AA1055" i="1" s="1"/>
  <c r="AA1054" i="1" a="1"/>
  <c r="AA1054" i="1" s="1"/>
  <c r="AA1053" i="1"/>
  <c r="AA1053" i="1" a="1"/>
  <c r="AA1052" i="1" a="1"/>
  <c r="AA1052" i="1" s="1"/>
  <c r="AA1051" i="1" a="1"/>
  <c r="AA1051" i="1" s="1"/>
  <c r="AA1050" i="1" a="1"/>
  <c r="AA1050" i="1" s="1"/>
  <c r="AA1049" i="1" a="1"/>
  <c r="AA1049" i="1" s="1"/>
  <c r="AA1048" i="1" a="1"/>
  <c r="AA1048" i="1" s="1"/>
  <c r="AA1047" i="1" a="1"/>
  <c r="AA1047" i="1" s="1"/>
  <c r="AA1046" i="1" a="1"/>
  <c r="AA1046" i="1" s="1"/>
  <c r="AA1045" i="1" a="1"/>
  <c r="AA1045" i="1" s="1"/>
  <c r="AA1044" i="1"/>
  <c r="AA1044" i="1" a="1"/>
  <c r="AA1043" i="1" a="1"/>
  <c r="AA1043" i="1" s="1"/>
  <c r="AA1042" i="1" a="1"/>
  <c r="AA1042" i="1" s="1"/>
  <c r="AA1041" i="1" a="1"/>
  <c r="AA1041" i="1" s="1"/>
  <c r="AA1040" i="1" a="1"/>
  <c r="AA1040" i="1" s="1"/>
  <c r="AA1039" i="1" a="1"/>
  <c r="AA1039" i="1" s="1"/>
  <c r="AA1038" i="1" a="1"/>
  <c r="AA1038" i="1" s="1"/>
  <c r="AA1037" i="1" a="1"/>
  <c r="AA1037" i="1" s="1"/>
  <c r="AA1036" i="1" a="1"/>
  <c r="AA1036" i="1" s="1"/>
  <c r="AA1035" i="1"/>
  <c r="AA1035" i="1" a="1"/>
  <c r="AA1034" i="1" a="1"/>
  <c r="AA1034" i="1" s="1"/>
  <c r="AA1033" i="1" a="1"/>
  <c r="AA1033" i="1" s="1"/>
  <c r="AA1032" i="1" a="1"/>
  <c r="AA1032" i="1" s="1"/>
  <c r="AA1031" i="1" a="1"/>
  <c r="AA1031" i="1" s="1"/>
  <c r="AA1030" i="1" a="1"/>
  <c r="AA1030" i="1" s="1"/>
  <c r="AA1029" i="1" a="1"/>
  <c r="AA1029" i="1" s="1"/>
  <c r="AA1028" i="1" a="1"/>
  <c r="AA1028" i="1" s="1"/>
  <c r="AA1027" i="1" a="1"/>
  <c r="AA1027" i="1" s="1"/>
  <c r="AA1026" i="1" a="1"/>
  <c r="AA1026" i="1" s="1"/>
  <c r="AA1025" i="1" a="1"/>
  <c r="AA1025" i="1" s="1"/>
  <c r="AA1024" i="1" a="1"/>
  <c r="AA1024" i="1" s="1"/>
  <c r="AA1023" i="1" a="1"/>
  <c r="AA1023" i="1" s="1"/>
  <c r="AA1022" i="1" a="1"/>
  <c r="AA1022" i="1" s="1"/>
  <c r="AA1021" i="1"/>
  <c r="AA1021" i="1" a="1"/>
  <c r="AA1020" i="1" a="1"/>
  <c r="AA1020" i="1" s="1"/>
  <c r="AA1019" i="1" a="1"/>
  <c r="AA1019" i="1" s="1"/>
  <c r="AA1018" i="1" a="1"/>
  <c r="AA1018" i="1" s="1"/>
  <c r="AA1017" i="1"/>
  <c r="AA1017" i="1" a="1"/>
  <c r="AA1016" i="1" a="1"/>
  <c r="AA1016" i="1" s="1"/>
  <c r="AA1015" i="1" a="1"/>
  <c r="AA1015" i="1" s="1"/>
  <c r="AA1014" i="1" a="1"/>
  <c r="AA1014" i="1" s="1"/>
  <c r="AA1013" i="1" a="1"/>
  <c r="AA1013" i="1" s="1"/>
  <c r="AA1012" i="1"/>
  <c r="AA1012" i="1" a="1"/>
  <c r="AA1011" i="1" a="1"/>
  <c r="AA1011" i="1" s="1"/>
  <c r="AA1010" i="1" a="1"/>
  <c r="AA1010" i="1" s="1"/>
  <c r="AA1009" i="1" a="1"/>
  <c r="AA1009" i="1" s="1"/>
  <c r="AA1008" i="1"/>
  <c r="AA1008" i="1" a="1"/>
  <c r="AA1007" i="1" a="1"/>
  <c r="AA1007" i="1" s="1"/>
  <c r="AA1006" i="1" a="1"/>
  <c r="AA1006" i="1" s="1"/>
  <c r="AA1005" i="1" a="1"/>
  <c r="AA1005" i="1" s="1"/>
  <c r="AA1004" i="1" a="1"/>
  <c r="AA1004" i="1" s="1"/>
  <c r="AA1003" i="1"/>
  <c r="AA1003" i="1" a="1"/>
  <c r="AA1002" i="1" a="1"/>
  <c r="AA1002" i="1" s="1"/>
  <c r="AA1001" i="1" a="1"/>
  <c r="AA1001" i="1" s="1"/>
  <c r="AA1000" i="1" a="1"/>
  <c r="AA1000" i="1" s="1"/>
  <c r="AA999" i="1"/>
  <c r="AA999" i="1" a="1"/>
  <c r="AA998" i="1" a="1"/>
  <c r="AA998" i="1" s="1"/>
  <c r="AA997" i="1" a="1"/>
  <c r="AA997" i="1" s="1"/>
  <c r="AA996" i="1" a="1"/>
  <c r="AA996" i="1" s="1"/>
  <c r="AA995" i="1" a="1"/>
  <c r="AA995" i="1" s="1"/>
  <c r="AA994" i="1" a="1"/>
  <c r="AA994" i="1" s="1"/>
  <c r="AA993" i="1" a="1"/>
  <c r="AA993" i="1" s="1"/>
  <c r="AA992" i="1" a="1"/>
  <c r="AA992" i="1" s="1"/>
  <c r="AA991" i="1" a="1"/>
  <c r="AA991" i="1" s="1"/>
  <c r="AA990" i="1" a="1"/>
  <c r="AA990" i="1" s="1"/>
  <c r="AA989" i="1"/>
  <c r="AA989" i="1" a="1"/>
  <c r="AA988" i="1" a="1"/>
  <c r="AA988" i="1" s="1"/>
  <c r="AA987" i="1" a="1"/>
  <c r="AA987" i="1" s="1"/>
  <c r="AA986" i="1" a="1"/>
  <c r="AA986" i="1" s="1"/>
  <c r="AA985" i="1"/>
  <c r="AA985" i="1" a="1"/>
  <c r="AA984" i="1" a="1"/>
  <c r="AA984" i="1" s="1"/>
  <c r="AA983" i="1" a="1"/>
  <c r="AA983" i="1" s="1"/>
  <c r="AA982" i="1" a="1"/>
  <c r="AA982" i="1" s="1"/>
  <c r="AA981" i="1" a="1"/>
  <c r="AA981" i="1" s="1"/>
  <c r="AA980" i="1"/>
  <c r="AA980" i="1" a="1"/>
  <c r="AA979" i="1" a="1"/>
  <c r="AA979" i="1" s="1"/>
  <c r="AA978" i="1" a="1"/>
  <c r="AA978" i="1" s="1"/>
  <c r="AA977" i="1" a="1"/>
  <c r="AA977" i="1" s="1"/>
  <c r="AA976" i="1" a="1"/>
  <c r="AA976" i="1" s="1"/>
  <c r="AA975" i="1" a="1"/>
  <c r="AA975" i="1" s="1"/>
  <c r="AA974" i="1" a="1"/>
  <c r="AA974" i="1" s="1"/>
  <c r="AA973" i="1" a="1"/>
  <c r="AA973" i="1" s="1"/>
  <c r="AA972" i="1" a="1"/>
  <c r="AA972" i="1" s="1"/>
  <c r="AA971" i="1"/>
  <c r="AA971" i="1" a="1"/>
  <c r="AA970" i="1" a="1"/>
  <c r="AA970" i="1" s="1"/>
  <c r="AA969" i="1" a="1"/>
  <c r="AA969" i="1" s="1"/>
  <c r="AA968" i="1" a="1"/>
  <c r="AA968" i="1" s="1"/>
  <c r="AA967" i="1" a="1"/>
  <c r="AA967" i="1" s="1"/>
  <c r="AA966" i="1" a="1"/>
  <c r="AA966" i="1" s="1"/>
  <c r="AA965" i="1" a="1"/>
  <c r="AA965" i="1" s="1"/>
  <c r="AA964" i="1" a="1"/>
  <c r="AA964" i="1" s="1"/>
  <c r="AA963" i="1" a="1"/>
  <c r="AA963" i="1" s="1"/>
  <c r="AA962" i="1" a="1"/>
  <c r="AA962" i="1" s="1"/>
  <c r="AA961" i="1" a="1"/>
  <c r="AA961" i="1" s="1"/>
  <c r="AA960" i="1" a="1"/>
  <c r="AA960" i="1" s="1"/>
  <c r="AA959" i="1" a="1"/>
  <c r="AA959" i="1" s="1"/>
  <c r="AA958" i="1" a="1"/>
  <c r="AA958" i="1" s="1"/>
  <c r="AA957" i="1"/>
  <c r="AA957" i="1" a="1"/>
  <c r="AA956" i="1" a="1"/>
  <c r="AA956" i="1" s="1"/>
  <c r="AA955" i="1" a="1"/>
  <c r="AA955" i="1" s="1"/>
  <c r="AA954" i="1" a="1"/>
  <c r="AA954" i="1" s="1"/>
  <c r="AA953" i="1" a="1"/>
  <c r="AA953" i="1" s="1"/>
  <c r="AA952" i="1" a="1"/>
  <c r="AA952" i="1" s="1"/>
  <c r="AA951" i="1" a="1"/>
  <c r="AA951" i="1" s="1"/>
  <c r="AA950" i="1" a="1"/>
  <c r="AA950" i="1" s="1"/>
  <c r="AA949" i="1" a="1"/>
  <c r="AA949" i="1" s="1"/>
  <c r="AA948" i="1"/>
  <c r="AA948" i="1" a="1"/>
  <c r="AA947" i="1" a="1"/>
  <c r="AA947" i="1" s="1"/>
  <c r="AA946" i="1" a="1"/>
  <c r="AA946" i="1" s="1"/>
  <c r="AA945" i="1" a="1"/>
  <c r="AA945" i="1" s="1"/>
  <c r="AA944" i="1" a="1"/>
  <c r="AA944" i="1" s="1"/>
  <c r="AA943" i="1" a="1"/>
  <c r="AA943" i="1" s="1"/>
  <c r="AA942" i="1" a="1"/>
  <c r="AA942" i="1" s="1"/>
  <c r="AA941" i="1" a="1"/>
  <c r="AA941" i="1" s="1"/>
  <c r="AA940" i="1" a="1"/>
  <c r="AA940" i="1" s="1"/>
  <c r="AA939" i="1"/>
  <c r="AA939" i="1" a="1"/>
  <c r="AA938" i="1" a="1"/>
  <c r="AA938" i="1" s="1"/>
  <c r="AA937" i="1" a="1"/>
  <c r="AA937" i="1" s="1"/>
  <c r="AA936" i="1"/>
  <c r="AA936" i="1" a="1"/>
  <c r="AA935" i="1"/>
  <c r="AA935" i="1" a="1"/>
  <c r="AA934" i="1" a="1"/>
  <c r="AA934" i="1" s="1"/>
  <c r="AA933" i="1"/>
  <c r="AA933" i="1" a="1"/>
  <c r="AA932" i="1"/>
  <c r="AA932" i="1" a="1"/>
  <c r="AA931" i="1"/>
  <c r="AA931" i="1" a="1"/>
  <c r="AA930" i="1" a="1"/>
  <c r="AA930" i="1" s="1"/>
  <c r="AA929" i="1" a="1"/>
  <c r="AA929" i="1" s="1"/>
  <c r="AA928" i="1" a="1"/>
  <c r="AA928" i="1" s="1"/>
  <c r="AA927" i="1"/>
  <c r="AA927" i="1" a="1"/>
  <c r="AA926" i="1" a="1"/>
  <c r="AA926" i="1" s="1"/>
  <c r="AA925" i="1" a="1"/>
  <c r="AA925" i="1" s="1"/>
  <c r="AA924" i="1"/>
  <c r="AA924" i="1" a="1"/>
  <c r="AA923" i="1"/>
  <c r="AA923" i="1" a="1"/>
  <c r="AA922" i="1" a="1"/>
  <c r="AA922" i="1" s="1"/>
  <c r="AA921" i="1"/>
  <c r="AA921" i="1" a="1"/>
  <c r="AA920" i="1" a="1"/>
  <c r="AA920" i="1" s="1"/>
  <c r="AA919" i="1"/>
  <c r="AA919" i="1" a="1"/>
  <c r="AA918" i="1" a="1"/>
  <c r="AA918" i="1" s="1"/>
  <c r="AA917" i="1" a="1"/>
  <c r="AA917" i="1" s="1"/>
  <c r="AA916" i="1" a="1"/>
  <c r="AA916" i="1" s="1"/>
  <c r="AA915" i="1"/>
  <c r="AA915" i="1" a="1"/>
  <c r="AA914" i="1" a="1"/>
  <c r="AA914" i="1" s="1"/>
  <c r="AA913" i="1"/>
  <c r="AA913" i="1" a="1"/>
  <c r="AA912" i="1"/>
  <c r="AA912" i="1" a="1"/>
  <c r="AA911" i="1"/>
  <c r="AA911" i="1" a="1"/>
  <c r="AA910" i="1" a="1"/>
  <c r="AA910" i="1" s="1"/>
  <c r="AA909" i="1" a="1"/>
  <c r="AA909" i="1" s="1"/>
  <c r="AA908" i="1" a="1"/>
  <c r="AA908" i="1" s="1"/>
  <c r="AA907" i="1" a="1"/>
  <c r="AA907" i="1" s="1"/>
  <c r="AA906" i="1" a="1"/>
  <c r="AA906" i="1" s="1"/>
  <c r="AA905" i="1" a="1"/>
  <c r="AA905" i="1" s="1"/>
  <c r="AA904" i="1"/>
  <c r="AA904" i="1" a="1"/>
  <c r="AA903" i="1"/>
  <c r="AA903" i="1" a="1"/>
  <c r="AA902" i="1" a="1"/>
  <c r="AA902" i="1" s="1"/>
  <c r="AA901" i="1"/>
  <c r="AA901" i="1" a="1"/>
  <c r="AA900" i="1" a="1"/>
  <c r="AA900" i="1" s="1"/>
  <c r="AA899" i="1" a="1"/>
  <c r="AA899" i="1" s="1"/>
  <c r="AA898" i="1" a="1"/>
  <c r="AA898" i="1" s="1"/>
  <c r="AA897" i="1" a="1"/>
  <c r="AA897" i="1" s="1"/>
  <c r="AA896" i="1" a="1"/>
  <c r="AA896" i="1" s="1"/>
  <c r="AA895" i="1"/>
  <c r="AA895" i="1" a="1"/>
  <c r="AA894" i="1" a="1"/>
  <c r="AA894" i="1" s="1"/>
  <c r="AA893" i="1" a="1"/>
  <c r="AA893" i="1" s="1"/>
  <c r="AA892" i="1"/>
  <c r="AA892" i="1" a="1"/>
  <c r="AA891" i="1" a="1"/>
  <c r="AA891" i="1" s="1"/>
  <c r="AA890" i="1" a="1"/>
  <c r="AA890" i="1" s="1"/>
  <c r="AA889" i="1"/>
  <c r="AA889" i="1" a="1"/>
  <c r="AA888" i="1" a="1"/>
  <c r="AA888" i="1" s="1"/>
  <c r="AA887" i="1" a="1"/>
  <c r="AA887" i="1" s="1"/>
  <c r="AA886" i="1" a="1"/>
  <c r="AA886" i="1" s="1"/>
  <c r="AA885" i="1" a="1"/>
  <c r="AA885" i="1" s="1"/>
  <c r="AA884" i="1" a="1"/>
  <c r="AA884" i="1" s="1"/>
  <c r="AA883" i="1"/>
  <c r="AA883" i="1" a="1"/>
  <c r="AA882" i="1" a="1"/>
  <c r="AA882" i="1" s="1"/>
  <c r="AA881" i="1"/>
  <c r="AA881" i="1" a="1"/>
  <c r="AA880" i="1"/>
  <c r="AA880" i="1" a="1"/>
  <c r="AA879" i="1" a="1"/>
  <c r="AA879" i="1" s="1"/>
  <c r="AA878" i="1" a="1"/>
  <c r="AA878" i="1" s="1"/>
  <c r="AA877" i="1" a="1"/>
  <c r="AA877" i="1" s="1"/>
  <c r="AA876" i="1" a="1"/>
  <c r="AA876" i="1" s="1"/>
  <c r="AA875" i="1" a="1"/>
  <c r="AA875" i="1" s="1"/>
  <c r="AA874" i="1" a="1"/>
  <c r="AA874" i="1" s="1"/>
  <c r="AA873" i="1" a="1"/>
  <c r="AA873" i="1" s="1"/>
  <c r="AA872" i="1"/>
  <c r="AA872" i="1" a="1"/>
  <c r="AA871" i="1"/>
  <c r="AA871" i="1" a="1"/>
  <c r="AA870" i="1" a="1"/>
  <c r="AA870" i="1" s="1"/>
  <c r="AA869" i="1"/>
  <c r="AA869" i="1" a="1"/>
  <c r="AA868" i="1" a="1"/>
  <c r="AA868" i="1" s="1"/>
  <c r="AA867" i="1" a="1"/>
  <c r="AA867" i="1" s="1"/>
  <c r="AA866" i="1" a="1"/>
  <c r="AA866" i="1" s="1"/>
  <c r="AA865" i="1" a="1"/>
  <c r="AA865" i="1" s="1"/>
  <c r="AA864" i="1" a="1"/>
  <c r="AA864" i="1" s="1"/>
  <c r="AA863" i="1"/>
  <c r="AA863" i="1" a="1"/>
  <c r="AA862" i="1" a="1"/>
  <c r="AA862" i="1" s="1"/>
  <c r="AA861" i="1" a="1"/>
  <c r="AA861" i="1" s="1"/>
  <c r="AA860" i="1"/>
  <c r="AA860" i="1" a="1"/>
  <c r="AA859" i="1" a="1"/>
  <c r="AA859" i="1" s="1"/>
  <c r="AA858" i="1" a="1"/>
  <c r="AA858" i="1" s="1"/>
  <c r="AA857" i="1"/>
  <c r="AA857" i="1" a="1"/>
  <c r="AA856" i="1" a="1"/>
  <c r="AA856" i="1" s="1"/>
  <c r="AA855" i="1" a="1"/>
  <c r="AA855" i="1" s="1"/>
  <c r="AA854" i="1" a="1"/>
  <c r="AA854" i="1" s="1"/>
  <c r="AA853" i="1" a="1"/>
  <c r="AA853" i="1" s="1"/>
  <c r="AA852" i="1" a="1"/>
  <c r="AA852" i="1" s="1"/>
  <c r="AA851" i="1"/>
  <c r="AA851" i="1" a="1"/>
  <c r="AA850" i="1" a="1"/>
  <c r="AA850" i="1" s="1"/>
  <c r="AA849" i="1"/>
  <c r="AA849" i="1" a="1"/>
  <c r="AA848" i="1"/>
  <c r="AA848" i="1" a="1"/>
  <c r="AA847" i="1" a="1"/>
  <c r="AA847" i="1" s="1"/>
  <c r="AA846" i="1" a="1"/>
  <c r="AA846" i="1" s="1"/>
  <c r="AA845" i="1" a="1"/>
  <c r="AA845" i="1" s="1"/>
  <c r="AA844" i="1" a="1"/>
  <c r="AA844" i="1" s="1"/>
  <c r="AA843" i="1" a="1"/>
  <c r="AA843" i="1" s="1"/>
  <c r="AA842" i="1" a="1"/>
  <c r="AA842" i="1" s="1"/>
  <c r="AA841" i="1" a="1"/>
  <c r="AA841" i="1" s="1"/>
  <c r="AA840" i="1"/>
  <c r="AA840" i="1" a="1"/>
  <c r="AA839" i="1"/>
  <c r="AA839" i="1" a="1"/>
  <c r="AA838" i="1" a="1"/>
  <c r="AA838" i="1" s="1"/>
  <c r="AA837" i="1"/>
  <c r="AA837" i="1" a="1"/>
  <c r="AA836" i="1" a="1"/>
  <c r="AA836" i="1" s="1"/>
  <c r="AA835" i="1" a="1"/>
  <c r="AA835" i="1" s="1"/>
  <c r="AA834" i="1" a="1"/>
  <c r="AA834" i="1" s="1"/>
  <c r="AA833" i="1" a="1"/>
  <c r="AA833" i="1" s="1"/>
  <c r="AA832" i="1" a="1"/>
  <c r="AA832" i="1" s="1"/>
  <c r="AA831" i="1"/>
  <c r="AA831" i="1" a="1"/>
  <c r="AA830" i="1" a="1"/>
  <c r="AA830" i="1" s="1"/>
  <c r="AA829" i="1" a="1"/>
  <c r="AA829" i="1" s="1"/>
  <c r="AA828" i="1"/>
  <c r="AA828" i="1" a="1"/>
  <c r="AA827" i="1" a="1"/>
  <c r="AA827" i="1" s="1"/>
  <c r="AA826" i="1" a="1"/>
  <c r="AA826" i="1" s="1"/>
  <c r="AA825" i="1"/>
  <c r="AA825" i="1" a="1"/>
  <c r="AA824" i="1" a="1"/>
  <c r="AA824" i="1" s="1"/>
  <c r="AA823" i="1" a="1"/>
  <c r="AA823" i="1" s="1"/>
  <c r="AA822" i="1" a="1"/>
  <c r="AA822" i="1" s="1"/>
  <c r="AA821" i="1" a="1"/>
  <c r="AA821" i="1" s="1"/>
  <c r="AA820" i="1" a="1"/>
  <c r="AA820" i="1" s="1"/>
  <c r="AA819" i="1"/>
  <c r="AA819" i="1" a="1"/>
  <c r="AA818" i="1" a="1"/>
  <c r="AA818" i="1" s="1"/>
  <c r="AA817" i="1"/>
  <c r="AA817" i="1" a="1"/>
  <c r="AA816" i="1"/>
  <c r="AA816" i="1" a="1"/>
  <c r="AA815" i="1" a="1"/>
  <c r="AA815" i="1" s="1"/>
  <c r="AA814" i="1" a="1"/>
  <c r="AA814" i="1" s="1"/>
  <c r="AA813" i="1" a="1"/>
  <c r="AA813" i="1" s="1"/>
  <c r="AA812" i="1" a="1"/>
  <c r="AA812" i="1" s="1"/>
  <c r="AA811" i="1" a="1"/>
  <c r="AA811" i="1" s="1"/>
  <c r="AA810" i="1" a="1"/>
  <c r="AA810" i="1" s="1"/>
  <c r="AA809" i="1" a="1"/>
  <c r="AA809" i="1" s="1"/>
  <c r="AA808" i="1"/>
  <c r="AA808" i="1" a="1"/>
  <c r="AA807" i="1"/>
  <c r="AA807" i="1" a="1"/>
  <c r="AA806" i="1" a="1"/>
  <c r="AA806" i="1" s="1"/>
  <c r="AA805" i="1"/>
  <c r="AA805" i="1" a="1"/>
  <c r="AA804" i="1" a="1"/>
  <c r="AA804" i="1" s="1"/>
  <c r="AA803" i="1" a="1"/>
  <c r="AA803" i="1" s="1"/>
  <c r="AA802" i="1" a="1"/>
  <c r="AA802" i="1" s="1"/>
  <c r="AA801" i="1" a="1"/>
  <c r="AA801" i="1" s="1"/>
  <c r="AA800" i="1" a="1"/>
  <c r="AA800" i="1" s="1"/>
  <c r="AA799" i="1"/>
  <c r="AA799" i="1" a="1"/>
  <c r="AA798" i="1" a="1"/>
  <c r="AA798" i="1" s="1"/>
  <c r="AA797" i="1"/>
  <c r="AA797" i="1" a="1"/>
  <c r="AA796" i="1"/>
  <c r="AA796" i="1" a="1"/>
  <c r="AA795" i="1"/>
  <c r="AA795" i="1" a="1"/>
  <c r="AA794" i="1" a="1"/>
  <c r="AA794" i="1" s="1"/>
  <c r="AA793" i="1"/>
  <c r="AA793" i="1" a="1"/>
  <c r="AA792" i="1" a="1"/>
  <c r="AA792" i="1" s="1"/>
  <c r="AA791" i="1" a="1"/>
  <c r="AA791" i="1" s="1"/>
  <c r="AA790" i="1" a="1"/>
  <c r="AA790" i="1" s="1"/>
  <c r="AA789" i="1" a="1"/>
  <c r="AA789" i="1" s="1"/>
  <c r="AA788" i="1"/>
  <c r="AA788" i="1" a="1"/>
  <c r="AA787" i="1"/>
  <c r="AA787" i="1" a="1"/>
  <c r="AA786" i="1" a="1"/>
  <c r="AA786" i="1" s="1"/>
  <c r="AA785" i="1"/>
  <c r="AA785" i="1" a="1"/>
  <c r="AA784" i="1"/>
  <c r="AA784" i="1" a="1"/>
  <c r="AA783" i="1" a="1"/>
  <c r="AA783" i="1" s="1"/>
  <c r="AA782" i="1" a="1"/>
  <c r="AA782" i="1" s="1"/>
  <c r="AA781" i="1"/>
  <c r="AA781" i="1" a="1"/>
  <c r="AA780" i="1" a="1"/>
  <c r="AA780" i="1" s="1"/>
  <c r="AA779" i="1"/>
  <c r="AA779" i="1" a="1"/>
  <c r="AA778" i="1" a="1"/>
  <c r="AA778" i="1" s="1"/>
  <c r="AA777" i="1" a="1"/>
  <c r="AA777" i="1" s="1"/>
  <c r="AA776" i="1"/>
  <c r="AA776" i="1" a="1"/>
  <c r="AA775" i="1"/>
  <c r="AA775" i="1" a="1"/>
  <c r="AA774" i="1" a="1"/>
  <c r="AA774" i="1" s="1"/>
  <c r="AA773" i="1"/>
  <c r="AA773" i="1" a="1"/>
  <c r="AA772" i="1" a="1"/>
  <c r="AA772" i="1" s="1"/>
  <c r="AA771" i="1" a="1"/>
  <c r="AA771" i="1" s="1"/>
  <c r="AA770" i="1" a="1"/>
  <c r="AA770" i="1" s="1"/>
  <c r="AA769" i="1" a="1"/>
  <c r="AA769" i="1" s="1"/>
  <c r="AA768" i="1" a="1"/>
  <c r="AA768" i="1" s="1"/>
  <c r="AA767" i="1"/>
  <c r="AA767" i="1" a="1"/>
  <c r="AA766" i="1" a="1"/>
  <c r="AA766" i="1" s="1"/>
  <c r="AA765" i="1"/>
  <c r="AA765" i="1" a="1"/>
  <c r="AA764" i="1"/>
  <c r="AA764" i="1" a="1"/>
  <c r="AA763" i="1"/>
  <c r="AA763" i="1" a="1"/>
  <c r="AA762" i="1" a="1"/>
  <c r="AA762" i="1" s="1"/>
  <c r="AA761" i="1"/>
  <c r="AA761" i="1" a="1"/>
  <c r="AA760" i="1" a="1"/>
  <c r="AA760" i="1" s="1"/>
  <c r="AA759" i="1" a="1"/>
  <c r="AA759" i="1" s="1"/>
  <c r="AA758" i="1" a="1"/>
  <c r="AA758" i="1" s="1"/>
  <c r="AA757" i="1" a="1"/>
  <c r="AA757" i="1" s="1"/>
  <c r="AA756" i="1"/>
  <c r="AA756" i="1" a="1"/>
  <c r="AA755" i="1"/>
  <c r="AA755" i="1" a="1"/>
  <c r="AA754" i="1" a="1"/>
  <c r="AA754" i="1" s="1"/>
  <c r="AA753" i="1"/>
  <c r="AA753" i="1" a="1"/>
  <c r="AA752" i="1"/>
  <c r="AA752" i="1" a="1"/>
  <c r="AA751" i="1" a="1"/>
  <c r="AA751" i="1" s="1"/>
  <c r="AA750" i="1" a="1"/>
  <c r="AA750" i="1" s="1"/>
  <c r="AA749" i="1" a="1"/>
  <c r="AA749" i="1" s="1"/>
  <c r="AA748" i="1" a="1"/>
  <c r="AA748" i="1" s="1"/>
  <c r="AA747" i="1"/>
  <c r="AA747" i="1" a="1"/>
  <c r="AA746" i="1" a="1"/>
  <c r="AA746" i="1" s="1"/>
  <c r="AA745" i="1" a="1"/>
  <c r="AA745" i="1" s="1"/>
  <c r="AA744" i="1"/>
  <c r="AA744" i="1" a="1"/>
  <c r="AA743" i="1"/>
  <c r="AA743" i="1" a="1"/>
  <c r="AA742" i="1" a="1"/>
  <c r="AA742" i="1" s="1"/>
  <c r="AA741" i="1"/>
  <c r="AA741" i="1" a="1"/>
  <c r="AA740" i="1"/>
  <c r="AA740" i="1" a="1"/>
  <c r="AA739" i="1" a="1"/>
  <c r="AA739" i="1" s="1"/>
  <c r="AA738" i="1" a="1"/>
  <c r="AA738" i="1" s="1"/>
  <c r="AA737" i="1" a="1"/>
  <c r="AA737" i="1" s="1"/>
  <c r="AA736" i="1" a="1"/>
  <c r="AA736" i="1" s="1"/>
  <c r="AA735" i="1"/>
  <c r="AA735" i="1" a="1"/>
  <c r="AA734" i="1" a="1"/>
  <c r="AA734" i="1" s="1"/>
  <c r="AA733" i="1"/>
  <c r="AA733" i="1" a="1"/>
  <c r="AA732" i="1"/>
  <c r="AA732" i="1" a="1"/>
  <c r="AA731" i="1" a="1"/>
  <c r="AA731" i="1" s="1"/>
  <c r="AA730" i="1" a="1"/>
  <c r="AA730" i="1" s="1"/>
  <c r="AA729" i="1"/>
  <c r="AA729" i="1" a="1"/>
  <c r="AA728" i="1" a="1"/>
  <c r="AA728" i="1" s="1"/>
  <c r="AA727" i="1" a="1"/>
  <c r="AA727" i="1" s="1"/>
  <c r="AA726" i="1" a="1"/>
  <c r="AA726" i="1" s="1"/>
  <c r="AA725" i="1" a="1"/>
  <c r="AA725" i="1" s="1"/>
  <c r="AA724" i="1"/>
  <c r="AA724" i="1" a="1"/>
  <c r="AA723" i="1"/>
  <c r="AA723" i="1" a="1"/>
  <c r="AA722" i="1" a="1"/>
  <c r="AA722" i="1" s="1"/>
  <c r="AA721" i="1"/>
  <c r="AA721" i="1" a="1"/>
  <c r="AA720" i="1"/>
  <c r="AA720" i="1" a="1"/>
  <c r="AA719" i="1" a="1"/>
  <c r="AA719" i="1" s="1"/>
  <c r="AA718" i="1" a="1"/>
  <c r="AA718" i="1" s="1"/>
  <c r="AA717" i="1" a="1"/>
  <c r="AA717" i="1" s="1"/>
  <c r="AA716" i="1" a="1"/>
  <c r="AA716" i="1" s="1"/>
  <c r="AA715" i="1"/>
  <c r="AA715" i="1" a="1"/>
  <c r="AA714" i="1" a="1"/>
  <c r="AA714" i="1" s="1"/>
  <c r="AA713" i="1" a="1"/>
  <c r="AA713" i="1" s="1"/>
  <c r="AA712" i="1"/>
  <c r="AA712" i="1" a="1"/>
  <c r="AA711" i="1"/>
  <c r="AA711" i="1" a="1"/>
  <c r="AA710" i="1" a="1"/>
  <c r="AA710" i="1" s="1"/>
  <c r="AA709" i="1"/>
  <c r="AA709" i="1" a="1"/>
  <c r="AA708" i="1"/>
  <c r="AA708" i="1" a="1"/>
  <c r="AA707" i="1" a="1"/>
  <c r="AA707" i="1" s="1"/>
  <c r="AA706" i="1" a="1"/>
  <c r="AA706" i="1" s="1"/>
  <c r="AA705" i="1" a="1"/>
  <c r="AA705" i="1" s="1"/>
  <c r="AA704" i="1" a="1"/>
  <c r="AA704" i="1" s="1"/>
  <c r="AA703" i="1"/>
  <c r="AA703" i="1" a="1"/>
  <c r="AA702" i="1" a="1"/>
  <c r="AA702" i="1" s="1"/>
  <c r="AA701" i="1"/>
  <c r="AA701" i="1" a="1"/>
  <c r="AA700" i="1"/>
  <c r="AA700" i="1" a="1"/>
  <c r="AA699" i="1" a="1"/>
  <c r="AA699" i="1" s="1"/>
  <c r="AA698" i="1" a="1"/>
  <c r="AA698" i="1" s="1"/>
  <c r="AA697" i="1"/>
  <c r="AA697" i="1" a="1"/>
  <c r="AA696" i="1" a="1"/>
  <c r="AA696" i="1" s="1"/>
  <c r="AA695" i="1" a="1"/>
  <c r="AA695" i="1" s="1"/>
  <c r="AA694" i="1" a="1"/>
  <c r="AA694" i="1" s="1"/>
  <c r="AA693" i="1" a="1"/>
  <c r="AA693" i="1" s="1"/>
  <c r="AA692" i="1"/>
  <c r="AA692" i="1" a="1"/>
  <c r="AA691" i="1"/>
  <c r="AA691" i="1" a="1"/>
  <c r="AA690" i="1" a="1"/>
  <c r="AA690" i="1" s="1"/>
  <c r="AA689" i="1"/>
  <c r="AA689" i="1" a="1"/>
  <c r="AA688" i="1"/>
  <c r="AA688" i="1" a="1"/>
  <c r="AA687" i="1" a="1"/>
  <c r="AA687" i="1" s="1"/>
  <c r="AA686" i="1" a="1"/>
  <c r="AA686" i="1" s="1"/>
  <c r="AA685" i="1"/>
  <c r="AA685" i="1" a="1"/>
  <c r="AA684" i="1" a="1"/>
  <c r="AA684" i="1" s="1"/>
  <c r="AA683" i="1"/>
  <c r="AA683" i="1" a="1"/>
  <c r="AA682" i="1" a="1"/>
  <c r="AA682" i="1" s="1"/>
  <c r="AA681" i="1" a="1"/>
  <c r="AA681" i="1" s="1"/>
  <c r="AA680" i="1"/>
  <c r="AA680" i="1" a="1"/>
  <c r="AA679" i="1"/>
  <c r="AA679" i="1" a="1"/>
  <c r="AA678" i="1" a="1"/>
  <c r="AA678" i="1" s="1"/>
  <c r="AA677" i="1"/>
  <c r="AA677" i="1" a="1"/>
  <c r="AA676" i="1"/>
  <c r="AA676" i="1" a="1"/>
  <c r="AA675" i="1" a="1"/>
  <c r="AA675" i="1" s="1"/>
  <c r="AA674" i="1" a="1"/>
  <c r="AA674" i="1" s="1"/>
  <c r="AA673" i="1" a="1"/>
  <c r="AA673" i="1" s="1"/>
  <c r="AA672" i="1" a="1"/>
  <c r="AA672" i="1" s="1"/>
  <c r="AA671" i="1"/>
  <c r="AA671" i="1" a="1"/>
  <c r="AA670" i="1" a="1"/>
  <c r="AA670" i="1" s="1"/>
  <c r="AA669" i="1"/>
  <c r="AA669" i="1" a="1"/>
  <c r="AA668" i="1"/>
  <c r="AA668" i="1" a="1"/>
  <c r="AA667" i="1"/>
  <c r="AA667" i="1" a="1"/>
  <c r="AA666" i="1" a="1"/>
  <c r="AA666" i="1" s="1"/>
  <c r="AA665" i="1"/>
  <c r="AA665" i="1" a="1"/>
  <c r="AA664" i="1" a="1"/>
  <c r="AA664" i="1" s="1"/>
  <c r="AA663" i="1" a="1"/>
  <c r="AA663" i="1" s="1"/>
  <c r="AA662" i="1" a="1"/>
  <c r="AA662" i="1" s="1"/>
  <c r="AA661" i="1" a="1"/>
  <c r="AA661" i="1" s="1"/>
  <c r="AA660" i="1"/>
  <c r="AA660" i="1" a="1"/>
  <c r="AA659" i="1"/>
  <c r="AA659" i="1" a="1"/>
  <c r="AA658" i="1" a="1"/>
  <c r="AA658" i="1" s="1"/>
  <c r="AA657" i="1"/>
  <c r="AA657" i="1" a="1"/>
  <c r="AA656" i="1"/>
  <c r="AA656" i="1" a="1"/>
  <c r="AA655" i="1" a="1"/>
  <c r="AA655" i="1" s="1"/>
  <c r="AA654" i="1" a="1"/>
  <c r="AA654" i="1" s="1"/>
  <c r="AA653" i="1"/>
  <c r="AA653" i="1" a="1"/>
  <c r="AA652" i="1" a="1"/>
  <c r="AA652" i="1" s="1"/>
  <c r="AA651" i="1"/>
  <c r="AA651" i="1" a="1"/>
  <c r="AA650" i="1" a="1"/>
  <c r="AA650" i="1" s="1"/>
  <c r="AA649" i="1" a="1"/>
  <c r="AA649" i="1" s="1"/>
  <c r="AA648" i="1"/>
  <c r="AA648" i="1" a="1"/>
  <c r="AA647" i="1"/>
  <c r="AA647" i="1" a="1"/>
  <c r="AA646" i="1" a="1"/>
  <c r="AA646" i="1" s="1"/>
  <c r="AA645" i="1"/>
  <c r="AA645" i="1" a="1"/>
  <c r="AA644" i="1" a="1"/>
  <c r="AA644" i="1" s="1"/>
  <c r="AA643" i="1" a="1"/>
  <c r="AA643" i="1" s="1"/>
  <c r="AA642" i="1" a="1"/>
  <c r="AA642" i="1" s="1"/>
  <c r="AA641" i="1" a="1"/>
  <c r="AA641" i="1" s="1"/>
  <c r="AA640" i="1" a="1"/>
  <c r="AA640" i="1" s="1"/>
  <c r="AA639" i="1"/>
  <c r="AA639" i="1" a="1"/>
  <c r="AA638" i="1" a="1"/>
  <c r="AA638" i="1" s="1"/>
  <c r="AA637" i="1"/>
  <c r="AA637" i="1" a="1"/>
  <c r="AA636" i="1"/>
  <c r="AA636" i="1" a="1"/>
  <c r="AA635" i="1"/>
  <c r="AA635" i="1" a="1"/>
  <c r="AA634" i="1" a="1"/>
  <c r="AA634" i="1" s="1"/>
  <c r="AA633" i="1"/>
  <c r="AA633" i="1" a="1"/>
  <c r="AA632" i="1" a="1"/>
  <c r="AA632" i="1" s="1"/>
  <c r="AA631" i="1" a="1"/>
  <c r="AA631" i="1" s="1"/>
  <c r="AA630" i="1" a="1"/>
  <c r="AA630" i="1" s="1"/>
  <c r="AA629" i="1" a="1"/>
  <c r="AA629" i="1" s="1"/>
  <c r="AA628" i="1"/>
  <c r="AA628" i="1" a="1"/>
  <c r="AA627" i="1"/>
  <c r="AA627" i="1" a="1"/>
  <c r="AA626" i="1" a="1"/>
  <c r="AA626" i="1" s="1"/>
  <c r="AA625" i="1"/>
  <c r="AA625" i="1" a="1"/>
  <c r="AA624" i="1"/>
  <c r="AA624" i="1" a="1"/>
  <c r="AA623" i="1" a="1"/>
  <c r="AA623" i="1" s="1"/>
  <c r="AA622" i="1" a="1"/>
  <c r="AA622" i="1" s="1"/>
  <c r="AA621" i="1"/>
  <c r="AA621" i="1" a="1"/>
  <c r="AA620" i="1" a="1"/>
  <c r="AA620" i="1" s="1"/>
  <c r="AA619" i="1"/>
  <c r="AA619" i="1" a="1"/>
  <c r="AA618" i="1" a="1"/>
  <c r="AA618" i="1" s="1"/>
  <c r="AA617" i="1" a="1"/>
  <c r="AA617" i="1" s="1"/>
  <c r="AA616" i="1"/>
  <c r="AA616" i="1" a="1"/>
  <c r="AA615" i="1"/>
  <c r="AA615" i="1" a="1"/>
  <c r="AA614" i="1" a="1"/>
  <c r="AA614" i="1" s="1"/>
  <c r="AA613" i="1"/>
  <c r="AA613" i="1" a="1"/>
  <c r="AA612" i="1" a="1"/>
  <c r="AA612" i="1" s="1"/>
  <c r="AA611" i="1" a="1"/>
  <c r="AA611" i="1" s="1"/>
  <c r="AA610" i="1" a="1"/>
  <c r="AA610" i="1" s="1"/>
  <c r="AA609" i="1" a="1"/>
  <c r="AA609" i="1" s="1"/>
  <c r="AA608" i="1" a="1"/>
  <c r="AA608" i="1" s="1"/>
  <c r="AA607" i="1"/>
  <c r="AA607" i="1" a="1"/>
  <c r="AA606" i="1" a="1"/>
  <c r="AA606" i="1" s="1"/>
  <c r="AA605" i="1"/>
  <c r="AA605" i="1" a="1"/>
  <c r="AA604" i="1"/>
  <c r="AA604" i="1" a="1"/>
  <c r="AA603" i="1" a="1"/>
  <c r="AA603" i="1" s="1"/>
  <c r="AA602" i="1" a="1"/>
  <c r="AA602" i="1" s="1"/>
  <c r="AA601" i="1"/>
  <c r="AA601" i="1" a="1"/>
  <c r="AA600" i="1" a="1"/>
  <c r="AA600" i="1" s="1"/>
  <c r="AA599" i="1" a="1"/>
  <c r="AA599" i="1" s="1"/>
  <c r="AA598" i="1" a="1"/>
  <c r="AA598" i="1" s="1"/>
  <c r="AA597" i="1" a="1"/>
  <c r="AA597" i="1" s="1"/>
  <c r="AA596" i="1"/>
  <c r="AA596" i="1" a="1"/>
  <c r="AA595" i="1"/>
  <c r="AA595" i="1" a="1"/>
  <c r="AA594" i="1" a="1"/>
  <c r="AA594" i="1" s="1"/>
  <c r="AA593" i="1"/>
  <c r="AA593" i="1" a="1"/>
  <c r="AA592" i="1"/>
  <c r="AA592" i="1" a="1"/>
  <c r="AA591" i="1" a="1"/>
  <c r="AA591" i="1" s="1"/>
  <c r="AA590" i="1" a="1"/>
  <c r="AA590" i="1" s="1"/>
  <c r="AA589" i="1" a="1"/>
  <c r="AA589" i="1" s="1"/>
  <c r="AA588" i="1" a="1"/>
  <c r="AA588" i="1" s="1"/>
  <c r="AA587" i="1"/>
  <c r="AA587" i="1" a="1"/>
  <c r="AA586" i="1" a="1"/>
  <c r="AA586" i="1" s="1"/>
  <c r="AA585" i="1" a="1"/>
  <c r="AA585" i="1" s="1"/>
  <c r="AA584" i="1"/>
  <c r="AA584" i="1" a="1"/>
  <c r="AA583" i="1"/>
  <c r="AA583" i="1" a="1"/>
  <c r="AA582" i="1" a="1"/>
  <c r="AA582" i="1" s="1"/>
  <c r="AA581" i="1"/>
  <c r="AA581" i="1" a="1"/>
  <c r="AA580" i="1"/>
  <c r="AA580" i="1" a="1"/>
  <c r="AA579" i="1" a="1"/>
  <c r="AA579" i="1" s="1"/>
  <c r="AA578" i="1" a="1"/>
  <c r="AA578" i="1" s="1"/>
  <c r="AA577" i="1" a="1"/>
  <c r="AA577" i="1" s="1"/>
  <c r="AA576" i="1" a="1"/>
  <c r="AA576" i="1" s="1"/>
  <c r="AA575" i="1"/>
  <c r="AA575" i="1" a="1"/>
  <c r="AA574" i="1" a="1"/>
  <c r="AA574" i="1" s="1"/>
  <c r="AA573" i="1"/>
  <c r="AA573" i="1" a="1"/>
  <c r="AA572" i="1"/>
  <c r="AA572" i="1" a="1"/>
  <c r="AA571" i="1"/>
  <c r="AA571" i="1" a="1"/>
  <c r="AA570" i="1" a="1"/>
  <c r="AA570" i="1" s="1"/>
  <c r="AA569" i="1"/>
  <c r="AA569" i="1" a="1"/>
  <c r="AA568" i="1" a="1"/>
  <c r="AA568" i="1" s="1"/>
  <c r="AA567" i="1" a="1"/>
  <c r="AA567" i="1" s="1"/>
  <c r="AA566" i="1" a="1"/>
  <c r="AA566" i="1" s="1"/>
  <c r="AA565" i="1" a="1"/>
  <c r="AA565" i="1" s="1"/>
  <c r="AA564" i="1"/>
  <c r="AA564" i="1" a="1"/>
  <c r="AA563" i="1"/>
  <c r="AA563" i="1" a="1"/>
  <c r="AA562" i="1" a="1"/>
  <c r="AA562" i="1" s="1"/>
  <c r="AA561" i="1"/>
  <c r="AA561" i="1" a="1"/>
  <c r="AA560" i="1"/>
  <c r="AA560" i="1" a="1"/>
  <c r="AA559" i="1" a="1"/>
  <c r="AA559" i="1" s="1"/>
  <c r="AA558" i="1" a="1"/>
  <c r="AA558" i="1" s="1"/>
  <c r="AA557" i="1" a="1"/>
  <c r="AA557" i="1" s="1"/>
  <c r="AA556" i="1" a="1"/>
  <c r="AA556" i="1" s="1"/>
  <c r="AA555" i="1"/>
  <c r="AA555" i="1" a="1"/>
  <c r="AA554" i="1" a="1"/>
  <c r="AA554" i="1" s="1"/>
  <c r="AA553" i="1" a="1"/>
  <c r="AA553" i="1" s="1"/>
  <c r="AA552" i="1"/>
  <c r="AA552" i="1" a="1"/>
  <c r="AA551" i="1"/>
  <c r="AA551" i="1" a="1"/>
  <c r="AA550" i="1" a="1"/>
  <c r="AA550" i="1" s="1"/>
  <c r="AA549" i="1"/>
  <c r="AA549" i="1" a="1"/>
  <c r="AA548" i="1"/>
  <c r="AA548" i="1" a="1"/>
  <c r="AA547" i="1" a="1"/>
  <c r="AA547" i="1" s="1"/>
  <c r="AA546" i="1" a="1"/>
  <c r="AA546" i="1" s="1"/>
  <c r="AA545" i="1" a="1"/>
  <c r="AA545" i="1" s="1"/>
  <c r="AA544" i="1" a="1"/>
  <c r="AA544" i="1" s="1"/>
  <c r="AA543" i="1"/>
  <c r="AA543" i="1" a="1"/>
  <c r="AA542" i="1" a="1"/>
  <c r="AA542" i="1" s="1"/>
  <c r="AA541" i="1"/>
  <c r="AA541" i="1" a="1"/>
  <c r="AA540" i="1"/>
  <c r="AA540" i="1" a="1"/>
  <c r="AA539" i="1"/>
  <c r="AA539" i="1" a="1"/>
  <c r="AA538" i="1" a="1"/>
  <c r="AA538" i="1" s="1"/>
  <c r="AA537" i="1"/>
  <c r="AA537" i="1" a="1"/>
  <c r="AA536" i="1" a="1"/>
  <c r="AA536" i="1" s="1"/>
  <c r="AA535" i="1" a="1"/>
  <c r="AA535" i="1" s="1"/>
  <c r="AA534" i="1" a="1"/>
  <c r="AA534" i="1" s="1"/>
  <c r="AA533" i="1" a="1"/>
  <c r="AA533" i="1" s="1"/>
  <c r="AA532" i="1"/>
  <c r="AA532" i="1" a="1"/>
  <c r="AA531" i="1"/>
  <c r="AA531" i="1" a="1"/>
  <c r="AA530" i="1" a="1"/>
  <c r="AA530" i="1" s="1"/>
  <c r="AA529" i="1"/>
  <c r="AA529" i="1" a="1"/>
  <c r="AA528" i="1"/>
  <c r="AA528" i="1" a="1"/>
  <c r="AA527" i="1" a="1"/>
  <c r="AA527" i="1" s="1"/>
  <c r="AA526" i="1" a="1"/>
  <c r="AA526" i="1" s="1"/>
  <c r="AA525" i="1"/>
  <c r="AA525" i="1" a="1"/>
  <c r="AA524" i="1" a="1"/>
  <c r="AA524" i="1" s="1"/>
  <c r="AA523" i="1"/>
  <c r="AA523" i="1" a="1"/>
  <c r="AA522" i="1" a="1"/>
  <c r="AA522" i="1" s="1"/>
  <c r="AA521" i="1" a="1"/>
  <c r="AA521" i="1" s="1"/>
  <c r="AA520" i="1"/>
  <c r="AA520" i="1" a="1"/>
  <c r="AA519" i="1"/>
  <c r="AA519" i="1" a="1"/>
  <c r="AA518" i="1" a="1"/>
  <c r="AA518" i="1" s="1"/>
  <c r="AA517" i="1"/>
  <c r="AA517" i="1" a="1"/>
  <c r="AA516" i="1" a="1"/>
  <c r="AA516" i="1" s="1"/>
  <c r="AA515" i="1" a="1"/>
  <c r="AA515" i="1" s="1"/>
  <c r="AA514" i="1" a="1"/>
  <c r="AA514" i="1" s="1"/>
  <c r="AA513" i="1" a="1"/>
  <c r="AA513" i="1" s="1"/>
  <c r="AA512" i="1" a="1"/>
  <c r="AA512" i="1" s="1"/>
  <c r="AA511" i="1"/>
  <c r="AA511" i="1" a="1"/>
  <c r="AA510" i="1" a="1"/>
  <c r="AA510" i="1" s="1"/>
  <c r="AA509" i="1"/>
  <c r="AA509" i="1" a="1"/>
  <c r="AA508" i="1" a="1"/>
  <c r="AA508" i="1" s="1"/>
  <c r="AA507" i="1"/>
  <c r="AA507" i="1" a="1"/>
  <c r="AA506" i="1" a="1"/>
  <c r="AA506" i="1" s="1"/>
  <c r="AA505" i="1"/>
  <c r="AA505" i="1" a="1"/>
  <c r="AA504" i="1" a="1"/>
  <c r="AA504" i="1" s="1"/>
  <c r="AA503" i="1" a="1"/>
  <c r="AA503" i="1" s="1"/>
  <c r="AA502" i="1" a="1"/>
  <c r="AA502" i="1" s="1"/>
  <c r="AA501" i="1" a="1"/>
  <c r="AA501" i="1" s="1"/>
  <c r="AA500" i="1"/>
  <c r="AA500" i="1" a="1"/>
  <c r="AA499" i="1" a="1"/>
  <c r="AA499" i="1" s="1"/>
  <c r="AA498" i="1" a="1"/>
  <c r="AA498" i="1" s="1"/>
  <c r="AA497" i="1"/>
  <c r="AA497" i="1" a="1"/>
  <c r="AA496" i="1"/>
  <c r="AA496" i="1" a="1"/>
  <c r="AA495" i="1" a="1"/>
  <c r="AA495" i="1" s="1"/>
  <c r="AA494" i="1" a="1"/>
  <c r="AA494" i="1" s="1"/>
  <c r="AA493" i="1" a="1"/>
  <c r="AA493" i="1" s="1"/>
  <c r="AA492" i="1" a="1"/>
  <c r="AA492" i="1" s="1"/>
  <c r="AA491" i="1"/>
  <c r="AA491" i="1" a="1"/>
  <c r="AA490" i="1" a="1"/>
  <c r="AA490" i="1" s="1"/>
  <c r="AA489" i="1"/>
  <c r="AA489" i="1" a="1"/>
  <c r="AA488" i="1"/>
  <c r="AA488" i="1" a="1"/>
  <c r="AA487" i="1"/>
  <c r="AA487" i="1" a="1"/>
  <c r="AA486" i="1" a="1"/>
  <c r="AA486" i="1" s="1"/>
  <c r="AA485" i="1" a="1"/>
  <c r="AA485" i="1" s="1"/>
  <c r="AA484" i="1" a="1"/>
  <c r="AA484" i="1" s="1"/>
  <c r="AA483" i="1" a="1"/>
  <c r="AA483" i="1" s="1"/>
  <c r="AA482" i="1"/>
  <c r="AA482" i="1" a="1"/>
  <c r="AA481" i="1"/>
  <c r="AA481" i="1" a="1"/>
  <c r="AA480" i="1"/>
  <c r="AA480" i="1" a="1"/>
  <c r="AA479" i="1" a="1"/>
  <c r="AA479" i="1" s="1"/>
  <c r="AA478" i="1"/>
  <c r="AA478" i="1" a="1"/>
  <c r="AA477" i="1"/>
  <c r="AA477" i="1" a="1"/>
  <c r="AA476" i="1" a="1"/>
  <c r="AA476" i="1" s="1"/>
  <c r="AA475" i="1" a="1"/>
  <c r="AA475" i="1" s="1"/>
  <c r="AA474" i="1"/>
  <c r="AA474" i="1" a="1"/>
  <c r="AA473" i="1"/>
  <c r="AA473" i="1" a="1"/>
  <c r="AA472" i="1"/>
  <c r="AA472" i="1" a="1"/>
  <c r="AA471" i="1" a="1"/>
  <c r="AA471" i="1" s="1"/>
  <c r="AA470" i="1"/>
  <c r="AA470" i="1" a="1"/>
  <c r="AA469" i="1" a="1"/>
  <c r="AA469" i="1" s="1"/>
  <c r="AA468" i="1"/>
  <c r="AA468" i="1" a="1"/>
  <c r="AA467" i="1" a="1"/>
  <c r="AA467" i="1" s="1"/>
  <c r="AA466" i="1"/>
  <c r="AA466" i="1" a="1"/>
  <c r="AA465" i="1" a="1"/>
  <c r="AA465" i="1" s="1"/>
  <c r="AA464" i="1" a="1"/>
  <c r="AA464" i="1" s="1"/>
  <c r="AA463" i="1" a="1"/>
  <c r="AA463" i="1" s="1"/>
  <c r="AA462" i="1"/>
  <c r="AA462" i="1" a="1"/>
  <c r="AA461" i="1" a="1"/>
  <c r="AA461" i="1" s="1"/>
  <c r="AA460" i="1" a="1"/>
  <c r="AA460" i="1" s="1"/>
  <c r="AA459" i="1" a="1"/>
  <c r="AA459" i="1" s="1"/>
  <c r="AA458" i="1"/>
  <c r="AA458" i="1" a="1"/>
  <c r="AA457" i="1"/>
  <c r="AA457" i="1" a="1"/>
  <c r="AA456" i="1" a="1"/>
  <c r="AA456" i="1" s="1"/>
  <c r="AA455" i="1" a="1"/>
  <c r="AA455" i="1" s="1"/>
  <c r="AA454" i="1"/>
  <c r="AA454" i="1" a="1"/>
  <c r="AA453" i="1" a="1"/>
  <c r="AA453" i="1" s="1"/>
  <c r="AA452" i="1" a="1"/>
  <c r="AA452" i="1" s="1"/>
  <c r="AA451" i="1" a="1"/>
  <c r="AA451" i="1" s="1"/>
  <c r="AA450" i="1"/>
  <c r="AA450" i="1" a="1"/>
  <c r="AA449" i="1"/>
  <c r="AA449" i="1" a="1"/>
  <c r="AA448" i="1"/>
  <c r="AA448" i="1" a="1"/>
  <c r="AA447" i="1" a="1"/>
  <c r="AA447" i="1" s="1"/>
  <c r="AA446" i="1"/>
  <c r="AA446" i="1" a="1"/>
  <c r="AA445" i="1"/>
  <c r="AA445" i="1" a="1"/>
  <c r="AA444" i="1" a="1"/>
  <c r="AA444" i="1" s="1"/>
  <c r="AA443" i="1" a="1"/>
  <c r="AA443" i="1" s="1"/>
  <c r="AA442" i="1"/>
  <c r="AA442" i="1" a="1"/>
  <c r="AA441" i="1" a="1"/>
  <c r="AA441" i="1" s="1"/>
  <c r="AA440" i="1"/>
  <c r="AA440" i="1" a="1"/>
  <c r="AA439" i="1" a="1"/>
  <c r="AA439" i="1" s="1"/>
  <c r="AA438" i="1"/>
  <c r="AA438" i="1" a="1"/>
  <c r="AA437" i="1" a="1"/>
  <c r="AA437" i="1" s="1"/>
  <c r="AA436" i="1"/>
  <c r="AA436" i="1" a="1"/>
  <c r="AA435" i="1" a="1"/>
  <c r="AA435" i="1" s="1"/>
  <c r="AA434" i="1"/>
  <c r="AA434" i="1" a="1"/>
  <c r="AA433" i="1" a="1"/>
  <c r="AA433" i="1" s="1"/>
  <c r="AA432" i="1" a="1"/>
  <c r="AA432" i="1" s="1"/>
  <c r="AA431" i="1" a="1"/>
  <c r="AA431" i="1" s="1"/>
  <c r="AA430" i="1"/>
  <c r="AA430" i="1" a="1"/>
  <c r="AA429" i="1" a="1"/>
  <c r="AA429" i="1" s="1"/>
  <c r="AA428" i="1" a="1"/>
  <c r="AA428" i="1" s="1"/>
  <c r="AA427" i="1" a="1"/>
  <c r="AA427" i="1" s="1"/>
  <c r="AA426" i="1"/>
  <c r="AA426" i="1" a="1"/>
  <c r="AA425" i="1"/>
  <c r="AA425" i="1" a="1"/>
  <c r="AA424" i="1" a="1"/>
  <c r="AA424" i="1" s="1"/>
  <c r="AA423" i="1" a="1"/>
  <c r="AA423" i="1" s="1"/>
  <c r="AA422" i="1"/>
  <c r="AA422" i="1" a="1"/>
  <c r="AA421" i="1" a="1"/>
  <c r="AA421" i="1" s="1"/>
  <c r="AA420" i="1" a="1"/>
  <c r="AA420" i="1" s="1"/>
  <c r="AA419" i="1" a="1"/>
  <c r="AA419" i="1" s="1"/>
  <c r="AA418" i="1"/>
  <c r="AA418" i="1" a="1"/>
  <c r="AA417" i="1"/>
  <c r="AA417" i="1" a="1"/>
  <c r="AA416" i="1"/>
  <c r="AA416" i="1" a="1"/>
  <c r="AA415" i="1" a="1"/>
  <c r="AA415" i="1" s="1"/>
  <c r="AA414" i="1"/>
  <c r="AA414" i="1" a="1"/>
  <c r="AA413" i="1"/>
  <c r="AA413" i="1" a="1"/>
  <c r="AA412" i="1" a="1"/>
  <c r="AA412" i="1" s="1"/>
  <c r="AA411" i="1" a="1"/>
  <c r="AA411" i="1" s="1"/>
  <c r="AA410" i="1"/>
  <c r="AA410" i="1" a="1"/>
  <c r="AA409" i="1" a="1"/>
  <c r="AA409" i="1" s="1"/>
  <c r="AA408" i="1"/>
  <c r="AA408" i="1" a="1"/>
  <c r="AA407" i="1" a="1"/>
  <c r="AA407" i="1" s="1"/>
  <c r="AA406" i="1"/>
  <c r="AA406" i="1" a="1"/>
  <c r="AA405" i="1" a="1"/>
  <c r="AA405" i="1" s="1"/>
  <c r="AA404" i="1"/>
  <c r="AA404" i="1" a="1"/>
  <c r="AA403" i="1" a="1"/>
  <c r="AA403" i="1" s="1"/>
  <c r="AA402" i="1"/>
  <c r="AA402" i="1" a="1"/>
  <c r="AA401" i="1" a="1"/>
  <c r="AA401" i="1" s="1"/>
  <c r="AA400" i="1" a="1"/>
  <c r="AA400" i="1" s="1"/>
  <c r="AA399" i="1" a="1"/>
  <c r="AA399" i="1" s="1"/>
  <c r="AA398" i="1"/>
  <c r="AA398" i="1" a="1"/>
  <c r="AA397" i="1" a="1"/>
  <c r="AA397" i="1" s="1"/>
  <c r="AA396" i="1" a="1"/>
  <c r="AA396" i="1" s="1"/>
  <c r="AA395" i="1" a="1"/>
  <c r="AA395" i="1" s="1"/>
  <c r="AA394" i="1" a="1"/>
  <c r="AA394" i="1" s="1"/>
  <c r="AA393" i="1" a="1"/>
  <c r="AA393" i="1" s="1"/>
  <c r="AA392" i="1" a="1"/>
  <c r="AA392" i="1" s="1"/>
  <c r="AA391" i="1" a="1"/>
  <c r="AA391" i="1" s="1"/>
  <c r="AA390" i="1" a="1"/>
  <c r="AA390" i="1" s="1"/>
  <c r="AA389" i="1"/>
  <c r="AA389" i="1" a="1"/>
  <c r="AA388" i="1" a="1"/>
  <c r="AA388" i="1" s="1"/>
  <c r="AA387" i="1" a="1"/>
  <c r="AA387" i="1" s="1"/>
  <c r="AA386" i="1" a="1"/>
  <c r="AA386" i="1" s="1"/>
  <c r="AA385" i="1" a="1"/>
  <c r="AA385" i="1" s="1"/>
  <c r="AA384" i="1"/>
  <c r="AA384" i="1" a="1"/>
  <c r="AA383" i="1" a="1"/>
  <c r="AA383" i="1" s="1"/>
  <c r="AA382" i="1" a="1"/>
  <c r="AA382" i="1" s="1"/>
  <c r="AA381" i="1" a="1"/>
  <c r="AA381" i="1" s="1"/>
  <c r="AA380" i="1" a="1"/>
  <c r="AA380" i="1" s="1"/>
  <c r="AA379" i="1" a="1"/>
  <c r="AA379" i="1" s="1"/>
  <c r="AA378" i="1" a="1"/>
  <c r="AA378" i="1" s="1"/>
  <c r="AA377" i="1" a="1"/>
  <c r="AA377" i="1" s="1"/>
  <c r="AA376" i="1" a="1"/>
  <c r="AA376" i="1" s="1"/>
  <c r="AA375" i="1" a="1"/>
  <c r="AA375" i="1" s="1"/>
  <c r="AA374" i="1" a="1"/>
  <c r="AA374" i="1" s="1"/>
  <c r="AA373" i="1"/>
  <c r="AA373" i="1" a="1"/>
  <c r="AA372" i="1" a="1"/>
  <c r="AA372" i="1" s="1"/>
  <c r="AA371" i="1" a="1"/>
  <c r="AA371" i="1" s="1"/>
  <c r="AA370" i="1" a="1"/>
  <c r="AA370" i="1" s="1"/>
  <c r="AA369" i="1" a="1"/>
  <c r="AA369" i="1" s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 a="1"/>
  <c r="AA363" i="1" s="1"/>
  <c r="AA362" i="1" a="1"/>
  <c r="AA362" i="1" s="1"/>
  <c r="AA361" i="1" a="1"/>
  <c r="AA361" i="1" s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 a="1"/>
  <c r="AA339" i="1" s="1"/>
  <c r="AA338" i="1" a="1"/>
  <c r="AA338" i="1" s="1"/>
  <c r="AA337" i="1" a="1"/>
  <c r="AA337" i="1" s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 a="1"/>
  <c r="AA331" i="1" s="1"/>
  <c r="AA330" i="1" a="1"/>
  <c r="AA330" i="1" s="1"/>
  <c r="AA329" i="1" a="1"/>
  <c r="AA329" i="1" s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 a="1"/>
  <c r="AA323" i="1" s="1"/>
  <c r="AA322" i="1" a="1"/>
  <c r="AA322" i="1" s="1"/>
  <c r="AA321" i="1" a="1"/>
  <c r="AA321" i="1" s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 a="1"/>
  <c r="AA307" i="1" s="1"/>
  <c r="AA306" i="1" a="1"/>
  <c r="AA306" i="1" s="1"/>
  <c r="AA305" i="1" a="1"/>
  <c r="AA305" i="1" s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 a="1"/>
  <c r="AA291" i="1" s="1"/>
  <c r="AA290" i="1" a="1"/>
  <c r="AA290" i="1" s="1"/>
  <c r="AA289" i="1" a="1"/>
  <c r="AA289" i="1" s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 a="1"/>
  <c r="AA283" i="1" s="1"/>
  <c r="AA282" i="1" a="1"/>
  <c r="AA282" i="1" s="1"/>
  <c r="AA281" i="1" a="1"/>
  <c r="AA281" i="1" s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 a="1"/>
  <c r="AA275" i="1" s="1"/>
  <c r="AA274" i="1" a="1"/>
  <c r="AA274" i="1" s="1"/>
  <c r="AA273" i="1" a="1"/>
  <c r="AA273" i="1" s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 a="1"/>
  <c r="AA267" i="1" s="1"/>
  <c r="AA266" i="1" a="1"/>
  <c r="AA266" i="1" s="1"/>
  <c r="AA265" i="1" a="1"/>
  <c r="AA265" i="1" s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 a="1"/>
  <c r="AA259" i="1" s="1"/>
  <c r="AA258" i="1" a="1"/>
  <c r="AA258" i="1" s="1"/>
  <c r="AA257" i="1" a="1"/>
  <c r="AA257" i="1" s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 a="1"/>
  <c r="AA251" i="1" s="1"/>
  <c r="AA250" i="1" a="1"/>
  <c r="AA250" i="1" s="1"/>
  <c r="AA249" i="1" a="1"/>
  <c r="AA249" i="1" s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 a="1"/>
  <c r="AA235" i="1" s="1"/>
  <c r="AA234" i="1" a="1"/>
  <c r="AA234" i="1" s="1"/>
  <c r="AA233" i="1" a="1"/>
  <c r="AA233" i="1" s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 a="1"/>
  <c r="AA227" i="1" s="1"/>
  <c r="AA226" i="1" a="1"/>
  <c r="AA226" i="1" s="1"/>
  <c r="AA225" i="1" a="1"/>
  <c r="AA225" i="1" s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 a="1"/>
  <c r="AA219" i="1" s="1"/>
  <c r="AA218" i="1" a="1"/>
  <c r="AA218" i="1" s="1"/>
  <c r="AA217" i="1" a="1"/>
  <c r="AA217" i="1" s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 a="1"/>
  <c r="AA211" i="1" s="1"/>
  <c r="AA210" i="1" a="1"/>
  <c r="AA210" i="1" s="1"/>
  <c r="AA209" i="1" a="1"/>
  <c r="AA209" i="1" s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 a="1"/>
  <c r="AA203" i="1" s="1"/>
  <c r="AA202" i="1" a="1"/>
  <c r="AA202" i="1" s="1"/>
  <c r="AA201" i="1" a="1"/>
  <c r="AA201" i="1" s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 a="1"/>
  <c r="AA195" i="1" s="1"/>
  <c r="AA194" i="1" a="1"/>
  <c r="AA194" i="1" s="1"/>
  <c r="AA193" i="1" a="1"/>
  <c r="AA193" i="1" s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 a="1"/>
  <c r="AA187" i="1" s="1"/>
  <c r="AA186" i="1" a="1"/>
  <c r="AA186" i="1" s="1"/>
  <c r="AA185" i="1" a="1"/>
  <c r="AA185" i="1" s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 a="1"/>
  <c r="AA179" i="1" s="1"/>
  <c r="AA178" i="1" a="1"/>
  <c r="AA178" i="1" s="1"/>
  <c r="AA177" i="1" a="1"/>
  <c r="AA177" i="1" s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 a="1"/>
  <c r="AA171" i="1" s="1"/>
  <c r="AA170" i="1" a="1"/>
  <c r="AA170" i="1" s="1"/>
  <c r="AA169" i="1" a="1"/>
  <c r="AA169" i="1" s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 a="1"/>
  <c r="AA163" i="1" s="1"/>
  <c r="AA162" i="1" a="1"/>
  <c r="AA162" i="1" s="1"/>
  <c r="AA161" i="1" a="1"/>
  <c r="AA161" i="1" s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 a="1"/>
  <c r="AA155" i="1" s="1"/>
  <c r="AA154" i="1" a="1"/>
  <c r="AA154" i="1" s="1"/>
  <c r="AA153" i="1" a="1"/>
  <c r="AA153" i="1" s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 a="1"/>
  <c r="AA139" i="1" s="1"/>
  <c r="AA138" i="1" a="1"/>
  <c r="AA138" i="1" s="1"/>
  <c r="AA137" i="1" a="1"/>
  <c r="AA137" i="1" s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 a="1"/>
  <c r="AA131" i="1" s="1"/>
  <c r="AA130" i="1" a="1"/>
  <c r="AA130" i="1" s="1"/>
  <c r="AA129" i="1" a="1"/>
  <c r="AA129" i="1" s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 a="1"/>
  <c r="AA123" i="1" s="1"/>
  <c r="AA122" i="1" a="1"/>
  <c r="AA122" i="1" s="1"/>
  <c r="AA121" i="1" a="1"/>
  <c r="AA121" i="1" s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 a="1"/>
  <c r="AA115" i="1" s="1"/>
  <c r="AA114" i="1"/>
  <c r="AA114" i="1" a="1"/>
  <c r="AA113" i="1"/>
  <c r="AA113" i="1" a="1"/>
  <c r="AA112" i="1"/>
  <c r="AA112" i="1" a="1"/>
  <c r="AA111" i="1" a="1"/>
  <c r="AA111" i="1" s="1"/>
  <c r="AA110" i="1" a="1"/>
  <c r="AA110" i="1" s="1"/>
  <c r="AA109" i="1" a="1"/>
  <c r="AA109" i="1" s="1"/>
  <c r="AA108" i="1" a="1"/>
  <c r="AA108" i="1" s="1"/>
  <c r="AA107" i="1" a="1"/>
  <c r="AA107" i="1" s="1"/>
  <c r="AA106" i="1"/>
  <c r="AA106" i="1" a="1"/>
  <c r="AA105" i="1"/>
  <c r="AA105" i="1" a="1"/>
  <c r="AA104" i="1"/>
  <c r="AA104" i="1" a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/>
  <c r="AA98" i="1" a="1"/>
  <c r="AA97" i="1"/>
  <c r="AA97" i="1" a="1"/>
  <c r="AA96" i="1"/>
  <c r="AA96" i="1" a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/>
  <c r="AA90" i="1" a="1"/>
  <c r="AA89" i="1"/>
  <c r="AA89" i="1" a="1"/>
  <c r="AA88" i="1"/>
  <c r="AA88" i="1" a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/>
  <c r="AA82" i="1" a="1"/>
  <c r="AA81" i="1"/>
  <c r="AA81" i="1" a="1"/>
  <c r="AA80" i="1"/>
  <c r="AA80" i="1" a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/>
  <c r="AA74" i="1" a="1"/>
  <c r="AA73" i="1"/>
  <c r="AA73" i="1" a="1"/>
  <c r="AA72" i="1"/>
  <c r="AA72" i="1" a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/>
  <c r="AA66" i="1" a="1"/>
  <c r="AA65" i="1"/>
  <c r="AA65" i="1" a="1"/>
  <c r="AA64" i="1"/>
  <c r="AA64" i="1" a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/>
  <c r="AA58" i="1" a="1"/>
  <c r="AA57" i="1"/>
  <c r="AA57" i="1" a="1"/>
  <c r="AA56" i="1"/>
  <c r="AA56" i="1" a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/>
  <c r="AA50" i="1" a="1"/>
  <c r="AA49" i="1"/>
  <c r="AA49" i="1" a="1"/>
  <c r="AA48" i="1"/>
  <c r="AA48" i="1" a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/>
  <c r="AA42" i="1" a="1"/>
  <c r="AA41" i="1"/>
  <c r="AA41" i="1" a="1"/>
  <c r="AA40" i="1"/>
  <c r="AA40" i="1" a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/>
  <c r="AA34" i="1" a="1"/>
  <c r="AA33" i="1"/>
  <c r="AA33" i="1" a="1"/>
  <c r="AA32" i="1"/>
  <c r="AA32" i="1" a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/>
  <c r="AA26" i="1" a="1"/>
  <c r="AA25" i="1"/>
  <c r="AA25" i="1" a="1"/>
  <c r="AA24" i="1"/>
  <c r="AA24" i="1" a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/>
  <c r="AA18" i="1" a="1"/>
  <c r="AA17" i="1" a="1"/>
  <c r="AA17" i="1" s="1"/>
  <c r="AA16" i="1"/>
  <c r="AA16" i="1" a="1"/>
  <c r="AA15" i="1" a="1"/>
  <c r="AA15" i="1" s="1"/>
  <c r="AA14" i="1" a="1"/>
  <c r="AA14" i="1" s="1"/>
  <c r="AA13" i="1" a="1"/>
  <c r="AA13" i="1" s="1"/>
  <c r="AA12" i="1"/>
  <c r="AA12" i="1" a="1"/>
  <c r="AA11" i="1" a="1"/>
  <c r="AA11" i="1" s="1"/>
  <c r="AA10" i="1" a="1"/>
  <c r="AA10" i="1" s="1"/>
  <c r="AA9" i="1" a="1"/>
  <c r="AA9" i="1" s="1"/>
  <c r="AA7" i="1"/>
  <c r="AA7" i="1" a="1"/>
  <c r="AA6" i="1" a="1"/>
  <c r="AA6" i="1" s="1"/>
  <c r="AA5" i="1" a="1"/>
  <c r="AA5" i="1" s="1"/>
  <c r="AA4" i="1" a="1"/>
  <c r="AA4" i="1" s="1"/>
  <c r="AA3" i="1"/>
  <c r="AA3" i="1" a="1"/>
  <c r="AA2" i="1" a="1"/>
  <c r="AA2" i="1" s="1"/>
  <c r="AA8" i="1" a="1"/>
  <c r="AA8" i="1" s="1"/>
  <c r="AB2" i="1"/>
  <c r="AB2401" i="1" l="1"/>
  <c r="AB2400" i="1"/>
  <c r="AB2399" i="1"/>
  <c r="AB2398" i="1"/>
  <c r="AB2397" i="1"/>
  <c r="AB2396" i="1"/>
  <c r="AB2395" i="1"/>
  <c r="AB2394" i="1"/>
  <c r="AB2393" i="1"/>
  <c r="AB2392" i="1"/>
  <c r="AB2391" i="1"/>
  <c r="AB2390" i="1"/>
  <c r="AB2389" i="1"/>
  <c r="AB2388" i="1"/>
  <c r="AB2387" i="1"/>
  <c r="AB2386" i="1"/>
  <c r="AB2385" i="1"/>
  <c r="AB2384" i="1"/>
  <c r="AB2383" i="1"/>
  <c r="AB2382" i="1"/>
  <c r="AB2381" i="1"/>
  <c r="AB2380" i="1"/>
  <c r="AB2379" i="1"/>
  <c r="AB2378" i="1"/>
  <c r="AB2377" i="1"/>
  <c r="AB2376" i="1"/>
  <c r="AB2375" i="1"/>
  <c r="AB2374" i="1"/>
  <c r="AB2373" i="1"/>
  <c r="AB2372" i="1"/>
  <c r="AB2371" i="1"/>
  <c r="AB2370" i="1"/>
  <c r="AB2369" i="1"/>
  <c r="AB2368" i="1"/>
  <c r="AB2367" i="1"/>
  <c r="AB2366" i="1"/>
  <c r="AB2365" i="1"/>
  <c r="AB2364" i="1"/>
  <c r="AB2363" i="1"/>
  <c r="AB2362" i="1"/>
  <c r="AB2361" i="1"/>
  <c r="AB2360" i="1"/>
  <c r="AB2359" i="1"/>
  <c r="AB2358" i="1"/>
  <c r="AB2357" i="1"/>
  <c r="AB2356" i="1"/>
  <c r="AB2355" i="1"/>
  <c r="AB2354" i="1"/>
  <c r="AB2353" i="1"/>
  <c r="AB2352" i="1"/>
  <c r="AB2351" i="1"/>
  <c r="AB2350" i="1"/>
  <c r="AB2349" i="1"/>
  <c r="AB2348" i="1"/>
  <c r="AB2347" i="1"/>
  <c r="AB2346" i="1"/>
  <c r="AB2345" i="1"/>
  <c r="AB2344" i="1"/>
  <c r="AB2343" i="1"/>
  <c r="AB2342" i="1"/>
  <c r="AB2341" i="1"/>
  <c r="AB2340" i="1"/>
  <c r="AB2339" i="1"/>
  <c r="AB2338" i="1"/>
  <c r="AB2337" i="1"/>
  <c r="AB2336" i="1"/>
  <c r="AB2335" i="1"/>
  <c r="AB2334" i="1"/>
  <c r="AB2333" i="1"/>
  <c r="AB2332" i="1"/>
  <c r="AB2331" i="1"/>
  <c r="AB2330" i="1"/>
  <c r="AB2329" i="1"/>
  <c r="AB2328" i="1"/>
  <c r="AB2327" i="1"/>
  <c r="AB2326" i="1"/>
  <c r="AB2325" i="1"/>
  <c r="AB2324" i="1"/>
  <c r="AB2323" i="1"/>
  <c r="AB2322" i="1"/>
  <c r="AB2321" i="1"/>
  <c r="AB2320" i="1"/>
  <c r="AB2319" i="1"/>
  <c r="AB2318" i="1"/>
  <c r="AB2317" i="1"/>
  <c r="AB2316" i="1"/>
  <c r="AB2315" i="1"/>
  <c r="AB2314" i="1"/>
  <c r="AB2313" i="1"/>
  <c r="AB2312" i="1"/>
  <c r="AB2311" i="1"/>
  <c r="AB2310" i="1"/>
  <c r="AB2309" i="1"/>
  <c r="AB2308" i="1"/>
  <c r="AB2307" i="1"/>
  <c r="AB2306" i="1"/>
  <c r="AB2305" i="1"/>
  <c r="AB2304" i="1"/>
  <c r="AB2303" i="1"/>
  <c r="AB2302" i="1"/>
  <c r="AB2301" i="1"/>
  <c r="AB2300" i="1"/>
  <c r="AB2299" i="1"/>
  <c r="AB2298" i="1"/>
  <c r="AB2297" i="1"/>
  <c r="AB2296" i="1"/>
  <c r="AB2295" i="1"/>
  <c r="AB2294" i="1"/>
  <c r="AB2293" i="1"/>
  <c r="AB2292" i="1"/>
  <c r="AB2291" i="1"/>
  <c r="AB2290" i="1"/>
  <c r="AB2289" i="1"/>
  <c r="AB2288" i="1"/>
  <c r="AB2287" i="1"/>
  <c r="AB2286" i="1"/>
  <c r="AB2285" i="1"/>
  <c r="AB2284" i="1"/>
  <c r="AB2283" i="1"/>
  <c r="AB2282" i="1"/>
  <c r="AB2281" i="1"/>
  <c r="AB2280" i="1"/>
  <c r="AB2279" i="1"/>
  <c r="AB2278" i="1"/>
  <c r="AB2277" i="1"/>
  <c r="AB2276" i="1"/>
  <c r="AB2275" i="1"/>
  <c r="AB2274" i="1"/>
  <c r="AB2273" i="1"/>
  <c r="AB2272" i="1"/>
  <c r="AB2271" i="1"/>
  <c r="AB2270" i="1"/>
  <c r="AB2269" i="1"/>
  <c r="AB2268" i="1"/>
  <c r="AB2267" i="1"/>
  <c r="AB2266" i="1"/>
  <c r="AB2265" i="1"/>
  <c r="AB2264" i="1"/>
  <c r="AB2263" i="1"/>
  <c r="AB2262" i="1"/>
  <c r="AB2261" i="1"/>
  <c r="AB2260" i="1"/>
  <c r="AB2259" i="1"/>
  <c r="AB2258" i="1"/>
  <c r="AB2257" i="1"/>
  <c r="AB2256" i="1"/>
  <c r="AB2255" i="1"/>
  <c r="AB2254" i="1"/>
  <c r="AB2253" i="1"/>
  <c r="AB2252" i="1"/>
  <c r="AB2251" i="1"/>
  <c r="AB2250" i="1"/>
  <c r="AB2249" i="1"/>
  <c r="AB2248" i="1"/>
  <c r="AB2247" i="1"/>
  <c r="AB2246" i="1"/>
  <c r="AB2245" i="1"/>
  <c r="AB2244" i="1"/>
  <c r="AB2243" i="1"/>
  <c r="AB2242" i="1"/>
  <c r="AB2241" i="1"/>
  <c r="AB2240" i="1"/>
  <c r="AB2239" i="1"/>
  <c r="AB2238" i="1"/>
  <c r="AB2237" i="1"/>
  <c r="AB2236" i="1"/>
  <c r="AB2235" i="1"/>
  <c r="AB2234" i="1"/>
  <c r="AB2233" i="1"/>
  <c r="AB2232" i="1"/>
  <c r="AB2231" i="1"/>
  <c r="AB2230" i="1"/>
  <c r="AB2229" i="1"/>
  <c r="AB2228" i="1"/>
  <c r="AB2227" i="1"/>
  <c r="AB2226" i="1"/>
  <c r="AB2225" i="1"/>
  <c r="AB2224" i="1"/>
  <c r="AB2223" i="1"/>
  <c r="AB2222" i="1"/>
  <c r="AB2221" i="1"/>
  <c r="AB2220" i="1"/>
  <c r="AB2219" i="1"/>
  <c r="AB2218" i="1"/>
  <c r="AB2217" i="1"/>
  <c r="AB2216" i="1"/>
  <c r="AB2215" i="1"/>
  <c r="AB2214" i="1"/>
  <c r="AB2213" i="1"/>
  <c r="AB2212" i="1"/>
  <c r="AB2211" i="1"/>
  <c r="AB2210" i="1"/>
  <c r="AB2209" i="1"/>
  <c r="AB2208" i="1"/>
  <c r="AB2207" i="1"/>
  <c r="AB2206" i="1"/>
  <c r="AB2205" i="1"/>
  <c r="AB2204" i="1"/>
  <c r="AB2203" i="1"/>
  <c r="AB2202" i="1"/>
  <c r="AB2201" i="1"/>
  <c r="AB2200" i="1"/>
  <c r="AB2199" i="1"/>
  <c r="AB2198" i="1"/>
  <c r="AB2197" i="1"/>
  <c r="AB2196" i="1"/>
  <c r="AB2195" i="1"/>
  <c r="AB2194" i="1"/>
  <c r="AB2193" i="1"/>
  <c r="AB2192" i="1"/>
  <c r="AB2191" i="1"/>
  <c r="AB2190" i="1"/>
  <c r="AB2189" i="1"/>
  <c r="AB2188" i="1"/>
  <c r="AB2187" i="1"/>
  <c r="AB2186" i="1"/>
  <c r="AB2185" i="1"/>
  <c r="AB2184" i="1"/>
  <c r="AB2183" i="1"/>
  <c r="AB2182" i="1"/>
  <c r="AB2181" i="1"/>
  <c r="AB2180" i="1"/>
  <c r="AB2179" i="1"/>
  <c r="AB2178" i="1"/>
  <c r="AB2177" i="1"/>
  <c r="AB2176" i="1"/>
  <c r="AB2175" i="1"/>
  <c r="AB2174" i="1"/>
  <c r="AB2173" i="1"/>
  <c r="AB2172" i="1"/>
  <c r="AB2171" i="1"/>
  <c r="AB2170" i="1"/>
  <c r="AB2169" i="1"/>
  <c r="AB2168" i="1"/>
  <c r="AB2167" i="1"/>
  <c r="AB2166" i="1"/>
  <c r="AB2165" i="1"/>
  <c r="AB2164" i="1"/>
  <c r="AB2163" i="1"/>
  <c r="AB2162" i="1"/>
  <c r="AB2161" i="1"/>
  <c r="AB2160" i="1"/>
  <c r="AB2159" i="1"/>
  <c r="AB2158" i="1"/>
  <c r="AB2157" i="1"/>
  <c r="AB2156" i="1"/>
  <c r="AB2155" i="1"/>
  <c r="AB2154" i="1"/>
  <c r="AB2153" i="1"/>
  <c r="AB2152" i="1"/>
  <c r="AB2151" i="1"/>
  <c r="AB2150" i="1"/>
  <c r="AB2149" i="1"/>
  <c r="AB2148" i="1"/>
  <c r="AB2147" i="1"/>
  <c r="AB2146" i="1"/>
  <c r="AB2145" i="1"/>
  <c r="AB2144" i="1"/>
  <c r="AB2143" i="1"/>
  <c r="AB2142" i="1"/>
  <c r="AB2141" i="1"/>
  <c r="AB2140" i="1"/>
  <c r="AB2139" i="1"/>
  <c r="AB2138" i="1"/>
  <c r="AB2137" i="1"/>
  <c r="AB2136" i="1"/>
  <c r="AB2135" i="1"/>
  <c r="AB2134" i="1"/>
  <c r="AB2133" i="1"/>
  <c r="AB2132" i="1"/>
  <c r="AB2131" i="1"/>
  <c r="AB2130" i="1"/>
  <c r="AB2129" i="1"/>
  <c r="AB2128" i="1"/>
  <c r="AB2127" i="1"/>
  <c r="AB2126" i="1"/>
  <c r="AB2125" i="1"/>
  <c r="AB2124" i="1"/>
  <c r="AB2123" i="1"/>
  <c r="AB2122" i="1"/>
  <c r="AB2121" i="1"/>
  <c r="AB2120" i="1"/>
  <c r="AB2119" i="1"/>
  <c r="AB2118" i="1"/>
  <c r="AB2117" i="1"/>
  <c r="AB2116" i="1"/>
  <c r="AB2115" i="1"/>
  <c r="AB2114" i="1"/>
  <c r="AB2113" i="1"/>
  <c r="AB2112" i="1"/>
  <c r="AB2111" i="1"/>
  <c r="AB2110" i="1"/>
  <c r="AB2109" i="1"/>
  <c r="AB2108" i="1"/>
  <c r="AB2107" i="1"/>
  <c r="AB2106" i="1"/>
  <c r="AB2105" i="1"/>
  <c r="AB2104" i="1"/>
  <c r="AB2103" i="1"/>
  <c r="AB2102" i="1"/>
  <c r="AB2101" i="1"/>
  <c r="AB2100" i="1"/>
  <c r="AB2099" i="1"/>
  <c r="AB2098" i="1"/>
  <c r="AB2097" i="1"/>
  <c r="AB2096" i="1"/>
  <c r="AB2095" i="1"/>
  <c r="AB2094" i="1"/>
  <c r="AB2093" i="1"/>
  <c r="AB2092" i="1"/>
  <c r="AB2091" i="1"/>
  <c r="AB2090" i="1"/>
  <c r="AB2089" i="1"/>
  <c r="AB2088" i="1"/>
  <c r="AB2087" i="1"/>
  <c r="AB2086" i="1"/>
  <c r="AB2085" i="1"/>
  <c r="AB2084" i="1"/>
  <c r="AB2083" i="1"/>
  <c r="AB2082" i="1"/>
  <c r="AB2081" i="1"/>
  <c r="AB2080" i="1"/>
  <c r="AB2079" i="1"/>
  <c r="AB2078" i="1"/>
  <c r="AB2077" i="1"/>
  <c r="AB2076" i="1"/>
  <c r="AB2075" i="1"/>
  <c r="AB2074" i="1"/>
  <c r="AB2073" i="1"/>
  <c r="AB2072" i="1"/>
  <c r="AB2071" i="1"/>
  <c r="AB2070" i="1"/>
  <c r="AB2069" i="1"/>
  <c r="AB2068" i="1"/>
  <c r="AB2067" i="1"/>
  <c r="AB2066" i="1"/>
  <c r="AB2065" i="1"/>
  <c r="AB2064" i="1"/>
  <c r="AB2063" i="1"/>
  <c r="AB2062" i="1"/>
  <c r="AB2061" i="1"/>
  <c r="AB2060" i="1"/>
  <c r="AB2059" i="1"/>
  <c r="AB2058" i="1"/>
  <c r="AB2057" i="1"/>
  <c r="AB2056" i="1"/>
  <c r="AB2055" i="1"/>
  <c r="AB2054" i="1"/>
  <c r="AB2053" i="1"/>
  <c r="AB2052" i="1"/>
  <c r="AB2051" i="1"/>
  <c r="AB2050" i="1"/>
  <c r="AB2049" i="1"/>
  <c r="AB2048" i="1"/>
  <c r="AB2047" i="1"/>
  <c r="AB2046" i="1"/>
  <c r="AB2045" i="1"/>
  <c r="AB2044" i="1"/>
  <c r="AB2043" i="1"/>
  <c r="AB2042" i="1"/>
  <c r="AB2041" i="1"/>
  <c r="AB2040" i="1"/>
  <c r="AB2039" i="1"/>
  <c r="AB2038" i="1"/>
  <c r="AB2037" i="1"/>
  <c r="AB2036" i="1"/>
  <c r="AB2035" i="1"/>
  <c r="AB2034" i="1"/>
  <c r="AB2033" i="1"/>
  <c r="AB2032" i="1"/>
  <c r="AB2031" i="1"/>
  <c r="AB2030" i="1"/>
  <c r="AB2029" i="1"/>
  <c r="AB2028" i="1"/>
  <c r="AB2027" i="1"/>
  <c r="AB2026" i="1"/>
  <c r="AB2025" i="1"/>
  <c r="AB2024" i="1"/>
  <c r="AB2023" i="1"/>
  <c r="AB2022" i="1"/>
  <c r="AB2021" i="1"/>
  <c r="AB2020" i="1"/>
  <c r="AB2019" i="1"/>
  <c r="AB2018" i="1"/>
  <c r="AB2017" i="1"/>
  <c r="AB2016" i="1"/>
  <c r="AB2015" i="1"/>
  <c r="AB2014" i="1"/>
  <c r="AB2013" i="1"/>
  <c r="AB2012" i="1"/>
  <c r="AB2011" i="1"/>
  <c r="AB2010" i="1"/>
  <c r="AB2009" i="1"/>
  <c r="AB2008" i="1"/>
  <c r="AB2007" i="1"/>
  <c r="AB2006" i="1"/>
  <c r="AB2005" i="1"/>
  <c r="AB2004" i="1"/>
  <c r="AB2003" i="1"/>
  <c r="AB2002" i="1"/>
  <c r="AB2001" i="1"/>
  <c r="AB2000" i="1"/>
  <c r="AB1999" i="1"/>
  <c r="AB1998" i="1"/>
  <c r="AB1997" i="1"/>
  <c r="AB1996" i="1"/>
  <c r="AB1995" i="1"/>
  <c r="AB1994" i="1"/>
  <c r="AB1993" i="1"/>
  <c r="AB1992" i="1"/>
  <c r="AB1991" i="1"/>
  <c r="AB1990" i="1"/>
  <c r="AB1989" i="1"/>
  <c r="AB1988" i="1"/>
  <c r="AB1987" i="1"/>
  <c r="AB1986" i="1"/>
  <c r="AB1985" i="1"/>
  <c r="AB1984" i="1"/>
  <c r="AB1983" i="1"/>
  <c r="AB1982" i="1"/>
  <c r="AB1981" i="1"/>
  <c r="AB1980" i="1"/>
  <c r="AB1979" i="1"/>
  <c r="AB1978" i="1"/>
  <c r="AB1977" i="1"/>
  <c r="AB1976" i="1"/>
  <c r="AB1975" i="1"/>
  <c r="AB1974" i="1"/>
  <c r="AB1973" i="1"/>
  <c r="AB1972" i="1"/>
  <c r="AB1971" i="1"/>
  <c r="AB1970" i="1"/>
  <c r="AB1969" i="1"/>
  <c r="AB1968" i="1"/>
  <c r="AB1967" i="1"/>
  <c r="AB1966" i="1"/>
  <c r="AB1965" i="1"/>
  <c r="AB1964" i="1"/>
  <c r="AB1963" i="1"/>
  <c r="AB1962" i="1"/>
  <c r="AB1961" i="1"/>
  <c r="AB1960" i="1"/>
  <c r="AB1959" i="1"/>
  <c r="AB1958" i="1"/>
  <c r="AB1957" i="1"/>
  <c r="AB1956" i="1"/>
  <c r="AB1955" i="1"/>
  <c r="AB1954" i="1"/>
  <c r="AB1953" i="1"/>
  <c r="AB1952" i="1"/>
  <c r="AB1951" i="1"/>
  <c r="AB1950" i="1"/>
  <c r="AB1949" i="1"/>
  <c r="AB1948" i="1"/>
  <c r="AB1947" i="1"/>
  <c r="AB1946" i="1"/>
  <c r="AB1945" i="1"/>
  <c r="AB1944" i="1"/>
  <c r="AB1943" i="1"/>
  <c r="AB1942" i="1"/>
  <c r="AB1941" i="1"/>
  <c r="AB1940" i="1"/>
  <c r="AB1939" i="1"/>
  <c r="AB1938" i="1"/>
  <c r="AB1937" i="1"/>
  <c r="AB1936" i="1"/>
  <c r="AB1935" i="1"/>
  <c r="AB1934" i="1"/>
  <c r="AB1933" i="1"/>
  <c r="AB1932" i="1"/>
  <c r="AB1931" i="1"/>
  <c r="AB1930" i="1"/>
  <c r="AB1929" i="1"/>
  <c r="AB1928" i="1"/>
  <c r="AB1927" i="1"/>
  <c r="AB1926" i="1"/>
  <c r="AB1925" i="1"/>
  <c r="AB1924" i="1"/>
  <c r="AB1923" i="1"/>
  <c r="AB1922" i="1"/>
  <c r="AB1921" i="1"/>
  <c r="AB1920" i="1"/>
  <c r="AB1919" i="1"/>
  <c r="AB1918" i="1"/>
  <c r="AB1917" i="1"/>
  <c r="AB1916" i="1"/>
  <c r="AB1915" i="1"/>
  <c r="AB1914" i="1"/>
  <c r="AB1913" i="1"/>
  <c r="AB1912" i="1"/>
  <c r="AB1911" i="1"/>
  <c r="AB1910" i="1"/>
  <c r="AB1909" i="1"/>
  <c r="AB1908" i="1"/>
  <c r="AB1907" i="1"/>
  <c r="AB1906" i="1"/>
  <c r="AB1905" i="1"/>
  <c r="AB1904" i="1"/>
  <c r="AB1903" i="1"/>
  <c r="AB1902" i="1"/>
  <c r="AB1901" i="1"/>
  <c r="AB1900" i="1"/>
  <c r="AB1899" i="1"/>
  <c r="AB1898" i="1"/>
  <c r="AB1897" i="1"/>
  <c r="AB1896" i="1"/>
  <c r="AB1895" i="1"/>
  <c r="AB1894" i="1"/>
  <c r="AB1893" i="1"/>
  <c r="AB1892" i="1"/>
  <c r="AB1891" i="1"/>
  <c r="AB1890" i="1"/>
  <c r="AB1889" i="1"/>
  <c r="AB1888" i="1"/>
  <c r="AB1887" i="1"/>
  <c r="AB1886" i="1"/>
  <c r="AB1885" i="1"/>
  <c r="AB1884" i="1"/>
  <c r="AB1883" i="1"/>
  <c r="AB1882" i="1"/>
  <c r="AB1881" i="1"/>
  <c r="AB1880" i="1"/>
  <c r="AB1879" i="1"/>
  <c r="AB1878" i="1"/>
  <c r="AB1877" i="1"/>
  <c r="AB1876" i="1"/>
  <c r="AB1875" i="1"/>
  <c r="AB1874" i="1"/>
  <c r="AB1873" i="1"/>
  <c r="AB1872" i="1"/>
  <c r="AB1871" i="1"/>
  <c r="AB1870" i="1"/>
  <c r="AB1869" i="1"/>
  <c r="AB1868" i="1"/>
  <c r="AB1867" i="1"/>
  <c r="AB1866" i="1"/>
  <c r="AB1865" i="1"/>
  <c r="AB1864" i="1"/>
  <c r="AB1863" i="1"/>
  <c r="AB1862" i="1"/>
  <c r="AB1861" i="1"/>
  <c r="AB1860" i="1"/>
  <c r="AB1859" i="1"/>
  <c r="AB1858" i="1"/>
  <c r="AB1857" i="1"/>
  <c r="AB1856" i="1"/>
  <c r="AB1855" i="1"/>
  <c r="AB1854" i="1"/>
  <c r="AB1853" i="1"/>
  <c r="AB1852" i="1"/>
  <c r="AB1851" i="1"/>
  <c r="AB1850" i="1"/>
  <c r="AB1849" i="1"/>
  <c r="AB1848" i="1"/>
  <c r="AB1847" i="1"/>
  <c r="AB1846" i="1"/>
  <c r="AB1845" i="1"/>
  <c r="AB1844" i="1"/>
  <c r="AB1843" i="1"/>
  <c r="AB1842" i="1"/>
  <c r="AB1841" i="1"/>
  <c r="AB1840" i="1"/>
  <c r="AB1839" i="1"/>
  <c r="AB1838" i="1"/>
  <c r="AB1837" i="1"/>
  <c r="AB1836" i="1"/>
  <c r="AB1835" i="1"/>
  <c r="AB1834" i="1"/>
  <c r="AB1833" i="1"/>
  <c r="AB1832" i="1"/>
  <c r="AB1831" i="1"/>
  <c r="AB1830" i="1"/>
  <c r="AB1829" i="1"/>
  <c r="AB1828" i="1"/>
  <c r="AB1827" i="1"/>
  <c r="AB1826" i="1"/>
  <c r="AB1825" i="1"/>
  <c r="AB1824" i="1"/>
  <c r="AB1823" i="1"/>
  <c r="AB1822" i="1"/>
  <c r="AB1821" i="1"/>
  <c r="AB1820" i="1"/>
  <c r="AB1819" i="1"/>
  <c r="AB1818" i="1"/>
  <c r="AB1817" i="1"/>
  <c r="AB1816" i="1"/>
  <c r="AB1815" i="1"/>
  <c r="AB1814" i="1"/>
  <c r="AB1813" i="1"/>
  <c r="AB1812" i="1"/>
  <c r="AB1811" i="1"/>
  <c r="AB1810" i="1"/>
  <c r="AB1809" i="1"/>
  <c r="AB1808" i="1"/>
  <c r="AB1807" i="1"/>
  <c r="AB1806" i="1"/>
  <c r="AB1805" i="1"/>
  <c r="AB1804" i="1"/>
  <c r="AB1803" i="1"/>
  <c r="AB1802" i="1"/>
  <c r="AB1801" i="1"/>
  <c r="AB1800" i="1"/>
  <c r="AB1799" i="1"/>
  <c r="AB1798" i="1"/>
  <c r="AB1797" i="1"/>
  <c r="AB1796" i="1"/>
  <c r="AB1795" i="1"/>
  <c r="AB1794" i="1"/>
  <c r="AB1793" i="1"/>
  <c r="AB1792" i="1"/>
  <c r="AB1791" i="1"/>
  <c r="AB1790" i="1"/>
  <c r="AB1789" i="1"/>
  <c r="AB1788" i="1"/>
  <c r="AB1787" i="1"/>
  <c r="AB1786" i="1"/>
  <c r="AB1785" i="1"/>
  <c r="AB1784" i="1"/>
  <c r="AB1783" i="1"/>
  <c r="AB1782" i="1"/>
  <c r="AB1781" i="1"/>
  <c r="AB1780" i="1"/>
  <c r="AB1779" i="1"/>
  <c r="AB1778" i="1"/>
  <c r="AB1777" i="1"/>
  <c r="AB1776" i="1"/>
  <c r="AB1775" i="1"/>
  <c r="AB1774" i="1"/>
  <c r="AB1773" i="1"/>
  <c r="AB1772" i="1"/>
  <c r="AB1771" i="1"/>
  <c r="AB1770" i="1"/>
  <c r="AB1769" i="1"/>
  <c r="AB1768" i="1"/>
  <c r="AB1767" i="1"/>
  <c r="AB1766" i="1"/>
  <c r="AB1765" i="1"/>
  <c r="AB1764" i="1"/>
  <c r="AB1763" i="1"/>
  <c r="AB1762" i="1"/>
  <c r="AB1761" i="1"/>
  <c r="AB1760" i="1"/>
  <c r="AB1759" i="1"/>
  <c r="AB1758" i="1"/>
  <c r="AB1757" i="1"/>
  <c r="AB1756" i="1"/>
  <c r="AB1755" i="1"/>
  <c r="AB1754" i="1"/>
  <c r="AB1753" i="1"/>
  <c r="AB1752" i="1"/>
  <c r="AB1751" i="1"/>
  <c r="AB1750" i="1"/>
  <c r="AB1749" i="1"/>
  <c r="AB1748" i="1"/>
  <c r="AB1747" i="1"/>
  <c r="AB1746" i="1"/>
  <c r="AB1745" i="1"/>
  <c r="AB1744" i="1"/>
  <c r="AB1743" i="1"/>
  <c r="AB1742" i="1"/>
  <c r="AB1741" i="1"/>
  <c r="AB1740" i="1"/>
  <c r="AB1739" i="1"/>
  <c r="AB1738" i="1"/>
  <c r="AB1737" i="1"/>
  <c r="AB1736" i="1"/>
  <c r="AB1735" i="1"/>
  <c r="AB1734" i="1"/>
  <c r="AB1733" i="1"/>
  <c r="AB1732" i="1"/>
  <c r="AB1731" i="1"/>
  <c r="AB1730" i="1"/>
  <c r="AB1729" i="1"/>
  <c r="AB1728" i="1"/>
  <c r="AB1727" i="1"/>
  <c r="AB1726" i="1"/>
  <c r="AB1725" i="1"/>
  <c r="AB1724" i="1"/>
  <c r="AB1723" i="1"/>
  <c r="AB1722" i="1"/>
  <c r="AB1721" i="1"/>
  <c r="AB1720" i="1"/>
  <c r="AB1719" i="1"/>
  <c r="AB1718" i="1"/>
  <c r="AB1717" i="1"/>
  <c r="AB1716" i="1"/>
  <c r="AB1715" i="1"/>
  <c r="AB1714" i="1"/>
  <c r="AB1713" i="1"/>
  <c r="AB1712" i="1"/>
  <c r="AB1711" i="1"/>
  <c r="AB1710" i="1"/>
  <c r="AB1709" i="1"/>
  <c r="AB1708" i="1"/>
  <c r="AB1707" i="1"/>
  <c r="AB1706" i="1"/>
  <c r="AB1705" i="1"/>
  <c r="AB1704" i="1"/>
  <c r="AB1703" i="1"/>
  <c r="AB1702" i="1"/>
  <c r="AB1701" i="1"/>
  <c r="AB1700" i="1"/>
  <c r="AB1699" i="1"/>
  <c r="AB1698" i="1"/>
  <c r="AB1697" i="1"/>
  <c r="AB1696" i="1"/>
  <c r="AB1695" i="1"/>
  <c r="AB1694" i="1"/>
  <c r="AB1693" i="1"/>
  <c r="AB1692" i="1"/>
  <c r="AB1691" i="1"/>
  <c r="AB1690" i="1"/>
  <c r="AB1689" i="1"/>
  <c r="AB1688" i="1"/>
  <c r="AB1687" i="1"/>
  <c r="AB1686" i="1"/>
  <c r="AB1685" i="1"/>
  <c r="AB1684" i="1"/>
  <c r="AB1683" i="1"/>
  <c r="AB1682" i="1"/>
  <c r="AB1681" i="1"/>
  <c r="AB1680" i="1"/>
  <c r="AB1679" i="1"/>
  <c r="AB1678" i="1"/>
  <c r="AB1677" i="1"/>
  <c r="AB1676" i="1"/>
  <c r="AB1675" i="1"/>
  <c r="AB1674" i="1"/>
  <c r="AB1673" i="1"/>
  <c r="AB1672" i="1"/>
  <c r="AB1671" i="1"/>
  <c r="AB1670" i="1"/>
  <c r="AB1669" i="1"/>
  <c r="AB1668" i="1"/>
  <c r="AB1667" i="1"/>
  <c r="AB1666" i="1"/>
  <c r="AB1665" i="1"/>
  <c r="AB1664" i="1"/>
  <c r="AB1663" i="1"/>
  <c r="AB1662" i="1"/>
  <c r="AB1661" i="1"/>
  <c r="AB1660" i="1"/>
  <c r="AB1659" i="1"/>
  <c r="AB1658" i="1"/>
  <c r="AB1657" i="1"/>
  <c r="AB1656" i="1"/>
  <c r="AB1655" i="1"/>
  <c r="AB1654" i="1"/>
  <c r="AB1653" i="1"/>
  <c r="AB1652" i="1"/>
  <c r="AB1651" i="1"/>
  <c r="AB1650" i="1"/>
  <c r="AB1649" i="1"/>
  <c r="AB1648" i="1"/>
  <c r="AB1647" i="1"/>
  <c r="AB1646" i="1"/>
  <c r="AB1645" i="1"/>
  <c r="AB1644" i="1"/>
  <c r="AB1643" i="1"/>
  <c r="AB1642" i="1"/>
  <c r="AB1641" i="1"/>
  <c r="AB1640" i="1"/>
  <c r="AB1639" i="1"/>
  <c r="AB1638" i="1"/>
  <c r="AB1637" i="1"/>
  <c r="AB1636" i="1"/>
  <c r="AB1635" i="1"/>
  <c r="AB1634" i="1"/>
  <c r="AB1633" i="1"/>
  <c r="AB1632" i="1"/>
  <c r="AB1631" i="1"/>
  <c r="AB1630" i="1"/>
  <c r="AB1629" i="1"/>
  <c r="AB1628" i="1"/>
  <c r="AB1627" i="1"/>
  <c r="AB1626" i="1"/>
  <c r="AB1625" i="1"/>
  <c r="AB1624" i="1"/>
  <c r="AB1623" i="1"/>
  <c r="AB1622" i="1"/>
  <c r="AB1621" i="1"/>
  <c r="AB1620" i="1"/>
  <c r="AB1619" i="1"/>
  <c r="AB1618" i="1"/>
  <c r="AB1617" i="1"/>
  <c r="AB1616" i="1"/>
  <c r="AB1615" i="1"/>
  <c r="AB1614" i="1"/>
  <c r="AB1613" i="1"/>
  <c r="AB1612" i="1"/>
  <c r="AB1611" i="1"/>
  <c r="AB1610" i="1"/>
  <c r="AB1609" i="1"/>
  <c r="AB1608" i="1"/>
  <c r="AB1607" i="1"/>
  <c r="AB1606" i="1"/>
  <c r="AB1605" i="1"/>
  <c r="AB1604" i="1"/>
  <c r="AB1603" i="1"/>
  <c r="AB1602" i="1"/>
  <c r="AB1601" i="1"/>
  <c r="AB1600" i="1"/>
  <c r="AB1599" i="1"/>
  <c r="AB1598" i="1"/>
  <c r="AB1597" i="1"/>
  <c r="AB1596" i="1"/>
  <c r="AB1595" i="1"/>
  <c r="AB1594" i="1"/>
  <c r="AB1593" i="1"/>
  <c r="AB1592" i="1"/>
  <c r="AB1591" i="1"/>
  <c r="AB1590" i="1"/>
  <c r="AB1589" i="1"/>
  <c r="AB1588" i="1"/>
  <c r="AB1587" i="1"/>
  <c r="AB1586" i="1"/>
  <c r="AB1585" i="1"/>
  <c r="AB1584" i="1"/>
  <c r="AB1583" i="1"/>
  <c r="AB1582" i="1"/>
  <c r="AB1581" i="1"/>
  <c r="AB1580" i="1"/>
  <c r="AB1579" i="1"/>
  <c r="AB1578" i="1"/>
  <c r="AB1577" i="1"/>
  <c r="AB1576" i="1"/>
  <c r="AB1575" i="1"/>
  <c r="AB1574" i="1"/>
  <c r="AB1573" i="1"/>
  <c r="AB1572" i="1"/>
  <c r="AB1571" i="1"/>
  <c r="AB1570" i="1"/>
  <c r="AB1569" i="1"/>
  <c r="AB1568" i="1"/>
  <c r="AB1567" i="1"/>
  <c r="AB1566" i="1"/>
  <c r="AB1565" i="1"/>
  <c r="AB1564" i="1"/>
  <c r="AB1563" i="1"/>
  <c r="AB1562" i="1"/>
  <c r="AB1561" i="1"/>
  <c r="AB1560" i="1"/>
  <c r="AB1559" i="1"/>
  <c r="AB1558" i="1"/>
  <c r="AB1557" i="1"/>
  <c r="AB1556" i="1"/>
  <c r="AB1555" i="1"/>
  <c r="AB1554" i="1"/>
  <c r="AB1553" i="1"/>
  <c r="AB1552" i="1"/>
  <c r="AB1551" i="1"/>
  <c r="AB1550" i="1"/>
  <c r="AB1549" i="1"/>
  <c r="AB1548" i="1"/>
  <c r="AB1547" i="1"/>
  <c r="AB1546" i="1"/>
  <c r="AB1545" i="1"/>
  <c r="AB1544" i="1"/>
  <c r="AB1543" i="1"/>
  <c r="AB1542" i="1"/>
  <c r="AB1541" i="1"/>
  <c r="AB1540" i="1"/>
  <c r="AB1539" i="1"/>
  <c r="AB1538" i="1"/>
  <c r="AB1537" i="1"/>
  <c r="AB1536" i="1"/>
  <c r="AB1535" i="1"/>
  <c r="AB1534" i="1"/>
  <c r="AB1533" i="1"/>
  <c r="AB1532" i="1"/>
  <c r="AB1531" i="1"/>
  <c r="AB1530" i="1"/>
  <c r="AB1529" i="1"/>
  <c r="AB1528" i="1"/>
  <c r="AB1527" i="1"/>
  <c r="AB1526" i="1"/>
  <c r="AB1525" i="1"/>
  <c r="AB1524" i="1"/>
  <c r="AB1523" i="1"/>
  <c r="AB1522" i="1"/>
  <c r="AB1521" i="1"/>
  <c r="AB1520" i="1"/>
  <c r="AB1519" i="1"/>
  <c r="AB1518" i="1"/>
  <c r="AB1517" i="1"/>
  <c r="AB1516" i="1"/>
  <c r="AB1515" i="1"/>
  <c r="AB1514" i="1"/>
  <c r="AB1513" i="1"/>
  <c r="AB1512" i="1"/>
  <c r="AB1511" i="1"/>
  <c r="AB1510" i="1"/>
  <c r="AB1509" i="1"/>
  <c r="AB1508" i="1"/>
  <c r="AB1507" i="1"/>
  <c r="AB1506" i="1"/>
  <c r="AB1505" i="1"/>
  <c r="AB1504" i="1"/>
  <c r="AB1503" i="1"/>
  <c r="AB1502" i="1"/>
  <c r="AB1501" i="1"/>
  <c r="AB1500" i="1"/>
  <c r="AB1499" i="1"/>
  <c r="AB1498" i="1"/>
  <c r="AB1497" i="1"/>
  <c r="AB1496" i="1"/>
  <c r="AB1495" i="1"/>
  <c r="AB1494" i="1"/>
  <c r="AB1493" i="1"/>
  <c r="AB1492" i="1"/>
  <c r="AB1491" i="1"/>
  <c r="AB1490" i="1"/>
  <c r="AB1489" i="1"/>
  <c r="AB1488" i="1"/>
  <c r="AB1487" i="1"/>
  <c r="AB1486" i="1"/>
  <c r="AB1485" i="1"/>
  <c r="AB1484" i="1"/>
  <c r="AB1483" i="1"/>
  <c r="AB1482" i="1"/>
  <c r="AB1481" i="1"/>
  <c r="AB1480" i="1"/>
  <c r="AB1479" i="1"/>
  <c r="AB1478" i="1"/>
  <c r="AB1477" i="1"/>
  <c r="AB1476" i="1"/>
  <c r="AB1475" i="1"/>
  <c r="AB1474" i="1"/>
  <c r="AB1473" i="1"/>
  <c r="AB1472" i="1"/>
  <c r="AB1471" i="1"/>
  <c r="AB1470" i="1"/>
  <c r="AB1469" i="1"/>
  <c r="AB1468" i="1"/>
  <c r="AB1467" i="1"/>
  <c r="AB1466" i="1"/>
  <c r="AB1465" i="1"/>
  <c r="AB1464" i="1"/>
  <c r="AB1463" i="1"/>
  <c r="AB1462" i="1"/>
  <c r="AB1461" i="1"/>
  <c r="AB1460" i="1"/>
  <c r="AB1459" i="1"/>
  <c r="AB1458" i="1"/>
  <c r="AB1457" i="1"/>
  <c r="AB1456" i="1"/>
  <c r="AB1455" i="1"/>
  <c r="AB1454" i="1"/>
  <c r="AB1453" i="1"/>
  <c r="AB1452" i="1"/>
  <c r="AB1451" i="1"/>
  <c r="AB1450" i="1"/>
  <c r="AB1449" i="1"/>
  <c r="AB1448" i="1"/>
  <c r="AB1447" i="1"/>
  <c r="AB1446" i="1"/>
  <c r="AB1445" i="1"/>
  <c r="AB1444" i="1"/>
  <c r="AB1443" i="1"/>
  <c r="AB1442" i="1"/>
  <c r="AB1441" i="1"/>
  <c r="AB1440" i="1"/>
  <c r="AB1439" i="1"/>
  <c r="AB1438" i="1"/>
  <c r="AB1437" i="1"/>
  <c r="AB1436" i="1"/>
  <c r="AB1435" i="1"/>
  <c r="AB1434" i="1"/>
  <c r="AB1433" i="1"/>
  <c r="AB1432" i="1"/>
  <c r="AB1431" i="1"/>
  <c r="AB1430" i="1"/>
  <c r="AB1429" i="1"/>
  <c r="AB1428" i="1"/>
  <c r="AB1427" i="1"/>
  <c r="AB1426" i="1"/>
  <c r="AB1425" i="1"/>
  <c r="AB1424" i="1"/>
  <c r="AB1423" i="1"/>
  <c r="AB1422" i="1"/>
  <c r="AB1421" i="1"/>
  <c r="AB1420" i="1"/>
  <c r="AB1419" i="1"/>
  <c r="AB1418" i="1"/>
  <c r="AB1417" i="1"/>
  <c r="AB1416" i="1"/>
  <c r="AB1415" i="1"/>
  <c r="AB1414" i="1"/>
  <c r="AB1413" i="1"/>
  <c r="AB1412" i="1"/>
  <c r="AB1411" i="1"/>
  <c r="AB1410" i="1"/>
  <c r="AB1409" i="1"/>
  <c r="AB1408" i="1"/>
  <c r="AB1407" i="1"/>
  <c r="AB1406" i="1"/>
  <c r="AB1405" i="1"/>
  <c r="AB1404" i="1"/>
  <c r="AB1403" i="1"/>
  <c r="AB1402" i="1"/>
  <c r="AB1401" i="1"/>
  <c r="AB1400" i="1"/>
  <c r="AB1399" i="1"/>
  <c r="AB1398" i="1"/>
  <c r="AB1397" i="1"/>
  <c r="AB1396" i="1"/>
  <c r="AB1395" i="1"/>
  <c r="AB1394" i="1"/>
  <c r="AB1393" i="1"/>
  <c r="AB1392" i="1"/>
  <c r="AB1391" i="1"/>
  <c r="AB1390" i="1"/>
  <c r="AB1389" i="1"/>
  <c r="AB1388" i="1"/>
  <c r="AB1387" i="1"/>
  <c r="AB1386" i="1"/>
  <c r="AB1385" i="1"/>
  <c r="AB1384" i="1"/>
  <c r="AB1383" i="1"/>
  <c r="AB1382" i="1"/>
  <c r="AB1381" i="1"/>
  <c r="AB1380" i="1"/>
  <c r="AB1379" i="1"/>
  <c r="AB1378" i="1"/>
  <c r="AB1377" i="1"/>
  <c r="AB1376" i="1"/>
  <c r="AB1375" i="1"/>
  <c r="AB1374" i="1"/>
  <c r="AB1373" i="1"/>
  <c r="AB1372" i="1"/>
  <c r="AB1371" i="1"/>
  <c r="AB1370" i="1"/>
  <c r="AB1369" i="1"/>
  <c r="AB1368" i="1"/>
  <c r="AB1367" i="1"/>
  <c r="AB1366" i="1"/>
  <c r="AB1365" i="1"/>
  <c r="AB1364" i="1"/>
  <c r="AB1363" i="1"/>
  <c r="AB1362" i="1"/>
  <c r="AB1361" i="1"/>
  <c r="AB1360" i="1"/>
  <c r="AB1359" i="1"/>
  <c r="AB1358" i="1"/>
  <c r="AB1357" i="1"/>
  <c r="AB1356" i="1"/>
  <c r="AB1355" i="1"/>
  <c r="AB1354" i="1"/>
  <c r="AB1353" i="1"/>
  <c r="AB1352" i="1"/>
  <c r="AB1351" i="1"/>
  <c r="AB1350" i="1"/>
  <c r="AB1349" i="1"/>
  <c r="AB1348" i="1"/>
  <c r="AB1347" i="1"/>
  <c r="AB1346" i="1"/>
  <c r="AB1345" i="1"/>
  <c r="AB1344" i="1"/>
  <c r="AB1343" i="1"/>
  <c r="AB1342" i="1"/>
  <c r="AB1341" i="1"/>
  <c r="AB1340" i="1"/>
  <c r="AB1339" i="1"/>
  <c r="AB1338" i="1"/>
  <c r="AB1337" i="1"/>
  <c r="AB1336" i="1"/>
  <c r="AB1335" i="1"/>
  <c r="AB1334" i="1"/>
  <c r="AB1333" i="1"/>
  <c r="AB1332" i="1"/>
  <c r="AB1331" i="1"/>
  <c r="AB1330" i="1"/>
  <c r="AB1329" i="1"/>
  <c r="AB1328" i="1"/>
  <c r="AB1327" i="1"/>
  <c r="AB1326" i="1"/>
  <c r="AB1325" i="1"/>
  <c r="AB1324" i="1"/>
  <c r="AB1323" i="1"/>
  <c r="AB1322" i="1"/>
  <c r="AB1321" i="1"/>
  <c r="AB1320" i="1"/>
  <c r="AB1319" i="1"/>
  <c r="AB1318" i="1"/>
  <c r="AB1317" i="1"/>
  <c r="AB1316" i="1"/>
  <c r="AB1315" i="1"/>
  <c r="AB1314" i="1"/>
  <c r="AB1313" i="1"/>
  <c r="AB1312" i="1"/>
  <c r="AB1311" i="1"/>
  <c r="AB1310" i="1"/>
  <c r="AB1309" i="1"/>
  <c r="AB1308" i="1"/>
  <c r="AB1307" i="1"/>
  <c r="AB1306" i="1"/>
  <c r="AB1305" i="1"/>
  <c r="AB1304" i="1"/>
  <c r="AB1303" i="1"/>
  <c r="AB1302" i="1"/>
  <c r="AB1301" i="1"/>
  <c r="AB1300" i="1"/>
  <c r="AB1299" i="1"/>
  <c r="AB1298" i="1"/>
  <c r="AB1297" i="1"/>
  <c r="AB1296" i="1"/>
  <c r="AB1295" i="1"/>
  <c r="AB1294" i="1"/>
  <c r="AB1293" i="1"/>
  <c r="AB1292" i="1"/>
  <c r="AB1291" i="1"/>
  <c r="AB1290" i="1"/>
  <c r="AB1289" i="1"/>
  <c r="AB1288" i="1"/>
  <c r="AB1287" i="1"/>
  <c r="AB1286" i="1"/>
  <c r="AB1285" i="1"/>
  <c r="AB1284" i="1"/>
  <c r="AB1283" i="1"/>
  <c r="AB1282" i="1"/>
  <c r="AB1281" i="1"/>
  <c r="AB1280" i="1"/>
  <c r="AB1279" i="1"/>
  <c r="AB1278" i="1"/>
  <c r="AB1277" i="1"/>
  <c r="AB1276" i="1"/>
  <c r="AB1275" i="1"/>
  <c r="AB1274" i="1"/>
  <c r="AB1273" i="1"/>
  <c r="AB1272" i="1"/>
  <c r="AB1271" i="1"/>
  <c r="AB1270" i="1"/>
  <c r="AB1269" i="1"/>
  <c r="AB1268" i="1"/>
  <c r="AB1267" i="1"/>
  <c r="AB1266" i="1"/>
  <c r="AB1265" i="1"/>
  <c r="AB1264" i="1"/>
  <c r="AB1263" i="1"/>
  <c r="AB1262" i="1"/>
  <c r="AB1261" i="1"/>
  <c r="AB1260" i="1"/>
  <c r="AB1259" i="1"/>
  <c r="AB1258" i="1"/>
  <c r="AB1257" i="1"/>
  <c r="AB1256" i="1"/>
  <c r="AB1255" i="1"/>
  <c r="AB1254" i="1"/>
  <c r="AB1253" i="1"/>
  <c r="AB1252" i="1"/>
  <c r="AB1251" i="1"/>
  <c r="AB1250" i="1"/>
  <c r="AB1249" i="1"/>
  <c r="AB1248" i="1"/>
  <c r="AB1247" i="1"/>
  <c r="AB1246" i="1"/>
  <c r="AB1245" i="1"/>
  <c r="AB1244" i="1"/>
  <c r="AB1243" i="1"/>
  <c r="AB1242" i="1"/>
  <c r="AB1241" i="1"/>
  <c r="AB1240" i="1"/>
  <c r="AB1239" i="1"/>
  <c r="AB1238" i="1"/>
  <c r="AB1237" i="1"/>
  <c r="AB1236" i="1"/>
  <c r="AB1235" i="1"/>
  <c r="AB1234" i="1"/>
  <c r="AB1233" i="1"/>
  <c r="AB1232" i="1"/>
  <c r="AB1231" i="1"/>
  <c r="AB1230" i="1"/>
  <c r="AB1229" i="1"/>
  <c r="AB1228" i="1"/>
  <c r="AB1227" i="1"/>
  <c r="AB1226" i="1"/>
  <c r="AB1225" i="1"/>
  <c r="AB1224" i="1"/>
  <c r="AB1223" i="1"/>
  <c r="AB1222" i="1"/>
  <c r="AB1221" i="1"/>
  <c r="AB1220" i="1"/>
  <c r="AB1219" i="1"/>
  <c r="AB1218" i="1"/>
  <c r="AB1217" i="1"/>
  <c r="AB1216" i="1"/>
  <c r="AB1215" i="1"/>
  <c r="AB1214" i="1"/>
  <c r="AB1213" i="1"/>
  <c r="AB1212" i="1"/>
  <c r="AB1211" i="1"/>
  <c r="AB1210" i="1"/>
  <c r="AB1209" i="1"/>
  <c r="AB1208" i="1"/>
  <c r="AB1207" i="1"/>
  <c r="AB1206" i="1"/>
  <c r="AB1205" i="1"/>
  <c r="AB1204" i="1"/>
  <c r="AB1203" i="1"/>
  <c r="AB1202" i="1"/>
  <c r="AB1201" i="1"/>
  <c r="AB1200" i="1"/>
  <c r="AB1199" i="1"/>
  <c r="AB1198" i="1"/>
  <c r="AB1197" i="1"/>
  <c r="AB1196" i="1"/>
  <c r="AB1195" i="1"/>
  <c r="AB1194" i="1"/>
  <c r="AB1193" i="1"/>
  <c r="AB1192" i="1"/>
  <c r="AB1191" i="1"/>
  <c r="AB1190" i="1"/>
  <c r="AB1189" i="1"/>
  <c r="AB1188" i="1"/>
  <c r="AB1187" i="1"/>
  <c r="AB1186" i="1"/>
  <c r="AB1185" i="1"/>
  <c r="AB1184" i="1"/>
  <c r="AB1183" i="1"/>
  <c r="AB1182" i="1"/>
  <c r="AB1181" i="1"/>
  <c r="AB1180" i="1"/>
  <c r="AB1179" i="1"/>
  <c r="AB1178" i="1"/>
  <c r="AB1177" i="1"/>
  <c r="AB1176" i="1"/>
  <c r="AB1175" i="1"/>
  <c r="AB1174" i="1"/>
  <c r="AB1173" i="1"/>
  <c r="AB1172" i="1"/>
  <c r="AB1171" i="1"/>
  <c r="AB1170" i="1"/>
  <c r="AB1169" i="1"/>
  <c r="AB1168" i="1"/>
  <c r="AB1167" i="1"/>
  <c r="AB1166" i="1"/>
  <c r="AB1165" i="1"/>
  <c r="AB1164" i="1"/>
  <c r="AB1163" i="1"/>
  <c r="AB1162" i="1"/>
  <c r="AB1161" i="1"/>
  <c r="AB1160" i="1"/>
  <c r="AB1159" i="1"/>
  <c r="AB1158" i="1"/>
  <c r="AB1157" i="1"/>
  <c r="AB1156" i="1"/>
  <c r="AB1155" i="1"/>
  <c r="AB1154" i="1"/>
  <c r="AB1153" i="1"/>
  <c r="AB1152" i="1"/>
  <c r="AB1151" i="1"/>
  <c r="AB1150" i="1"/>
  <c r="AB1149" i="1"/>
  <c r="AB1148" i="1"/>
  <c r="AB1147" i="1"/>
  <c r="AB1146" i="1"/>
  <c r="AB1145" i="1"/>
  <c r="AB1144" i="1"/>
  <c r="AB1143" i="1"/>
  <c r="AB1142" i="1"/>
  <c r="AB1141" i="1"/>
  <c r="AB1140" i="1"/>
  <c r="AB1139" i="1"/>
  <c r="AB1138" i="1"/>
  <c r="AB1137" i="1"/>
  <c r="AB1136" i="1"/>
  <c r="AB1135" i="1"/>
  <c r="AB1134" i="1"/>
  <c r="AB1133" i="1"/>
  <c r="AB1132" i="1"/>
  <c r="AB1131" i="1"/>
  <c r="AB1130" i="1"/>
  <c r="AB1129" i="1"/>
  <c r="AB1128" i="1"/>
  <c r="AB1127" i="1"/>
  <c r="AB1126" i="1"/>
  <c r="AB1125" i="1"/>
  <c r="AB1124" i="1"/>
  <c r="AB1123" i="1"/>
  <c r="AB1122" i="1"/>
  <c r="AB1121" i="1"/>
  <c r="AB1120" i="1"/>
  <c r="AB1119" i="1"/>
  <c r="AB1118" i="1"/>
  <c r="AB1117" i="1"/>
  <c r="AB1116" i="1"/>
  <c r="AB1115" i="1"/>
  <c r="AB1114" i="1"/>
  <c r="AB1113" i="1"/>
  <c r="AB1112" i="1"/>
  <c r="AB1111" i="1"/>
  <c r="AB1110" i="1"/>
  <c r="AB1109" i="1"/>
  <c r="AB1108" i="1"/>
  <c r="AB1107" i="1"/>
  <c r="AB1106" i="1"/>
  <c r="AB1105" i="1"/>
  <c r="AB1104" i="1"/>
  <c r="AB1103" i="1"/>
  <c r="AB1102" i="1"/>
  <c r="AB1101" i="1"/>
  <c r="AB1100" i="1"/>
  <c r="AB1099" i="1"/>
  <c r="AB1098" i="1"/>
  <c r="AB1097" i="1"/>
  <c r="AB1096" i="1"/>
  <c r="AB1095" i="1"/>
  <c r="AB1094" i="1"/>
  <c r="AB1093" i="1"/>
  <c r="AB1092" i="1"/>
  <c r="AB1091" i="1"/>
  <c r="AB1090" i="1"/>
  <c r="AB1089" i="1"/>
  <c r="AB1088" i="1"/>
  <c r="AB1087" i="1"/>
  <c r="AB1086" i="1"/>
  <c r="AB1085" i="1"/>
  <c r="AB1084" i="1"/>
  <c r="AB1083" i="1"/>
  <c r="AB1082" i="1"/>
  <c r="AB1081" i="1"/>
  <c r="AB1080" i="1"/>
  <c r="AB1079" i="1"/>
  <c r="AB1078" i="1"/>
  <c r="AB1077" i="1"/>
  <c r="AB1076" i="1"/>
  <c r="AB1075" i="1"/>
  <c r="AB1074" i="1"/>
  <c r="AB1073" i="1"/>
  <c r="AB1072" i="1"/>
  <c r="AB1071" i="1"/>
  <c r="AB1070" i="1"/>
  <c r="AB1069" i="1"/>
  <c r="AB1068" i="1"/>
  <c r="AB1067" i="1"/>
  <c r="AB1066" i="1"/>
  <c r="AB1065" i="1"/>
  <c r="AB1064" i="1"/>
  <c r="AB1063" i="1"/>
  <c r="AB1062" i="1"/>
  <c r="AB1061" i="1"/>
  <c r="AB1060" i="1"/>
  <c r="AB1059" i="1"/>
  <c r="AB1058" i="1"/>
  <c r="AB1057" i="1"/>
  <c r="AB1056" i="1"/>
  <c r="AB1055" i="1"/>
  <c r="AB1054" i="1"/>
  <c r="AB1053" i="1"/>
  <c r="AB1052" i="1"/>
  <c r="AB1051" i="1"/>
  <c r="AB1050" i="1"/>
  <c r="AB1049" i="1"/>
  <c r="AB1048" i="1"/>
  <c r="AB1047" i="1"/>
  <c r="AB1046" i="1"/>
  <c r="AB1045" i="1"/>
  <c r="AB1044" i="1"/>
  <c r="AB1043" i="1"/>
  <c r="AB1042" i="1"/>
  <c r="AB1041" i="1"/>
  <c r="AB1040" i="1"/>
  <c r="AB1039" i="1"/>
  <c r="AB1038" i="1"/>
  <c r="AB1037" i="1"/>
  <c r="AB1036" i="1"/>
  <c r="AB1035" i="1"/>
  <c r="AB1034" i="1"/>
  <c r="AB1033" i="1"/>
  <c r="AB1032" i="1"/>
  <c r="AB1031" i="1"/>
  <c r="AB1030" i="1"/>
  <c r="AB1029" i="1"/>
  <c r="AB1028" i="1"/>
  <c r="AB1027" i="1"/>
  <c r="AB1026" i="1"/>
  <c r="AB1025" i="1"/>
  <c r="AB1024" i="1"/>
  <c r="AB1023" i="1"/>
  <c r="AB1022" i="1"/>
  <c r="AB1021" i="1"/>
  <c r="AB1020" i="1"/>
  <c r="AB1019" i="1"/>
  <c r="AB1018" i="1"/>
  <c r="AB1017" i="1"/>
  <c r="AB1016" i="1"/>
  <c r="AB1015" i="1"/>
  <c r="AB1014" i="1"/>
  <c r="AB1013" i="1"/>
  <c r="AB1012" i="1"/>
  <c r="AB1011" i="1"/>
  <c r="AB1010" i="1"/>
  <c r="AB1009" i="1"/>
  <c r="AB1008" i="1"/>
  <c r="AB1007" i="1"/>
  <c r="AB1006" i="1"/>
  <c r="AB1005" i="1"/>
  <c r="AB1004" i="1"/>
  <c r="AB1003" i="1"/>
  <c r="AB1002" i="1"/>
  <c r="AB1001" i="1"/>
  <c r="AB1000" i="1"/>
  <c r="AB999" i="1"/>
  <c r="AB998" i="1"/>
  <c r="AB997" i="1"/>
  <c r="AB996" i="1"/>
  <c r="AB995" i="1"/>
  <c r="AB994" i="1"/>
  <c r="AB993" i="1"/>
  <c r="AB992" i="1"/>
  <c r="AB991" i="1"/>
  <c r="AB990" i="1"/>
  <c r="AB989" i="1"/>
  <c r="AB988" i="1"/>
  <c r="AB987" i="1"/>
  <c r="AB986" i="1"/>
  <c r="AB985" i="1"/>
  <c r="AB984" i="1"/>
  <c r="AB983" i="1"/>
  <c r="AB982" i="1"/>
  <c r="AB981" i="1"/>
  <c r="AB980" i="1"/>
  <c r="AB979" i="1"/>
  <c r="AB978" i="1"/>
  <c r="AB977" i="1"/>
  <c r="AB976" i="1"/>
  <c r="AB975" i="1"/>
  <c r="AB974" i="1"/>
  <c r="AB973" i="1"/>
  <c r="AB972" i="1"/>
  <c r="AB971" i="1"/>
  <c r="AB970" i="1"/>
  <c r="AB969" i="1"/>
  <c r="AB968" i="1"/>
  <c r="AB967" i="1"/>
  <c r="AB966" i="1"/>
  <c r="AB965" i="1"/>
  <c r="AB964" i="1"/>
  <c r="AB963" i="1"/>
  <c r="AB962" i="1"/>
  <c r="AB961" i="1"/>
  <c r="AB960" i="1"/>
  <c r="AB959" i="1"/>
  <c r="AB958" i="1"/>
  <c r="AB957" i="1"/>
  <c r="AB956" i="1"/>
  <c r="AB955" i="1"/>
  <c r="AB954" i="1"/>
  <c r="AB953" i="1"/>
  <c r="AB952" i="1"/>
  <c r="AB951" i="1"/>
  <c r="AB950" i="1"/>
  <c r="AB949" i="1"/>
  <c r="AB948" i="1"/>
  <c r="AB947" i="1"/>
  <c r="AB946" i="1"/>
  <c r="AB945" i="1"/>
  <c r="AB944" i="1"/>
  <c r="AB943" i="1"/>
  <c r="AB942" i="1"/>
  <c r="AB941" i="1"/>
  <c r="AB940" i="1"/>
  <c r="AB939" i="1"/>
  <c r="AB938" i="1"/>
  <c r="AB937" i="1"/>
  <c r="AB936" i="1"/>
  <c r="AB935" i="1"/>
  <c r="AB934" i="1"/>
  <c r="AB933" i="1"/>
  <c r="AB932" i="1"/>
  <c r="AB931" i="1"/>
  <c r="AB930" i="1"/>
  <c r="AB929" i="1"/>
  <c r="AB928" i="1"/>
  <c r="AB927" i="1"/>
  <c r="AB926" i="1"/>
  <c r="AB925" i="1"/>
  <c r="AB924" i="1"/>
  <c r="AB923" i="1"/>
  <c r="AB922" i="1"/>
  <c r="AB921" i="1"/>
  <c r="AB920" i="1"/>
  <c r="AB919" i="1"/>
  <c r="AB918" i="1"/>
  <c r="AB917" i="1"/>
  <c r="AB916" i="1"/>
  <c r="AB915" i="1"/>
  <c r="AB914" i="1"/>
  <c r="AB913" i="1"/>
  <c r="AB912" i="1"/>
  <c r="AB911" i="1"/>
  <c r="AB910" i="1"/>
  <c r="AB909" i="1"/>
  <c r="AB908" i="1"/>
  <c r="AB907" i="1"/>
  <c r="AB906" i="1"/>
  <c r="AB905" i="1"/>
  <c r="AB904" i="1"/>
  <c r="AB903" i="1"/>
  <c r="AB902" i="1"/>
  <c r="AB901" i="1"/>
  <c r="AB900" i="1"/>
  <c r="AB899" i="1"/>
  <c r="AB898" i="1"/>
  <c r="AB897" i="1"/>
  <c r="AB896" i="1"/>
  <c r="AB895" i="1"/>
  <c r="AB894" i="1"/>
  <c r="AB893" i="1"/>
  <c r="AB892" i="1"/>
  <c r="AB891" i="1"/>
  <c r="AB890" i="1"/>
  <c r="AB889" i="1"/>
  <c r="AB888" i="1"/>
  <c r="AB887" i="1"/>
  <c r="AB886" i="1"/>
  <c r="AB885" i="1"/>
  <c r="AB884" i="1"/>
  <c r="AB883" i="1"/>
  <c r="AB882" i="1"/>
  <c r="AB881" i="1"/>
  <c r="AB880" i="1"/>
  <c r="AB879" i="1"/>
  <c r="AB878" i="1"/>
  <c r="AB877" i="1"/>
  <c r="AB876" i="1"/>
  <c r="AB875" i="1"/>
  <c r="AB874" i="1"/>
  <c r="AB873" i="1"/>
  <c r="AB872" i="1"/>
  <c r="AB871" i="1"/>
  <c r="AB870" i="1"/>
  <c r="AB869" i="1"/>
  <c r="AB868" i="1"/>
  <c r="AB867" i="1"/>
  <c r="AB866" i="1"/>
  <c r="AB865" i="1"/>
  <c r="AB864" i="1"/>
  <c r="AB863" i="1"/>
  <c r="AB862" i="1"/>
  <c r="AB861" i="1"/>
  <c r="AB860" i="1"/>
  <c r="AB859" i="1"/>
  <c r="AB858" i="1"/>
  <c r="AB857" i="1"/>
  <c r="AB856" i="1"/>
  <c r="AB855" i="1"/>
  <c r="AB854" i="1"/>
  <c r="AB853" i="1"/>
  <c r="AB852" i="1"/>
  <c r="AB851" i="1"/>
  <c r="AB850" i="1"/>
  <c r="AB849" i="1"/>
  <c r="AB848" i="1"/>
  <c r="AB847" i="1"/>
  <c r="AB846" i="1"/>
  <c r="AB845" i="1"/>
  <c r="AB844" i="1"/>
  <c r="AB843" i="1"/>
  <c r="AB842" i="1"/>
  <c r="AB841" i="1"/>
  <c r="AB840" i="1"/>
  <c r="AB839" i="1"/>
  <c r="AB838" i="1"/>
  <c r="AB837" i="1"/>
  <c r="AB836" i="1"/>
  <c r="AB835" i="1"/>
  <c r="AB834" i="1"/>
  <c r="AB833" i="1"/>
  <c r="AB832" i="1"/>
  <c r="AB831" i="1"/>
  <c r="AB830" i="1"/>
  <c r="AB829" i="1"/>
  <c r="AB828" i="1"/>
  <c r="AB827" i="1"/>
  <c r="AB826" i="1"/>
  <c r="AB825" i="1"/>
  <c r="AB824" i="1"/>
  <c r="AB823" i="1"/>
  <c r="AB822" i="1"/>
  <c r="AB821" i="1"/>
  <c r="AB820" i="1"/>
  <c r="AB819" i="1"/>
  <c r="AB818" i="1"/>
  <c r="AB817" i="1"/>
  <c r="AB816" i="1"/>
  <c r="AB815" i="1"/>
  <c r="AB814" i="1"/>
  <c r="AB813" i="1"/>
  <c r="AB812" i="1"/>
  <c r="AB811" i="1"/>
  <c r="AB810" i="1"/>
  <c r="AB809" i="1"/>
  <c r="AB808" i="1"/>
  <c r="AB807" i="1"/>
  <c r="AB806" i="1"/>
  <c r="AB805" i="1"/>
  <c r="AB804" i="1"/>
  <c r="AB803" i="1"/>
  <c r="AB802" i="1"/>
  <c r="AB801" i="1"/>
  <c r="AB800" i="1"/>
  <c r="AB799" i="1"/>
  <c r="AB798" i="1"/>
  <c r="AB797" i="1"/>
  <c r="AB796" i="1"/>
  <c r="AB795" i="1"/>
  <c r="AB794" i="1"/>
  <c r="AB793" i="1"/>
  <c r="AB792" i="1"/>
  <c r="AB791" i="1"/>
  <c r="AB790" i="1"/>
  <c r="AB789" i="1"/>
  <c r="AB788" i="1"/>
  <c r="AB787" i="1"/>
  <c r="AB786" i="1"/>
  <c r="AB785" i="1"/>
  <c r="AB784" i="1"/>
  <c r="AB783" i="1"/>
  <c r="AB782" i="1"/>
  <c r="AB781" i="1"/>
  <c r="AB780" i="1"/>
  <c r="AB779" i="1"/>
  <c r="AB778" i="1"/>
  <c r="AB777" i="1"/>
  <c r="AB776" i="1"/>
  <c r="AB775" i="1"/>
  <c r="AB774" i="1"/>
  <c r="AB773" i="1"/>
  <c r="AB772" i="1"/>
  <c r="AB771" i="1"/>
  <c r="AB770" i="1"/>
  <c r="AB769" i="1"/>
  <c r="AB768" i="1"/>
  <c r="AB767" i="1"/>
  <c r="AB766" i="1"/>
  <c r="AB765" i="1"/>
  <c r="AB764" i="1"/>
  <c r="AB763" i="1"/>
  <c r="AB762" i="1"/>
  <c r="AB761" i="1"/>
  <c r="AB760" i="1"/>
  <c r="AB759" i="1"/>
  <c r="AB758" i="1"/>
  <c r="AB757" i="1"/>
  <c r="AB756" i="1"/>
  <c r="AB755" i="1"/>
  <c r="AB754" i="1"/>
  <c r="AB753" i="1"/>
  <c r="AB752" i="1"/>
  <c r="AB751" i="1"/>
  <c r="AB750" i="1"/>
  <c r="AB749" i="1"/>
  <c r="AB748" i="1"/>
  <c r="AB747" i="1"/>
  <c r="AB746" i="1"/>
  <c r="AB745" i="1"/>
  <c r="AB744" i="1"/>
  <c r="AB743" i="1"/>
  <c r="AB742" i="1"/>
  <c r="AB741" i="1"/>
  <c r="AB740" i="1"/>
  <c r="AB739" i="1"/>
  <c r="AB738" i="1"/>
  <c r="AB737" i="1"/>
  <c r="AB736" i="1"/>
  <c r="AB735" i="1"/>
  <c r="AB734" i="1"/>
  <c r="AB733" i="1"/>
  <c r="AB732" i="1"/>
  <c r="AB731" i="1"/>
  <c r="AB730" i="1"/>
  <c r="AB729" i="1"/>
  <c r="AB728" i="1"/>
  <c r="AB727" i="1"/>
  <c r="AB726" i="1"/>
  <c r="AB725" i="1"/>
  <c r="AB724" i="1"/>
  <c r="AB723" i="1"/>
  <c r="AB722" i="1"/>
  <c r="AB721" i="1"/>
  <c r="AB720" i="1"/>
  <c r="AB719" i="1"/>
  <c r="AB718" i="1"/>
  <c r="AB717" i="1"/>
  <c r="AB716" i="1"/>
  <c r="AB715" i="1"/>
  <c r="AB714" i="1"/>
  <c r="AB713" i="1"/>
  <c r="AB712" i="1"/>
  <c r="AB711" i="1"/>
  <c r="AB710" i="1"/>
  <c r="AB709" i="1"/>
  <c r="AB708" i="1"/>
  <c r="AB707" i="1"/>
  <c r="AB706" i="1"/>
  <c r="AB705" i="1"/>
  <c r="AB704" i="1"/>
  <c r="AB703" i="1"/>
  <c r="AB702" i="1"/>
  <c r="AB701" i="1"/>
  <c r="AB700" i="1"/>
  <c r="AB699" i="1"/>
  <c r="AB698" i="1"/>
  <c r="AB697" i="1"/>
  <c r="AB696" i="1"/>
  <c r="AB695" i="1"/>
  <c r="AB694" i="1"/>
  <c r="AB693" i="1"/>
  <c r="AB692" i="1"/>
  <c r="AB691" i="1"/>
  <c r="AB690" i="1"/>
  <c r="AB689" i="1"/>
  <c r="AB688" i="1"/>
  <c r="AB687" i="1"/>
  <c r="AB686" i="1"/>
  <c r="AB685" i="1"/>
  <c r="AB684" i="1"/>
  <c r="AB683" i="1"/>
  <c r="AB682" i="1"/>
  <c r="AB681" i="1"/>
  <c r="AB680" i="1"/>
  <c r="AB679" i="1"/>
  <c r="AB678" i="1"/>
  <c r="AB677" i="1"/>
  <c r="AB676" i="1"/>
  <c r="AB675" i="1"/>
  <c r="AB674" i="1"/>
  <c r="AB673" i="1"/>
  <c r="AB672" i="1"/>
  <c r="AB671" i="1"/>
  <c r="AB670" i="1"/>
  <c r="AB669" i="1"/>
  <c r="AB668" i="1"/>
  <c r="AB667" i="1"/>
  <c r="AB666" i="1"/>
  <c r="AB665" i="1"/>
  <c r="AB664" i="1"/>
  <c r="AB663" i="1"/>
  <c r="AB662" i="1"/>
  <c r="AB661" i="1"/>
  <c r="AB660" i="1"/>
  <c r="AB659" i="1"/>
  <c r="AB658" i="1"/>
  <c r="AB657" i="1"/>
  <c r="AB656" i="1"/>
  <c r="AB655" i="1"/>
  <c r="AB654" i="1"/>
  <c r="AB653" i="1"/>
  <c r="AB652" i="1"/>
  <c r="AB651" i="1"/>
  <c r="AB650" i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629" i="1"/>
  <c r="AB628" i="1"/>
  <c r="AB627" i="1"/>
  <c r="AB626" i="1"/>
  <c r="AB625" i="1"/>
  <c r="AB624" i="1"/>
  <c r="AB623" i="1"/>
  <c r="AB622" i="1"/>
  <c r="AB621" i="1"/>
  <c r="AB620" i="1"/>
  <c r="AB619" i="1"/>
  <c r="AB618" i="1"/>
  <c r="AB617" i="1"/>
  <c r="AB616" i="1"/>
  <c r="AB615" i="1"/>
  <c r="AB614" i="1"/>
  <c r="AB613" i="1"/>
  <c r="AB612" i="1"/>
  <c r="AB611" i="1"/>
  <c r="AB610" i="1"/>
  <c r="AB609" i="1"/>
  <c r="AB608" i="1"/>
  <c r="AB607" i="1"/>
  <c r="AB606" i="1"/>
  <c r="AB605" i="1"/>
  <c r="AB604" i="1"/>
  <c r="AB603" i="1"/>
  <c r="AB602" i="1"/>
  <c r="AB601" i="1"/>
  <c r="AB600" i="1"/>
  <c r="AB599" i="1"/>
  <c r="AB598" i="1"/>
  <c r="AB597" i="1"/>
  <c r="AB596" i="1"/>
  <c r="AB595" i="1"/>
  <c r="AB594" i="1"/>
  <c r="AB593" i="1"/>
  <c r="AB592" i="1"/>
  <c r="AB591" i="1"/>
  <c r="AB590" i="1"/>
  <c r="AB589" i="1"/>
  <c r="AB588" i="1"/>
  <c r="AB587" i="1"/>
  <c r="AB586" i="1"/>
  <c r="AB585" i="1"/>
  <c r="AB584" i="1"/>
  <c r="AB583" i="1"/>
  <c r="AB582" i="1"/>
  <c r="AB581" i="1"/>
  <c r="AB580" i="1"/>
  <c r="AB579" i="1"/>
  <c r="AB578" i="1"/>
  <c r="AB577" i="1"/>
  <c r="AB576" i="1"/>
  <c r="AB575" i="1"/>
  <c r="AB574" i="1"/>
  <c r="AB573" i="1"/>
  <c r="AB572" i="1"/>
  <c r="AB571" i="1"/>
  <c r="AB570" i="1"/>
  <c r="AB569" i="1"/>
  <c r="AB568" i="1"/>
  <c r="AB567" i="1"/>
  <c r="AB566" i="1"/>
  <c r="AB565" i="1"/>
  <c r="AB564" i="1"/>
  <c r="AB563" i="1"/>
  <c r="AB562" i="1"/>
  <c r="AB561" i="1"/>
  <c r="AB560" i="1"/>
  <c r="AB559" i="1"/>
  <c r="AB558" i="1"/>
  <c r="AB557" i="1"/>
  <c r="AB556" i="1"/>
  <c r="AB555" i="1"/>
  <c r="AB554" i="1"/>
  <c r="AB553" i="1"/>
  <c r="AB552" i="1"/>
  <c r="AB551" i="1"/>
  <c r="AB550" i="1"/>
  <c r="AB549" i="1"/>
  <c r="AB548" i="1"/>
  <c r="AB547" i="1"/>
  <c r="AB546" i="1"/>
  <c r="AB545" i="1"/>
  <c r="AB544" i="1"/>
  <c r="AB543" i="1"/>
  <c r="AB542" i="1"/>
  <c r="AB541" i="1"/>
  <c r="AB540" i="1"/>
  <c r="AB539" i="1"/>
  <c r="AB538" i="1"/>
  <c r="AB537" i="1"/>
  <c r="AB536" i="1"/>
  <c r="AB535" i="1"/>
  <c r="AB534" i="1"/>
  <c r="AB533" i="1"/>
  <c r="AB532" i="1"/>
  <c r="AB531" i="1"/>
  <c r="AB530" i="1"/>
  <c r="AB529" i="1"/>
  <c r="AB528" i="1"/>
  <c r="AB527" i="1"/>
  <c r="AB526" i="1"/>
  <c r="AB525" i="1"/>
  <c r="AB524" i="1"/>
  <c r="AB523" i="1"/>
  <c r="AB522" i="1"/>
  <c r="AB521" i="1"/>
  <c r="AB520" i="1"/>
  <c r="AB519" i="1"/>
  <c r="AB518" i="1"/>
  <c r="AB517" i="1"/>
  <c r="AB516" i="1"/>
  <c r="AB515" i="1"/>
  <c r="AB514" i="1"/>
  <c r="AB513" i="1"/>
  <c r="AB512" i="1"/>
  <c r="AB511" i="1"/>
  <c r="AB510" i="1"/>
  <c r="AB509" i="1"/>
  <c r="AB508" i="1"/>
  <c r="AB507" i="1"/>
  <c r="AB506" i="1"/>
  <c r="AB505" i="1"/>
  <c r="AB504" i="1"/>
  <c r="AB503" i="1"/>
  <c r="AB502" i="1"/>
  <c r="AB501" i="1"/>
  <c r="AB500" i="1"/>
  <c r="AB499" i="1"/>
  <c r="AB498" i="1"/>
  <c r="AB497" i="1"/>
  <c r="AB496" i="1"/>
  <c r="AB495" i="1"/>
  <c r="AB494" i="1"/>
  <c r="AB493" i="1"/>
  <c r="AB492" i="1"/>
  <c r="AB491" i="1"/>
  <c r="AB490" i="1"/>
  <c r="AB489" i="1"/>
  <c r="AB488" i="1"/>
  <c r="AB487" i="1"/>
  <c r="AB486" i="1"/>
  <c r="AB485" i="1"/>
  <c r="AB484" i="1"/>
  <c r="AB483" i="1"/>
  <c r="AB482" i="1"/>
  <c r="AB481" i="1"/>
  <c r="AB480" i="1"/>
  <c r="AB479" i="1"/>
  <c r="AB478" i="1"/>
  <c r="AB477" i="1"/>
  <c r="AB476" i="1"/>
  <c r="AB475" i="1"/>
  <c r="AB474" i="1"/>
  <c r="AB473" i="1"/>
  <c r="AB472" i="1"/>
  <c r="AB471" i="1"/>
  <c r="AB470" i="1"/>
  <c r="AB469" i="1"/>
  <c r="AB468" i="1"/>
  <c r="AB467" i="1"/>
  <c r="AB466" i="1"/>
  <c r="AB465" i="1"/>
  <c r="AB464" i="1"/>
  <c r="AB463" i="1"/>
  <c r="AB462" i="1"/>
  <c r="AB461" i="1"/>
  <c r="AB460" i="1"/>
  <c r="AB459" i="1"/>
  <c r="AB458" i="1"/>
  <c r="AB457" i="1"/>
  <c r="AB456" i="1"/>
  <c r="AB455" i="1"/>
  <c r="AB454" i="1"/>
  <c r="AB453" i="1"/>
  <c r="AB452" i="1"/>
  <c r="AB451" i="1"/>
  <c r="AB450" i="1"/>
  <c r="AB449" i="1"/>
  <c r="AB448" i="1"/>
  <c r="AB447" i="1"/>
  <c r="AB446" i="1"/>
  <c r="AB445" i="1"/>
  <c r="AB444" i="1"/>
  <c r="AB443" i="1"/>
  <c r="AB442" i="1"/>
  <c r="AB441" i="1"/>
  <c r="AB440" i="1"/>
  <c r="AB439" i="1"/>
  <c r="AB438" i="1"/>
  <c r="AB437" i="1"/>
  <c r="AB436" i="1"/>
  <c r="AB435" i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412" i="1"/>
  <c r="AB411" i="1"/>
  <c r="AB410" i="1"/>
  <c r="AB409" i="1"/>
  <c r="AB408" i="1"/>
  <c r="AB407" i="1"/>
  <c r="AB406" i="1"/>
  <c r="AB405" i="1"/>
  <c r="AB404" i="1"/>
  <c r="AB403" i="1"/>
  <c r="AB402" i="1"/>
  <c r="AB401" i="1"/>
  <c r="AB400" i="1"/>
  <c r="AB399" i="1"/>
  <c r="AB398" i="1"/>
  <c r="AB397" i="1"/>
  <c r="AB396" i="1"/>
  <c r="AB395" i="1"/>
  <c r="AB394" i="1"/>
  <c r="AB393" i="1"/>
  <c r="AB392" i="1"/>
  <c r="AB391" i="1"/>
  <c r="AB390" i="1"/>
  <c r="AB389" i="1"/>
  <c r="AB388" i="1"/>
  <c r="AB387" i="1"/>
  <c r="AB386" i="1"/>
  <c r="AB385" i="1"/>
  <c r="AB384" i="1"/>
  <c r="AB383" i="1"/>
  <c r="AB382" i="1"/>
  <c r="AB381" i="1"/>
  <c r="AB380" i="1"/>
  <c r="AB379" i="1"/>
  <c r="AB378" i="1"/>
  <c r="AB377" i="1"/>
  <c r="AB376" i="1"/>
  <c r="AB375" i="1"/>
  <c r="AB374" i="1"/>
  <c r="AB373" i="1"/>
  <c r="AB372" i="1"/>
  <c r="AB371" i="1"/>
  <c r="AB370" i="1"/>
  <c r="AB369" i="1"/>
  <c r="AB368" i="1"/>
  <c r="AB367" i="1"/>
  <c r="AB366" i="1"/>
  <c r="AB365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<sst xmlns="http://schemas.openxmlformats.org/spreadsheetml/2006/main" count="21650" uniqueCount="52">
  <si>
    <t>Case ID</t>
  </si>
  <si>
    <t>Case Name</t>
  </si>
  <si>
    <t>AI Generated Description</t>
  </si>
  <si>
    <t>Expected Payout for Injured</t>
  </si>
  <si>
    <t>Injured Name</t>
  </si>
  <si>
    <t>Offender Name(s)</t>
  </si>
  <si>
    <t>Injured Medical Expenses (pre-settlement)</t>
  </si>
  <si>
    <t>Expected Medical Expenses (post settlement)</t>
  </si>
  <si>
    <t>Injured Received Surgury? (Y-1/N-0)</t>
  </si>
  <si>
    <t>Catastrophic? (Y-1/N-0)</t>
  </si>
  <si>
    <t>Injured Lost Wages</t>
  </si>
  <si>
    <t>Injured Insurance Policy Value</t>
  </si>
  <si>
    <t>Offender(s) Insurance Policy Value</t>
  </si>
  <si>
    <t>Police Report?</t>
  </si>
  <si>
    <t>Injured Guilt Liability (0 completely innocent - 4 very guilty) [synthesis of police report]</t>
  </si>
  <si>
    <t>Offender Guilt Liability (0 completely innocent - 4 very guilty) [synthesis of police report]</t>
  </si>
  <si>
    <t>Injured FL Local?</t>
  </si>
  <si>
    <t>Offender FL Local?</t>
  </si>
  <si>
    <t>Injured Age:</t>
  </si>
  <si>
    <t>(Avg)Offender(s) Age:</t>
  </si>
  <si>
    <t>Injured Phone Number</t>
  </si>
  <si>
    <t>Incident Location Type (Y-Car N-Non Car)</t>
  </si>
  <si>
    <t>Injured Group?</t>
  </si>
  <si>
    <t>Offender Group?</t>
  </si>
  <si>
    <t>A coefficient</t>
  </si>
  <si>
    <t>I coefficient</t>
  </si>
  <si>
    <t>E coefficient</t>
  </si>
  <si>
    <t>Y</t>
  </si>
  <si>
    <t>N</t>
  </si>
  <si>
    <t>123-456-7890</t>
  </si>
  <si>
    <t>2</t>
  </si>
  <si>
    <t>Components:</t>
  </si>
  <si>
    <t>Weights:</t>
  </si>
  <si>
    <t xml:space="preserve">payout value = </t>
  </si>
  <si>
    <t>A[B(pre-settlement medical) + C(post-settlement medical) + D(lost wages)]</t>
  </si>
  <si>
    <t>Injured Received Surgury? (Y-1/N-0):</t>
  </si>
  <si>
    <t>Catastrophic? (Y-1/N-0):</t>
  </si>
  <si>
    <t>Injured Lost Wages:</t>
  </si>
  <si>
    <t>D value</t>
  </si>
  <si>
    <t>Injured Insurance Policy Value:</t>
  </si>
  <si>
    <t>Offender(s) Insurance Policy Value:</t>
  </si>
  <si>
    <t>Police Report? (Y-1/N-0):</t>
  </si>
  <si>
    <t>Injured FL Local? (Y-1/N-0):</t>
  </si>
  <si>
    <t>Offender FL Local? (Y-1/N-0):</t>
  </si>
  <si>
    <t>Incident Location Type (Y-1-Car, N-0-Non-Car)</t>
  </si>
  <si>
    <t>Injured Group?: (Y-1/N-0):</t>
  </si>
  <si>
    <t>Offender Group?: (Y-1/N-0):</t>
  </si>
  <si>
    <t xml:space="preserve">A = </t>
  </si>
  <si>
    <t>calculated locally</t>
  </si>
  <si>
    <t>B =</t>
  </si>
  <si>
    <t xml:space="preserve">C = </t>
  </si>
  <si>
    <t xml:space="preserve">D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</si>
</sst>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01"/>
  <sheetViews>
    <sheetView tabSelected="1" topLeftCell="B374" workbookViewId="0">
      <selection activeCell="F6" sqref="F6"/>
    </sheetView>
  </sheetViews>
  <sheetFormatPr baseColWidth="10" defaultColWidth="8.83203125" defaultRowHeight="15" x14ac:dyDescent="0.2"/>
  <cols>
    <col min="11" max="11" width="22" customWidth="1"/>
    <col min="12" max="12" width="22.1640625" customWidth="1"/>
    <col min="13" max="13" width="23.83203125" customWidth="1"/>
    <col min="14" max="14" width="14.33203125" customWidth="1"/>
    <col min="15" max="15" width="15.83203125" customWidth="1"/>
    <col min="16" max="16" width="18.5" customWidth="1"/>
    <col min="17" max="17" width="23.1640625" customWidth="1"/>
    <col min="18" max="18" width="21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24</v>
      </c>
      <c r="AA1" t="s">
        <v>25</v>
      </c>
      <c r="AB1" t="s">
        <v>26</v>
      </c>
    </row>
    <row r="2" spans="1:28" x14ac:dyDescent="0.2">
      <c r="D2">
        <f>ROUND((Working!Z2*Working!AB2), 2)</f>
        <v>488867.38</v>
      </c>
      <c r="G2">
        <v>56400.23</v>
      </c>
      <c r="H2">
        <v>8145.64</v>
      </c>
      <c r="I2" t="s">
        <v>27</v>
      </c>
      <c r="J2" t="s">
        <v>27</v>
      </c>
      <c r="K2">
        <v>18082.57</v>
      </c>
      <c r="L2">
        <v>24455.13</v>
      </c>
      <c r="M2">
        <v>15191.5</v>
      </c>
      <c r="N2" t="s">
        <v>27</v>
      </c>
      <c r="O2">
        <v>3</v>
      </c>
      <c r="P2">
        <v>2</v>
      </c>
      <c r="Q2" t="s">
        <v>28</v>
      </c>
      <c r="R2" t="s">
        <v>28</v>
      </c>
      <c r="U2" t="s">
        <v>29</v>
      </c>
      <c r="V2" t="s">
        <v>28</v>
      </c>
      <c r="W2" t="s">
        <v>28</v>
      </c>
      <c r="X2" t="s">
        <v>28</v>
      </c>
      <c r="Z2">
        <f>1+(Working!AA2)+IF(Working!Q2="Y",Weights!$D$10,Weights!$C$10)+IF(Working!R2="Y",Weights!$D$11,Weights!$C$11)+IF(Working!J2="Y",Weights!$D$3,Weights!$C$3)+IF(Working!W2="Y",Weights!$D$13,Weights!$C$13)+IF(Working!X2 = "Y", Weights!$D$14, Weights!$C$14) + IF(Working!V2="Y",Weights!$D$12,Weights!$C$12)</f>
        <v>4.0236340372945243</v>
      </c>
      <c r="AA2" cm="1">
        <f t="array" ref="AA2">ABS(( 1 - (1/(1 +(((((IF(Working!N2 = "Y",(_xlfn.IFS(Working!O2 = 0, Weights!$C$8,Working!O2 = 1, Weights!$D$8,Working!O2 = 2, Weights!$E$8,Working!O2 = 3, Weights!$F$8,Working!O2 = 4, Weights!$G$8)), 1))*(Working!L2)) + ((IF(Working!N2 = "Y",(_xlfn.IFS(Working!P2 = 0, Weights!$C$9,Working!P2 = 1, Weights!$D$9,Working!P2 = 2, Weights!$E$9,Working!P2 = 3, Weights!$F$9,Working!P2 = 4, Weights!$G$9)), 1))*(Working!M2))) - (Working!AB2)) / ((((IF(Working!N2 = "Y",(_xlfn.IFS(Working!O2 = 0, Weights!$C$8,Working!O2 = 1, Weights!$D$8,Working!O2 = 2, Weights!$E$8,Working!O2 = 3, Weights!$F$8,Working!O2 = 4, Weights!$G$8)), 1))*(Working!L2)) + ((IF(Working!N2 = "Y",(_xlfn.IFS(Working!P2 = 0, Weights!$C$9,Working!P2 = 1, Weights!$D$9,Working!P2 = 2, Weights!$E$9,Working!P2 = 3, Weights!$F$9,Working!P2 = 4, Weights!$G$9)), 1))*(Working!M2)))))))))</f>
        <v>1.0236340372945241</v>
      </c>
      <c r="AB2">
        <f>((Weights!$B$18)*(Working!G2) + (Weights!$B$19)*(Working!H2) + (Weights!$B$20)*(Working!K2))</f>
        <v>121498.96799999999</v>
      </c>
    </row>
    <row r="3" spans="1:28" x14ac:dyDescent="0.2">
      <c r="D3">
        <f>ROUND((Working!Z3*Working!AB3), 2)</f>
        <v>555876.81000000006</v>
      </c>
      <c r="G3">
        <v>42118.37</v>
      </c>
      <c r="H3">
        <v>6728.29</v>
      </c>
      <c r="I3" t="s">
        <v>27</v>
      </c>
      <c r="J3" t="s">
        <v>27</v>
      </c>
      <c r="K3">
        <v>44336.800000000003</v>
      </c>
      <c r="L3">
        <v>56617.75</v>
      </c>
      <c r="M3">
        <v>34001.33</v>
      </c>
      <c r="N3" t="s">
        <v>27</v>
      </c>
      <c r="O3">
        <v>3</v>
      </c>
      <c r="P3">
        <v>1</v>
      </c>
      <c r="Q3" t="s">
        <v>28</v>
      </c>
      <c r="R3" t="s">
        <v>28</v>
      </c>
      <c r="U3" t="s">
        <v>29</v>
      </c>
      <c r="V3" t="s">
        <v>28</v>
      </c>
      <c r="W3" t="s">
        <v>28</v>
      </c>
      <c r="X3" t="s">
        <v>28</v>
      </c>
      <c r="Z3">
        <f>1+(Working!AA3)+IF(Working!Q3="Y",Weights!$D$10,Weights!$C$10)+IF(Working!R3="Y",Weights!$D$11,Weights!$C$11)+IF(Working!J3="Y",Weights!$D$3,Weights!$C$3)+IF(Working!W3="Y",Weights!$D$13,Weights!$C$13)+IF(Working!X3 = "Y", Weights!$D$14, Weights!$C$14) + IF(Working!V3="Y",Weights!$D$12,Weights!$C$12)</f>
        <v>4.035206971657245</v>
      </c>
      <c r="AA3" cm="1">
        <f t="array" ref="AA3">ABS(( 1 - (1/(1 +(((((IF(Working!N3 = "Y",(_xlfn.IFS(Working!O3 = 0, Weights!$C$8,Working!O3 = 1, Weights!$D$8,Working!O3 = 2, Weights!$E$8,Working!O3 = 3, Weights!$F$8,Working!O3 = 4, Weights!$G$8)), 1))*(Working!L3)) + ((IF(Working!N3 = "Y",(_xlfn.IFS(Working!P3 = 0, Weights!$C$9,Working!P3 = 1, Weights!$D$9,Working!P3 = 2, Weights!$E$9,Working!P3 = 3, Weights!$F$9,Working!P3 = 4, Weights!$G$9)), 1))*(Working!M3))) - (Working!AB3)) / ((((IF(Working!N3 = "Y",(_xlfn.IFS(Working!O3 = 0, Weights!$C$8,Working!O3 = 1, Weights!$D$8,Working!O3 = 2, Weights!$E$8,Working!O3 = 3, Weights!$F$8,Working!O3 = 4, Weights!$G$8)), 1))*(Working!L3)) + ((IF(Working!N3 = "Y",(_xlfn.IFS(Working!P3 = 0, Weights!$C$9,Working!P3 = 1, Weights!$D$9,Working!P3 = 2, Weights!$E$9,Working!P3 = 3, Weights!$F$9,Working!P3 = 4, Weights!$G$9)), 1))*(Working!M3)))))))))</f>
        <v>1.0352069716572454</v>
      </c>
      <c r="AB3">
        <f>((Weights!$B$18)*(Working!G3) + (Weights!$B$19)*(Working!H3) + (Weights!$B$20)*(Working!K3))</f>
        <v>137756.70300000004</v>
      </c>
    </row>
    <row r="4" spans="1:28" x14ac:dyDescent="0.2">
      <c r="D4">
        <f>ROUND((Working!Z4*Working!AB4), 2)</f>
        <v>743153.66</v>
      </c>
      <c r="G4">
        <v>84911.26</v>
      </c>
      <c r="H4">
        <v>3952.29</v>
      </c>
      <c r="I4" t="s">
        <v>27</v>
      </c>
      <c r="J4" t="s">
        <v>27</v>
      </c>
      <c r="K4">
        <v>35338.93</v>
      </c>
      <c r="L4">
        <v>98046.07</v>
      </c>
      <c r="M4">
        <v>52118.53</v>
      </c>
      <c r="N4" t="s">
        <v>27</v>
      </c>
      <c r="O4">
        <v>4</v>
      </c>
      <c r="P4">
        <v>1</v>
      </c>
      <c r="Q4" t="s">
        <v>28</v>
      </c>
      <c r="R4" t="s">
        <v>28</v>
      </c>
      <c r="U4" t="s">
        <v>29</v>
      </c>
      <c r="V4" t="s">
        <v>28</v>
      </c>
      <c r="W4" t="s">
        <v>28</v>
      </c>
      <c r="X4" t="s">
        <v>28</v>
      </c>
      <c r="Z4">
        <f>1+(Working!AA4)+IF(Working!Q4="Y",Weights!$D$10,Weights!$C$10)+IF(Working!R4="Y",Weights!$D$11,Weights!$C$11)+IF(Working!J4="Y",Weights!$D$3,Weights!$C$3)+IF(Working!W4="Y",Weights!$D$13,Weights!$C$13)+IF(Working!X4 = "Y", Weights!$D$14, Weights!$C$14) + IF(Working!V4="Y",Weights!$D$12,Weights!$C$12)</f>
        <v>4.0144854800794434</v>
      </c>
      <c r="AA4" cm="1">
        <f t="array" ref="AA4">ABS(( 1 - (1/(1 +(((((IF(Working!N4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 - (Working!AB4)) / ((((IF(Working!N4 = "Y",(_xlfn.IFS(Working!O4 = 0, Weights!$C$8,Working!O4 = 1, Weights!$D$8,Working!O4 = 2, Weights!$E$8,Working!O4 = 3, Weights!$F$8,Working!O4 = 4, Weights!$G$8)), 1))*(Working!L4)) + ((IF(Working!N4 = "Y",(_xlfn.IFS(Working!P4 = 0, Weights!$C$9,Working!P4 = 1, Weights!$D$9,Working!P4 = 2, Weights!$E$9,Working!P4 = 3, Weights!$F$9,Working!P4 = 4, Weights!$G$9)), 1))*(Working!M4)))))))))</f>
        <v>1.0144854800794436</v>
      </c>
      <c r="AB4">
        <f>((Weights!$B$18)*(Working!G4) + (Weights!$B$19)*(Working!H4) + (Weights!$B$20)*(Working!K4))</f>
        <v>185118.033</v>
      </c>
    </row>
    <row r="5" spans="1:28" x14ac:dyDescent="0.2">
      <c r="D5">
        <f>ROUND((Working!Z5*Working!AB5), 2)</f>
        <v>957781.43</v>
      </c>
      <c r="G5">
        <v>95166.85</v>
      </c>
      <c r="H5">
        <v>1355.68</v>
      </c>
      <c r="I5" t="s">
        <v>27</v>
      </c>
      <c r="J5" t="s">
        <v>27</v>
      </c>
      <c r="K5">
        <v>62714.17</v>
      </c>
      <c r="L5">
        <v>62202.11</v>
      </c>
      <c r="M5">
        <v>74886.100000000006</v>
      </c>
      <c r="N5" t="s">
        <v>27</v>
      </c>
      <c r="O5">
        <v>3</v>
      </c>
      <c r="P5">
        <v>0</v>
      </c>
      <c r="Q5" t="s">
        <v>28</v>
      </c>
      <c r="R5" t="s">
        <v>28</v>
      </c>
      <c r="U5" t="s">
        <v>29</v>
      </c>
      <c r="V5" t="s">
        <v>28</v>
      </c>
      <c r="W5" t="s">
        <v>28</v>
      </c>
      <c r="X5" t="s">
        <v>28</v>
      </c>
      <c r="Z5">
        <f>1+(Working!AA5)+IF(Working!Q5="Y",Weights!$D$10,Weights!$C$10)+IF(Working!R5="Y",Weights!$D$11,Weights!$C$11)+IF(Working!J5="Y",Weights!$D$3,Weights!$C$3)+IF(Working!W5="Y",Weights!$D$13,Weights!$C$13)+IF(Working!X5 = "Y", Weights!$D$14, Weights!$C$14) + IF(Working!V5="Y",Weights!$D$12,Weights!$C$12)</f>
        <v>4.0167250014847413</v>
      </c>
      <c r="AA5" cm="1">
        <f t="array" ref="AA5">ABS(( 1 - (1/(1 +(((((IF(Working!N5 = "Y",(_xlfn.IFS(Working!O5 = 0, Weights!$C$8,Working!O5 = 1, Weights!$D$8,Working!O5 = 2, Weights!$E$8,Working!O5 = 3, Weights!$F$8,Working!O5 = 4, Weights!$G$8)), 1))*(Working!L5)) + ((IF(Working!N5 = "Y",(_xlfn.IFS(Working!P5 = 0, Weights!$C$9,Working!P5 = 1, Weights!$D$9,Working!P5 = 2, Weights!$E$9,Working!P5 = 3, Weights!$F$9,Working!P5 = 4, Weights!$G$9)), 1))*(Working!M5))) - (Working!AB5)) / ((((IF(Working!N5 = "Y",(_xlfn.IFS(Working!O5 = 0, Weights!$C$8,Working!O5 = 1, Weights!$D$8,Working!O5 = 2, Weights!$E$8,Working!O5 = 3, Weights!$F$8,Working!O5 = 4, Weights!$G$8)), 1))*(Working!L5)) + ((IF(Working!N5 = "Y",(_xlfn.IFS(Working!P5 = 0, Weights!$C$9,Working!P5 = 1, Weights!$D$9,Working!P5 = 2, Weights!$E$9,Working!P5 = 3, Weights!$F$9,Working!P5 = 4, Weights!$G$9)), 1))*(Working!M5)))))))))</f>
        <v>1.0167250014847413</v>
      </c>
      <c r="AB5">
        <f>((Weights!$B$18)*(Working!G5) + (Weights!$B$19)*(Working!H5) + (Weights!$B$20)*(Working!K5))</f>
        <v>238448.34600000002</v>
      </c>
    </row>
    <row r="6" spans="1:28" x14ac:dyDescent="0.2">
      <c r="D6">
        <f>ROUND((Working!Z6*Working!AB6), 2)</f>
        <v>835221.02</v>
      </c>
      <c r="G6">
        <v>44454.49</v>
      </c>
      <c r="H6">
        <v>7306.14</v>
      </c>
      <c r="I6" t="s">
        <v>27</v>
      </c>
      <c r="J6" t="s">
        <v>27</v>
      </c>
      <c r="K6">
        <v>87713.53</v>
      </c>
      <c r="L6">
        <v>41691.78</v>
      </c>
      <c r="M6">
        <v>66822.320000000007</v>
      </c>
      <c r="N6" t="s">
        <v>27</v>
      </c>
      <c r="O6">
        <v>4</v>
      </c>
      <c r="P6">
        <v>2</v>
      </c>
      <c r="Q6" t="s">
        <v>28</v>
      </c>
      <c r="R6" t="s">
        <v>28</v>
      </c>
      <c r="U6" t="s">
        <v>29</v>
      </c>
      <c r="V6" t="s">
        <v>28</v>
      </c>
      <c r="W6" t="s">
        <v>28</v>
      </c>
      <c r="X6" t="s">
        <v>28</v>
      </c>
      <c r="Z6">
        <f>1+(Working!AA6)+IF(Working!Q6="Y",Weights!$D$10,Weights!$C$10)+IF(Working!R6="Y",Weights!$D$11,Weights!$C$11)+IF(Working!J6="Y",Weights!$D$3,Weights!$C$3)+IF(Working!W6="Y",Weights!$D$13,Weights!$C$13)+IF(Working!X6 = "Y", Weights!$D$14, Weights!$C$14) + IF(Working!V6="Y",Weights!$D$12,Weights!$C$12)</f>
        <v>4.0345061002629627</v>
      </c>
      <c r="AA6" cm="1">
        <f t="array" ref="AA6">ABS(( 1 - (1/(1 +(((((IF(Working!N6 = "Y",(_xlfn.IFS(Working!O6 = 0, Weights!$C$8,Working!O6 = 1, Weights!$D$8,Working!O6 = 2, Weights!$E$8,Working!O6 = 3, Weights!$F$8,Working!O6 = 4, Weights!$G$8)), 1))*(Working!L6)) + ((IF(Working!N6 = "Y",(_xlfn.IFS(Working!P6 = 0, Weights!$C$9,Working!P6 = 1, Weights!$D$9,Working!P6 = 2, Weights!$E$9,Working!P6 = 3, Weights!$F$9,Working!P6 = 4, Weights!$G$9)), 1))*(Working!M6))) - (Working!AB6)) / ((((IF(Working!N6 = "Y",(_xlfn.IFS(Working!O6 = 0, Weights!$C$8,Working!O6 = 1, Weights!$D$8,Working!O6 = 2, Weights!$E$8,Working!O6 = 3, Weights!$F$8,Working!O6 = 4, Weights!$G$8)), 1))*(Working!L6)) + ((IF(Working!N6 = "Y",(_xlfn.IFS(Working!P6 = 0, Weights!$C$9,Working!P6 = 1, Weights!$D$9,Working!P6 = 2, Weights!$E$9,Working!P6 = 3, Weights!$F$9,Working!P6 = 4, Weights!$G$9)), 1))*(Working!M6)))))))))</f>
        <v>1.034506100262963</v>
      </c>
      <c r="AB6">
        <f>((Weights!$B$18)*(Working!G6) + (Weights!$B$19)*(Working!H6) + (Weights!$B$20)*(Working!K6))</f>
        <v>207019.39799999999</v>
      </c>
    </row>
    <row r="7" spans="1:28" x14ac:dyDescent="0.2">
      <c r="D7">
        <f>ROUND((Working!Z7*Working!AB7), 2)</f>
        <v>1088471.1599999999</v>
      </c>
      <c r="G7">
        <v>99247.79</v>
      </c>
      <c r="H7">
        <v>1608.43</v>
      </c>
      <c r="I7" t="s">
        <v>27</v>
      </c>
      <c r="J7" t="s">
        <v>27</v>
      </c>
      <c r="K7">
        <v>80445.14</v>
      </c>
      <c r="L7">
        <v>65302.93</v>
      </c>
      <c r="M7">
        <v>50888.78</v>
      </c>
      <c r="N7" t="s">
        <v>27</v>
      </c>
      <c r="O7">
        <v>4</v>
      </c>
      <c r="P7">
        <v>1</v>
      </c>
      <c r="Q7" t="s">
        <v>28</v>
      </c>
      <c r="R7" t="s">
        <v>28</v>
      </c>
      <c r="U7" t="s">
        <v>29</v>
      </c>
      <c r="V7" t="s">
        <v>28</v>
      </c>
      <c r="W7" t="s">
        <v>28</v>
      </c>
      <c r="X7" t="s">
        <v>28</v>
      </c>
      <c r="Z7">
        <f>1+(Working!AA7)+IF(Working!Q7="Y",Weights!$D$10,Weights!$C$10)+IF(Working!R7="Y",Weights!$D$11,Weights!$C$11)+IF(Working!J7="Y",Weights!$D$3,Weights!$C$3)+IF(Working!W7="Y",Weights!$D$13,Weights!$C$13)+IF(Working!X7 = "Y", Weights!$D$14, Weights!$C$14) + IF(Working!V7="Y",Weights!$D$12,Weights!$C$12)</f>
        <v>4.0095521416922812</v>
      </c>
      <c r="AA7" cm="1">
        <f t="array" ref="AA7">ABS(( 1 - (1/(1 +(((((IF(Working!N7 = "Y",(_xlfn.IFS(Working!O7 = 0, Weights!$C$8,Working!O7 = 1, Weights!$D$8,Working!O7 = 2, Weights!$E$8,Working!O7 = 3, Weights!$F$8,Working!O7 = 4, Weights!$G$8)), 1))*(Working!L7)) + ((IF(Working!N7 = "Y",(_xlfn.IFS(Working!P7 = 0, Weights!$C$9,Working!P7 = 1, Weights!$D$9,Working!P7 = 2, Weights!$E$9,Working!P7 = 3, Weights!$F$9,Working!P7 = 4, Weights!$G$9)), 1))*(Working!M7))) - (Working!AB7)) / ((((IF(Working!N7 = "Y",(_xlfn.IFS(Working!O7 = 0, Weights!$C$8,Working!O7 = 1, Weights!$D$8,Working!O7 = 2, Weights!$E$8,Working!O7 = 3, Weights!$F$8,Working!O7 = 4, Weights!$G$8)), 1))*(Working!L7)) + ((IF(Working!N7 = "Y",(_xlfn.IFS(Working!P7 = 0, Weights!$C$9,Working!P7 = 1, Weights!$D$9,Working!P7 = 2, Weights!$E$9,Working!P7 = 3, Weights!$F$9,Working!P7 = 4, Weights!$G$9)), 1))*(Working!M7)))))))))</f>
        <v>1.0095521416922817</v>
      </c>
      <c r="AB7">
        <f>((Weights!$B$18)*(Working!G7) + (Weights!$B$19)*(Working!H7) + (Weights!$B$20)*(Working!K7))</f>
        <v>271469.511</v>
      </c>
    </row>
    <row r="8" spans="1:28" x14ac:dyDescent="0.2">
      <c r="D8">
        <f>ROUND((Working!Z8*Working!AB8), 2)</f>
        <v>641458.18999999994</v>
      </c>
      <c r="G8">
        <v>44843.05</v>
      </c>
      <c r="H8">
        <v>4952.22</v>
      </c>
      <c r="I8" t="s">
        <v>27</v>
      </c>
      <c r="J8" t="s">
        <v>27</v>
      </c>
      <c r="K8">
        <v>57611.6</v>
      </c>
      <c r="L8">
        <v>29667.89</v>
      </c>
      <c r="M8">
        <v>28537.77</v>
      </c>
      <c r="N8" t="s">
        <v>27</v>
      </c>
      <c r="O8">
        <v>4</v>
      </c>
      <c r="P8">
        <v>2</v>
      </c>
      <c r="Q8" t="s">
        <v>28</v>
      </c>
      <c r="R8" t="s">
        <v>28</v>
      </c>
      <c r="U8" t="s">
        <v>29</v>
      </c>
      <c r="V8" t="s">
        <v>28</v>
      </c>
      <c r="W8" t="s">
        <v>28</v>
      </c>
      <c r="X8" t="s">
        <v>28</v>
      </c>
      <c r="Z8">
        <f>1+(Working!AA8)+IF(Working!Q8="Y",Weights!$D$10,Weights!$C$10)+IF(Working!R8="Y",Weights!$D$11,Weights!$C$11)+IF(Working!J8="Y",Weights!$D$3,Weights!$C$3)+IF(Working!W8="Y",Weights!$D$13,Weights!$C$13)+IF(Working!X8 = "Y", Weights!$D$14, Weights!$C$14) + IF(Working!V8="Y",Weights!$D$12,Weights!$C$12)</f>
        <v>4.0185412020247568</v>
      </c>
      <c r="AA8" cm="1">
        <f t="array" ref="AA8">ABS(( 1 - (1/(1 +(((((IF(Working!N8 = "Y",(_xlfn.IFS(Working!O8 = 0, Weights!$C$8,Working!O8 = 1, Weights!$D$8,Working!O8 = 2, Weights!$E$8,Working!O8 = 3, Weights!$F$8,Working!O8 = 4, Weights!$G$8)), 1))*(Working!L8)) + ((IF(Working!N8 = "Y",(_xlfn.IFS(Working!P8 = 0, Weights!$C$9,Working!P8 = 1, Weights!$D$9,Working!P8 = 2, Weights!$E$9,Working!P8 = 3, Weights!$F$9,Working!P8 = 4, Weights!$G$9)), 1))*(Working!M8))) - (Working!AB8)) / ((((IF(Working!N8 = "Y",(_xlfn.IFS(Working!O8 = 0, Weights!$C$8,Working!O8 = 1, Weights!$D$8,Working!O8 = 2, Weights!$E$8,Working!O8 = 3, Weights!$F$8,Working!O8 = 4, Weights!$G$8)), 1))*(Working!L8)) + ((IF(Working!N8 = "Y",(_xlfn.IFS(Working!P8 = 0, Weights!$C$9,Working!P8 = 1, Weights!$D$9,Working!P8 = 2, Weights!$E$9,Working!P8 = 3, Weights!$F$9,Working!P8 = 4, Weights!$G$9)), 1))*(Working!M8)))))))))</f>
        <v>1.0185412020247568</v>
      </c>
      <c r="AB8">
        <f>((Weights!$B$18)*(Working!G8) + (Weights!$B$19)*(Working!H8) + (Weights!$B$20)*(Working!K8))</f>
        <v>159624.63900000002</v>
      </c>
    </row>
    <row r="9" spans="1:28" x14ac:dyDescent="0.2">
      <c r="D9">
        <f>ROUND((Working!Z9*Working!AB9), 2)</f>
        <v>629847.37</v>
      </c>
      <c r="G9">
        <v>42932.57</v>
      </c>
      <c r="H9">
        <v>9082.5400000000009</v>
      </c>
      <c r="I9" t="s">
        <v>27</v>
      </c>
      <c r="J9" t="s">
        <v>27</v>
      </c>
      <c r="K9">
        <v>54672.85</v>
      </c>
      <c r="L9">
        <v>81037.56</v>
      </c>
      <c r="M9">
        <v>61374.46</v>
      </c>
      <c r="N9" t="s">
        <v>27</v>
      </c>
      <c r="O9">
        <v>4</v>
      </c>
      <c r="P9">
        <v>0</v>
      </c>
      <c r="Q9" t="s">
        <v>28</v>
      </c>
      <c r="R9" t="s">
        <v>28</v>
      </c>
      <c r="U9" t="s">
        <v>29</v>
      </c>
      <c r="V9" t="s">
        <v>28</v>
      </c>
      <c r="W9" t="s">
        <v>28</v>
      </c>
      <c r="X9" t="s">
        <v>28</v>
      </c>
      <c r="Z9">
        <f>1+(Working!AA9)+IF(Working!Q9="Y",Weights!$D$10,Weights!$C$10)+IF(Working!R9="Y",Weights!$D$11,Weights!$C$11)+IF(Working!J9="Y",Weights!$D$3,Weights!$C$3)+IF(Working!W9="Y",Weights!$D$13,Weights!$C$13)+IF(Working!X9 = "Y", Weights!$D$14, Weights!$C$14) + IF(Working!V9="Y",Weights!$D$12,Weights!$C$12)</f>
        <v>4.0039327748516431</v>
      </c>
      <c r="AA9" cm="1">
        <f t="array" ref="AA9">ABS(( 1 - (1/(1 +(((((IF(Working!N9 = "Y",(_xlfn.IFS(Working!O9 = 0, Weights!$C$8,Working!O9 = 1, Weights!$D$8,Working!O9 = 2, Weights!$E$8,Working!O9 = 3, Weights!$F$8,Working!O9 = 4, Weights!$G$8)), 1))*(Working!L9)) + ((IF(Working!N9 = "Y",(_xlfn.IFS(Working!P9 = 0, Weights!$C$9,Working!P9 = 1, Weights!$D$9,Working!P9 = 2, Weights!$E$9,Working!P9 = 3, Weights!$F$9,Working!P9 = 4, Weights!$G$9)), 1))*(Working!M9))) - (Working!AB9)) / ((((IF(Working!N9 = "Y",(_xlfn.IFS(Working!O9 = 0, Weights!$C$8,Working!O9 = 1, Weights!$D$8,Working!O9 = 2, Weights!$E$8,Working!O9 = 3, Weights!$F$8,Working!O9 = 4, Weights!$G$8)), 1))*(Working!L9)) + ((IF(Working!N9 = "Y",(_xlfn.IFS(Working!P9 = 0, Weights!$C$9,Working!P9 = 1, Weights!$D$9,Working!P9 = 2, Weights!$E$9,Working!P9 = 3, Weights!$F$9,Working!P9 = 4, Weights!$G$9)), 1))*(Working!M9)))))))))</f>
        <v>1.0039327748516433</v>
      </c>
      <c r="AB9">
        <f>((Weights!$B$18)*(Working!G9) + (Weights!$B$19)*(Working!H9) + (Weights!$B$20)*(Working!K9))</f>
        <v>157307.17799999999</v>
      </c>
    </row>
    <row r="10" spans="1:28" x14ac:dyDescent="0.2">
      <c r="D10">
        <f>ROUND((Working!Z10*Working!AB10), 2)</f>
        <v>916172.93</v>
      </c>
      <c r="G10">
        <v>96835.18</v>
      </c>
      <c r="H10">
        <v>9599.94</v>
      </c>
      <c r="I10" t="s">
        <v>27</v>
      </c>
      <c r="J10" t="s">
        <v>27</v>
      </c>
      <c r="K10">
        <v>47851.02</v>
      </c>
      <c r="L10">
        <v>35846.519999999997</v>
      </c>
      <c r="M10">
        <v>15010.04</v>
      </c>
      <c r="N10" t="s">
        <v>27</v>
      </c>
      <c r="O10">
        <v>3</v>
      </c>
      <c r="P10">
        <v>0</v>
      </c>
      <c r="Q10" t="s">
        <v>28</v>
      </c>
      <c r="R10" t="s">
        <v>28</v>
      </c>
      <c r="U10" t="s">
        <v>29</v>
      </c>
      <c r="V10" t="s">
        <v>28</v>
      </c>
      <c r="W10" t="s">
        <v>28</v>
      </c>
      <c r="X10" t="s">
        <v>28</v>
      </c>
      <c r="Z10">
        <f>1+(Working!AA10)+IF(Working!Q10="Y",Weights!$D$10,Weights!$C$10)+IF(Working!R10="Y",Weights!$D$11,Weights!$C$11)+IF(Working!J10="Y",Weights!$D$3,Weights!$C$3)+IF(Working!W10="Y",Weights!$D$13,Weights!$C$13)+IF(Working!X10 = "Y", Weights!$D$14, Weights!$C$14) + IF(Working!V10="Y",Weights!$D$12,Weights!$C$12)</f>
        <v>4.0086459030198744</v>
      </c>
      <c r="AA10" cm="1">
        <f t="array" ref="AA10">ABS(( 1 - (1/(1 +(((((IF(Working!N10 = "Y",(_xlfn.IFS(Working!O10 = 0, Weights!$C$8,Working!O10 = 1, Weights!$D$8,Working!O10 = 2, Weights!$E$8,Working!O10 = 3, Weights!$F$8,Working!O10 = 4, Weights!$G$8)), 1))*(Working!L10)) + ((IF(Working!N10 = "Y",(_xlfn.IFS(Working!P10 = 0, Weights!$C$9,Working!P10 = 1, Weights!$D$9,Working!P10 = 2, Weights!$E$9,Working!P10 = 3, Weights!$F$9,Working!P10 = 4, Weights!$G$9)), 1))*(Working!M10))) - (Working!AB10)) / ((((IF(Working!N10 = "Y",(_xlfn.IFS(Working!O10 = 0, Weights!$C$8,Working!O10 = 1, Weights!$D$8,Working!O10 = 2, Weights!$E$8,Working!O10 = 3, Weights!$F$8,Working!O10 = 4, Weights!$G$8)), 1))*(Working!L10)) + ((IF(Working!N10 = "Y",(_xlfn.IFS(Working!P10 = 0, Weights!$C$9,Working!P10 = 1, Weights!$D$9,Working!P10 = 2, Weights!$E$9,Working!P10 = 3, Weights!$F$9,Working!P10 = 4, Weights!$G$9)), 1))*(Working!M10)))))))))</f>
        <v>1.0086459030198749</v>
      </c>
      <c r="AB10">
        <f>((Weights!$B$18)*(Working!G10) + (Weights!$B$19)*(Working!H10) + (Weights!$B$20)*(Working!K10))</f>
        <v>228549.22799999997</v>
      </c>
    </row>
    <row r="11" spans="1:28" x14ac:dyDescent="0.2">
      <c r="D11">
        <f>ROUND((Working!Z11*Working!AB11), 2)</f>
        <v>631912.76</v>
      </c>
      <c r="G11">
        <v>30722.25</v>
      </c>
      <c r="H11">
        <v>3816.35</v>
      </c>
      <c r="I11" t="s">
        <v>27</v>
      </c>
      <c r="J11" t="s">
        <v>27</v>
      </c>
      <c r="K11">
        <v>71477.789999999994</v>
      </c>
      <c r="L11">
        <v>49467.58</v>
      </c>
      <c r="M11">
        <v>39203.230000000003</v>
      </c>
      <c r="N11" t="s">
        <v>27</v>
      </c>
      <c r="O11">
        <v>4</v>
      </c>
      <c r="P11">
        <v>0</v>
      </c>
      <c r="Q11" t="s">
        <v>28</v>
      </c>
      <c r="R11" t="s">
        <v>28</v>
      </c>
      <c r="U11" t="s">
        <v>29</v>
      </c>
      <c r="V11" t="s">
        <v>28</v>
      </c>
      <c r="W11" t="s">
        <v>28</v>
      </c>
      <c r="X11" t="s">
        <v>28</v>
      </c>
      <c r="Z11">
        <f>1+(Working!AA11)+IF(Working!Q11="Y",Weights!$D$10,Weights!$C$10)+IF(Working!R11="Y",Weights!$D$11,Weights!$C$11)+IF(Working!J11="Y",Weights!$D$3,Weights!$C$3)+IF(Working!W11="Y",Weights!$D$13,Weights!$C$13)+IF(Working!X11 = "Y", Weights!$D$14, Weights!$C$14) + IF(Working!V11="Y",Weights!$D$12,Weights!$C$12)</f>
        <v>4.00249581768088</v>
      </c>
      <c r="AA11" cm="1">
        <f t="array" ref="AA11">ABS(( 1 - (1/(1 +(((((IF(Working!N11 = "Y",(_xlfn.IFS(Working!O11 = 0, Weights!$C$8,Working!O11 = 1, Weights!$D$8,Working!O11 = 2, Weights!$E$8,Working!O11 = 3, Weights!$F$8,Working!O11 = 4, Weights!$G$8)), 1))*(Working!L11)) + ((IF(Working!N11 = "Y",(_xlfn.IFS(Working!P11 = 0, Weights!$C$9,Working!P11 = 1, Weights!$D$9,Working!P11 = 2, Weights!$E$9,Working!P11 = 3, Weights!$F$9,Working!P11 = 4, Weights!$G$9)), 1))*(Working!M11))) - (Working!AB11)) / ((((IF(Working!N11 = "Y",(_xlfn.IFS(Working!O11 = 0, Weights!$C$8,Working!O11 = 1, Weights!$D$8,Working!O11 = 2, Weights!$E$8,Working!O11 = 3, Weights!$F$8,Working!O11 = 4, Weights!$G$8)), 1))*(Working!L11)) + ((IF(Working!N11 = "Y",(_xlfn.IFS(Working!P11 = 0, Weights!$C$9,Working!P11 = 1, Weights!$D$9,Working!P11 = 2, Weights!$E$9,Working!P11 = 3, Weights!$F$9,Working!P11 = 4, Weights!$G$9)), 1))*(Working!M11)))))))))</f>
        <v>1.0024958176808805</v>
      </c>
      <c r="AB11">
        <f>((Weights!$B$18)*(Working!G11) + (Weights!$B$19)*(Working!H11) + (Weights!$B$20)*(Working!K11))</f>
        <v>157879.67999999999</v>
      </c>
    </row>
    <row r="12" spans="1:28" x14ac:dyDescent="0.2">
      <c r="D12">
        <f>ROUND((Working!Z12*Working!AB12), 2)</f>
        <v>662928.26</v>
      </c>
      <c r="G12">
        <v>85922.55</v>
      </c>
      <c r="H12">
        <v>9941.25</v>
      </c>
      <c r="I12" t="s">
        <v>27</v>
      </c>
      <c r="J12" t="s">
        <v>27</v>
      </c>
      <c r="K12">
        <v>16359.81</v>
      </c>
      <c r="L12">
        <v>27623.34</v>
      </c>
      <c r="M12">
        <v>10763.56</v>
      </c>
      <c r="N12" t="s">
        <v>27</v>
      </c>
      <c r="O12">
        <v>3</v>
      </c>
      <c r="P12">
        <v>0</v>
      </c>
      <c r="Q12" t="s">
        <v>28</v>
      </c>
      <c r="R12" t="s">
        <v>28</v>
      </c>
      <c r="U12" t="s">
        <v>29</v>
      </c>
      <c r="V12" t="s">
        <v>28</v>
      </c>
      <c r="W12" t="s">
        <v>28</v>
      </c>
      <c r="X12" t="s">
        <v>28</v>
      </c>
      <c r="Z12">
        <f>1+(Working!AA12)+IF(Working!Q12="Y",Weights!$D$10,Weights!$C$10)+IF(Working!R12="Y",Weights!$D$11,Weights!$C$11)+IF(Working!J12="Y",Weights!$D$3,Weights!$C$3)+IF(Working!W12="Y",Weights!$D$13,Weights!$C$13)+IF(Working!X12 = "Y", Weights!$D$14, Weights!$C$14) + IF(Working!V12="Y",Weights!$D$12,Weights!$C$12)</f>
        <v>4.0091688906134957</v>
      </c>
      <c r="AA12" cm="1">
        <f t="array" ref="AA12">ABS(( 1 - (1/(1 +(((((IF(Working!N12 = "Y",(_xlfn.IFS(Working!O12 = 0, Weights!$C$8,Working!O12 = 1, Weights!$D$8,Working!O12 = 2, Weights!$E$8,Working!O12 = 3, Weights!$F$8,Working!O12 = 4, Weights!$G$8)), 1))*(Working!L12)) + ((IF(Working!N12 = "Y",(_xlfn.IFS(Working!P12 = 0, Weights!$C$9,Working!P12 = 1, Weights!$D$9,Working!P12 = 2, Weights!$E$9,Working!P12 = 3, Weights!$F$9,Working!P12 = 4, Weights!$G$9)), 1))*(Working!M12))) - (Working!AB12)) / ((((IF(Working!N12 = "Y",(_xlfn.IFS(Working!O12 = 0, Weights!$C$8,Working!O12 = 1, Weights!$D$8,Working!O12 = 2, Weights!$E$8,Working!O12 = 3, Weights!$F$8,Working!O12 = 4, Weights!$G$8)), 1))*(Working!L12)) + ((IF(Working!N12 = "Y",(_xlfn.IFS(Working!P12 = 0, Weights!$C$9,Working!P12 = 1, Weights!$D$9,Working!P12 = 2, Weights!$E$9,Working!P12 = 3, Weights!$F$9,Working!P12 = 4, Weights!$G$9)), 1))*(Working!M12)))))))))</f>
        <v>1.0091688906134957</v>
      </c>
      <c r="AB12">
        <f>((Weights!$B$18)*(Working!G12) + (Weights!$B$19)*(Working!H12) + (Weights!$B$20)*(Working!K12))</f>
        <v>165353.04</v>
      </c>
    </row>
    <row r="13" spans="1:28" x14ac:dyDescent="0.2">
      <c r="D13">
        <f>ROUND((Working!Z13*Working!AB13), 2)</f>
        <v>593799.04</v>
      </c>
      <c r="G13">
        <v>74218.009999999995</v>
      </c>
      <c r="H13">
        <v>4343.54</v>
      </c>
      <c r="I13" t="s">
        <v>27</v>
      </c>
      <c r="J13" t="s">
        <v>27</v>
      </c>
      <c r="K13">
        <v>20952.88</v>
      </c>
      <c r="L13">
        <v>24635.759999999998</v>
      </c>
      <c r="M13">
        <v>37517.660000000003</v>
      </c>
      <c r="N13" t="s">
        <v>27</v>
      </c>
      <c r="O13">
        <v>4</v>
      </c>
      <c r="P13">
        <v>1</v>
      </c>
      <c r="Q13" t="s">
        <v>28</v>
      </c>
      <c r="R13" t="s">
        <v>28</v>
      </c>
      <c r="U13" t="s">
        <v>29</v>
      </c>
      <c r="V13" t="s">
        <v>28</v>
      </c>
      <c r="W13" t="s">
        <v>28</v>
      </c>
      <c r="X13" t="s">
        <v>28</v>
      </c>
      <c r="Z13">
        <f>1+(Working!AA13)+IF(Working!Q13="Y",Weights!$D$10,Weights!$C$10)+IF(Working!R13="Y",Weights!$D$11,Weights!$C$11)+IF(Working!J13="Y",Weights!$D$3,Weights!$C$3)+IF(Working!W13="Y",Weights!$D$13,Weights!$C$13)+IF(Working!X13 = "Y", Weights!$D$14, Weights!$C$14) + IF(Working!V13="Y",Weights!$D$12,Weights!$C$12)</f>
        <v>4.0130075556768254</v>
      </c>
      <c r="AA13" cm="1">
        <f t="array" ref="AA13">ABS(( 1 - (1/(1 +(((((IF(Working!N13 = "Y",(_xlfn.IFS(Working!O13 = 0, Weights!$C$8,Working!O13 = 1, Weights!$D$8,Working!O13 = 2, Weights!$E$8,Working!O13 = 3, Weights!$F$8,Working!O13 = 4, Weights!$G$8)), 1))*(Working!L13)) + ((IF(Working!N13 = "Y",(_xlfn.IFS(Working!P13 = 0, Weights!$C$9,Working!P13 = 1, Weights!$D$9,Working!P13 = 2, Weights!$E$9,Working!P13 = 3, Weights!$F$9,Working!P13 = 4, Weights!$G$9)), 1))*(Working!M13))) - (Working!AB13)) / ((((IF(Working!N13 = "Y",(_xlfn.IFS(Working!O13 = 0, Weights!$C$8,Working!O13 = 1, Weights!$D$8,Working!O13 = 2, Weights!$E$8,Working!O13 = 3, Weights!$F$8,Working!O13 = 4, Weights!$G$8)), 1))*(Working!L13)) + ((IF(Working!N13 = "Y",(_xlfn.IFS(Working!P13 = 0, Weights!$C$9,Working!P13 = 1, Weights!$D$9,Working!P13 = 2, Weights!$E$9,Working!P13 = 3, Weights!$F$9,Working!P13 = 4, Weights!$G$9)), 1))*(Working!M13)))))))))</f>
        <v>1.0130075556768254</v>
      </c>
      <c r="AB13">
        <f>((Weights!$B$18)*(Working!G13) + (Weights!$B$19)*(Working!H13) + (Weights!$B$20)*(Working!K13))</f>
        <v>147968.58299999998</v>
      </c>
    </row>
    <row r="14" spans="1:28" x14ac:dyDescent="0.2">
      <c r="D14">
        <f>ROUND((Working!Z14*Working!AB14), 2)</f>
        <v>719466.94</v>
      </c>
      <c r="G14">
        <v>57304.39</v>
      </c>
      <c r="H14">
        <v>6789.39</v>
      </c>
      <c r="I14" t="s">
        <v>27</v>
      </c>
      <c r="J14" t="s">
        <v>27</v>
      </c>
      <c r="K14">
        <v>57126.47</v>
      </c>
      <c r="L14">
        <v>55787.16</v>
      </c>
      <c r="M14">
        <v>29170.13</v>
      </c>
      <c r="N14" t="s">
        <v>27</v>
      </c>
      <c r="O14">
        <v>4</v>
      </c>
      <c r="P14">
        <v>0</v>
      </c>
      <c r="Q14" t="s">
        <v>28</v>
      </c>
      <c r="R14" t="s">
        <v>28</v>
      </c>
      <c r="U14" t="s">
        <v>29</v>
      </c>
      <c r="V14" t="s">
        <v>28</v>
      </c>
      <c r="W14" t="s">
        <v>28</v>
      </c>
      <c r="X14" t="s">
        <v>28</v>
      </c>
      <c r="Z14">
        <f>1+(Working!AA14)+IF(Working!Q14="Y",Weights!$D$10,Weights!$C$10)+IF(Working!R14="Y",Weights!$D$11,Weights!$C$11)+IF(Working!J14="Y",Weights!$D$3,Weights!$C$3)+IF(Working!W14="Y",Weights!$D$13,Weights!$C$13)+IF(Working!X14 = "Y", Weights!$D$14, Weights!$C$14) + IF(Working!V14="Y",Weights!$D$12,Weights!$C$12)</f>
        <v>4.0016280174979686</v>
      </c>
      <c r="AA14" cm="1">
        <f t="array" ref="AA14">ABS(( 1 - (1/(1 +(((((IF(Working!N14 = "Y",(_xlfn.IFS(Working!O14 = 0, Weights!$C$8,Working!O14 = 1, Weights!$D$8,Working!O14 = 2, Weights!$E$8,Working!O14 = 3, Weights!$F$8,Working!O14 = 4, Weights!$G$8)), 1))*(Working!L14)) + ((IF(Working!N14 = "Y",(_xlfn.IFS(Working!P14 = 0, Weights!$C$9,Working!P14 = 1, Weights!$D$9,Working!P14 = 2, Weights!$E$9,Working!P14 = 3, Weights!$F$9,Working!P14 = 4, Weights!$G$9)), 1))*(Working!M14))) - (Working!AB14)) / ((((IF(Working!N14 = "Y",(_xlfn.IFS(Working!O14 = 0, Weights!$C$8,Working!O14 = 1, Weights!$D$8,Working!O14 = 2, Weights!$E$8,Working!O14 = 3, Weights!$F$8,Working!O14 = 4, Weights!$G$8)), 1))*(Working!L14)) + ((IF(Working!N14 = "Y",(_xlfn.IFS(Working!P14 = 0, Weights!$C$9,Working!P14 = 1, Weights!$D$9,Working!P14 = 2, Weights!$E$9,Working!P14 = 3, Weights!$F$9,Working!P14 = 4, Weights!$G$9)), 1))*(Working!M14)))))))))</f>
        <v>1.001628017497969</v>
      </c>
      <c r="AB14">
        <f>((Weights!$B$18)*(Working!G14) + (Weights!$B$19)*(Working!H14) + (Weights!$B$20)*(Working!K14))</f>
        <v>179793.55799999999</v>
      </c>
    </row>
    <row r="15" spans="1:28" x14ac:dyDescent="0.2">
      <c r="D15">
        <f>ROUND((Working!Z15*Working!AB15), 2)</f>
        <v>865932.76</v>
      </c>
      <c r="G15">
        <v>51541.41</v>
      </c>
      <c r="H15">
        <v>7871.21</v>
      </c>
      <c r="I15" t="s">
        <v>27</v>
      </c>
      <c r="J15" t="s">
        <v>27</v>
      </c>
      <c r="K15">
        <v>85774.54</v>
      </c>
      <c r="L15">
        <v>15618.68</v>
      </c>
      <c r="M15">
        <v>33125.93</v>
      </c>
      <c r="N15" t="s">
        <v>27</v>
      </c>
      <c r="O15">
        <v>3</v>
      </c>
      <c r="P15">
        <v>2</v>
      </c>
      <c r="Q15" t="s">
        <v>28</v>
      </c>
      <c r="R15" t="s">
        <v>28</v>
      </c>
      <c r="U15" t="s">
        <v>29</v>
      </c>
      <c r="V15" t="s">
        <v>28</v>
      </c>
      <c r="W15" t="s">
        <v>28</v>
      </c>
      <c r="X15" t="s">
        <v>28</v>
      </c>
      <c r="Z15">
        <f>1+(Working!AA15)+IF(Working!Q15="Y",Weights!$D$10,Weights!$C$10)+IF(Working!R15="Y",Weights!$D$11,Weights!$C$11)+IF(Working!J15="Y",Weights!$D$3,Weights!$C$3)+IF(Working!W15="Y",Weights!$D$13,Weights!$C$13)+IF(Working!X15 = "Y", Weights!$D$14, Weights!$C$14) + IF(Working!V15="Y",Weights!$D$12,Weights!$C$12)</f>
        <v>4.0197533229408426</v>
      </c>
      <c r="AA15" cm="1">
        <f t="array" ref="AA15">ABS(( 1 - (1/(1 +(((((IF(Working!N15 = "Y",(_xlfn.IFS(Working!O15 = 0, Weights!$C$8,Working!O15 = 1, Weights!$D$8,Working!O15 = 2, Weights!$E$8,Working!O15 = 3, Weights!$F$8,Working!O15 = 4, Weights!$G$8)), 1))*(Working!L15)) + ((IF(Working!N15 = "Y",(_xlfn.IFS(Working!P15 = 0, Weights!$C$9,Working!P15 = 1, Weights!$D$9,Working!P15 = 2, Weights!$E$9,Working!P15 = 3, Weights!$F$9,Working!P15 = 4, Weights!$G$9)), 1))*(Working!M15))) - (Working!AB15)) / ((((IF(Working!N15 = "Y",(_xlfn.IFS(Working!O15 = 0, Weights!$C$8,Working!O15 = 1, Weights!$D$8,Working!O15 = 2, Weights!$E$8,Working!O15 = 3, Weights!$F$8,Working!O15 = 4, Weights!$G$8)), 1))*(Working!L15)) + ((IF(Working!N15 = "Y",(_xlfn.IFS(Working!P15 = 0, Weights!$C$9,Working!P15 = 1, Weights!$D$9,Working!P15 = 2, Weights!$E$9,Working!P15 = 3, Weights!$F$9,Working!P15 = 4, Weights!$G$9)), 1))*(Working!M15)))))))))</f>
        <v>1.0197533229408426</v>
      </c>
      <c r="AB15">
        <f>((Weights!$B$18)*(Working!G15) + (Weights!$B$19)*(Working!H15) + (Weights!$B$20)*(Working!K15))</f>
        <v>215419.37700000001</v>
      </c>
    </row>
    <row r="16" spans="1:28" x14ac:dyDescent="0.2">
      <c r="D16">
        <f>ROUND((Working!Z16*Working!AB16), 2)</f>
        <v>711472.08</v>
      </c>
      <c r="G16">
        <v>55816.58</v>
      </c>
      <c r="H16">
        <v>8755.18</v>
      </c>
      <c r="I16" t="s">
        <v>27</v>
      </c>
      <c r="J16" t="s">
        <v>27</v>
      </c>
      <c r="K16">
        <v>55371.54</v>
      </c>
      <c r="L16">
        <v>97320.76</v>
      </c>
      <c r="M16">
        <v>22593.07</v>
      </c>
      <c r="N16" t="s">
        <v>27</v>
      </c>
      <c r="O16">
        <v>4</v>
      </c>
      <c r="P16">
        <v>2</v>
      </c>
      <c r="Q16" t="s">
        <v>28</v>
      </c>
      <c r="R16" t="s">
        <v>28</v>
      </c>
      <c r="U16" t="s">
        <v>29</v>
      </c>
      <c r="V16" t="s">
        <v>28</v>
      </c>
      <c r="W16" t="s">
        <v>28</v>
      </c>
      <c r="X16" t="s">
        <v>28</v>
      </c>
      <c r="Z16">
        <f>1+(Working!AA16)+IF(Working!Q16="Y",Weights!$D$10,Weights!$C$10)+IF(Working!R16="Y",Weights!$D$11,Weights!$C$11)+IF(Working!J16="Y",Weights!$D$3,Weights!$C$3)+IF(Working!W16="Y",Weights!$D$13,Weights!$C$13)+IF(Working!X16 = "Y", Weights!$D$14, Weights!$C$14) + IF(Working!V16="Y",Weights!$D$12,Weights!$C$12)</f>
        <v>4.0130775581241158</v>
      </c>
      <c r="AA16" cm="1">
        <f t="array" ref="AA16">ABS(( 1 - (1/(1 +(((((IF(Working!N16 = "Y",(_xlfn.IFS(Working!O16 = 0, Weights!$C$8,Working!O16 = 1, Weights!$D$8,Working!O16 = 2, Weights!$E$8,Working!O16 = 3, Weights!$F$8,Working!O16 = 4, Weights!$G$8)), 1))*(Working!L16)) + ((IF(Working!N16 = "Y",(_xlfn.IFS(Working!P16 = 0, Weights!$C$9,Working!P16 = 1, Weights!$D$9,Working!P16 = 2, Weights!$E$9,Working!P16 = 3, Weights!$F$9,Working!P16 = 4, Weights!$G$9)), 1))*(Working!M16))) - (Working!AB16)) / ((((IF(Working!N16 = "Y",(_xlfn.IFS(Working!O16 = 0, Weights!$C$8,Working!O16 = 1, Weights!$D$8,Working!O16 = 2, Weights!$E$8,Working!O16 = 3, Weights!$F$8,Working!O16 = 4, Weights!$G$8)), 1))*(Working!L16)) + ((IF(Working!N16 = "Y",(_xlfn.IFS(Working!P16 = 0, Weights!$C$9,Working!P16 = 1, Weights!$D$9,Working!P16 = 2, Weights!$E$9,Working!P16 = 3, Weights!$F$9,Working!P16 = 4, Weights!$G$9)), 1))*(Working!M16)))))))))</f>
        <v>1.0130775581241156</v>
      </c>
      <c r="AB16">
        <f>((Weights!$B$18)*(Working!G16) + (Weights!$B$19)*(Working!H16) + (Weights!$B$20)*(Working!K16))</f>
        <v>177288.39600000001</v>
      </c>
    </row>
    <row r="17" spans="4:28" x14ac:dyDescent="0.2">
      <c r="D17">
        <f>ROUND((Working!Z17*Working!AB17), 2)</f>
        <v>674467.61</v>
      </c>
      <c r="G17">
        <v>74953.8</v>
      </c>
      <c r="H17">
        <v>4550.97</v>
      </c>
      <c r="I17" t="s">
        <v>27</v>
      </c>
      <c r="J17" t="s">
        <v>27</v>
      </c>
      <c r="K17">
        <v>32815.279999999999</v>
      </c>
      <c r="L17">
        <v>17937.03</v>
      </c>
      <c r="M17">
        <v>94170.91</v>
      </c>
      <c r="N17" t="s">
        <v>27</v>
      </c>
      <c r="O17">
        <v>3</v>
      </c>
      <c r="P17">
        <v>1</v>
      </c>
      <c r="Q17" t="s">
        <v>28</v>
      </c>
      <c r="R17" t="s">
        <v>28</v>
      </c>
      <c r="U17" t="s">
        <v>29</v>
      </c>
      <c r="V17" t="s">
        <v>28</v>
      </c>
      <c r="W17" t="s">
        <v>28</v>
      </c>
      <c r="X17" t="s">
        <v>28</v>
      </c>
      <c r="Z17">
        <f>1+(Working!AA17)+IF(Working!Q17="Y",Weights!$D$10,Weights!$C$10)+IF(Working!R17="Y",Weights!$D$11,Weights!$C$11)+IF(Working!J17="Y",Weights!$D$3,Weights!$C$3)+IF(Working!W17="Y",Weights!$D$13,Weights!$C$13)+IF(Working!X17 = "Y", Weights!$D$14, Weights!$C$14) + IF(Working!V17="Y",Weights!$D$12,Weights!$C$12)</f>
        <v>4.0359541599929543</v>
      </c>
      <c r="AA17" cm="1">
        <f t="array" ref="AA17">ABS(( 1 - (1/(1 +(((((IF(Working!N17 = "Y",(_xlfn.IFS(Working!O17 = 0, Weights!$C$8,Working!O17 = 1, Weights!$D$8,Working!O17 = 2, Weights!$E$8,Working!O17 = 3, Weights!$F$8,Working!O17 = 4, Weights!$G$8)), 1))*(Working!L17)) + ((IF(Working!N17 = "Y",(_xlfn.IFS(Working!P17 = 0, Weights!$C$9,Working!P17 = 1, Weights!$D$9,Working!P17 = 2, Weights!$E$9,Working!P17 = 3, Weights!$F$9,Working!P17 = 4, Weights!$G$9)), 1))*(Working!M17))) - (Working!AB17)) / ((((IF(Working!N17 = "Y",(_xlfn.IFS(Working!O17 = 0, Weights!$C$8,Working!O17 = 1, Weights!$D$8,Working!O17 = 2, Weights!$E$8,Working!O17 = 3, Weights!$F$8,Working!O17 = 4, Weights!$G$8)), 1))*(Working!L17)) + ((IF(Working!N17 = "Y",(_xlfn.IFS(Working!P17 = 0, Weights!$C$9,Working!P17 = 1, Weights!$D$9,Working!P17 = 2, Weights!$E$9,Working!P17 = 3, Weights!$F$9,Working!P17 = 4, Weights!$G$9)), 1))*(Working!M17)))))))))</f>
        <v>1.0359541599929547</v>
      </c>
      <c r="AB17">
        <f>((Weights!$B$18)*(Working!G17) + (Weights!$B$19)*(Working!H17) + (Weights!$B$20)*(Working!K17))</f>
        <v>167114.78400000001</v>
      </c>
    </row>
    <row r="18" spans="4:28" x14ac:dyDescent="0.2">
      <c r="D18">
        <f>ROUND((Working!Z18*Working!AB18), 2)</f>
        <v>969670.12</v>
      </c>
      <c r="G18">
        <v>87982.96</v>
      </c>
      <c r="H18">
        <v>5666.38</v>
      </c>
      <c r="I18" t="s">
        <v>27</v>
      </c>
      <c r="J18" t="s">
        <v>27</v>
      </c>
      <c r="K18">
        <v>68817.2</v>
      </c>
      <c r="L18">
        <v>43823.38</v>
      </c>
      <c r="M18">
        <v>16477.39</v>
      </c>
      <c r="N18" t="s">
        <v>27</v>
      </c>
      <c r="O18">
        <v>4</v>
      </c>
      <c r="P18">
        <v>2</v>
      </c>
      <c r="Q18" t="s">
        <v>28</v>
      </c>
      <c r="R18" t="s">
        <v>28</v>
      </c>
      <c r="U18" t="s">
        <v>29</v>
      </c>
      <c r="V18" t="s">
        <v>28</v>
      </c>
      <c r="W18" t="s">
        <v>28</v>
      </c>
      <c r="X18" t="s">
        <v>28</v>
      </c>
      <c r="Z18">
        <f>1+(Working!AA18)+IF(Working!Q18="Y",Weights!$D$10,Weights!$C$10)+IF(Working!R18="Y",Weights!$D$11,Weights!$C$11)+IF(Working!J18="Y",Weights!$D$3,Weights!$C$3)+IF(Working!W18="Y",Weights!$D$13,Weights!$C$13)+IF(Working!X18 = "Y", Weights!$D$14, Weights!$C$14) + IF(Working!V18="Y",Weights!$D$12,Weights!$C$12)</f>
        <v>4.0069030286167893</v>
      </c>
      <c r="AA18" cm="1">
        <f t="array" ref="AA18">ABS(( 1 - (1/(1 +(((((IF(Working!N18 = "Y",(_xlfn.IFS(Working!O18 = 0, Weights!$C$8,Working!O18 = 1, Weights!$D$8,Working!O18 = 2, Weights!$E$8,Working!O18 = 3, Weights!$F$8,Working!O18 = 4, Weights!$G$8)), 1))*(Working!L18)) + ((IF(Working!N18 = "Y",(_xlfn.IFS(Working!P18 = 0, Weights!$C$9,Working!P18 = 1, Weights!$D$9,Working!P18 = 2, Weights!$E$9,Working!P18 = 3, Weights!$F$9,Working!P18 = 4, Weights!$G$9)), 1))*(Working!M18))) - (Working!AB18)) / ((((IF(Working!N18 = "Y",(_xlfn.IFS(Working!O18 = 0, Weights!$C$8,Working!O18 = 1, Weights!$D$8,Working!O18 = 2, Weights!$E$8,Working!O18 = 3, Weights!$F$8,Working!O18 = 4, Weights!$G$8)), 1))*(Working!L18)) + ((IF(Working!N18 = "Y",(_xlfn.IFS(Working!P18 = 0, Weights!$C$9,Working!P18 = 1, Weights!$D$9,Working!P18 = 2, Weights!$E$9,Working!P18 = 3, Weights!$F$9,Working!P18 = 4, Weights!$G$9)), 1))*(Working!M18)))))))))</f>
        <v>1.0069030286167895</v>
      </c>
      <c r="AB18">
        <f>((Weights!$B$18)*(Working!G18) + (Weights!$B$19)*(Working!H18) + (Weights!$B$20)*(Working!K18))</f>
        <v>241999.89599999998</v>
      </c>
    </row>
    <row r="19" spans="4:28" x14ac:dyDescent="0.2">
      <c r="D19">
        <f>ROUND((Working!Z19*Working!AB19), 2)</f>
        <v>1007102.56</v>
      </c>
      <c r="G19">
        <v>92659.39</v>
      </c>
      <c r="H19">
        <v>8051.91</v>
      </c>
      <c r="I19" t="s">
        <v>27</v>
      </c>
      <c r="J19" t="s">
        <v>27</v>
      </c>
      <c r="K19">
        <v>67643.259999999995</v>
      </c>
      <c r="L19">
        <v>79197.66</v>
      </c>
      <c r="M19">
        <v>23430.78</v>
      </c>
      <c r="N19" t="s">
        <v>27</v>
      </c>
      <c r="O19">
        <v>3</v>
      </c>
      <c r="P19">
        <v>2</v>
      </c>
      <c r="Q19" t="s">
        <v>28</v>
      </c>
      <c r="R19" t="s">
        <v>28</v>
      </c>
      <c r="U19" t="s">
        <v>29</v>
      </c>
      <c r="V19" t="s">
        <v>28</v>
      </c>
      <c r="W19" t="s">
        <v>28</v>
      </c>
      <c r="X19" t="s">
        <v>28</v>
      </c>
      <c r="Z19">
        <f>1+(Working!AA19)+IF(Working!Q19="Y",Weights!$D$10,Weights!$C$10)+IF(Working!R19="Y",Weights!$D$11,Weights!$C$11)+IF(Working!J19="Y",Weights!$D$3,Weights!$C$3)+IF(Working!W19="Y",Weights!$D$13,Weights!$C$13)+IF(Working!X19 = "Y", Weights!$D$14, Weights!$C$14) + IF(Working!V19="Y",Weights!$D$12,Weights!$C$12)</f>
        <v>4.0265376272347213</v>
      </c>
      <c r="AA19" cm="1">
        <f t="array" ref="AA19">ABS(( 1 - (1/(1 +(((((IF(Working!N19 = "Y",(_xlfn.IFS(Working!O19 = 0, Weights!$C$8,Working!O19 = 1, Weights!$D$8,Working!O19 = 2, Weights!$E$8,Working!O19 = 3, Weights!$F$8,Working!O19 = 4, Weights!$G$8)), 1))*(Working!L19)) + ((IF(Working!N19 = "Y",(_xlfn.IFS(Working!P19 = 0, Weights!$C$9,Working!P19 = 1, Weights!$D$9,Working!P19 = 2, Weights!$E$9,Working!P19 = 3, Weights!$F$9,Working!P19 = 4, Weights!$G$9)), 1))*(Working!M19))) - (Working!AB19)) / ((((IF(Working!N19 = "Y",(_xlfn.IFS(Working!O19 = 0, Weights!$C$8,Working!O19 = 1, Weights!$D$8,Working!O19 = 2, Weights!$E$8,Working!O19 = 3, Weights!$F$8,Working!O19 = 4, Weights!$G$8)), 1))*(Working!L19)) + ((IF(Working!N19 = "Y",(_xlfn.IFS(Working!P19 = 0, Weights!$C$9,Working!P19 = 1, Weights!$D$9,Working!P19 = 2, Weights!$E$9,Working!P19 = 3, Weights!$F$9,Working!P19 = 4, Weights!$G$9)), 1))*(Working!M19)))))))))</f>
        <v>1.0265376272347211</v>
      </c>
      <c r="AB19">
        <f>((Weights!$B$18)*(Working!G19) + (Weights!$B$19)*(Working!H19) + (Weights!$B$20)*(Working!K19))</f>
        <v>250116.26699999996</v>
      </c>
    </row>
    <row r="20" spans="4:28" x14ac:dyDescent="0.2">
      <c r="D20">
        <f>ROUND((Working!Z20*Working!AB20), 2)</f>
        <v>1061902.08</v>
      </c>
      <c r="G20">
        <v>89264.49</v>
      </c>
      <c r="H20">
        <v>7758.67</v>
      </c>
      <c r="I20" t="s">
        <v>27</v>
      </c>
      <c r="J20" t="s">
        <v>27</v>
      </c>
      <c r="K20">
        <v>81060.62</v>
      </c>
      <c r="L20">
        <v>36152.03</v>
      </c>
      <c r="M20">
        <v>84785.36</v>
      </c>
      <c r="N20" t="s">
        <v>27</v>
      </c>
      <c r="O20">
        <v>3</v>
      </c>
      <c r="P20">
        <v>0</v>
      </c>
      <c r="Q20" t="s">
        <v>28</v>
      </c>
      <c r="R20" t="s">
        <v>28</v>
      </c>
      <c r="U20" t="s">
        <v>29</v>
      </c>
      <c r="V20" t="s">
        <v>28</v>
      </c>
      <c r="W20" t="s">
        <v>28</v>
      </c>
      <c r="X20" t="s">
        <v>28</v>
      </c>
      <c r="Z20">
        <f>1+(Working!AA20)+IF(Working!Q20="Y",Weights!$D$10,Weights!$C$10)+IF(Working!R20="Y",Weights!$D$11,Weights!$C$11)+IF(Working!J20="Y",Weights!$D$3,Weights!$C$3)+IF(Working!W20="Y",Weights!$D$13,Weights!$C$13)+IF(Working!X20 = "Y", Weights!$D$14, Weights!$C$14) + IF(Working!V20="Y",Weights!$D$12,Weights!$C$12)</f>
        <v>4.0102334740273085</v>
      </c>
      <c r="AA20" cm="1">
        <f t="array" ref="AA20">ABS(( 1 - (1/(1 +(((((IF(Working!N20 = "Y",(_xlfn.IFS(Working!O20 = 0, Weights!$C$8,Working!O20 = 1, Weights!$D$8,Working!O20 = 2, Weights!$E$8,Working!O20 = 3, Weights!$F$8,Working!O20 = 4, Weights!$G$8)), 1))*(Working!L20)) + ((IF(Working!N20 = "Y",(_xlfn.IFS(Working!P20 = 0, Weights!$C$9,Working!P20 = 1, Weights!$D$9,Working!P20 = 2, Weights!$E$9,Working!P20 = 3, Weights!$F$9,Working!P20 = 4, Weights!$G$9)), 1))*(Working!M20))) - (Working!AB20)) / ((((IF(Working!N20 = "Y",(_xlfn.IFS(Working!O20 = 0, Weights!$C$8,Working!O20 = 1, Weights!$D$8,Working!O20 = 2, Weights!$E$8,Working!O20 = 3, Weights!$F$8,Working!O20 = 4, Weights!$G$8)), 1))*(Working!L20)) + ((IF(Working!N20 = "Y",(_xlfn.IFS(Working!P20 = 0, Weights!$C$9,Working!P20 = 1, Weights!$D$9,Working!P20 = 2, Weights!$E$9,Working!P20 = 3, Weights!$F$9,Working!P20 = 4, Weights!$G$9)), 1))*(Working!M20)))))))))</f>
        <v>1.0102334740273089</v>
      </c>
      <c r="AB20">
        <f>((Weights!$B$18)*(Working!G20) + (Weights!$B$19)*(Working!H20) + (Weights!$B$20)*(Working!K20))</f>
        <v>264798.06900000002</v>
      </c>
    </row>
    <row r="21" spans="4:28" x14ac:dyDescent="0.2">
      <c r="D21">
        <f>ROUND((Working!Z21*Working!AB21), 2)</f>
        <v>718179.81</v>
      </c>
      <c r="G21">
        <v>87367.27</v>
      </c>
      <c r="H21">
        <v>7959.03</v>
      </c>
      <c r="I21" t="s">
        <v>27</v>
      </c>
      <c r="J21" t="s">
        <v>27</v>
      </c>
      <c r="K21">
        <v>25404.080000000002</v>
      </c>
      <c r="L21">
        <v>32812.75</v>
      </c>
      <c r="M21">
        <v>64547.88</v>
      </c>
      <c r="N21" t="s">
        <v>27</v>
      </c>
      <c r="O21">
        <v>4</v>
      </c>
      <c r="P21">
        <v>1</v>
      </c>
      <c r="Q21" t="s">
        <v>28</v>
      </c>
      <c r="R21" t="s">
        <v>28</v>
      </c>
      <c r="U21" t="s">
        <v>29</v>
      </c>
      <c r="V21" t="s">
        <v>28</v>
      </c>
      <c r="W21" t="s">
        <v>28</v>
      </c>
      <c r="X21" t="s">
        <v>28</v>
      </c>
      <c r="Z21">
        <f>1+(Working!AA21)+IF(Working!Q21="Y",Weights!$D$10,Weights!$C$10)+IF(Working!R21="Y",Weights!$D$11,Weights!$C$11)+IF(Working!J21="Y",Weights!$D$3,Weights!$C$3)+IF(Working!W21="Y",Weights!$D$13,Weights!$C$13)+IF(Working!X21 = "Y", Weights!$D$14, Weights!$C$14) + IF(Working!V21="Y",Weights!$D$12,Weights!$C$12)</f>
        <v>4.0187365484176025</v>
      </c>
      <c r="AA21" cm="1">
        <f t="array" ref="AA21">ABS(( 1 - (1/(1 +(((((IF(Working!N21 = "Y",(_xlfn.IFS(Working!O21 = 0, Weights!$C$8,Working!O21 = 1, Weights!$D$8,Working!O21 = 2, Weights!$E$8,Working!O21 = 3, Weights!$F$8,Working!O21 = 4, Weights!$G$8)), 1))*(Working!L21)) + ((IF(Working!N21 = "Y",(_xlfn.IFS(Working!P21 = 0, Weights!$C$9,Working!P21 = 1, Weights!$D$9,Working!P21 = 2, Weights!$E$9,Working!P21 = 3, Weights!$F$9,Working!P21 = 4, Weights!$G$9)), 1))*(Working!M21))) - (Working!AB21)) / ((((IF(Working!N21 = "Y",(_xlfn.IFS(Working!O21 = 0, Weights!$C$8,Working!O21 = 1, Weights!$D$8,Working!O21 = 2, Weights!$E$8,Working!O21 = 3, Weights!$F$8,Working!O21 = 4, Weights!$G$8)), 1))*(Working!L21)) + ((IF(Working!N21 = "Y",(_xlfn.IFS(Working!P21 = 0, Weights!$C$9,Working!P21 = 1, Weights!$D$9,Working!P21 = 2, Weights!$E$9,Working!P21 = 3, Weights!$F$9,Working!P21 = 4, Weights!$G$9)), 1))*(Working!M21)))))))))</f>
        <v>1.0187365484176027</v>
      </c>
      <c r="AB21">
        <f>((Weights!$B$18)*(Working!G21) + (Weights!$B$19)*(Working!H21) + (Weights!$B$20)*(Working!K21))</f>
        <v>178707.861</v>
      </c>
    </row>
    <row r="22" spans="4:28" x14ac:dyDescent="0.2">
      <c r="D22">
        <f>ROUND((Working!Z22*Working!AB22), 2)</f>
        <v>630372.61</v>
      </c>
      <c r="G22">
        <v>71279.710000000006</v>
      </c>
      <c r="H22">
        <v>8502.02</v>
      </c>
      <c r="I22" t="s">
        <v>27</v>
      </c>
      <c r="J22" t="s">
        <v>27</v>
      </c>
      <c r="K22">
        <v>26169.88</v>
      </c>
      <c r="L22">
        <v>30752.6</v>
      </c>
      <c r="M22">
        <v>91606.53</v>
      </c>
      <c r="N22" t="s">
        <v>27</v>
      </c>
      <c r="O22">
        <v>4</v>
      </c>
      <c r="P22">
        <v>1</v>
      </c>
      <c r="Q22" t="s">
        <v>28</v>
      </c>
      <c r="R22" t="s">
        <v>28</v>
      </c>
      <c r="U22" t="s">
        <v>29</v>
      </c>
      <c r="V22" t="s">
        <v>28</v>
      </c>
      <c r="W22" t="s">
        <v>28</v>
      </c>
      <c r="X22" t="s">
        <v>28</v>
      </c>
      <c r="Z22">
        <f>1+(Working!AA22)+IF(Working!Q22="Y",Weights!$D$10,Weights!$C$10)+IF(Working!R22="Y",Weights!$D$11,Weights!$C$11)+IF(Working!J22="Y",Weights!$D$3,Weights!$C$3)+IF(Working!W22="Y",Weights!$D$13,Weights!$C$13)+IF(Working!X22 = "Y", Weights!$D$14, Weights!$C$14) + IF(Working!V22="Y",Weights!$D$12,Weights!$C$12)</f>
        <v>4.0311131555847775</v>
      </c>
      <c r="AA22" cm="1">
        <f t="array" ref="AA22">ABS(( 1 - (1/(1 +(((((IF(Working!N22 = "Y",(_xlfn.IFS(Working!O22 = 0, Weights!$C$8,Working!O22 = 1, Weights!$D$8,Working!O22 = 2, Weights!$E$8,Working!O22 = 3, Weights!$F$8,Working!O22 = 4, Weights!$G$8)), 1))*(Working!L22)) + ((IF(Working!N22 = "Y",(_xlfn.IFS(Working!P22 = 0, Weights!$C$9,Working!P22 = 1, Weights!$D$9,Working!P22 = 2, Weights!$E$9,Working!P22 = 3, Weights!$F$9,Working!P22 = 4, Weights!$G$9)), 1))*(Working!M22))) - (Working!AB22)) / ((((IF(Working!N22 = "Y",(_xlfn.IFS(Working!O22 = 0, Weights!$C$8,Working!O22 = 1, Weights!$D$8,Working!O22 = 2, Weights!$E$8,Working!O22 = 3, Weights!$F$8,Working!O22 = 4, Weights!$G$8)), 1))*(Working!L22)) + ((IF(Working!N22 = "Y",(_xlfn.IFS(Working!P22 = 0, Weights!$C$9,Working!P22 = 1, Weights!$D$9,Working!P22 = 2, Weights!$E$9,Working!P22 = 3, Weights!$F$9,Working!P22 = 4, Weights!$G$9)), 1))*(Working!M22)))))))))</f>
        <v>1.0311131555847775</v>
      </c>
      <c r="AB22">
        <f>((Weights!$B$18)*(Working!G22) + (Weights!$B$19)*(Working!H22) + (Weights!$B$20)*(Working!K22))</f>
        <v>156376.80900000001</v>
      </c>
    </row>
    <row r="23" spans="4:28" x14ac:dyDescent="0.2">
      <c r="D23">
        <f>ROUND((Working!Z23*Working!AB23), 2)</f>
        <v>509576.54</v>
      </c>
      <c r="G23">
        <v>50967.7</v>
      </c>
      <c r="H23">
        <v>6209.93</v>
      </c>
      <c r="I23" t="s">
        <v>27</v>
      </c>
      <c r="J23" t="s">
        <v>27</v>
      </c>
      <c r="K23">
        <v>28870.639999999999</v>
      </c>
      <c r="L23">
        <v>57310.91</v>
      </c>
      <c r="M23">
        <v>73029.48</v>
      </c>
      <c r="N23" t="s">
        <v>27</v>
      </c>
      <c r="O23">
        <v>4</v>
      </c>
      <c r="P23">
        <v>0</v>
      </c>
      <c r="Q23" t="s">
        <v>28</v>
      </c>
      <c r="R23" t="s">
        <v>28</v>
      </c>
      <c r="U23" t="s">
        <v>29</v>
      </c>
      <c r="V23" t="s">
        <v>28</v>
      </c>
      <c r="W23" t="s">
        <v>28</v>
      </c>
      <c r="X23" t="s">
        <v>28</v>
      </c>
      <c r="Z23">
        <f>1+(Working!AA23)+IF(Working!Q23="Y",Weights!$D$10,Weights!$C$10)+IF(Working!R23="Y",Weights!$D$11,Weights!$C$11)+IF(Working!J23="Y",Weights!$D$3,Weights!$C$3)+IF(Working!W23="Y",Weights!$D$13,Weights!$C$13)+IF(Working!X23 = "Y", Weights!$D$14, Weights!$C$14) + IF(Working!V23="Y",Weights!$D$12,Weights!$C$12)</f>
        <v>4.0058080281102049</v>
      </c>
      <c r="AA23" cm="1">
        <f t="array" ref="AA23">ABS(( 1 - (1/(1 +(((((IF(Working!N23 = "Y",(_xlfn.IFS(Working!O23 = 0, Weights!$C$8,Working!O23 = 1, Weights!$D$8,Working!O23 = 2, Weights!$E$8,Working!O23 = 3, Weights!$F$8,Working!O23 = 4, Weights!$G$8)), 1))*(Working!L23)) + ((IF(Working!N23 = "Y",(_xlfn.IFS(Working!P23 = 0, Weights!$C$9,Working!P23 = 1, Weights!$D$9,Working!P23 = 2, Weights!$E$9,Working!P23 = 3, Weights!$F$9,Working!P23 = 4, Weights!$G$9)), 1))*(Working!M23))) - (Working!AB23)) / ((((IF(Working!N23 = "Y",(_xlfn.IFS(Working!O23 = 0, Weights!$C$8,Working!O23 = 1, Weights!$D$8,Working!O23 = 2, Weights!$E$8,Working!O23 = 3, Weights!$F$8,Working!O23 = 4, Weights!$G$8)), 1))*(Working!L23)) + ((IF(Working!N23 = "Y",(_xlfn.IFS(Working!P23 = 0, Weights!$C$9,Working!P23 = 1, Weights!$D$9,Working!P23 = 2, Weights!$E$9,Working!P23 = 3, Weights!$F$9,Working!P23 = 4, Weights!$G$9)), 1))*(Working!M23)))))))))</f>
        <v>1.0058080281102049</v>
      </c>
      <c r="AB23">
        <f>((Weights!$B$18)*(Working!G23) + (Weights!$B$19)*(Working!H23) + (Weights!$B$20)*(Working!K23))</f>
        <v>127209.42599999998</v>
      </c>
    </row>
    <row r="24" spans="4:28" x14ac:dyDescent="0.2">
      <c r="D24">
        <f>ROUND((Working!Z24*Working!AB24), 2)</f>
        <v>731037.34</v>
      </c>
      <c r="G24">
        <v>64028.7</v>
      </c>
      <c r="H24">
        <v>4573.0600000000004</v>
      </c>
      <c r="I24" t="s">
        <v>27</v>
      </c>
      <c r="J24" t="s">
        <v>27</v>
      </c>
      <c r="K24">
        <v>53090.23</v>
      </c>
      <c r="L24">
        <v>42898.93</v>
      </c>
      <c r="M24">
        <v>76184.19</v>
      </c>
      <c r="N24" t="s">
        <v>27</v>
      </c>
      <c r="O24">
        <v>3</v>
      </c>
      <c r="P24">
        <v>1</v>
      </c>
      <c r="Q24" t="s">
        <v>28</v>
      </c>
      <c r="R24" t="s">
        <v>28</v>
      </c>
      <c r="U24" t="s">
        <v>29</v>
      </c>
      <c r="V24" t="s">
        <v>28</v>
      </c>
      <c r="W24" t="s">
        <v>28</v>
      </c>
      <c r="X24" t="s">
        <v>28</v>
      </c>
      <c r="Z24">
        <f>1+(Working!AA24)+IF(Working!Q24="Y",Weights!$D$10,Weights!$C$10)+IF(Working!R24="Y",Weights!$D$11,Weights!$C$11)+IF(Working!J24="Y",Weights!$D$3,Weights!$C$3)+IF(Working!W24="Y",Weights!$D$13,Weights!$C$13)+IF(Working!X24 = "Y", Weights!$D$14, Weights!$C$14) + IF(Working!V24="Y",Weights!$D$12,Weights!$C$12)</f>
        <v>4.0351780395527515</v>
      </c>
      <c r="AA24" cm="1">
        <f t="array" ref="AA24">ABS(( 1 - (1/(1 +(((((IF(Working!N24 = "Y",(_xlfn.IFS(Working!O24 = 0, Weights!$C$8,Working!O24 = 1, Weights!$D$8,Working!O24 = 2, Weights!$E$8,Working!O24 = 3, Weights!$F$8,Working!O24 = 4, Weights!$G$8)), 1))*(Working!L24)) + ((IF(Working!N24 = "Y",(_xlfn.IFS(Working!P24 = 0, Weights!$C$9,Working!P24 = 1, Weights!$D$9,Working!P24 = 2, Weights!$E$9,Working!P24 = 3, Weights!$F$9,Working!P24 = 4, Weights!$G$9)), 1))*(Working!M24))) - (Working!AB24)) / ((((IF(Working!N24 = "Y",(_xlfn.IFS(Working!O24 = 0, Weights!$C$8,Working!O24 = 1, Weights!$D$8,Working!O24 = 2, Weights!$E$8,Working!O24 = 3, Weights!$F$8,Working!O24 = 4, Weights!$G$8)), 1))*(Working!L24)) + ((IF(Working!N24 = "Y",(_xlfn.IFS(Working!P24 = 0, Weights!$C$9,Working!P24 = 1, Weights!$D$9,Working!P24 = 2, Weights!$E$9,Working!P24 = 3, Weights!$F$9,Working!P24 = 4, Weights!$G$9)), 1))*(Working!M24)))))))))</f>
        <v>1.0351780395527519</v>
      </c>
      <c r="AB24">
        <f>((Weights!$B$18)*(Working!G24) + (Weights!$B$19)*(Working!H24) + (Weights!$B$20)*(Working!K24))</f>
        <v>181166.06699999998</v>
      </c>
    </row>
    <row r="25" spans="4:28" x14ac:dyDescent="0.2">
      <c r="D25">
        <f>ROUND((Working!Z25*Working!AB25), 2)</f>
        <v>1040434.29</v>
      </c>
      <c r="G25">
        <v>77703.94</v>
      </c>
      <c r="H25">
        <v>2031.89</v>
      </c>
      <c r="I25" t="s">
        <v>27</v>
      </c>
      <c r="J25" t="s">
        <v>27</v>
      </c>
      <c r="K25">
        <v>93722.4</v>
      </c>
      <c r="L25">
        <v>18807.400000000001</v>
      </c>
      <c r="M25">
        <v>20889.830000000002</v>
      </c>
      <c r="N25" t="s">
        <v>27</v>
      </c>
      <c r="O25">
        <v>4</v>
      </c>
      <c r="P25">
        <v>2</v>
      </c>
      <c r="Q25" t="s">
        <v>28</v>
      </c>
      <c r="R25" t="s">
        <v>28</v>
      </c>
      <c r="U25" t="s">
        <v>29</v>
      </c>
      <c r="V25" t="s">
        <v>28</v>
      </c>
      <c r="W25" t="s">
        <v>28</v>
      </c>
      <c r="X25" t="s">
        <v>28</v>
      </c>
      <c r="Z25">
        <f>1+(Working!AA25)+IF(Working!Q25="Y",Weights!$D$10,Weights!$C$10)+IF(Working!R25="Y",Weights!$D$11,Weights!$C$11)+IF(Working!J25="Y",Weights!$D$3,Weights!$C$3)+IF(Working!W25="Y",Weights!$D$13,Weights!$C$13)+IF(Working!X25 = "Y", Weights!$D$14, Weights!$C$14) + IF(Working!V25="Y",Weights!$D$12,Weights!$C$12)</f>
        <v>4.0081793408487876</v>
      </c>
      <c r="AA25" cm="1">
        <f t="array" ref="AA25">ABS(( 1 - (1/(1 +(((((IF(Working!N25 = "Y",(_xlfn.IFS(Working!O25 = 0, Weights!$C$8,Working!O25 = 1, Weights!$D$8,Working!O25 = 2, Weights!$E$8,Working!O25 = 3, Weights!$F$8,Working!O25 = 4, Weights!$G$8)), 1))*(Working!L25)) + ((IF(Working!N25 = "Y",(_xlfn.IFS(Working!P25 = 0, Weights!$C$9,Working!P25 = 1, Weights!$D$9,Working!P25 = 2, Weights!$E$9,Working!P25 = 3, Weights!$F$9,Working!P25 = 4, Weights!$G$9)), 1))*(Working!M25))) - (Working!AB25)) / ((((IF(Working!N25 = "Y",(_xlfn.IFS(Working!O25 = 0, Weights!$C$8,Working!O25 = 1, Weights!$D$8,Working!O25 = 2, Weights!$E$8,Working!O25 = 3, Weights!$F$8,Working!O25 = 4, Weights!$G$8)), 1))*(Working!L25)) + ((IF(Working!N25 = "Y",(_xlfn.IFS(Working!P25 = 0, Weights!$C$9,Working!P25 = 1, Weights!$D$9,Working!P25 = 2, Weights!$E$9,Working!P25 = 3, Weights!$F$9,Working!P25 = 4, Weights!$G$9)), 1))*(Working!M25)))))))))</f>
        <v>1.0081793408487876</v>
      </c>
      <c r="AB25">
        <f>((Weights!$B$18)*(Working!G25) + (Weights!$B$19)*(Working!H25) + (Weights!$B$20)*(Working!K25))</f>
        <v>259577.77799999999</v>
      </c>
    </row>
    <row r="26" spans="4:28" x14ac:dyDescent="0.2">
      <c r="D26">
        <f>ROUND((Working!Z26*Working!AB26), 2)</f>
        <v>846834.71</v>
      </c>
      <c r="G26">
        <v>71936.42</v>
      </c>
      <c r="H26">
        <v>4577.8100000000004</v>
      </c>
      <c r="I26" t="s">
        <v>27</v>
      </c>
      <c r="J26" t="s">
        <v>27</v>
      </c>
      <c r="K26">
        <v>64842.31</v>
      </c>
      <c r="L26">
        <v>42231.03</v>
      </c>
      <c r="M26">
        <v>80571.710000000006</v>
      </c>
      <c r="N26" t="s">
        <v>27</v>
      </c>
      <c r="O26">
        <v>4</v>
      </c>
      <c r="P26">
        <v>1</v>
      </c>
      <c r="Q26" t="s">
        <v>28</v>
      </c>
      <c r="R26" t="s">
        <v>28</v>
      </c>
      <c r="U26" t="s">
        <v>29</v>
      </c>
      <c r="V26" t="s">
        <v>28</v>
      </c>
      <c r="W26" t="s">
        <v>28</v>
      </c>
      <c r="X26" t="s">
        <v>28</v>
      </c>
      <c r="Z26">
        <f>1+(Working!AA26)+IF(Working!Q26="Y",Weights!$D$10,Weights!$C$10)+IF(Working!R26="Y",Weights!$D$11,Weights!$C$11)+IF(Working!J26="Y",Weights!$D$3,Weights!$C$3)+IF(Working!W26="Y",Weights!$D$13,Weights!$C$13)+IF(Working!X26 = "Y", Weights!$D$14, Weights!$C$14) + IF(Working!V26="Y",Weights!$D$12,Weights!$C$12)</f>
        <v>4.0198842250141258</v>
      </c>
      <c r="AA26" cm="1">
        <f t="array" ref="AA26">ABS(( 1 - (1/(1 +(((((IF(Working!N26 = "Y",(_xlfn.IFS(Working!O26 = 0, Weights!$C$8,Working!O26 = 1, Weights!$D$8,Working!O26 = 2, Weights!$E$8,Working!O26 = 3, Weights!$F$8,Working!O26 = 4, Weights!$G$8)), 1))*(Working!L26)) + ((IF(Working!N26 = "Y",(_xlfn.IFS(Working!P26 = 0, Weights!$C$9,Working!P26 = 1, Weights!$D$9,Working!P26 = 2, Weights!$E$9,Working!P26 = 3, Weights!$F$9,Working!P26 = 4, Weights!$G$9)), 1))*(Working!M26))) - (Working!AB26)) / ((((IF(Working!N26 = "Y",(_xlfn.IFS(Working!O26 = 0, Weights!$C$8,Working!O26 = 1, Weights!$D$8,Working!O26 = 2, Weights!$E$8,Working!O26 = 3, Weights!$F$8,Working!O26 = 4, Weights!$G$8)), 1))*(Working!L26)) + ((IF(Working!N26 = "Y",(_xlfn.IFS(Working!P26 = 0, Weights!$C$9,Working!P26 = 1, Weights!$D$9,Working!P26 = 2, Weights!$E$9,Working!P26 = 3, Weights!$F$9,Working!P26 = 4, Weights!$G$9)), 1))*(Working!M26)))))))))</f>
        <v>1.019884225014126</v>
      </c>
      <c r="AB26">
        <f>((Weights!$B$18)*(Working!G26) + (Weights!$B$19)*(Working!H26) + (Weights!$B$20)*(Working!K26))</f>
        <v>210661.467</v>
      </c>
    </row>
    <row r="27" spans="4:28" x14ac:dyDescent="0.2">
      <c r="D27">
        <f>ROUND((Working!Z27*Working!AB27), 2)</f>
        <v>795888.68</v>
      </c>
      <c r="G27">
        <v>73118.41</v>
      </c>
      <c r="H27">
        <v>3615.95</v>
      </c>
      <c r="I27" t="s">
        <v>27</v>
      </c>
      <c r="J27" t="s">
        <v>27</v>
      </c>
      <c r="K27">
        <v>56593.17</v>
      </c>
      <c r="L27">
        <v>55874.31</v>
      </c>
      <c r="M27">
        <v>26189.46</v>
      </c>
      <c r="N27" t="s">
        <v>27</v>
      </c>
      <c r="O27">
        <v>4</v>
      </c>
      <c r="P27">
        <v>0</v>
      </c>
      <c r="Q27" t="s">
        <v>28</v>
      </c>
      <c r="R27" t="s">
        <v>28</v>
      </c>
      <c r="U27" t="s">
        <v>29</v>
      </c>
      <c r="V27" t="s">
        <v>28</v>
      </c>
      <c r="W27" t="s">
        <v>28</v>
      </c>
      <c r="X27" t="s">
        <v>28</v>
      </c>
      <c r="Z27">
        <f>1+(Working!AA27)+IF(Working!Q27="Y",Weights!$D$10,Weights!$C$10)+IF(Working!R27="Y",Weights!$D$11,Weights!$C$11)+IF(Working!J27="Y",Weights!$D$3,Weights!$C$3)+IF(Working!W27="Y",Weights!$D$13,Weights!$C$13)+IF(Working!X27 = "Y", Weights!$D$14, Weights!$C$14) + IF(Working!V27="Y",Weights!$D$12,Weights!$C$12)</f>
        <v>4.0013204306343315</v>
      </c>
      <c r="AA27" cm="1">
        <f t="array" ref="AA27">ABS(( 1 - (1/(1 +(((((IF(Working!N27 = "Y",(_xlfn.IFS(Working!O27 = 0, Weights!$C$8,Working!O27 = 1, Weights!$D$8,Working!O27 = 2, Weights!$E$8,Working!O27 = 3, Weights!$F$8,Working!O27 = 4, Weights!$G$8)), 1))*(Working!L27)) + ((IF(Working!N27 = "Y",(_xlfn.IFS(Working!P27 = 0, Weights!$C$9,Working!P27 = 1, Weights!$D$9,Working!P27 = 2, Weights!$E$9,Working!P27 = 3, Weights!$F$9,Working!P27 = 4, Weights!$G$9)), 1))*(Working!M27))) - (Working!AB27)) / ((((IF(Working!N27 = "Y",(_xlfn.IFS(Working!O27 = 0, Weights!$C$8,Working!O27 = 1, Weights!$D$8,Working!O27 = 2, Weights!$E$8,Working!O27 = 3, Weights!$F$8,Working!O27 = 4, Weights!$G$8)), 1))*(Working!L27)) + ((IF(Working!N27 = "Y",(_xlfn.IFS(Working!P27 = 0, Weights!$C$9,Working!P27 = 1, Weights!$D$9,Working!P27 = 2, Weights!$E$9,Working!P27 = 3, Weights!$F$9,Working!P27 = 4, Weights!$G$9)), 1))*(Working!M27)))))))))</f>
        <v>1.0013204306343313</v>
      </c>
      <c r="AB27">
        <f>((Weights!$B$18)*(Working!G27) + (Weights!$B$19)*(Working!H27) + (Weights!$B$20)*(Working!K27))</f>
        <v>198906.51</v>
      </c>
    </row>
    <row r="28" spans="4:28" x14ac:dyDescent="0.2">
      <c r="D28">
        <f>ROUND((Working!Z28*Working!AB28), 2)</f>
        <v>941793.43</v>
      </c>
      <c r="G28">
        <v>82041.850000000006</v>
      </c>
      <c r="H28">
        <v>9341.5400000000009</v>
      </c>
      <c r="I28" t="s">
        <v>27</v>
      </c>
      <c r="J28" t="s">
        <v>27</v>
      </c>
      <c r="K28">
        <v>66501.11</v>
      </c>
      <c r="L28">
        <v>98588.43</v>
      </c>
      <c r="M28">
        <v>50242.61</v>
      </c>
      <c r="N28" t="s">
        <v>27</v>
      </c>
      <c r="O28">
        <v>3</v>
      </c>
      <c r="P28">
        <v>0</v>
      </c>
      <c r="Q28" t="s">
        <v>28</v>
      </c>
      <c r="R28" t="s">
        <v>28</v>
      </c>
      <c r="U28" t="s">
        <v>29</v>
      </c>
      <c r="V28" t="s">
        <v>28</v>
      </c>
      <c r="W28" t="s">
        <v>28</v>
      </c>
      <c r="X28" t="s">
        <v>28</v>
      </c>
      <c r="Z28">
        <f>1+(Working!AA28)+IF(Working!Q28="Y",Weights!$D$10,Weights!$C$10)+IF(Working!R28="Y",Weights!$D$11,Weights!$C$11)+IF(Working!J28="Y",Weights!$D$3,Weights!$C$3)+IF(Working!W28="Y",Weights!$D$13,Weights!$C$13)+IF(Working!X28 = "Y", Weights!$D$14, Weights!$C$14) + IF(Working!V28="Y",Weights!$D$12,Weights!$C$12)</f>
        <v>4.0243405322232144</v>
      </c>
      <c r="AA28" cm="1">
        <f t="array" ref="AA28">ABS(( 1 - (1/(1 +(((((IF(Working!N28 = "Y",(_xlfn.IFS(Working!O28 = 0, Weights!$C$8,Working!O28 = 1, Weights!$D$8,Working!O28 = 2, Weights!$E$8,Working!O28 = 3, Weights!$F$8,Working!O28 = 4, Weights!$G$8)), 1))*(Working!L28)) + ((IF(Working!N28 = "Y",(_xlfn.IFS(Working!P28 = 0, Weights!$C$9,Working!P28 = 1, Weights!$D$9,Working!P28 = 2, Weights!$E$9,Working!P28 = 3, Weights!$F$9,Working!P28 = 4, Weights!$G$9)), 1))*(Working!M28))) - (Working!AB28)) / ((((IF(Working!N28 = "Y",(_xlfn.IFS(Working!O28 = 0, Weights!$C$8,Working!O28 = 1, Weights!$D$8,Working!O28 = 2, Weights!$E$8,Working!O28 = 3, Weights!$F$8,Working!O28 = 4, Weights!$G$8)), 1))*(Working!L28)) + ((IF(Working!N28 = "Y",(_xlfn.IFS(Working!P28 = 0, Weights!$C$9,Working!P28 = 1, Weights!$D$9,Working!P28 = 2, Weights!$E$9,Working!P28 = 3, Weights!$F$9,Working!P28 = 4, Weights!$G$9)), 1))*(Working!M28)))))))))</f>
        <v>1.0243405322232142</v>
      </c>
      <c r="AB28">
        <f>((Weights!$B$18)*(Working!G28) + (Weights!$B$19)*(Working!H28) + (Weights!$B$20)*(Working!K28))</f>
        <v>234024.28800000003</v>
      </c>
    </row>
    <row r="29" spans="4:28" x14ac:dyDescent="0.2">
      <c r="D29">
        <f>ROUND((Working!Z29*Working!AB29), 2)</f>
        <v>791430.64</v>
      </c>
      <c r="G29">
        <v>30437.55</v>
      </c>
      <c r="H29">
        <v>6458.05</v>
      </c>
      <c r="I29" t="s">
        <v>27</v>
      </c>
      <c r="J29" t="s">
        <v>27</v>
      </c>
      <c r="K29">
        <v>95443.97</v>
      </c>
      <c r="L29">
        <v>84751.05</v>
      </c>
      <c r="M29">
        <v>64960.71</v>
      </c>
      <c r="N29" t="s">
        <v>27</v>
      </c>
      <c r="O29">
        <v>3</v>
      </c>
      <c r="P29">
        <v>0</v>
      </c>
      <c r="Q29" t="s">
        <v>28</v>
      </c>
      <c r="R29" t="s">
        <v>28</v>
      </c>
      <c r="U29" t="s">
        <v>29</v>
      </c>
      <c r="V29" t="s">
        <v>28</v>
      </c>
      <c r="W29" t="s">
        <v>28</v>
      </c>
      <c r="X29" t="s">
        <v>28</v>
      </c>
      <c r="Z29">
        <f>1+(Working!AA29)+IF(Working!Q29="Y",Weights!$D$10,Weights!$C$10)+IF(Working!R29="Y",Weights!$D$11,Weights!$C$11)+IF(Working!J29="Y",Weights!$D$3,Weights!$C$3)+IF(Working!W29="Y",Weights!$D$13,Weights!$C$13)+IF(Working!X29 = "Y", Weights!$D$14, Weights!$C$14) + IF(Working!V29="Y",Weights!$D$12,Weights!$C$12)</f>
        <v>4.0261628578515598</v>
      </c>
      <c r="AA29" cm="1">
        <f t="array" ref="AA29">ABS(( 1 - (1/(1 +(((((IF(Working!N29 = "Y",(_xlfn.IFS(Working!O29 = 0, Weights!$C$8,Working!O29 = 1, Weights!$D$8,Working!O29 = 2, Weights!$E$8,Working!O29 = 3, Weights!$F$8,Working!O29 = 4, Weights!$G$8)), 1))*(Working!L29)) + ((IF(Working!N29 = "Y",(_xlfn.IFS(Working!P29 = 0, Weights!$C$9,Working!P29 = 1, Weights!$D$9,Working!P29 = 2, Weights!$E$9,Working!P29 = 3, Weights!$F$9,Working!P29 = 4, Weights!$G$9)), 1))*(Working!M29))) - (Working!AB29)) / ((((IF(Working!N29 = "Y",(_xlfn.IFS(Working!O29 = 0, Weights!$C$8,Working!O29 = 1, Weights!$D$8,Working!O29 = 2, Weights!$E$8,Working!O29 = 3, Weights!$F$8,Working!O29 = 4, Weights!$G$8)), 1))*(Working!L29)) + ((IF(Working!N29 = "Y",(_xlfn.IFS(Working!P29 = 0, Weights!$C$9,Working!P29 = 1, Weights!$D$9,Working!P29 = 2, Weights!$E$9,Working!P29 = 3, Weights!$F$9,Working!P29 = 4, Weights!$G$9)), 1))*(Working!M29)))))))))</f>
        <v>1.02616285785156</v>
      </c>
      <c r="AB29">
        <f>((Weights!$B$18)*(Working!G29) + (Weights!$B$19)*(Working!H29) + (Weights!$B$20)*(Working!K29))</f>
        <v>196571.94</v>
      </c>
    </row>
    <row r="30" spans="4:28" x14ac:dyDescent="0.2">
      <c r="D30">
        <f>ROUND((Working!Z30*Working!AB30), 2)</f>
        <v>851384.74</v>
      </c>
      <c r="G30">
        <v>84880.89</v>
      </c>
      <c r="H30">
        <v>3725.37</v>
      </c>
      <c r="I30" t="s">
        <v>27</v>
      </c>
      <c r="J30" t="s">
        <v>27</v>
      </c>
      <c r="K30">
        <v>53812.9</v>
      </c>
      <c r="L30">
        <v>88627.59</v>
      </c>
      <c r="M30">
        <v>26468.799999999999</v>
      </c>
      <c r="N30" t="s">
        <v>27</v>
      </c>
      <c r="O30">
        <v>4</v>
      </c>
      <c r="P30">
        <v>1</v>
      </c>
      <c r="Q30" t="s">
        <v>28</v>
      </c>
      <c r="R30" t="s">
        <v>28</v>
      </c>
      <c r="U30" t="s">
        <v>29</v>
      </c>
      <c r="V30" t="s">
        <v>28</v>
      </c>
      <c r="W30" t="s">
        <v>28</v>
      </c>
      <c r="X30" t="s">
        <v>28</v>
      </c>
      <c r="Z30">
        <f>1+(Working!AA30)+IF(Working!Q30="Y",Weights!$D$10,Weights!$C$10)+IF(Working!R30="Y",Weights!$D$11,Weights!$C$11)+IF(Working!J30="Y",Weights!$D$3,Weights!$C$3)+IF(Working!W30="Y",Weights!$D$13,Weights!$C$13)+IF(Working!X30 = "Y", Weights!$D$14, Weights!$C$14) + IF(Working!V30="Y",Weights!$D$12,Weights!$C$12)</f>
        <v>4.0063065993935316</v>
      </c>
      <c r="AA30" cm="1">
        <f t="array" ref="AA30">ABS(( 1 - (1/(1 +(((((IF(Working!N30 = "Y",(_xlfn.IFS(Working!O30 = 0, Weights!$C$8,Working!O30 = 1, Weights!$D$8,Working!O30 = 2, Weights!$E$8,Working!O30 = 3, Weights!$F$8,Working!O30 = 4, Weights!$G$8)), 1))*(Working!L30)) + ((IF(Working!N30 = "Y",(_xlfn.IFS(Working!P30 = 0, Weights!$C$9,Working!P30 = 1, Weights!$D$9,Working!P30 = 2, Weights!$E$9,Working!P30 = 3, Weights!$F$9,Working!P30 = 4, Weights!$G$9)), 1))*(Working!M30))) - (Working!AB30)) / ((((IF(Working!N30 = "Y",(_xlfn.IFS(Working!O30 = 0, Weights!$C$8,Working!O30 = 1, Weights!$D$8,Working!O30 = 2, Weights!$E$8,Working!O30 = 3, Weights!$F$8,Working!O30 = 4, Weights!$G$8)), 1))*(Working!L30)) + ((IF(Working!N30 = "Y",(_xlfn.IFS(Working!P30 = 0, Weights!$C$9,Working!P30 = 1, Weights!$D$9,Working!P30 = 2, Weights!$E$9,Working!P30 = 3, Weights!$F$9,Working!P30 = 4, Weights!$G$9)), 1))*(Working!M30)))))))))</f>
        <v>1.0063065993935318</v>
      </c>
      <c r="AB30">
        <f>((Weights!$B$18)*(Working!G30) + (Weights!$B$19)*(Working!H30) + (Weights!$B$20)*(Working!K30))</f>
        <v>212511.12899999999</v>
      </c>
    </row>
    <row r="31" spans="4:28" x14ac:dyDescent="0.2">
      <c r="D31">
        <f>ROUND((Working!Z31*Working!AB31), 2)</f>
        <v>423287.89</v>
      </c>
      <c r="G31">
        <v>52708.21</v>
      </c>
      <c r="H31">
        <v>8689.7000000000007</v>
      </c>
      <c r="I31" t="s">
        <v>27</v>
      </c>
      <c r="J31" t="s">
        <v>27</v>
      </c>
      <c r="K31">
        <v>10131.379999999999</v>
      </c>
      <c r="L31">
        <v>43123.44</v>
      </c>
      <c r="M31">
        <v>83548.600000000006</v>
      </c>
      <c r="N31" t="s">
        <v>27</v>
      </c>
      <c r="O31">
        <v>4</v>
      </c>
      <c r="P31">
        <v>1</v>
      </c>
      <c r="Q31" t="s">
        <v>28</v>
      </c>
      <c r="R31" t="s">
        <v>28</v>
      </c>
      <c r="U31" t="s">
        <v>29</v>
      </c>
      <c r="V31" t="s">
        <v>28</v>
      </c>
      <c r="W31" t="s">
        <v>28</v>
      </c>
      <c r="X31" t="s">
        <v>28</v>
      </c>
      <c r="Z31">
        <f>1+(Working!AA31)+IF(Working!Q31="Y",Weights!$D$10,Weights!$C$10)+IF(Working!R31="Y",Weights!$D$11,Weights!$C$11)+IF(Working!J31="Y",Weights!$D$3,Weights!$C$3)+IF(Working!W31="Y",Weights!$D$13,Weights!$C$13)+IF(Working!X31 = "Y", Weights!$D$14, Weights!$C$14) + IF(Working!V31="Y",Weights!$D$12,Weights!$C$12)</f>
        <v>4.0433653376685248</v>
      </c>
      <c r="AA31" cm="1">
        <f t="array" ref="AA31">ABS(( 1 - (1/(1 +(((((IF(Working!N31 = "Y",(_xlfn.IFS(Working!O31 = 0, Weights!$C$8,Working!O31 = 1, Weights!$D$8,Working!O31 = 2, Weights!$E$8,Working!O31 = 3, Weights!$F$8,Working!O31 = 4, Weights!$G$8)), 1))*(Working!L31)) + ((IF(Working!N31 = "Y",(_xlfn.IFS(Working!P31 = 0, Weights!$C$9,Working!P31 = 1, Weights!$D$9,Working!P31 = 2, Weights!$E$9,Working!P31 = 3, Weights!$F$9,Working!P31 = 4, Weights!$G$9)), 1))*(Working!M31))) - (Working!AB31)) / ((((IF(Working!N31 = "Y",(_xlfn.IFS(Working!O31 = 0, Weights!$C$8,Working!O31 = 1, Weights!$D$8,Working!O31 = 2, Weights!$E$8,Working!O31 = 3, Weights!$F$8,Working!O31 = 4, Weights!$G$8)), 1))*(Working!L31)) + ((IF(Working!N31 = "Y",(_xlfn.IFS(Working!P31 = 0, Weights!$C$9,Working!P31 = 1, Weights!$D$9,Working!P31 = 2, Weights!$E$9,Working!P31 = 3, Weights!$F$9,Working!P31 = 4, Weights!$G$9)), 1))*(Working!M31)))))))))</f>
        <v>1.043365337668525</v>
      </c>
      <c r="AB31">
        <f>((Weights!$B$18)*(Working!G31) + (Weights!$B$19)*(Working!H31) + (Weights!$B$20)*(Working!K31))</f>
        <v>104687.02499999999</v>
      </c>
    </row>
    <row r="32" spans="4:28" x14ac:dyDescent="0.2">
      <c r="D32">
        <f>ROUND((Working!Z32*Working!AB32), 2)</f>
        <v>445490.38</v>
      </c>
      <c r="G32">
        <v>38241.5</v>
      </c>
      <c r="H32">
        <v>8220.8799999999992</v>
      </c>
      <c r="I32" t="s">
        <v>27</v>
      </c>
      <c r="J32" t="s">
        <v>27</v>
      </c>
      <c r="K32">
        <v>29319.1</v>
      </c>
      <c r="L32">
        <v>63786.19</v>
      </c>
      <c r="M32">
        <v>65859.87</v>
      </c>
      <c r="N32" t="s">
        <v>27</v>
      </c>
      <c r="O32">
        <v>4</v>
      </c>
      <c r="P32">
        <v>0</v>
      </c>
      <c r="Q32" t="s">
        <v>28</v>
      </c>
      <c r="R32" t="s">
        <v>28</v>
      </c>
      <c r="U32" t="s">
        <v>29</v>
      </c>
      <c r="V32" t="s">
        <v>28</v>
      </c>
      <c r="W32" t="s">
        <v>28</v>
      </c>
      <c r="X32" t="s">
        <v>28</v>
      </c>
      <c r="Z32">
        <f>1+(Working!AA32)+IF(Working!Q32="Y",Weights!$D$10,Weights!$C$10)+IF(Working!R32="Y",Weights!$D$11,Weights!$C$11)+IF(Working!J32="Y",Weights!$D$3,Weights!$C$3)+IF(Working!W32="Y",Weights!$D$13,Weights!$C$13)+IF(Working!X32 = "Y", Weights!$D$14, Weights!$C$14) + IF(Working!V32="Y",Weights!$D$12,Weights!$C$12)</f>
        <v>4.0059939092882546</v>
      </c>
      <c r="AA32" cm="1">
        <f t="array" ref="AA32">ABS(( 1 - (1/(1 +(((((IF(Working!N32 = "Y",(_xlfn.IFS(Working!O32 = 0, Weights!$C$8,Working!O32 = 1, Weights!$D$8,Working!O32 = 2, Weights!$E$8,Working!O32 = 3, Weights!$F$8,Working!O32 = 4, Weights!$G$8)), 1))*(Working!L32)) + ((IF(Working!N32 = "Y",(_xlfn.IFS(Working!P32 = 0, Weights!$C$9,Working!P32 = 1, Weights!$D$9,Working!P32 = 2, Weights!$E$9,Working!P32 = 3, Weights!$F$9,Working!P32 = 4, Weights!$G$9)), 1))*(Working!M32))) - (Working!AB32)) / ((((IF(Working!N32 = "Y",(_xlfn.IFS(Working!O32 = 0, Weights!$C$8,Working!O32 = 1, Weights!$D$8,Working!O32 = 2, Weights!$E$8,Working!O32 = 3, Weights!$F$8,Working!O32 = 4, Weights!$G$8)), 1))*(Working!L32)) + ((IF(Working!N32 = "Y",(_xlfn.IFS(Working!P32 = 0, Weights!$C$9,Working!P32 = 1, Weights!$D$9,Working!P32 = 2, Weights!$E$9,Working!P32 = 3, Weights!$F$9,Working!P32 = 4, Weights!$G$9)), 1))*(Working!M32)))))))))</f>
        <v>1.0059939092882544</v>
      </c>
      <c r="AB32">
        <f>((Weights!$B$18)*(Working!G32) + (Weights!$B$19)*(Working!H32) + (Weights!$B$20)*(Working!K32))</f>
        <v>111205.95599999999</v>
      </c>
    </row>
    <row r="33" spans="4:28" x14ac:dyDescent="0.2">
      <c r="D33">
        <f>ROUND((Working!Z33*Working!AB33), 2)</f>
        <v>624001.42000000004</v>
      </c>
      <c r="G33">
        <v>64665.37</v>
      </c>
      <c r="H33">
        <v>6514.01</v>
      </c>
      <c r="I33" t="s">
        <v>27</v>
      </c>
      <c r="J33" t="s">
        <v>27</v>
      </c>
      <c r="K33">
        <v>34058.639999999999</v>
      </c>
      <c r="L33">
        <v>79774.73</v>
      </c>
      <c r="M33">
        <v>38809.08</v>
      </c>
      <c r="N33" t="s">
        <v>27</v>
      </c>
      <c r="O33">
        <v>4</v>
      </c>
      <c r="P33">
        <v>0</v>
      </c>
      <c r="Q33" t="s">
        <v>28</v>
      </c>
      <c r="R33" t="s">
        <v>28</v>
      </c>
      <c r="U33" t="s">
        <v>29</v>
      </c>
      <c r="V33" t="s">
        <v>28</v>
      </c>
      <c r="W33" t="s">
        <v>28</v>
      </c>
      <c r="X33" t="s">
        <v>28</v>
      </c>
      <c r="Z33">
        <f>1+(Working!AA33)+IF(Working!Q33="Y",Weights!$D$10,Weights!$C$10)+IF(Working!R33="Y",Weights!$D$11,Weights!$C$11)+IF(Working!J33="Y",Weights!$D$3,Weights!$C$3)+IF(Working!W33="Y",Weights!$D$13,Weights!$C$13)+IF(Working!X33 = "Y", Weights!$D$14, Weights!$C$14) + IF(Working!V33="Y",Weights!$D$12,Weights!$C$12)</f>
        <v>4.0025022843301175</v>
      </c>
      <c r="AA33" cm="1">
        <f t="array" ref="AA33">ABS(( 1 - (1/(1 +(((((IF(Working!N33 = "Y",(_xlfn.IFS(Working!O33 = 0, Weights!$C$8,Working!O33 = 1, Weights!$D$8,Working!O33 = 2, Weights!$E$8,Working!O33 = 3, Weights!$F$8,Working!O33 = 4, Weights!$G$8)), 1))*(Working!L33)) + ((IF(Working!N33 = "Y",(_xlfn.IFS(Working!P33 = 0, Weights!$C$9,Working!P33 = 1, Weights!$D$9,Working!P33 = 2, Weights!$E$9,Working!P33 = 3, Weights!$F$9,Working!P33 = 4, Weights!$G$9)), 1))*(Working!M33))) - (Working!AB33)) / ((((IF(Working!N33 = "Y",(_xlfn.IFS(Working!O33 = 0, Weights!$C$8,Working!O33 = 1, Weights!$D$8,Working!O33 = 2, Weights!$E$8,Working!O33 = 3, Weights!$F$8,Working!O33 = 4, Weights!$G$8)), 1))*(Working!L33)) + ((IF(Working!N33 = "Y",(_xlfn.IFS(Working!P33 = 0, Weights!$C$9,Working!P33 = 1, Weights!$D$9,Working!P33 = 2, Weights!$E$9,Working!P33 = 3, Weights!$F$9,Working!P33 = 4, Weights!$G$9)), 1))*(Working!M33)))))))))</f>
        <v>1.0025022843301175</v>
      </c>
      <c r="AB33">
        <f>((Weights!$B$18)*(Working!G33) + (Weights!$B$19)*(Working!H33) + (Weights!$B$20)*(Working!K33))</f>
        <v>155902.82700000002</v>
      </c>
    </row>
    <row r="34" spans="4:28" x14ac:dyDescent="0.2">
      <c r="D34">
        <f>ROUND((Working!Z34*Working!AB34), 2)</f>
        <v>858393.86</v>
      </c>
      <c r="G34">
        <v>39136.33</v>
      </c>
      <c r="H34">
        <v>5864.77</v>
      </c>
      <c r="I34" t="s">
        <v>27</v>
      </c>
      <c r="J34" t="s">
        <v>27</v>
      </c>
      <c r="K34">
        <v>98627.54</v>
      </c>
      <c r="L34">
        <v>27772.38</v>
      </c>
      <c r="M34">
        <v>21499.119999999999</v>
      </c>
      <c r="N34" t="s">
        <v>27</v>
      </c>
      <c r="O34">
        <v>3</v>
      </c>
      <c r="P34">
        <v>2</v>
      </c>
      <c r="Q34" t="s">
        <v>28</v>
      </c>
      <c r="R34" t="s">
        <v>28</v>
      </c>
      <c r="U34" t="s">
        <v>29</v>
      </c>
      <c r="V34" t="s">
        <v>28</v>
      </c>
      <c r="W34" t="s">
        <v>28</v>
      </c>
      <c r="X34" t="s">
        <v>28</v>
      </c>
      <c r="Z34">
        <f>1+(Working!AA34)+IF(Working!Q34="Y",Weights!$D$10,Weights!$C$10)+IF(Working!R34="Y",Weights!$D$11,Weights!$C$11)+IF(Working!J34="Y",Weights!$D$3,Weights!$C$3)+IF(Working!W34="Y",Weights!$D$13,Weights!$C$13)+IF(Working!X34 = "Y", Weights!$D$14, Weights!$C$14) + IF(Working!V34="Y",Weights!$D$12,Weights!$C$12)</f>
        <v>4.0171269130699576</v>
      </c>
      <c r="AA34" cm="1">
        <f t="array" ref="AA34">ABS(( 1 - (1/(1 +(((((IF(Working!N34 = "Y",(_xlfn.IFS(Working!O34 = 0, Weights!$C$8,Working!O34 = 1, Weights!$D$8,Working!O34 = 2, Weights!$E$8,Working!O34 = 3, Weights!$F$8,Working!O34 = 4, Weights!$G$8)), 1))*(Working!L34)) + ((IF(Working!N34 = "Y",(_xlfn.IFS(Working!P34 = 0, Weights!$C$9,Working!P34 = 1, Weights!$D$9,Working!P34 = 2, Weights!$E$9,Working!P34 = 3, Weights!$F$9,Working!P34 = 4, Weights!$G$9)), 1))*(Working!M34))) - (Working!AB34)) / ((((IF(Working!N34 = "Y",(_xlfn.IFS(Working!O34 = 0, Weights!$C$8,Working!O34 = 1, Weights!$D$8,Working!O34 = 2, Weights!$E$8,Working!O34 = 3, Weights!$F$8,Working!O34 = 4, Weights!$G$8)), 1))*(Working!L34)) + ((IF(Working!N34 = "Y",(_xlfn.IFS(Working!P34 = 0, Weights!$C$9,Working!P34 = 1, Weights!$D$9,Working!P34 = 2, Weights!$E$9,Working!P34 = 3, Weights!$F$9,Working!P34 = 4, Weights!$G$9)), 1))*(Working!M34)))))))))</f>
        <v>1.0171269130699574</v>
      </c>
      <c r="AB34">
        <f>((Weights!$B$18)*(Working!G34) + (Weights!$B$19)*(Working!H34) + (Weights!$B$20)*(Working!K34))</f>
        <v>213683.52899999998</v>
      </c>
    </row>
    <row r="35" spans="4:28" x14ac:dyDescent="0.2">
      <c r="D35">
        <f>ROUND((Working!Z35*Working!AB35), 2)</f>
        <v>1044742.45</v>
      </c>
      <c r="G35">
        <v>81379.41</v>
      </c>
      <c r="H35">
        <v>1793.46</v>
      </c>
      <c r="I35" t="s">
        <v>27</v>
      </c>
      <c r="J35" t="s">
        <v>27</v>
      </c>
      <c r="K35">
        <v>90920.02</v>
      </c>
      <c r="L35">
        <v>39595.46</v>
      </c>
      <c r="M35">
        <v>31630.27</v>
      </c>
      <c r="N35" t="s">
        <v>27</v>
      </c>
      <c r="O35">
        <v>3</v>
      </c>
      <c r="P35">
        <v>0</v>
      </c>
      <c r="Q35" t="s">
        <v>28</v>
      </c>
      <c r="R35" t="s">
        <v>28</v>
      </c>
      <c r="U35" t="s">
        <v>29</v>
      </c>
      <c r="V35" t="s">
        <v>28</v>
      </c>
      <c r="W35" t="s">
        <v>28</v>
      </c>
      <c r="X35" t="s">
        <v>28</v>
      </c>
      <c r="Z35">
        <f>1+(Working!AA35)+IF(Working!Q35="Y",Weights!$D$10,Weights!$C$10)+IF(Working!R35="Y",Weights!$D$11,Weights!$C$11)+IF(Working!J35="Y",Weights!$D$3,Weights!$C$3)+IF(Working!W35="Y",Weights!$D$13,Weights!$C$13)+IF(Working!X35 = "Y", Weights!$D$14, Weights!$C$14) + IF(Working!V35="Y",Weights!$D$12,Weights!$C$12)</f>
        <v>4.0089687252954134</v>
      </c>
      <c r="AA35" cm="1">
        <f t="array" ref="AA35">ABS(( 1 - (1/(1 +(((((IF(Working!N35 = "Y",(_xlfn.IFS(Working!O35 = 0, Weights!$C$8,Working!O35 = 1, Weights!$D$8,Working!O35 = 2, Weights!$E$8,Working!O35 = 3, Weights!$F$8,Working!O35 = 4, Weights!$G$8)), 1))*(Working!L35)) + ((IF(Working!N35 = "Y",(_xlfn.IFS(Working!P35 = 0, Weights!$C$9,Working!P35 = 1, Weights!$D$9,Working!P35 = 2, Weights!$E$9,Working!P35 = 3, Weights!$F$9,Working!P35 = 4, Weights!$G$9)), 1))*(Working!M35))) - (Working!AB35)) / ((((IF(Working!N35 = "Y",(_xlfn.IFS(Working!O35 = 0, Weights!$C$8,Working!O35 = 1, Weights!$D$8,Working!O35 = 2, Weights!$E$8,Working!O35 = 3, Weights!$F$8,Working!O35 = 4, Weights!$G$8)), 1))*(Working!L35)) + ((IF(Working!N35 = "Y",(_xlfn.IFS(Working!P35 = 0, Weights!$C$9,Working!P35 = 1, Weights!$D$9,Working!P35 = 2, Weights!$E$9,Working!P35 = 3, Weights!$F$9,Working!P35 = 4, Weights!$G$9)), 1))*(Working!M35)))))))))</f>
        <v>1.0089687252954138</v>
      </c>
      <c r="AB35">
        <f>((Weights!$B$18)*(Working!G35) + (Weights!$B$19)*(Working!H35) + (Weights!$B$20)*(Working!K35))</f>
        <v>260601.29700000002</v>
      </c>
    </row>
    <row r="36" spans="4:28" x14ac:dyDescent="0.2">
      <c r="D36">
        <f>ROUND((Working!Z36*Working!AB36), 2)</f>
        <v>740327.04</v>
      </c>
      <c r="G36">
        <v>37825.4</v>
      </c>
      <c r="H36">
        <v>5695.07</v>
      </c>
      <c r="I36" t="s">
        <v>27</v>
      </c>
      <c r="J36" t="s">
        <v>27</v>
      </c>
      <c r="K36">
        <v>79637.119999999995</v>
      </c>
      <c r="L36">
        <v>78527.62</v>
      </c>
      <c r="M36">
        <v>36124.18</v>
      </c>
      <c r="N36" t="s">
        <v>27</v>
      </c>
      <c r="O36">
        <v>3</v>
      </c>
      <c r="P36">
        <v>2</v>
      </c>
      <c r="Q36" t="s">
        <v>28</v>
      </c>
      <c r="R36" t="s">
        <v>28</v>
      </c>
      <c r="U36" t="s">
        <v>29</v>
      </c>
      <c r="V36" t="s">
        <v>28</v>
      </c>
      <c r="W36" t="s">
        <v>28</v>
      </c>
      <c r="X36" t="s">
        <v>28</v>
      </c>
      <c r="Z36">
        <f>1+(Working!AA36)+IF(Working!Q36="Y",Weights!$D$10,Weights!$C$10)+IF(Working!R36="Y",Weights!$D$11,Weights!$C$11)+IF(Working!J36="Y",Weights!$D$3,Weights!$C$3)+IF(Working!W36="Y",Weights!$D$13,Weights!$C$13)+IF(Working!X36 = "Y", Weights!$D$14, Weights!$C$14) + IF(Working!V36="Y",Weights!$D$12,Weights!$C$12)</f>
        <v>4.0448870917536981</v>
      </c>
      <c r="AA36" cm="1">
        <f t="array" ref="AA36">ABS(( 1 - (1/(1 +(((((IF(Working!N36 = "Y",(_xlfn.IFS(Working!O36 = 0, Weights!$C$8,Working!O36 = 1, Weights!$D$8,Working!O36 = 2, Weights!$E$8,Working!O36 = 3, Weights!$F$8,Working!O36 = 4, Weights!$G$8)), 1))*(Working!L36)) + ((IF(Working!N36 = "Y",(_xlfn.IFS(Working!P36 = 0, Weights!$C$9,Working!P36 = 1, Weights!$D$9,Working!P36 = 2, Weights!$E$9,Working!P36 = 3, Weights!$F$9,Working!P36 = 4, Weights!$G$9)), 1))*(Working!M36))) - (Working!AB36)) / ((((IF(Working!N36 = "Y",(_xlfn.IFS(Working!O36 = 0, Weights!$C$8,Working!O36 = 1, Weights!$D$8,Working!O36 = 2, Weights!$E$8,Working!O36 = 3, Weights!$F$8,Working!O36 = 4, Weights!$G$8)), 1))*(Working!L36)) + ((IF(Working!N36 = "Y",(_xlfn.IFS(Working!P36 = 0, Weights!$C$9,Working!P36 = 1, Weights!$D$9,Working!P36 = 2, Weights!$E$9,Working!P36 = 3, Weights!$F$9,Working!P36 = 4, Weights!$G$9)), 1))*(Working!M36)))))))))</f>
        <v>1.0448870917536981</v>
      </c>
      <c r="AB36">
        <f>((Weights!$B$18)*(Working!G36) + (Weights!$B$19)*(Working!H36) + (Weights!$B$20)*(Working!K36))</f>
        <v>183027.864</v>
      </c>
    </row>
    <row r="37" spans="4:28" x14ac:dyDescent="0.2">
      <c r="D37">
        <f>ROUND((Working!Z37*Working!AB37), 2)</f>
        <v>877838.67</v>
      </c>
      <c r="G37">
        <v>81068.89</v>
      </c>
      <c r="H37">
        <v>7430.98</v>
      </c>
      <c r="I37" t="s">
        <v>27</v>
      </c>
      <c r="J37" t="s">
        <v>27</v>
      </c>
      <c r="K37">
        <v>58644.67</v>
      </c>
      <c r="L37">
        <v>27368.42</v>
      </c>
      <c r="M37">
        <v>47730.41</v>
      </c>
      <c r="N37" t="s">
        <v>27</v>
      </c>
      <c r="O37">
        <v>3</v>
      </c>
      <c r="P37">
        <v>1</v>
      </c>
      <c r="Q37" t="s">
        <v>28</v>
      </c>
      <c r="R37" t="s">
        <v>28</v>
      </c>
      <c r="U37" t="s">
        <v>29</v>
      </c>
      <c r="V37" t="s">
        <v>28</v>
      </c>
      <c r="W37" t="s">
        <v>28</v>
      </c>
      <c r="X37" t="s">
        <v>28</v>
      </c>
      <c r="Z37">
        <f>1+(Working!AA37)+IF(Working!Q37="Y",Weights!$D$10,Weights!$C$10)+IF(Working!R37="Y",Weights!$D$11,Weights!$C$11)+IF(Working!J37="Y",Weights!$D$3,Weights!$C$3)+IF(Working!W37="Y",Weights!$D$13,Weights!$C$13)+IF(Working!X37 = "Y", Weights!$D$14, Weights!$C$14) + IF(Working!V37="Y",Weights!$D$12,Weights!$C$12)</f>
        <v>4.0177978179326717</v>
      </c>
      <c r="AA37" cm="1">
        <f t="array" ref="AA37">ABS(( 1 - (1/(1 +(((((IF(Working!N37 = "Y",(_xlfn.IFS(Working!O37 = 0, Weights!$C$8,Working!O37 = 1, Weights!$D$8,Working!O37 = 2, Weights!$E$8,Working!O37 = 3, Weights!$F$8,Working!O37 = 4, Weights!$G$8)), 1))*(Working!L37)) + ((IF(Working!N37 = "Y",(_xlfn.IFS(Working!P37 = 0, Weights!$C$9,Working!P37 = 1, Weights!$D$9,Working!P37 = 2, Weights!$E$9,Working!P37 = 3, Weights!$F$9,Working!P37 = 4, Weights!$G$9)), 1))*(Working!M37))) - (Working!AB37)) / ((((IF(Working!N37 = "Y",(_xlfn.IFS(Working!O37 = 0, Weights!$C$8,Working!O37 = 1, Weights!$D$8,Working!O37 = 2, Weights!$E$8,Working!O37 = 3, Weights!$F$8,Working!O37 = 4, Weights!$G$8)), 1))*(Working!L37)) + ((IF(Working!N37 = "Y",(_xlfn.IFS(Working!P37 = 0, Weights!$C$9,Working!P37 = 1, Weights!$D$9,Working!P37 = 2, Weights!$E$9,Working!P37 = 3, Weights!$F$9,Working!P37 = 4, Weights!$G$9)), 1))*(Working!M37)))))))))</f>
        <v>1.0177978179326717</v>
      </c>
      <c r="AB37">
        <f>((Weights!$B$18)*(Working!G37) + (Weights!$B$19)*(Working!H37) + (Weights!$B$20)*(Working!K37))</f>
        <v>218487.516</v>
      </c>
    </row>
    <row r="38" spans="4:28" x14ac:dyDescent="0.2">
      <c r="D38">
        <f>ROUND((Working!Z38*Working!AB38), 2)</f>
        <v>791619.23</v>
      </c>
      <c r="G38">
        <v>42100.69</v>
      </c>
      <c r="H38">
        <v>1723.86</v>
      </c>
      <c r="I38" t="s">
        <v>27</v>
      </c>
      <c r="J38" t="s">
        <v>27</v>
      </c>
      <c r="K38">
        <v>87215.039999999994</v>
      </c>
      <c r="L38">
        <v>39118.949999999997</v>
      </c>
      <c r="M38">
        <v>99361.919999999998</v>
      </c>
      <c r="N38" t="s">
        <v>27</v>
      </c>
      <c r="O38">
        <v>3</v>
      </c>
      <c r="P38">
        <v>1</v>
      </c>
      <c r="Q38" t="s">
        <v>28</v>
      </c>
      <c r="R38" t="s">
        <v>28</v>
      </c>
      <c r="U38" t="s">
        <v>29</v>
      </c>
      <c r="V38" t="s">
        <v>28</v>
      </c>
      <c r="W38" t="s">
        <v>28</v>
      </c>
      <c r="X38" t="s">
        <v>28</v>
      </c>
      <c r="Z38">
        <f>1+(Working!AA38)+IF(Working!Q38="Y",Weights!$D$10,Weights!$C$10)+IF(Working!R38="Y",Weights!$D$11,Weights!$C$11)+IF(Working!J38="Y",Weights!$D$3,Weights!$C$3)+IF(Working!W38="Y",Weights!$D$13,Weights!$C$13)+IF(Working!X38 = "Y", Weights!$D$14, Weights!$C$14) + IF(Working!V38="Y",Weights!$D$12,Weights!$C$12)</f>
        <v>4.0380036564293453</v>
      </c>
      <c r="AA38" cm="1">
        <f t="array" ref="AA38">ABS(( 1 - (1/(1 +(((((IF(Working!N38 = "Y",(_xlfn.IFS(Working!O38 = 0, Weights!$C$8,Working!O38 = 1, Weights!$D$8,Working!O38 = 2, Weights!$E$8,Working!O38 = 3, Weights!$F$8,Working!O38 = 4, Weights!$G$8)), 1))*(Working!L38)) + ((IF(Working!N38 = "Y",(_xlfn.IFS(Working!P38 = 0, Weights!$C$9,Working!P38 = 1, Weights!$D$9,Working!P38 = 2, Weights!$E$9,Working!P38 = 3, Weights!$F$9,Working!P38 = 4, Weights!$G$9)), 1))*(Working!M38))) - (Working!AB38)) / ((((IF(Working!N38 = "Y",(_xlfn.IFS(Working!O38 = 0, Weights!$C$8,Working!O38 = 1, Weights!$D$8,Working!O38 = 2, Weights!$E$8,Working!O38 = 3, Weights!$F$8,Working!O38 = 4, Weights!$G$8)), 1))*(Working!L38)) + ((IF(Working!N38 = "Y",(_xlfn.IFS(Working!P38 = 0, Weights!$C$9,Working!P38 = 1, Weights!$D$9,Working!P38 = 2, Weights!$E$9,Working!P38 = 3, Weights!$F$9,Working!P38 = 4, Weights!$G$9)), 1))*(Working!M38)))))))))</f>
        <v>1.0380036564293451</v>
      </c>
      <c r="AB38">
        <f>((Weights!$B$18)*(Working!G38) + (Weights!$B$19)*(Working!H38) + (Weights!$B$20)*(Working!K38))</f>
        <v>196042.22700000001</v>
      </c>
    </row>
    <row r="39" spans="4:28" x14ac:dyDescent="0.2">
      <c r="D39">
        <f>ROUND((Working!Z39*Working!AB39), 2)</f>
        <v>861022.08</v>
      </c>
      <c r="G39">
        <v>91399.51</v>
      </c>
      <c r="H39">
        <v>3340.43</v>
      </c>
      <c r="I39" t="s">
        <v>27</v>
      </c>
      <c r="J39" t="s">
        <v>27</v>
      </c>
      <c r="K39">
        <v>48032.58</v>
      </c>
      <c r="L39">
        <v>49736.9</v>
      </c>
      <c r="M39">
        <v>52955.85</v>
      </c>
      <c r="N39" t="s">
        <v>27</v>
      </c>
      <c r="O39">
        <v>3</v>
      </c>
      <c r="P39">
        <v>2</v>
      </c>
      <c r="Q39" t="s">
        <v>28</v>
      </c>
      <c r="R39" t="s">
        <v>28</v>
      </c>
      <c r="U39" t="s">
        <v>29</v>
      </c>
      <c r="V39" t="s">
        <v>28</v>
      </c>
      <c r="W39" t="s">
        <v>28</v>
      </c>
      <c r="X39" t="s">
        <v>28</v>
      </c>
      <c r="Z39">
        <f>1+(Working!AA39)+IF(Working!Q39="Y",Weights!$D$10,Weights!$C$10)+IF(Working!R39="Y",Weights!$D$11,Weights!$C$11)+IF(Working!J39="Y",Weights!$D$3,Weights!$C$3)+IF(Working!W39="Y",Weights!$D$13,Weights!$C$13)+IF(Working!X39 = "Y", Weights!$D$14, Weights!$C$14) + IF(Working!V39="Y",Weights!$D$12,Weights!$C$12)</f>
        <v>4.0393864034564064</v>
      </c>
      <c r="AA39" cm="1">
        <f t="array" ref="AA39">ABS(( 1 - (1/(1 +(((((IF(Working!N39 = "Y",(_xlfn.IFS(Working!O39 = 0, Weights!$C$8,Working!O39 = 1, Weights!$D$8,Working!O39 = 2, Weights!$E$8,Working!O39 = 3, Weights!$F$8,Working!O39 = 4, Weights!$G$8)), 1))*(Working!L39)) + ((IF(Working!N39 = "Y",(_xlfn.IFS(Working!P39 = 0, Weights!$C$9,Working!P39 = 1, Weights!$D$9,Working!P39 = 2, Weights!$E$9,Working!P39 = 3, Weights!$F$9,Working!P39 = 4, Weights!$G$9)), 1))*(Working!M39))) - (Working!AB39)) / ((((IF(Working!N39 = "Y",(_xlfn.IFS(Working!O39 = 0, Weights!$C$8,Working!O39 = 1, Weights!$D$8,Working!O39 = 2, Weights!$E$8,Working!O39 = 3, Weights!$F$8,Working!O39 = 4, Weights!$G$8)), 1))*(Working!L39)) + ((IF(Working!N39 = "Y",(_xlfn.IFS(Working!P39 = 0, Weights!$C$9,Working!P39 = 1, Weights!$D$9,Working!P39 = 2, Weights!$E$9,Working!P39 = 3, Weights!$F$9,Working!P39 = 4, Weights!$G$9)), 1))*(Working!M39)))))))))</f>
        <v>1.0393864034564066</v>
      </c>
      <c r="AB39">
        <f>((Weights!$B$18)*(Working!G39) + (Weights!$B$19)*(Working!H39) + (Weights!$B$20)*(Working!K39))</f>
        <v>213156.65099999998</v>
      </c>
    </row>
    <row r="40" spans="4:28" x14ac:dyDescent="0.2">
      <c r="D40">
        <f>ROUND((Working!Z40*Working!AB40), 2)</f>
        <v>656498.54</v>
      </c>
      <c r="G40">
        <v>82701.070000000007</v>
      </c>
      <c r="H40">
        <v>2316</v>
      </c>
      <c r="I40" t="s">
        <v>27</v>
      </c>
      <c r="J40" t="s">
        <v>27</v>
      </c>
      <c r="K40">
        <v>24448.86</v>
      </c>
      <c r="L40">
        <v>29795.22</v>
      </c>
      <c r="M40">
        <v>24089.91</v>
      </c>
      <c r="N40" t="s">
        <v>27</v>
      </c>
      <c r="O40">
        <v>4</v>
      </c>
      <c r="P40">
        <v>2</v>
      </c>
      <c r="Q40" t="s">
        <v>28</v>
      </c>
      <c r="R40" t="s">
        <v>28</v>
      </c>
      <c r="U40" t="s">
        <v>29</v>
      </c>
      <c r="V40" t="s">
        <v>28</v>
      </c>
      <c r="W40" t="s">
        <v>28</v>
      </c>
      <c r="X40" t="s">
        <v>28</v>
      </c>
      <c r="Z40">
        <f>1+(Working!AA40)+IF(Working!Q40="Y",Weights!$D$10,Weights!$C$10)+IF(Working!R40="Y",Weights!$D$11,Weights!$C$11)+IF(Working!J40="Y",Weights!$D$3,Weights!$C$3)+IF(Working!W40="Y",Weights!$D$13,Weights!$C$13)+IF(Working!X40 = "Y", Weights!$D$14, Weights!$C$14) + IF(Working!V40="Y",Weights!$D$12,Weights!$C$12)</f>
        <v>4.0151810492696702</v>
      </c>
      <c r="AA40" cm="1">
        <f t="array" ref="AA40">ABS(( 1 - (1/(1 +(((((IF(Working!N40 = "Y",(_xlfn.IFS(Working!O40 = 0, Weights!$C$8,Working!O40 = 1, Weights!$D$8,Working!O40 = 2, Weights!$E$8,Working!O40 = 3, Weights!$F$8,Working!O40 = 4, Weights!$G$8)), 1))*(Working!L40)) + ((IF(Working!N40 = "Y",(_xlfn.IFS(Working!P40 = 0, Weights!$C$9,Working!P40 = 1, Weights!$D$9,Working!P40 = 2, Weights!$E$9,Working!P40 = 3, Weights!$F$9,Working!P40 = 4, Weights!$G$9)), 1))*(Working!M40))) - (Working!AB40)) / ((((IF(Working!N40 = "Y",(_xlfn.IFS(Working!O40 = 0, Weights!$C$8,Working!O40 = 1, Weights!$D$8,Working!O40 = 2, Weights!$E$8,Working!O40 = 3, Weights!$F$8,Working!O40 = 4, Weights!$G$8)), 1))*(Working!L40)) + ((IF(Working!N40 = "Y",(_xlfn.IFS(Working!P40 = 0, Weights!$C$9,Working!P40 = 1, Weights!$D$9,Working!P40 = 2, Weights!$E$9,Working!P40 = 3, Weights!$F$9,Working!P40 = 4, Weights!$G$9)), 1))*(Working!M40)))))))))</f>
        <v>1.01518104926967</v>
      </c>
      <c r="AB40">
        <f>((Weights!$B$18)*(Working!G40) + (Weights!$B$19)*(Working!H40) + (Weights!$B$20)*(Working!K40))</f>
        <v>163504.095</v>
      </c>
    </row>
    <row r="41" spans="4:28" x14ac:dyDescent="0.2">
      <c r="D41">
        <f>ROUND((Working!Z41*Working!AB41), 2)</f>
        <v>629877.03</v>
      </c>
      <c r="G41">
        <v>40636.04</v>
      </c>
      <c r="H41">
        <v>3457.45</v>
      </c>
      <c r="I41" t="s">
        <v>27</v>
      </c>
      <c r="J41" t="s">
        <v>27</v>
      </c>
      <c r="K41">
        <v>59836.160000000003</v>
      </c>
      <c r="L41">
        <v>11823.97</v>
      </c>
      <c r="M41">
        <v>86146.48</v>
      </c>
      <c r="N41" t="s">
        <v>27</v>
      </c>
      <c r="O41">
        <v>3</v>
      </c>
      <c r="P41">
        <v>2</v>
      </c>
      <c r="Q41" t="s">
        <v>28</v>
      </c>
      <c r="R41" t="s">
        <v>28</v>
      </c>
      <c r="U41" t="s">
        <v>29</v>
      </c>
      <c r="V41" t="s">
        <v>28</v>
      </c>
      <c r="W41" t="s">
        <v>28</v>
      </c>
      <c r="X41" t="s">
        <v>28</v>
      </c>
      <c r="Z41">
        <f>1+(Working!AA41)+IF(Working!Q41="Y",Weights!$D$10,Weights!$C$10)+IF(Working!R41="Y",Weights!$D$11,Weights!$C$11)+IF(Working!J41="Y",Weights!$D$3,Weights!$C$3)+IF(Working!W41="Y",Weights!$D$13,Weights!$C$13)+IF(Working!X41 = "Y", Weights!$D$14, Weights!$C$14) + IF(Working!V41="Y",Weights!$D$12,Weights!$C$12)</f>
        <v>4.0674690138476999</v>
      </c>
      <c r="AA41" cm="1">
        <f t="array" ref="AA41">ABS(( 1 - (1/(1 +(((((IF(Working!N41 = "Y",(_xlfn.IFS(Working!O41 = 0, Weights!$C$8,Working!O41 = 1, Weights!$D$8,Working!O41 = 2, Weights!$E$8,Working!O41 = 3, Weights!$F$8,Working!O41 = 4, Weights!$G$8)), 1))*(Working!L41)) + ((IF(Working!N41 = "Y",(_xlfn.IFS(Working!P41 = 0, Weights!$C$9,Working!P41 = 1, Weights!$D$9,Working!P41 = 2, Weights!$E$9,Working!P41 = 3, Weights!$F$9,Working!P41 = 4, Weights!$G$9)), 1))*(Working!M41))) - (Working!AB41)) / ((((IF(Working!N41 = "Y",(_xlfn.IFS(Working!O41 = 0, Weights!$C$8,Working!O41 = 1, Weights!$D$8,Working!O41 = 2, Weights!$E$8,Working!O41 = 3, Weights!$F$8,Working!O41 = 4, Weights!$G$8)), 1))*(Working!L41)) + ((IF(Working!N41 = "Y",(_xlfn.IFS(Working!P41 = 0, Weights!$C$9,Working!P41 = 1, Weights!$D$9,Working!P41 = 2, Weights!$E$9,Working!P41 = 3, Weights!$F$9,Working!P41 = 4, Weights!$G$9)), 1))*(Working!M41)))))))))</f>
        <v>1.0674690138476999</v>
      </c>
      <c r="AB41">
        <f>((Weights!$B$18)*(Working!G41) + (Weights!$B$19)*(Working!H41) + (Weights!$B$20)*(Working!K41))</f>
        <v>154857.24</v>
      </c>
    </row>
    <row r="42" spans="4:28" x14ac:dyDescent="0.2">
      <c r="D42">
        <f>ROUND((Working!Z42*Working!AB42), 2)</f>
        <v>697607.52</v>
      </c>
      <c r="G42">
        <v>46530.28</v>
      </c>
      <c r="H42">
        <v>6380.74</v>
      </c>
      <c r="I42" t="s">
        <v>27</v>
      </c>
      <c r="J42" t="s">
        <v>27</v>
      </c>
      <c r="K42">
        <v>63778.2</v>
      </c>
      <c r="L42">
        <v>88295.51</v>
      </c>
      <c r="M42">
        <v>42739.14</v>
      </c>
      <c r="N42" t="s">
        <v>27</v>
      </c>
      <c r="O42">
        <v>3</v>
      </c>
      <c r="P42">
        <v>0</v>
      </c>
      <c r="Q42" t="s">
        <v>28</v>
      </c>
      <c r="R42" t="s">
        <v>28</v>
      </c>
      <c r="U42" t="s">
        <v>29</v>
      </c>
      <c r="V42" t="s">
        <v>28</v>
      </c>
      <c r="W42" t="s">
        <v>28</v>
      </c>
      <c r="X42" t="s">
        <v>28</v>
      </c>
      <c r="Z42">
        <f>1+(Working!AA42)+IF(Working!Q42="Y",Weights!$D$10,Weights!$C$10)+IF(Working!R42="Y",Weights!$D$11,Weights!$C$11)+IF(Working!J42="Y",Weights!$D$3,Weights!$C$3)+IF(Working!W42="Y",Weights!$D$13,Weights!$C$13)+IF(Working!X42 = "Y", Weights!$D$14, Weights!$C$14) + IF(Working!V42="Y",Weights!$D$12,Weights!$C$12)</f>
        <v>4.0296274284954823</v>
      </c>
      <c r="AA42" cm="1">
        <f t="array" ref="AA42">ABS(( 1 - (1/(1 +(((((IF(Working!N42 = "Y",(_xlfn.IFS(Working!O42 = 0, Weights!$C$8,Working!O42 = 1, Weights!$D$8,Working!O42 = 2, Weights!$E$8,Working!O42 = 3, Weights!$F$8,Working!O42 = 4, Weights!$G$8)), 1))*(Working!L42)) + ((IF(Working!N42 = "Y",(_xlfn.IFS(Working!P42 = 0, Weights!$C$9,Working!P42 = 1, Weights!$D$9,Working!P42 = 2, Weights!$E$9,Working!P42 = 3, Weights!$F$9,Working!P42 = 4, Weights!$G$9)), 1))*(Working!M42))) - (Working!AB42)) / ((((IF(Working!N42 = "Y",(_xlfn.IFS(Working!O42 = 0, Weights!$C$8,Working!O42 = 1, Weights!$D$8,Working!O42 = 2, Weights!$E$8,Working!O42 = 3, Weights!$F$8,Working!O42 = 4, Weights!$G$8)), 1))*(Working!L42)) + ((IF(Working!N42 = "Y",(_xlfn.IFS(Working!P42 = 0, Weights!$C$9,Working!P42 = 1, Weights!$D$9,Working!P42 = 2, Weights!$E$9,Working!P42 = 3, Weights!$F$9,Working!P42 = 4, Weights!$G$9)), 1))*(Working!M42)))))))))</f>
        <v>1.0296274284954821</v>
      </c>
      <c r="AB42">
        <f>((Weights!$B$18)*(Working!G42) + (Weights!$B$19)*(Working!H42) + (Weights!$B$20)*(Working!K42))</f>
        <v>173119.60799999998</v>
      </c>
    </row>
    <row r="43" spans="4:28" x14ac:dyDescent="0.2">
      <c r="D43">
        <f>ROUND((Working!Z43*Working!AB43), 2)</f>
        <v>743772.54</v>
      </c>
      <c r="G43">
        <v>47345.71</v>
      </c>
      <c r="H43">
        <v>8722.23</v>
      </c>
      <c r="I43" t="s">
        <v>27</v>
      </c>
      <c r="J43" t="s">
        <v>27</v>
      </c>
      <c r="K43">
        <v>67375.11</v>
      </c>
      <c r="L43">
        <v>76480.78</v>
      </c>
      <c r="M43">
        <v>79978.600000000006</v>
      </c>
      <c r="N43" t="s">
        <v>27</v>
      </c>
      <c r="O43">
        <v>3</v>
      </c>
      <c r="P43">
        <v>2</v>
      </c>
      <c r="Q43" t="s">
        <v>28</v>
      </c>
      <c r="R43" t="s">
        <v>28</v>
      </c>
      <c r="U43" t="s">
        <v>29</v>
      </c>
      <c r="V43" t="s">
        <v>28</v>
      </c>
      <c r="W43" t="s">
        <v>28</v>
      </c>
      <c r="X43" t="s">
        <v>28</v>
      </c>
      <c r="Z43">
        <f>1+(Working!AA43)+IF(Working!Q43="Y",Weights!$D$10,Weights!$C$10)+IF(Working!R43="Y",Weights!$D$11,Weights!$C$11)+IF(Working!J43="Y",Weights!$D$3,Weights!$C$3)+IF(Working!W43="Y",Weights!$D$13,Weights!$C$13)+IF(Working!X43 = "Y", Weights!$D$14, Weights!$C$14) + IF(Working!V43="Y",Weights!$D$12,Weights!$C$12)</f>
        <v>4.074396434106033</v>
      </c>
      <c r="AA43" cm="1">
        <f t="array" ref="AA43">ABS(( 1 - (1/(1 +(((((IF(Working!N43 = "Y",(_xlfn.IFS(Working!O43 = 0, Weights!$C$8,Working!O43 = 1, Weights!$D$8,Working!O43 = 2, Weights!$E$8,Working!O43 = 3, Weights!$F$8,Working!O43 = 4, Weights!$G$8)), 1))*(Working!L43)) + ((IF(Working!N43 = "Y",(_xlfn.IFS(Working!P43 = 0, Weights!$C$9,Working!P43 = 1, Weights!$D$9,Working!P43 = 2, Weights!$E$9,Working!P43 = 3, Weights!$F$9,Working!P43 = 4, Weights!$G$9)), 1))*(Working!M43))) - (Working!AB43)) / ((((IF(Working!N43 = "Y",(_xlfn.IFS(Working!O43 = 0, Weights!$C$8,Working!O43 = 1, Weights!$D$8,Working!O43 = 2, Weights!$E$8,Working!O43 = 3, Weights!$F$8,Working!O43 = 4, Weights!$G$8)), 1))*(Working!L43)) + ((IF(Working!N43 = "Y",(_xlfn.IFS(Working!P43 = 0, Weights!$C$9,Working!P43 = 1, Weights!$D$9,Working!P43 = 2, Weights!$E$9,Working!P43 = 3, Weights!$F$9,Working!P43 = 4, Weights!$G$9)), 1))*(Working!M43)))))))))</f>
        <v>1.0743964341060332</v>
      </c>
      <c r="AB43">
        <f>((Weights!$B$18)*(Working!G43) + (Weights!$B$19)*(Working!H43) + (Weights!$B$20)*(Working!K43))</f>
        <v>182547.90600000002</v>
      </c>
    </row>
    <row r="44" spans="4:28" x14ac:dyDescent="0.2">
      <c r="D44">
        <f>ROUND((Working!Z44*Working!AB44), 2)</f>
        <v>1064472.8400000001</v>
      </c>
      <c r="G44">
        <v>81347.69</v>
      </c>
      <c r="H44">
        <v>7104.88</v>
      </c>
      <c r="I44" t="s">
        <v>27</v>
      </c>
      <c r="J44" t="s">
        <v>27</v>
      </c>
      <c r="K44">
        <v>88899.04</v>
      </c>
      <c r="L44">
        <v>81234.16</v>
      </c>
      <c r="M44">
        <v>42662.86</v>
      </c>
      <c r="N44" t="s">
        <v>27</v>
      </c>
      <c r="O44">
        <v>3</v>
      </c>
      <c r="P44">
        <v>2</v>
      </c>
      <c r="Q44" t="s">
        <v>28</v>
      </c>
      <c r="R44" t="s">
        <v>28</v>
      </c>
      <c r="U44" t="s">
        <v>29</v>
      </c>
      <c r="V44" t="s">
        <v>28</v>
      </c>
      <c r="W44" t="s">
        <v>28</v>
      </c>
      <c r="X44" t="s">
        <v>28</v>
      </c>
      <c r="Z44">
        <f>1+(Working!AA44)+IF(Working!Q44="Y",Weights!$D$10,Weights!$C$10)+IF(Working!R44="Y",Weights!$D$11,Weights!$C$11)+IF(Working!J44="Y",Weights!$D$3,Weights!$C$3)+IF(Working!W44="Y",Weights!$D$13,Weights!$C$13)+IF(Working!X44 = "Y", Weights!$D$14, Weights!$C$14) + IF(Working!V44="Y",Weights!$D$12,Weights!$C$12)</f>
        <v>4.0336838506969039</v>
      </c>
      <c r="AA44" cm="1">
        <f t="array" ref="AA44">ABS(( 1 - (1/(1 +(((((IF(Working!N44 = "Y",(_xlfn.IFS(Working!O44 = 0, Weights!$C$8,Working!O44 = 1, Weights!$D$8,Working!O44 = 2, Weights!$E$8,Working!O44 = 3, Weights!$F$8,Working!O44 = 4, Weights!$G$8)), 1))*(Working!L44)) + ((IF(Working!N44 = "Y",(_xlfn.IFS(Working!P44 = 0, Weights!$C$9,Working!P44 = 1, Weights!$D$9,Working!P44 = 2, Weights!$E$9,Working!P44 = 3, Weights!$F$9,Working!P44 = 4, Weights!$G$9)), 1))*(Working!M44))) - (Working!AB44)) / ((((IF(Working!N44 = "Y",(_xlfn.IFS(Working!O44 = 0, Weights!$C$8,Working!O44 = 1, Weights!$D$8,Working!O44 = 2, Weights!$E$8,Working!O44 = 3, Weights!$F$8,Working!O44 = 4, Weights!$G$8)), 1))*(Working!L44)) + ((IF(Working!N44 = "Y",(_xlfn.IFS(Working!P44 = 0, Weights!$C$9,Working!P44 = 1, Weights!$D$9,Working!P44 = 2, Weights!$E$9,Working!P44 = 3, Weights!$F$9,Working!P44 = 4, Weights!$G$9)), 1))*(Working!M44)))))))))</f>
        <v>1.0336838506969037</v>
      </c>
      <c r="AB44">
        <f>((Weights!$B$18)*(Working!G44) + (Weights!$B$19)*(Working!H44) + (Weights!$B$20)*(Working!K44))</f>
        <v>263895.951</v>
      </c>
    </row>
    <row r="45" spans="4:28" x14ac:dyDescent="0.2">
      <c r="D45">
        <f>ROUND((Working!Z45*Working!AB45), 2)</f>
        <v>513297.66</v>
      </c>
      <c r="G45">
        <v>50448.73</v>
      </c>
      <c r="H45">
        <v>8401.9500000000007</v>
      </c>
      <c r="I45" t="s">
        <v>27</v>
      </c>
      <c r="J45" t="s">
        <v>27</v>
      </c>
      <c r="K45">
        <v>25979.31</v>
      </c>
      <c r="L45">
        <v>52502.71</v>
      </c>
      <c r="M45">
        <v>90735.77</v>
      </c>
      <c r="N45" t="s">
        <v>27</v>
      </c>
      <c r="O45">
        <v>3</v>
      </c>
      <c r="P45">
        <v>2</v>
      </c>
      <c r="Q45" t="s">
        <v>28</v>
      </c>
      <c r="R45" t="s">
        <v>28</v>
      </c>
      <c r="U45" t="s">
        <v>29</v>
      </c>
      <c r="V45" t="s">
        <v>28</v>
      </c>
      <c r="W45" t="s">
        <v>28</v>
      </c>
      <c r="X45" t="s">
        <v>28</v>
      </c>
      <c r="Z45">
        <f>1+(Working!AA45)+IF(Working!Q45="Y",Weights!$D$10,Weights!$C$10)+IF(Working!R45="Y",Weights!$D$11,Weights!$C$11)+IF(Working!J45="Y",Weights!$D$3,Weights!$C$3)+IF(Working!W45="Y",Weights!$D$13,Weights!$C$13)+IF(Working!X45 = "Y", Weights!$D$14, Weights!$C$14) + IF(Working!V45="Y",Weights!$D$12,Weights!$C$12)</f>
        <v>4.1154550651492361</v>
      </c>
      <c r="AA45" cm="1">
        <f t="array" ref="AA45">ABS(( 1 - (1/(1 +(((((IF(Working!N45 = "Y",(_xlfn.IFS(Working!O45 = 0, Weights!$C$8,Working!O45 = 1, Weights!$D$8,Working!O45 = 2, Weights!$E$8,Working!O45 = 3, Weights!$F$8,Working!O45 = 4, Weights!$G$8)), 1))*(Working!L45)) + ((IF(Working!N45 = "Y",(_xlfn.IFS(Working!P45 = 0, Weights!$C$9,Working!P45 = 1, Weights!$D$9,Working!P45 = 2, Weights!$E$9,Working!P45 = 3, Weights!$F$9,Working!P45 = 4, Weights!$G$9)), 1))*(Working!M45))) - (Working!AB45)) / ((((IF(Working!N45 = "Y",(_xlfn.IFS(Working!O45 = 0, Weights!$C$8,Working!O45 = 1, Weights!$D$8,Working!O45 = 2, Weights!$E$8,Working!O45 = 3, Weights!$F$8,Working!O45 = 4, Weights!$G$8)), 1))*(Working!L45)) + ((IF(Working!N45 = "Y",(_xlfn.IFS(Working!P45 = 0, Weights!$C$9,Working!P45 = 1, Weights!$D$9,Working!P45 = 2, Weights!$E$9,Working!P45 = 3, Weights!$F$9,Working!P45 = 4, Weights!$G$9)), 1))*(Working!M45)))))))))</f>
        <v>1.1154550651492359</v>
      </c>
      <c r="AB45">
        <f>((Weights!$B$18)*(Working!G45) + (Weights!$B$19)*(Working!H45) + (Weights!$B$20)*(Working!K45))</f>
        <v>124724.4</v>
      </c>
    </row>
    <row r="46" spans="4:28" x14ac:dyDescent="0.2">
      <c r="D46">
        <f>ROUND((Working!Z46*Working!AB46), 2)</f>
        <v>618099.81999999995</v>
      </c>
      <c r="G46">
        <v>74122.84</v>
      </c>
      <c r="H46">
        <v>8871.52</v>
      </c>
      <c r="I46" t="s">
        <v>27</v>
      </c>
      <c r="J46" t="s">
        <v>27</v>
      </c>
      <c r="K46">
        <v>21767.67</v>
      </c>
      <c r="L46">
        <v>10623.63</v>
      </c>
      <c r="M46">
        <v>17306.5</v>
      </c>
      <c r="N46" t="s">
        <v>27</v>
      </c>
      <c r="O46">
        <v>4</v>
      </c>
      <c r="P46">
        <v>0</v>
      </c>
      <c r="Q46" t="s">
        <v>28</v>
      </c>
      <c r="R46" t="s">
        <v>28</v>
      </c>
      <c r="U46" t="s">
        <v>29</v>
      </c>
      <c r="V46" t="s">
        <v>28</v>
      </c>
      <c r="W46" t="s">
        <v>28</v>
      </c>
      <c r="X46" t="s">
        <v>28</v>
      </c>
      <c r="Z46">
        <f>1+(Working!AA46)+IF(Working!Q46="Y",Weights!$D$10,Weights!$C$10)+IF(Working!R46="Y",Weights!$D$11,Weights!$C$11)+IF(Working!J46="Y",Weights!$D$3,Weights!$C$3)+IF(Working!W46="Y",Weights!$D$13,Weights!$C$13)+IF(Working!X46 = "Y", Weights!$D$14, Weights!$C$14) + IF(Working!V46="Y",Weights!$D$12,Weights!$C$12)</f>
        <v>4.0011228801510761</v>
      </c>
      <c r="AA46" cm="1">
        <f t="array" ref="AA46">ABS(( 1 - (1/(1 +(((((IF(Working!N46 = "Y",(_xlfn.IFS(Working!O46 = 0, Weights!$C$8,Working!O46 = 1, Weights!$D$8,Working!O46 = 2, Weights!$E$8,Working!O46 = 3, Weights!$F$8,Working!O46 = 4, Weights!$G$8)), 1))*(Working!L46)) + ((IF(Working!N46 = "Y",(_xlfn.IFS(Working!P46 = 0, Weights!$C$9,Working!P46 = 1, Weights!$D$9,Working!P46 = 2, Weights!$E$9,Working!P46 = 3, Weights!$F$9,Working!P46 = 4, Weights!$G$9)), 1))*(Working!M46))) - (Working!AB46)) / ((((IF(Working!N46 = "Y",(_xlfn.IFS(Working!O46 = 0, Weights!$C$8,Working!O46 = 1, Weights!$D$8,Working!O46 = 2, Weights!$E$8,Working!O46 = 3, Weights!$F$8,Working!O46 = 4, Weights!$G$8)), 1))*(Working!L46)) + ((IF(Working!N46 = "Y",(_xlfn.IFS(Working!P46 = 0, Weights!$C$9,Working!P46 = 1, Weights!$D$9,Working!P46 = 2, Weights!$E$9,Working!P46 = 3, Weights!$F$9,Working!P46 = 4, Weights!$G$9)), 1))*(Working!M46)))))))))</f>
        <v>1.0011228801510763</v>
      </c>
      <c r="AB46">
        <f>((Weights!$B$18)*(Working!G46) + (Weights!$B$19)*(Working!H46) + (Weights!$B$20)*(Working!K46))</f>
        <v>154481.58900000001</v>
      </c>
    </row>
    <row r="47" spans="4:28" x14ac:dyDescent="0.2">
      <c r="D47">
        <f>ROUND((Working!Z47*Working!AB47), 2)</f>
        <v>583711.02</v>
      </c>
      <c r="G47">
        <v>74493.95</v>
      </c>
      <c r="H47">
        <v>5672.4</v>
      </c>
      <c r="I47" t="s">
        <v>27</v>
      </c>
      <c r="J47" t="s">
        <v>27</v>
      </c>
      <c r="K47">
        <v>17974.419999999998</v>
      </c>
      <c r="L47">
        <v>28466.880000000001</v>
      </c>
      <c r="M47">
        <v>32712.69</v>
      </c>
      <c r="N47" t="s">
        <v>27</v>
      </c>
      <c r="O47">
        <v>4</v>
      </c>
      <c r="P47">
        <v>1</v>
      </c>
      <c r="Q47" t="s">
        <v>28</v>
      </c>
      <c r="R47" t="s">
        <v>28</v>
      </c>
      <c r="U47" t="s">
        <v>29</v>
      </c>
      <c r="V47" t="s">
        <v>28</v>
      </c>
      <c r="W47" t="s">
        <v>28</v>
      </c>
      <c r="X47" t="s">
        <v>28</v>
      </c>
      <c r="Z47">
        <f>1+(Working!AA47)+IF(Working!Q47="Y",Weights!$D$10,Weights!$C$10)+IF(Working!R47="Y",Weights!$D$11,Weights!$C$11)+IF(Working!J47="Y",Weights!$D$3,Weights!$C$3)+IF(Working!W47="Y",Weights!$D$13,Weights!$C$13)+IF(Working!X47 = "Y", Weights!$D$14, Weights!$C$14) + IF(Working!V47="Y",Weights!$D$12,Weights!$C$12)</f>
        <v>4.0114994706947229</v>
      </c>
      <c r="AA47" cm="1">
        <f t="array" ref="AA47">ABS(( 1 - (1/(1 +(((((IF(Working!N47 = "Y",(_xlfn.IFS(Working!O47 = 0, Weights!$C$8,Working!O47 = 1, Weights!$D$8,Working!O47 = 2, Weights!$E$8,Working!O47 = 3, Weights!$F$8,Working!O47 = 4, Weights!$G$8)), 1))*(Working!L47)) + ((IF(Working!N47 = "Y",(_xlfn.IFS(Working!P47 = 0, Weights!$C$9,Working!P47 = 1, Weights!$D$9,Working!P47 = 2, Weights!$E$9,Working!P47 = 3, Weights!$F$9,Working!P47 = 4, Weights!$G$9)), 1))*(Working!M47))) - (Working!AB47)) / ((((IF(Working!N47 = "Y",(_xlfn.IFS(Working!O47 = 0, Weights!$C$8,Working!O47 = 1, Weights!$D$8,Working!O47 = 2, Weights!$E$8,Working!O47 = 3, Weights!$F$8,Working!O47 = 4, Weights!$G$8)), 1))*(Working!L47)) + ((IF(Working!N47 = "Y",(_xlfn.IFS(Working!P47 = 0, Weights!$C$9,Working!P47 = 1, Weights!$D$9,Working!P47 = 2, Weights!$E$9,Working!P47 = 3, Weights!$F$9,Working!P47 = 4, Weights!$G$9)), 1))*(Working!M47)))))))))</f>
        <v>1.0114994706947227</v>
      </c>
      <c r="AB47">
        <f>((Weights!$B$18)*(Working!G47) + (Weights!$B$19)*(Working!H47) + (Weights!$B$20)*(Working!K47))</f>
        <v>145509.435</v>
      </c>
    </row>
    <row r="48" spans="4:28" x14ac:dyDescent="0.2">
      <c r="D48">
        <f>ROUND((Working!Z48*Working!AB48), 2)</f>
        <v>933022.51</v>
      </c>
      <c r="G48">
        <v>58113.72</v>
      </c>
      <c r="H48">
        <v>7730.34</v>
      </c>
      <c r="I48" t="s">
        <v>27</v>
      </c>
      <c r="J48" t="s">
        <v>27</v>
      </c>
      <c r="K48">
        <v>90002.82</v>
      </c>
      <c r="L48">
        <v>10972.7</v>
      </c>
      <c r="M48">
        <v>62452.75</v>
      </c>
      <c r="N48" t="s">
        <v>27</v>
      </c>
      <c r="O48">
        <v>3</v>
      </c>
      <c r="P48">
        <v>2</v>
      </c>
      <c r="Q48" t="s">
        <v>28</v>
      </c>
      <c r="R48" t="s">
        <v>28</v>
      </c>
      <c r="U48" t="s">
        <v>29</v>
      </c>
      <c r="V48" t="s">
        <v>28</v>
      </c>
      <c r="W48" t="s">
        <v>28</v>
      </c>
      <c r="X48" t="s">
        <v>28</v>
      </c>
      <c r="Z48">
        <f>1+(Working!AA48)+IF(Working!Q48="Y",Weights!$D$10,Weights!$C$10)+IF(Working!R48="Y",Weights!$D$11,Weights!$C$11)+IF(Working!J48="Y",Weights!$D$3,Weights!$C$3)+IF(Working!W48="Y",Weights!$D$13,Weights!$C$13)+IF(Working!X48 = "Y", Weights!$D$14, Weights!$C$14) + IF(Working!V48="Y",Weights!$D$12,Weights!$C$12)</f>
        <v>4.0311842652890233</v>
      </c>
      <c r="AA48" cm="1">
        <f t="array" ref="AA48">ABS(( 1 - (1/(1 +(((((IF(Working!N48 = "Y",(_xlfn.IFS(Working!O48 = 0, Weights!$C$8,Working!O48 = 1, Weights!$D$8,Working!O48 = 2, Weights!$E$8,Working!O48 = 3, Weights!$F$8,Working!O48 = 4, Weights!$G$8)), 1))*(Working!L48)) + ((IF(Working!N48 = "Y",(_xlfn.IFS(Working!P48 = 0, Weights!$C$9,Working!P48 = 1, Weights!$D$9,Working!P48 = 2, Weights!$E$9,Working!P48 = 3, Weights!$F$9,Working!P48 = 4, Weights!$G$9)), 1))*(Working!M48))) - (Working!AB48)) / ((((IF(Working!N48 = "Y",(_xlfn.IFS(Working!O48 = 0, Weights!$C$8,Working!O48 = 1, Weights!$D$8,Working!O48 = 2, Weights!$E$8,Working!O48 = 3, Weights!$F$8,Working!O48 = 4, Weights!$G$8)), 1))*(Working!L48)) + ((IF(Working!N48 = "Y",(_xlfn.IFS(Working!P48 = 0, Weights!$C$9,Working!P48 = 1, Weights!$D$9,Working!P48 = 2, Weights!$E$9,Working!P48 = 3, Weights!$F$9,Working!P48 = 4, Weights!$G$9)), 1))*(Working!M48)))))))))</f>
        <v>1.0311842652890231</v>
      </c>
      <c r="AB48">
        <f>((Weights!$B$18)*(Working!G48) + (Weights!$B$19)*(Working!H48) + (Weights!$B$20)*(Working!K48))</f>
        <v>231451.21799999999</v>
      </c>
    </row>
    <row r="49" spans="4:28" x14ac:dyDescent="0.2">
      <c r="D49">
        <f>ROUND((Working!Z49*Working!AB49), 2)</f>
        <v>848183.1</v>
      </c>
      <c r="G49">
        <v>49837.16</v>
      </c>
      <c r="H49">
        <v>8100.28</v>
      </c>
      <c r="I49" t="s">
        <v>27</v>
      </c>
      <c r="J49" t="s">
        <v>27</v>
      </c>
      <c r="K49">
        <v>84365.17</v>
      </c>
      <c r="L49">
        <v>64456.36</v>
      </c>
      <c r="M49">
        <v>71249.61</v>
      </c>
      <c r="N49" t="s">
        <v>27</v>
      </c>
      <c r="O49">
        <v>3</v>
      </c>
      <c r="P49">
        <v>0</v>
      </c>
      <c r="Q49" t="s">
        <v>28</v>
      </c>
      <c r="R49" t="s">
        <v>28</v>
      </c>
      <c r="U49" t="s">
        <v>29</v>
      </c>
      <c r="V49" t="s">
        <v>28</v>
      </c>
      <c r="W49" t="s">
        <v>28</v>
      </c>
      <c r="X49" t="s">
        <v>28</v>
      </c>
      <c r="Z49">
        <f>1+(Working!AA49)+IF(Working!Q49="Y",Weights!$D$10,Weights!$C$10)+IF(Working!R49="Y",Weights!$D$11,Weights!$C$11)+IF(Working!J49="Y",Weights!$D$3,Weights!$C$3)+IF(Working!W49="Y",Weights!$D$13,Weights!$C$13)+IF(Working!X49 = "Y", Weights!$D$14, Weights!$C$14) + IF(Working!V49="Y",Weights!$D$12,Weights!$C$12)</f>
        <v>4.0193711644500834</v>
      </c>
      <c r="AA49" cm="1">
        <f t="array" ref="AA49">ABS(( 1 - (1/(1 +(((((IF(Working!N49 = "Y",(_xlfn.IFS(Working!O49 = 0, Weights!$C$8,Working!O49 = 1, Weights!$D$8,Working!O49 = 2, Weights!$E$8,Working!O49 = 3, Weights!$F$8,Working!O49 = 4, Weights!$G$8)), 1))*(Working!L49)) + ((IF(Working!N49 = "Y",(_xlfn.IFS(Working!P49 = 0, Weights!$C$9,Working!P49 = 1, Weights!$D$9,Working!P49 = 2, Weights!$E$9,Working!P49 = 3, Weights!$F$9,Working!P49 = 4, Weights!$G$9)), 1))*(Working!M49))) - (Working!AB49)) / ((((IF(Working!N49 = "Y",(_xlfn.IFS(Working!O49 = 0, Weights!$C$8,Working!O49 = 1, Weights!$D$8,Working!O49 = 2, Weights!$E$8,Working!O49 = 3, Weights!$F$8,Working!O49 = 4, Weights!$G$8)), 1))*(Working!L49)) + ((IF(Working!N49 = "Y",(_xlfn.IFS(Working!P49 = 0, Weights!$C$9,Working!P49 = 1, Weights!$D$9,Working!P49 = 2, Weights!$E$9,Working!P49 = 3, Weights!$F$9,Working!P49 = 4, Weights!$G$9)), 1))*(Working!M49)))))))))</f>
        <v>1.0193711644500836</v>
      </c>
      <c r="AB49">
        <f>((Weights!$B$18)*(Working!G49) + (Weights!$B$19)*(Working!H49) + (Weights!$B$20)*(Working!K49))</f>
        <v>211023.83100000001</v>
      </c>
    </row>
    <row r="50" spans="4:28" x14ac:dyDescent="0.2">
      <c r="D50">
        <f>ROUND((Working!Z50*Working!AB50), 2)</f>
        <v>708279.41</v>
      </c>
      <c r="G50">
        <v>63825.09</v>
      </c>
      <c r="H50">
        <v>8277.5</v>
      </c>
      <c r="I50" t="s">
        <v>27</v>
      </c>
      <c r="J50" t="s">
        <v>27</v>
      </c>
      <c r="K50">
        <v>47139.87</v>
      </c>
      <c r="L50">
        <v>65406.15</v>
      </c>
      <c r="M50">
        <v>53479.43</v>
      </c>
      <c r="N50" t="s">
        <v>27</v>
      </c>
      <c r="O50">
        <v>4</v>
      </c>
      <c r="P50">
        <v>1</v>
      </c>
      <c r="Q50" t="s">
        <v>28</v>
      </c>
      <c r="R50" t="s">
        <v>28</v>
      </c>
      <c r="U50" t="s">
        <v>29</v>
      </c>
      <c r="V50" t="s">
        <v>28</v>
      </c>
      <c r="W50" t="s">
        <v>28</v>
      </c>
      <c r="X50" t="s">
        <v>28</v>
      </c>
      <c r="Z50">
        <f>1+(Working!AA50)+IF(Working!Q50="Y",Weights!$D$10,Weights!$C$10)+IF(Working!R50="Y",Weights!$D$11,Weights!$C$11)+IF(Working!J50="Y",Weights!$D$3,Weights!$C$3)+IF(Working!W50="Y",Weights!$D$13,Weights!$C$13)+IF(Working!X50 = "Y", Weights!$D$14, Weights!$C$14) + IF(Working!V50="Y",Weights!$D$12,Weights!$C$12)</f>
        <v>4.0156346834564358</v>
      </c>
      <c r="AA50" cm="1">
        <f t="array" ref="AA50">ABS(( 1 - (1/(1 +(((((IF(Working!N50 = "Y",(_xlfn.IFS(Working!O50 = 0, Weights!$C$8,Working!O50 = 1, Weights!$D$8,Working!O50 = 2, Weights!$E$8,Working!O50 = 3, Weights!$F$8,Working!O50 = 4, Weights!$G$8)), 1))*(Working!L50)) + ((IF(Working!N50 = "Y",(_xlfn.IFS(Working!P50 = 0, Weights!$C$9,Working!P50 = 1, Weights!$D$9,Working!P50 = 2, Weights!$E$9,Working!P50 = 3, Weights!$F$9,Working!P50 = 4, Weights!$G$9)), 1))*(Working!M50))) - (Working!AB50)) / ((((IF(Working!N50 = "Y",(_xlfn.IFS(Working!O50 = 0, Weights!$C$8,Working!O50 = 1, Weights!$D$8,Working!O50 = 2, Weights!$E$8,Working!O50 = 3, Weights!$F$8,Working!O50 = 4, Weights!$G$8)), 1))*(Working!L50)) + ((IF(Working!N50 = "Y",(_xlfn.IFS(Working!P50 = 0, Weights!$C$9,Working!P50 = 1, Weights!$D$9,Working!P50 = 2, Weights!$E$9,Working!P50 = 3, Weights!$F$9,Working!P50 = 4, Weights!$G$9)), 1))*(Working!M50)))))))))</f>
        <v>1.0156346834564363</v>
      </c>
      <c r="AB50">
        <f>((Weights!$B$18)*(Working!G50) + (Weights!$B$19)*(Working!H50) + (Weights!$B$20)*(Working!K50))</f>
        <v>176380.44</v>
      </c>
    </row>
    <row r="51" spans="4:28" x14ac:dyDescent="0.2">
      <c r="D51">
        <f>ROUND((Working!Z51*Working!AB51), 2)</f>
        <v>934047.16</v>
      </c>
      <c r="G51">
        <v>81067.899999999994</v>
      </c>
      <c r="H51">
        <v>1233.75</v>
      </c>
      <c r="I51" t="s">
        <v>27</v>
      </c>
      <c r="J51" t="s">
        <v>27</v>
      </c>
      <c r="K51">
        <v>73499</v>
      </c>
      <c r="L51">
        <v>54144.37</v>
      </c>
      <c r="M51">
        <v>71924.47</v>
      </c>
      <c r="N51" t="s">
        <v>27</v>
      </c>
      <c r="O51">
        <v>4</v>
      </c>
      <c r="P51">
        <v>0</v>
      </c>
      <c r="Q51" t="s">
        <v>28</v>
      </c>
      <c r="R51" t="s">
        <v>28</v>
      </c>
      <c r="U51" t="s">
        <v>29</v>
      </c>
      <c r="V51" t="s">
        <v>28</v>
      </c>
      <c r="W51" t="s">
        <v>28</v>
      </c>
      <c r="X51" t="s">
        <v>28</v>
      </c>
      <c r="Z51">
        <f>1+(Working!AA51)+IF(Working!Q51="Y",Weights!$D$10,Weights!$C$10)+IF(Working!R51="Y",Weights!$D$11,Weights!$C$11)+IF(Working!J51="Y",Weights!$D$3,Weights!$C$3)+IF(Working!W51="Y",Weights!$D$13,Weights!$C$13)+IF(Working!X51 = "Y", Weights!$D$14, Weights!$C$14) + IF(Working!V51="Y",Weights!$D$12,Weights!$C$12)</f>
        <v>4.0031018666522957</v>
      </c>
      <c r="AA51" cm="1">
        <f t="array" ref="AA51">ABS(( 1 - (1/(1 +(((((IF(Working!N51 = "Y",(_xlfn.IFS(Working!O51 = 0, Weights!$C$8,Working!O51 = 1, Weights!$D$8,Working!O51 = 2, Weights!$E$8,Working!O51 = 3, Weights!$F$8,Working!O51 = 4, Weights!$G$8)), 1))*(Working!L51)) + ((IF(Working!N51 = "Y",(_xlfn.IFS(Working!P51 = 0, Weights!$C$9,Working!P51 = 1, Weights!$D$9,Working!P51 = 2, Weights!$E$9,Working!P51 = 3, Weights!$F$9,Working!P51 = 4, Weights!$G$9)), 1))*(Working!M51))) - (Working!AB51)) / ((((IF(Working!N51 = "Y",(_xlfn.IFS(Working!O51 = 0, Weights!$C$8,Working!O51 = 1, Weights!$D$8,Working!O51 = 2, Weights!$E$8,Working!O51 = 3, Weights!$F$8,Working!O51 = 4, Weights!$G$8)), 1))*(Working!L51)) + ((IF(Working!N51 = "Y",(_xlfn.IFS(Working!P51 = 0, Weights!$C$9,Working!P51 = 1, Weights!$D$9,Working!P51 = 2, Weights!$E$9,Working!P51 = 3, Weights!$F$9,Working!P51 = 4, Weights!$G$9)), 1))*(Working!M51)))))))))</f>
        <v>1.0031018666522955</v>
      </c>
      <c r="AB51">
        <f>((Weights!$B$18)*(Working!G51) + (Weights!$B$19)*(Working!H51) + (Weights!$B$20)*(Working!K51))</f>
        <v>233330.84999999998</v>
      </c>
    </row>
    <row r="52" spans="4:28" x14ac:dyDescent="0.2">
      <c r="D52">
        <f>ROUND((Working!Z52*Working!AB52), 2)</f>
        <v>763898.81</v>
      </c>
      <c r="G52">
        <v>49689.81</v>
      </c>
      <c r="H52">
        <v>6628.44</v>
      </c>
      <c r="I52" t="s">
        <v>27</v>
      </c>
      <c r="J52" t="s">
        <v>27</v>
      </c>
      <c r="K52">
        <v>70963.88</v>
      </c>
      <c r="L52">
        <v>51847.199999999997</v>
      </c>
      <c r="M52">
        <v>98379.36</v>
      </c>
      <c r="N52" t="s">
        <v>27</v>
      </c>
      <c r="O52">
        <v>3</v>
      </c>
      <c r="P52">
        <v>1</v>
      </c>
      <c r="Q52" t="s">
        <v>28</v>
      </c>
      <c r="R52" t="s">
        <v>28</v>
      </c>
      <c r="U52" t="s">
        <v>29</v>
      </c>
      <c r="V52" t="s">
        <v>28</v>
      </c>
      <c r="W52" t="s">
        <v>28</v>
      </c>
      <c r="X52" t="s">
        <v>28</v>
      </c>
      <c r="Z52">
        <f>1+(Working!AA52)+IF(Working!Q52="Y",Weights!$D$10,Weights!$C$10)+IF(Working!R52="Y",Weights!$D$11,Weights!$C$11)+IF(Working!J52="Y",Weights!$D$3,Weights!$C$3)+IF(Working!W52="Y",Weights!$D$13,Weights!$C$13)+IF(Working!X52 = "Y", Weights!$D$14, Weights!$C$14) + IF(Working!V52="Y",Weights!$D$12,Weights!$C$12)</f>
        <v>4.0431903934039468</v>
      </c>
      <c r="AA52" cm="1">
        <f t="array" ref="AA52">ABS(( 1 - (1/(1 +(((((IF(Working!N52 = "Y",(_xlfn.IFS(Working!O52 = 0, Weights!$C$8,Working!O52 = 1, Weights!$D$8,Working!O52 = 2, Weights!$E$8,Working!O52 = 3, Weights!$F$8,Working!O52 = 4, Weights!$G$8)), 1))*(Working!L52)) + ((IF(Working!N52 = "Y",(_xlfn.IFS(Working!P52 = 0, Weights!$C$9,Working!P52 = 1, Weights!$D$9,Working!P52 = 2, Weights!$E$9,Working!P52 = 3, Weights!$F$9,Working!P52 = 4, Weights!$G$9)), 1))*(Working!M52))) - (Working!AB52)) / ((((IF(Working!N52 = "Y",(_xlfn.IFS(Working!O52 = 0, Weights!$C$8,Working!O52 = 1, Weights!$D$8,Working!O52 = 2, Weights!$E$8,Working!O52 = 3, Weights!$F$8,Working!O52 = 4, Weights!$G$8)), 1))*(Working!L52)) + ((IF(Working!N52 = "Y",(_xlfn.IFS(Working!P52 = 0, Weights!$C$9,Working!P52 = 1, Weights!$D$9,Working!P52 = 2, Weights!$E$9,Working!P52 = 3, Weights!$F$9,Working!P52 = 4, Weights!$G$9)), 1))*(Working!M52)))))))))</f>
        <v>1.043190393403947</v>
      </c>
      <c r="AB52">
        <f>((Weights!$B$18)*(Working!G52) + (Weights!$B$19)*(Working!H52) + (Weights!$B$20)*(Working!K52))</f>
        <v>188934.663</v>
      </c>
    </row>
    <row r="53" spans="4:28" x14ac:dyDescent="0.2">
      <c r="D53">
        <f>ROUND((Working!Z53*Working!AB53), 2)</f>
        <v>1031029.92</v>
      </c>
      <c r="G53">
        <v>80785.100000000006</v>
      </c>
      <c r="H53">
        <v>8553.9599999999991</v>
      </c>
      <c r="I53" t="s">
        <v>27</v>
      </c>
      <c r="J53" t="s">
        <v>27</v>
      </c>
      <c r="K53">
        <v>82096.97</v>
      </c>
      <c r="L53">
        <v>82384.149999999994</v>
      </c>
      <c r="M53">
        <v>74108.820000000007</v>
      </c>
      <c r="N53" t="s">
        <v>27</v>
      </c>
      <c r="O53">
        <v>3</v>
      </c>
      <c r="P53">
        <v>2</v>
      </c>
      <c r="Q53" t="s">
        <v>28</v>
      </c>
      <c r="R53" t="s">
        <v>28</v>
      </c>
      <c r="U53" t="s">
        <v>29</v>
      </c>
      <c r="V53" t="s">
        <v>28</v>
      </c>
      <c r="W53" t="s">
        <v>28</v>
      </c>
      <c r="X53" t="s">
        <v>28</v>
      </c>
      <c r="Z53">
        <f>1+(Working!AA53)+IF(Working!Q53="Y",Weights!$D$10,Weights!$C$10)+IF(Working!R53="Y",Weights!$D$11,Weights!$C$11)+IF(Working!J53="Y",Weights!$D$3,Weights!$C$3)+IF(Working!W53="Y",Weights!$D$13,Weights!$C$13)+IF(Working!X53 = "Y", Weights!$D$14, Weights!$C$14) + IF(Working!V53="Y",Weights!$D$12,Weights!$C$12)</f>
        <v>4.0498000480961931</v>
      </c>
      <c r="AA53" cm="1">
        <f t="array" ref="AA53">ABS(( 1 - (1/(1 +(((((IF(Working!N53 = "Y",(_xlfn.IFS(Working!O53 = 0, Weights!$C$8,Working!O53 = 1, Weights!$D$8,Working!O53 = 2, Weights!$E$8,Working!O53 = 3, Weights!$F$8,Working!O53 = 4, Weights!$G$8)), 1))*(Working!L53)) + ((IF(Working!N53 = "Y",(_xlfn.IFS(Working!P53 = 0, Weights!$C$9,Working!P53 = 1, Weights!$D$9,Working!P53 = 2, Weights!$E$9,Working!P53 = 3, Weights!$F$9,Working!P53 = 4, Weights!$G$9)), 1))*(Working!M53))) - (Working!AB53)) / ((((IF(Working!N53 = "Y",(_xlfn.IFS(Working!O53 = 0, Weights!$C$8,Working!O53 = 1, Weights!$D$8,Working!O53 = 2, Weights!$E$8,Working!O53 = 3, Weights!$F$8,Working!O53 = 4, Weights!$G$8)), 1))*(Working!L53)) + ((IF(Working!N53 = "Y",(_xlfn.IFS(Working!P53 = 0, Weights!$C$9,Working!P53 = 1, Weights!$D$9,Working!P53 = 2, Weights!$E$9,Working!P53 = 3, Weights!$F$9,Working!P53 = 4, Weights!$G$9)), 1))*(Working!M53)))))))))</f>
        <v>1.0498000480961935</v>
      </c>
      <c r="AB53">
        <f>((Weights!$B$18)*(Working!G53) + (Weights!$B$19)*(Working!H53) + (Weights!$B$20)*(Working!K53))</f>
        <v>254587.85700000002</v>
      </c>
    </row>
    <row r="54" spans="4:28" x14ac:dyDescent="0.2">
      <c r="D54">
        <f>ROUND((Working!Z54*Working!AB54), 2)</f>
        <v>459486.39</v>
      </c>
      <c r="G54">
        <v>46518.239999999998</v>
      </c>
      <c r="H54">
        <v>7700.5</v>
      </c>
      <c r="I54" t="s">
        <v>27</v>
      </c>
      <c r="J54" t="s">
        <v>27</v>
      </c>
      <c r="K54">
        <v>23565.73</v>
      </c>
      <c r="L54">
        <v>32966.44</v>
      </c>
      <c r="M54">
        <v>39024.04</v>
      </c>
      <c r="N54" t="s">
        <v>27</v>
      </c>
      <c r="O54">
        <v>4</v>
      </c>
      <c r="P54">
        <v>1</v>
      </c>
      <c r="Q54" t="s">
        <v>28</v>
      </c>
      <c r="R54" t="s">
        <v>28</v>
      </c>
      <c r="U54" t="s">
        <v>29</v>
      </c>
      <c r="V54" t="s">
        <v>28</v>
      </c>
      <c r="W54" t="s">
        <v>28</v>
      </c>
      <c r="X54" t="s">
        <v>28</v>
      </c>
      <c r="Z54">
        <f>1+(Working!AA54)+IF(Working!Q54="Y",Weights!$D$10,Weights!$C$10)+IF(Working!R54="Y",Weights!$D$11,Weights!$C$11)+IF(Working!J54="Y",Weights!$D$3,Weights!$C$3)+IF(Working!W54="Y",Weights!$D$13,Weights!$C$13)+IF(Working!X54 = "Y", Weights!$D$14, Weights!$C$14) + IF(Working!V54="Y",Weights!$D$12,Weights!$C$12)</f>
        <v>4.0176639761715709</v>
      </c>
      <c r="AA54" cm="1">
        <f t="array" ref="AA54">ABS(( 1 - (1/(1 +(((((IF(Working!N54 = "Y",(_xlfn.IFS(Working!O54 = 0, Weights!$C$8,Working!O54 = 1, Weights!$D$8,Working!O54 = 2, Weights!$E$8,Working!O54 = 3, Weights!$F$8,Working!O54 = 4, Weights!$G$8)), 1))*(Working!L54)) + ((IF(Working!N54 = "Y",(_xlfn.IFS(Working!P54 = 0, Weights!$C$9,Working!P54 = 1, Weights!$D$9,Working!P54 = 2, Weights!$E$9,Working!P54 = 3, Weights!$F$9,Working!P54 = 4, Weights!$G$9)), 1))*(Working!M54))) - (Working!AB54)) / ((((IF(Working!N54 = "Y",(_xlfn.IFS(Working!O54 = 0, Weights!$C$8,Working!O54 = 1, Weights!$D$8,Working!O54 = 2, Weights!$E$8,Working!O54 = 3, Weights!$F$8,Working!O54 = 4, Weights!$G$8)), 1))*(Working!L54)) + ((IF(Working!N54 = "Y",(_xlfn.IFS(Working!P54 = 0, Weights!$C$9,Working!P54 = 1, Weights!$D$9,Working!P54 = 2, Weights!$E$9,Working!P54 = 3, Weights!$F$9,Working!P54 = 4, Weights!$G$9)), 1))*(Working!M54)))))))))</f>
        <v>1.0176639761715709</v>
      </c>
      <c r="AB54">
        <f>((Weights!$B$18)*(Working!G54) + (Weights!$B$19)*(Working!H54) + (Weights!$B$20)*(Working!K54))</f>
        <v>114366.55500000001</v>
      </c>
    </row>
    <row r="55" spans="4:28" x14ac:dyDescent="0.2">
      <c r="D55">
        <f>ROUND((Working!Z55*Working!AB55), 2)</f>
        <v>742574.76</v>
      </c>
      <c r="G55">
        <v>49854.6</v>
      </c>
      <c r="H55">
        <v>8567.1200000000008</v>
      </c>
      <c r="I55" t="s">
        <v>27</v>
      </c>
      <c r="J55" t="s">
        <v>27</v>
      </c>
      <c r="K55">
        <v>65670.5</v>
      </c>
      <c r="L55">
        <v>12811.71</v>
      </c>
      <c r="M55">
        <v>76133.31</v>
      </c>
      <c r="N55" t="s">
        <v>27</v>
      </c>
      <c r="O55">
        <v>4</v>
      </c>
      <c r="P55">
        <v>2</v>
      </c>
      <c r="Q55" t="s">
        <v>28</v>
      </c>
      <c r="R55" t="s">
        <v>28</v>
      </c>
      <c r="U55" t="s">
        <v>29</v>
      </c>
      <c r="V55" t="s">
        <v>28</v>
      </c>
      <c r="W55" t="s">
        <v>28</v>
      </c>
      <c r="X55" t="s">
        <v>28</v>
      </c>
      <c r="Z55">
        <f>1+(Working!AA55)+IF(Working!Q55="Y",Weights!$D$10,Weights!$C$10)+IF(Working!R55="Y",Weights!$D$11,Weights!$C$11)+IF(Working!J55="Y",Weights!$D$3,Weights!$C$3)+IF(Working!W55="Y",Weights!$D$13,Weights!$C$13)+IF(Working!X55 = "Y", Weights!$D$14, Weights!$C$14) + IF(Working!V55="Y",Weights!$D$12,Weights!$C$12)</f>
        <v>4.0452255891941409</v>
      </c>
      <c r="AA55" cm="1">
        <f t="array" ref="AA55">ABS(( 1 - (1/(1 +(((((IF(Working!N55 = "Y",(_xlfn.IFS(Working!O55 = 0, Weights!$C$8,Working!O55 = 1, Weights!$D$8,Working!O55 = 2, Weights!$E$8,Working!O55 = 3, Weights!$F$8,Working!O55 = 4, Weights!$G$8)), 1))*(Working!L55)) + ((IF(Working!N55 = "Y",(_xlfn.IFS(Working!P55 = 0, Weights!$C$9,Working!P55 = 1, Weights!$D$9,Working!P55 = 2, Weights!$E$9,Working!P55 = 3, Weights!$F$9,Working!P55 = 4, Weights!$G$9)), 1))*(Working!M55))) - (Working!AB55)) / ((((IF(Working!N55 = "Y",(_xlfn.IFS(Working!O55 = 0, Weights!$C$8,Working!O55 = 1, Weights!$D$8,Working!O55 = 2, Weights!$E$8,Working!O55 = 3, Weights!$F$8,Working!O55 = 4, Weights!$G$8)), 1))*(Working!L55)) + ((IF(Working!N55 = "Y",(_xlfn.IFS(Working!P55 = 0, Weights!$C$9,Working!P55 = 1, Weights!$D$9,Working!P55 = 2, Weights!$E$9,Working!P55 = 3, Weights!$F$9,Working!P55 = 4, Weights!$G$9)), 1))*(Working!M55)))))))))</f>
        <v>1.0452255891941407</v>
      </c>
      <c r="AB55">
        <f>((Weights!$B$18)*(Working!G55) + (Weights!$B$19)*(Working!H55) + (Weights!$B$20)*(Working!K55))</f>
        <v>183568.19399999999</v>
      </c>
    </row>
    <row r="56" spans="4:28" x14ac:dyDescent="0.2">
      <c r="D56">
        <f>ROUND((Working!Z56*Working!AB56), 2)</f>
        <v>740044.08</v>
      </c>
      <c r="G56">
        <v>76354.509999999995</v>
      </c>
      <c r="H56">
        <v>1108.47</v>
      </c>
      <c r="I56" t="s">
        <v>27</v>
      </c>
      <c r="J56" t="s">
        <v>27</v>
      </c>
      <c r="K56">
        <v>46069.08</v>
      </c>
      <c r="L56">
        <v>50111.53</v>
      </c>
      <c r="M56">
        <v>18147.830000000002</v>
      </c>
      <c r="N56" t="s">
        <v>27</v>
      </c>
      <c r="O56">
        <v>4</v>
      </c>
      <c r="P56">
        <v>0</v>
      </c>
      <c r="Q56" t="s">
        <v>28</v>
      </c>
      <c r="R56" t="s">
        <v>28</v>
      </c>
      <c r="U56" t="s">
        <v>29</v>
      </c>
      <c r="V56" t="s">
        <v>28</v>
      </c>
      <c r="W56" t="s">
        <v>28</v>
      </c>
      <c r="X56" t="s">
        <v>28</v>
      </c>
      <c r="Z56">
        <f>1+(Working!AA56)+IF(Working!Q56="Y",Weights!$D$10,Weights!$C$10)+IF(Working!R56="Y",Weights!$D$11,Weights!$C$11)+IF(Working!J56="Y",Weights!$D$3,Weights!$C$3)+IF(Working!W56="Y",Weights!$D$13,Weights!$C$13)+IF(Working!X56 = "Y", Weights!$D$14, Weights!$C$14) + IF(Working!V56="Y",Weights!$D$12,Weights!$C$12)</f>
        <v>4.0009833475669225</v>
      </c>
      <c r="AA56" cm="1">
        <f t="array" ref="AA56">ABS(( 1 - (1/(1 +(((((IF(Working!N56 = "Y",(_xlfn.IFS(Working!O56 = 0, Weights!$C$8,Working!O56 = 1, Weights!$D$8,Working!O56 = 2, Weights!$E$8,Working!O56 = 3, Weights!$F$8,Working!O56 = 4, Weights!$G$8)), 1))*(Working!L56)) + ((IF(Working!N56 = "Y",(_xlfn.IFS(Working!P56 = 0, Weights!$C$9,Working!P56 = 1, Weights!$D$9,Working!P56 = 2, Weights!$E$9,Working!P56 = 3, Weights!$F$9,Working!P56 = 4, Weights!$G$9)), 1))*(Working!M56))) - (Working!AB56)) / ((((IF(Working!N56 = "Y",(_xlfn.IFS(Working!O56 = 0, Weights!$C$8,Working!O56 = 1, Weights!$D$8,Working!O56 = 2, Weights!$E$8,Working!O56 = 3, Weights!$F$8,Working!O56 = 4, Weights!$G$8)), 1))*(Working!L56)) + ((IF(Working!N56 = "Y",(_xlfn.IFS(Working!P56 = 0, Weights!$C$9,Working!P56 = 1, Weights!$D$9,Working!P56 = 2, Weights!$E$9,Working!P56 = 3, Weights!$F$9,Working!P56 = 4, Weights!$G$9)), 1))*(Working!M56)))))))))</f>
        <v>1.0009833475669223</v>
      </c>
      <c r="AB56">
        <f>((Weights!$B$18)*(Working!G56) + (Weights!$B$19)*(Working!H56) + (Weights!$B$20)*(Working!K56))</f>
        <v>184965.549</v>
      </c>
    </row>
    <row r="57" spans="4:28" x14ac:dyDescent="0.2">
      <c r="D57">
        <f>ROUND((Working!Z57*Working!AB57), 2)</f>
        <v>774639.8</v>
      </c>
      <c r="G57">
        <v>57332.09</v>
      </c>
      <c r="H57">
        <v>5635.85</v>
      </c>
      <c r="I57" t="s">
        <v>27</v>
      </c>
      <c r="J57" t="s">
        <v>27</v>
      </c>
      <c r="K57">
        <v>65997.070000000007</v>
      </c>
      <c r="L57">
        <v>82705.63</v>
      </c>
      <c r="M57">
        <v>58349.72</v>
      </c>
      <c r="N57" t="s">
        <v>27</v>
      </c>
      <c r="O57">
        <v>3</v>
      </c>
      <c r="P57">
        <v>1</v>
      </c>
      <c r="Q57" t="s">
        <v>28</v>
      </c>
      <c r="R57" t="s">
        <v>28</v>
      </c>
      <c r="U57" t="s">
        <v>29</v>
      </c>
      <c r="V57" t="s">
        <v>28</v>
      </c>
      <c r="W57" t="s">
        <v>28</v>
      </c>
      <c r="X57" t="s">
        <v>28</v>
      </c>
      <c r="Z57">
        <f>1+(Working!AA57)+IF(Working!Q57="Y",Weights!$D$10,Weights!$C$10)+IF(Working!R57="Y",Weights!$D$11,Weights!$C$11)+IF(Working!J57="Y",Weights!$D$3,Weights!$C$3)+IF(Working!W57="Y",Weights!$D$13,Weights!$C$13)+IF(Working!X57 = "Y", Weights!$D$14, Weights!$C$14) + IF(Working!V57="Y",Weights!$D$12,Weights!$C$12)</f>
        <v>4.039700078060255</v>
      </c>
      <c r="AA57" cm="1">
        <f t="array" ref="AA57">ABS(( 1 - (1/(1 +(((((IF(Working!N57 = "Y",(_xlfn.IFS(Working!O57 = 0, Weights!$C$8,Working!O57 = 1, Weights!$D$8,Working!O57 = 2, Weights!$E$8,Working!O57 = 3, Weights!$F$8,Working!O57 = 4, Weights!$G$8)), 1))*(Working!L57)) + ((IF(Working!N57 = "Y",(_xlfn.IFS(Working!P57 = 0, Weights!$C$9,Working!P57 = 1, Weights!$D$9,Working!P57 = 2, Weights!$E$9,Working!P57 = 3, Weights!$F$9,Working!P57 = 4, Weights!$G$9)), 1))*(Working!M57))) - (Working!AB57)) / ((((IF(Working!N57 = "Y",(_xlfn.IFS(Working!O57 = 0, Weights!$C$8,Working!O57 = 1, Weights!$D$8,Working!O57 = 2, Weights!$E$8,Working!O57 = 3, Weights!$F$8,Working!O57 = 4, Weights!$G$8)), 1))*(Working!L57)) + ((IF(Working!N57 = "Y",(_xlfn.IFS(Working!P57 = 0, Weights!$C$9,Working!P57 = 1, Weights!$D$9,Working!P57 = 2, Weights!$E$9,Working!P57 = 3, Weights!$F$9,Working!P57 = 4, Weights!$G$9)), 1))*(Working!M57)))))))))</f>
        <v>1.0397000780602554</v>
      </c>
      <c r="AB57">
        <f>((Weights!$B$18)*(Working!G57) + (Weights!$B$19)*(Working!H57) + (Weights!$B$20)*(Working!K57))</f>
        <v>191756.76</v>
      </c>
    </row>
    <row r="58" spans="4:28" x14ac:dyDescent="0.2">
      <c r="D58">
        <f>ROUND((Working!Z58*Working!AB58), 2)</f>
        <v>773068.39</v>
      </c>
      <c r="G58">
        <v>42214.14</v>
      </c>
      <c r="H58">
        <v>5583.29</v>
      </c>
      <c r="I58" t="s">
        <v>27</v>
      </c>
      <c r="J58" t="s">
        <v>27</v>
      </c>
      <c r="K58">
        <v>81227.429999999993</v>
      </c>
      <c r="L58">
        <v>86451.46</v>
      </c>
      <c r="M58">
        <v>53081.62</v>
      </c>
      <c r="N58" t="s">
        <v>27</v>
      </c>
      <c r="O58">
        <v>4</v>
      </c>
      <c r="P58">
        <v>2</v>
      </c>
      <c r="Q58" t="s">
        <v>28</v>
      </c>
      <c r="R58" t="s">
        <v>28</v>
      </c>
      <c r="U58" t="s">
        <v>29</v>
      </c>
      <c r="V58" t="s">
        <v>28</v>
      </c>
      <c r="W58" t="s">
        <v>28</v>
      </c>
      <c r="X58" t="s">
        <v>28</v>
      </c>
      <c r="Z58">
        <f>1+(Working!AA58)+IF(Working!Q58="Y",Weights!$D$10,Weights!$C$10)+IF(Working!R58="Y",Weights!$D$11,Weights!$C$11)+IF(Working!J58="Y",Weights!$D$3,Weights!$C$3)+IF(Working!W58="Y",Weights!$D$13,Weights!$C$13)+IF(Working!X58 = "Y", Weights!$D$14, Weights!$C$14) + IF(Working!V58="Y",Weights!$D$12,Weights!$C$12)</f>
        <v>4.02928756568644</v>
      </c>
      <c r="AA58" cm="1">
        <f t="array" ref="AA58">ABS(( 1 - (1/(1 +(((((IF(Working!N58 = "Y",(_xlfn.IFS(Working!O58 = 0, Weights!$C$8,Working!O58 = 1, Weights!$D$8,Working!O58 = 2, Weights!$E$8,Working!O58 = 3, Weights!$F$8,Working!O58 = 4, Weights!$G$8)), 1))*(Working!L58)) + ((IF(Working!N58 = "Y",(_xlfn.IFS(Working!P58 = 0, Weights!$C$9,Working!P58 = 1, Weights!$D$9,Working!P58 = 2, Weights!$E$9,Working!P58 = 3, Weights!$F$9,Working!P58 = 4, Weights!$G$9)), 1))*(Working!M58))) - (Working!AB58)) / ((((IF(Working!N58 = "Y",(_xlfn.IFS(Working!O58 = 0, Weights!$C$8,Working!O58 = 1, Weights!$D$8,Working!O58 = 2, Weights!$E$8,Working!O58 = 3, Weights!$F$8,Working!O58 = 4, Weights!$G$8)), 1))*(Working!L58)) + ((IF(Working!N58 = "Y",(_xlfn.IFS(Working!P58 = 0, Weights!$C$9,Working!P58 = 1, Weights!$D$9,Working!P58 = 2, Weights!$E$9,Working!P58 = 3, Weights!$F$9,Working!P58 = 4, Weights!$G$9)), 1))*(Working!M58)))))))))</f>
        <v>1.02928756568644</v>
      </c>
      <c r="AB58">
        <f>((Weights!$B$18)*(Working!G58) + (Weights!$B$19)*(Working!H58) + (Weights!$B$20)*(Working!K58))</f>
        <v>191862.30299999999</v>
      </c>
    </row>
    <row r="59" spans="4:28" x14ac:dyDescent="0.2">
      <c r="D59">
        <f>ROUND((Working!Z59*Working!AB59), 2)</f>
        <v>859633.95</v>
      </c>
      <c r="G59">
        <v>94081.5</v>
      </c>
      <c r="H59">
        <v>5572.77</v>
      </c>
      <c r="I59" t="s">
        <v>27</v>
      </c>
      <c r="J59" t="s">
        <v>27</v>
      </c>
      <c r="K59">
        <v>44023.93</v>
      </c>
      <c r="L59">
        <v>74017.11</v>
      </c>
      <c r="M59">
        <v>38859.379999999997</v>
      </c>
      <c r="N59" t="s">
        <v>27</v>
      </c>
      <c r="O59">
        <v>3</v>
      </c>
      <c r="P59">
        <v>0</v>
      </c>
      <c r="Q59" t="s">
        <v>28</v>
      </c>
      <c r="R59" t="s">
        <v>28</v>
      </c>
      <c r="U59" t="s">
        <v>29</v>
      </c>
      <c r="V59" t="s">
        <v>28</v>
      </c>
      <c r="W59" t="s">
        <v>28</v>
      </c>
      <c r="X59" t="s">
        <v>28</v>
      </c>
      <c r="Z59">
        <f>1+(Working!AA59)+IF(Working!Q59="Y",Weights!$D$10,Weights!$C$10)+IF(Working!R59="Y",Weights!$D$11,Weights!$C$11)+IF(Working!J59="Y",Weights!$D$3,Weights!$C$3)+IF(Working!W59="Y",Weights!$D$13,Weights!$C$13)+IF(Working!X59 = "Y", Weights!$D$14, Weights!$C$14) + IF(Working!V59="Y",Weights!$D$12,Weights!$C$12)</f>
        <v>4.0198838794853557</v>
      </c>
      <c r="AA59" cm="1">
        <f t="array" ref="AA59">ABS(( 1 - (1/(1 +(((((IF(Working!N59 = "Y",(_xlfn.IFS(Working!O59 = 0, Weights!$C$8,Working!O59 = 1, Weights!$D$8,Working!O59 = 2, Weights!$E$8,Working!O59 = 3, Weights!$F$8,Working!O59 = 4, Weights!$G$8)), 1))*(Working!L59)) + ((IF(Working!N59 = "Y",(_xlfn.IFS(Working!P59 = 0, Weights!$C$9,Working!P59 = 1, Weights!$D$9,Working!P59 = 2, Weights!$E$9,Working!P59 = 3, Weights!$F$9,Working!P59 = 4, Weights!$G$9)), 1))*(Working!M59))) - (Working!AB59)) / ((((IF(Working!N59 = "Y",(_xlfn.IFS(Working!O59 = 0, Weights!$C$8,Working!O59 = 1, Weights!$D$8,Working!O59 = 2, Weights!$E$8,Working!O59 = 3, Weights!$F$8,Working!O59 = 4, Weights!$G$8)), 1))*(Working!L59)) + ((IF(Working!N59 = "Y",(_xlfn.IFS(Working!P59 = 0, Weights!$C$9,Working!P59 = 1, Weights!$D$9,Working!P59 = 2, Weights!$E$9,Working!P59 = 3, Weights!$F$9,Working!P59 = 4, Weights!$G$9)), 1))*(Working!M59)))))))))</f>
        <v>1.0198838794853555</v>
      </c>
      <c r="AB59">
        <f>((Weights!$B$18)*(Working!G59) + (Weights!$B$19)*(Working!H59) + (Weights!$B$20)*(Working!K59))</f>
        <v>213845.46899999998</v>
      </c>
    </row>
    <row r="60" spans="4:28" x14ac:dyDescent="0.2">
      <c r="D60">
        <f>ROUND((Working!Z60*Working!AB60), 2)</f>
        <v>1062104.6200000001</v>
      </c>
      <c r="G60">
        <v>72128.460000000006</v>
      </c>
      <c r="H60">
        <v>6376.18</v>
      </c>
      <c r="I60" t="s">
        <v>27</v>
      </c>
      <c r="J60" t="s">
        <v>27</v>
      </c>
      <c r="K60">
        <v>98294.9</v>
      </c>
      <c r="L60">
        <v>83154</v>
      </c>
      <c r="M60">
        <v>84605.37</v>
      </c>
      <c r="N60" t="s">
        <v>27</v>
      </c>
      <c r="O60">
        <v>3</v>
      </c>
      <c r="P60">
        <v>1</v>
      </c>
      <c r="Q60" t="s">
        <v>28</v>
      </c>
      <c r="R60" t="s">
        <v>28</v>
      </c>
      <c r="U60" t="s">
        <v>29</v>
      </c>
      <c r="V60" t="s">
        <v>28</v>
      </c>
      <c r="W60" t="s">
        <v>28</v>
      </c>
      <c r="X60" t="s">
        <v>28</v>
      </c>
      <c r="Z60">
        <f>1+(Working!AA60)+IF(Working!Q60="Y",Weights!$D$10,Weights!$C$10)+IF(Working!R60="Y",Weights!$D$11,Weights!$C$11)+IF(Working!J60="Y",Weights!$D$3,Weights!$C$3)+IF(Working!W60="Y",Weights!$D$13,Weights!$C$13)+IF(Working!X60 = "Y", Weights!$D$14, Weights!$C$14) + IF(Working!V60="Y",Weights!$D$12,Weights!$C$12)</f>
        <v>4.0340268177359198</v>
      </c>
      <c r="AA60" cm="1">
        <f t="array" ref="AA60">ABS(( 1 - (1/(1 +(((((IF(Working!N60 = "Y",(_xlfn.IFS(Working!O60 = 0, Weights!$C$8,Working!O60 = 1, Weights!$D$8,Working!O60 = 2, Weights!$E$8,Working!O60 = 3, Weights!$F$8,Working!O60 = 4, Weights!$G$8)), 1))*(Working!L60)) + ((IF(Working!N60 = "Y",(_xlfn.IFS(Working!P60 = 0, Weights!$C$9,Working!P60 = 1, Weights!$D$9,Working!P60 = 2, Weights!$E$9,Working!P60 = 3, Weights!$F$9,Working!P60 = 4, Weights!$G$9)), 1))*(Working!M60))) - (Working!AB60)) / ((((IF(Working!N60 = "Y",(_xlfn.IFS(Working!O60 = 0, Weights!$C$8,Working!O60 = 1, Weights!$D$8,Working!O60 = 2, Weights!$E$8,Working!O60 = 3, Weights!$F$8,Working!O60 = 4, Weights!$G$8)), 1))*(Working!L60)) + ((IF(Working!N60 = "Y",(_xlfn.IFS(Working!P60 = 0, Weights!$C$9,Working!P60 = 1, Weights!$D$9,Working!P60 = 2, Weights!$E$9,Working!P60 = 3, Weights!$F$9,Working!P60 = 4, Weights!$G$9)), 1))*(Working!M60)))))))))</f>
        <v>1.0340268177359198</v>
      </c>
      <c r="AB60">
        <f>((Weights!$B$18)*(Working!G60) + (Weights!$B$19)*(Working!H60) + (Weights!$B$20)*(Working!K60))</f>
        <v>263286.45600000001</v>
      </c>
    </row>
    <row r="61" spans="4:28" x14ac:dyDescent="0.2">
      <c r="D61">
        <f>ROUND((Working!Z61*Working!AB61), 2)</f>
        <v>572141.43999999994</v>
      </c>
      <c r="G61">
        <v>43889.9</v>
      </c>
      <c r="H61">
        <v>8103.97</v>
      </c>
      <c r="I61" t="s">
        <v>27</v>
      </c>
      <c r="J61" t="s">
        <v>27</v>
      </c>
      <c r="K61">
        <v>44743.48</v>
      </c>
      <c r="L61">
        <v>18050.27</v>
      </c>
      <c r="M61">
        <v>51101.5</v>
      </c>
      <c r="N61" t="s">
        <v>27</v>
      </c>
      <c r="O61">
        <v>3</v>
      </c>
      <c r="P61">
        <v>0</v>
      </c>
      <c r="Q61" t="s">
        <v>28</v>
      </c>
      <c r="R61" t="s">
        <v>28</v>
      </c>
      <c r="U61" t="s">
        <v>29</v>
      </c>
      <c r="V61" t="s">
        <v>28</v>
      </c>
      <c r="W61" t="s">
        <v>28</v>
      </c>
      <c r="X61" t="s">
        <v>28</v>
      </c>
      <c r="Z61">
        <f>1+(Working!AA61)+IF(Working!Q61="Y",Weights!$D$10,Weights!$C$10)+IF(Working!R61="Y",Weights!$D$11,Weights!$C$11)+IF(Working!J61="Y",Weights!$D$3,Weights!$C$3)+IF(Working!W61="Y",Weights!$D$13,Weights!$C$13)+IF(Working!X61 = "Y", Weights!$D$14, Weights!$C$14) + IF(Working!V61="Y",Weights!$D$12,Weights!$C$12)</f>
        <v>4.0101076222327077</v>
      </c>
      <c r="AA61" cm="1">
        <f t="array" ref="AA61">ABS(( 1 - (1/(1 +(((((IF(Working!N61 = "Y",(_xlfn.IFS(Working!O61 = 0, Weights!$C$8,Working!O61 = 1, Weights!$D$8,Working!O61 = 2, Weights!$E$8,Working!O61 = 3, Weights!$F$8,Working!O61 = 4, Weights!$G$8)), 1))*(Working!L61)) + ((IF(Working!N61 = "Y",(_xlfn.IFS(Working!P61 = 0, Weights!$C$9,Working!P61 = 1, Weights!$D$9,Working!P61 = 2, Weights!$E$9,Working!P61 = 3, Weights!$F$9,Working!P61 = 4, Weights!$G$9)), 1))*(Working!M61))) - (Working!AB61)) / ((((IF(Working!N61 = "Y",(_xlfn.IFS(Working!O61 = 0, Weights!$C$8,Working!O61 = 1, Weights!$D$8,Working!O61 = 2, Weights!$E$8,Working!O61 = 3, Weights!$F$8,Working!O61 = 4, Weights!$G$8)), 1))*(Working!L61)) + ((IF(Working!N61 = "Y",(_xlfn.IFS(Working!P61 = 0, Weights!$C$9,Working!P61 = 1, Weights!$D$9,Working!P61 = 2, Weights!$E$9,Working!P61 = 3, Weights!$F$9,Working!P61 = 4, Weights!$G$9)), 1))*(Working!M61)))))))))</f>
        <v>1.0101076222327081</v>
      </c>
      <c r="AB61">
        <f>((Weights!$B$18)*(Working!G61) + (Weights!$B$19)*(Working!H61) + (Weights!$B$20)*(Working!K61))</f>
        <v>142674.834</v>
      </c>
    </row>
    <row r="62" spans="4:28" x14ac:dyDescent="0.2">
      <c r="D62">
        <f>ROUND((Working!Z62*Working!AB62), 2)</f>
        <v>307131.12</v>
      </c>
      <c r="G62">
        <v>33821.42</v>
      </c>
      <c r="H62">
        <v>7690.09</v>
      </c>
      <c r="I62" t="s">
        <v>27</v>
      </c>
      <c r="J62" t="s">
        <v>27</v>
      </c>
      <c r="K62">
        <v>11130.19</v>
      </c>
      <c r="L62">
        <v>74200.149999999994</v>
      </c>
      <c r="M62">
        <v>50228.68</v>
      </c>
      <c r="N62" t="s">
        <v>27</v>
      </c>
      <c r="O62">
        <v>4</v>
      </c>
      <c r="P62">
        <v>0</v>
      </c>
      <c r="Q62" t="s">
        <v>28</v>
      </c>
      <c r="R62" t="s">
        <v>28</v>
      </c>
      <c r="U62" t="s">
        <v>29</v>
      </c>
      <c r="V62" t="s">
        <v>28</v>
      </c>
      <c r="W62" t="s">
        <v>28</v>
      </c>
      <c r="X62" t="s">
        <v>28</v>
      </c>
      <c r="Z62">
        <f>1+(Working!AA62)+IF(Working!Q62="Y",Weights!$D$10,Weights!$C$10)+IF(Working!R62="Y",Weights!$D$11,Weights!$C$11)+IF(Working!J62="Y",Weights!$D$3,Weights!$C$3)+IF(Working!W62="Y",Weights!$D$13,Weights!$C$13)+IF(Working!X62 = "Y", Weights!$D$14, Weights!$C$14) + IF(Working!V62="Y",Weights!$D$12,Weights!$C$12)</f>
        <v>4.0066405245352525</v>
      </c>
      <c r="AA62" cm="1">
        <f t="array" ref="AA62">ABS(( 1 - (1/(1 +(((((IF(Working!N62 = "Y",(_xlfn.IFS(Working!O62 = 0, Weights!$C$8,Working!O62 = 1, Weights!$D$8,Working!O62 = 2, Weights!$E$8,Working!O62 = 3, Weights!$F$8,Working!O62 = 4, Weights!$G$8)), 1))*(Working!L62)) + ((IF(Working!N62 = "Y",(_xlfn.IFS(Working!P62 = 0, Weights!$C$9,Working!P62 = 1, Weights!$D$9,Working!P62 = 2, Weights!$E$9,Working!P62 = 3, Weights!$F$9,Working!P62 = 4, Weights!$G$9)), 1))*(Working!M62))) - (Working!AB62)) / ((((IF(Working!N62 = "Y",(_xlfn.IFS(Working!O62 = 0, Weights!$C$8,Working!O62 = 1, Weights!$D$8,Working!O62 = 2, Weights!$E$8,Working!O62 = 3, Weights!$F$8,Working!O62 = 4, Weights!$G$8)), 1))*(Working!L62)) + ((IF(Working!N62 = "Y",(_xlfn.IFS(Working!P62 = 0, Weights!$C$9,Working!P62 = 1, Weights!$D$9,Working!P62 = 2, Weights!$E$9,Working!P62 = 3, Weights!$F$9,Working!P62 = 4, Weights!$G$9)), 1))*(Working!M62)))))))))</f>
        <v>1.0066405245352523</v>
      </c>
      <c r="AB62">
        <f>((Weights!$B$18)*(Working!G62) + (Weights!$B$19)*(Working!H62) + (Weights!$B$20)*(Working!K62))</f>
        <v>76655.523000000001</v>
      </c>
    </row>
    <row r="63" spans="4:28" x14ac:dyDescent="0.2">
      <c r="D63">
        <f>ROUND((Working!Z63*Working!AB63), 2)</f>
        <v>857189.72</v>
      </c>
      <c r="G63">
        <v>51712.88</v>
      </c>
      <c r="H63">
        <v>9363.14</v>
      </c>
      <c r="I63" t="s">
        <v>27</v>
      </c>
      <c r="J63" t="s">
        <v>27</v>
      </c>
      <c r="K63">
        <v>83525.72</v>
      </c>
      <c r="L63">
        <v>19448.3</v>
      </c>
      <c r="M63">
        <v>80887.37</v>
      </c>
      <c r="N63" t="s">
        <v>27</v>
      </c>
      <c r="O63">
        <v>4</v>
      </c>
      <c r="P63">
        <v>0</v>
      </c>
      <c r="Q63" t="s">
        <v>28</v>
      </c>
      <c r="R63" t="s">
        <v>28</v>
      </c>
      <c r="U63" t="s">
        <v>29</v>
      </c>
      <c r="V63" t="s">
        <v>28</v>
      </c>
      <c r="W63" t="s">
        <v>28</v>
      </c>
      <c r="X63" t="s">
        <v>28</v>
      </c>
      <c r="Z63">
        <f>1+(Working!AA63)+IF(Working!Q63="Y",Weights!$D$10,Weights!$C$10)+IF(Working!R63="Y",Weights!$D$11,Weights!$C$11)+IF(Working!J63="Y",Weights!$D$3,Weights!$C$3)+IF(Working!W63="Y",Weights!$D$13,Weights!$C$13)+IF(Working!X63 = "Y", Weights!$D$14, Weights!$C$14) + IF(Working!V63="Y",Weights!$D$12,Weights!$C$12)</f>
        <v>4.0038069880770237</v>
      </c>
      <c r="AA63" cm="1">
        <f t="array" ref="AA63">ABS(( 1 - (1/(1 +(((((IF(Working!N63 = "Y",(_xlfn.IFS(Working!O63 = 0, Weights!$C$8,Working!O63 = 1, Weights!$D$8,Working!O63 = 2, Weights!$E$8,Working!O63 = 3, Weights!$F$8,Working!O63 = 4, Weights!$G$8)), 1))*(Working!L63)) + ((IF(Working!N63 = "Y",(_xlfn.IFS(Working!P63 = 0, Weights!$C$9,Working!P63 = 1, Weights!$D$9,Working!P63 = 2, Weights!$E$9,Working!P63 = 3, Weights!$F$9,Working!P63 = 4, Weights!$G$9)), 1))*(Working!M63))) - (Working!AB63)) / ((((IF(Working!N63 = "Y",(_xlfn.IFS(Working!O63 = 0, Weights!$C$8,Working!O63 = 1, Weights!$D$8,Working!O63 = 2, Weights!$E$8,Working!O63 = 3, Weights!$F$8,Working!O63 = 4, Weights!$G$8)), 1))*(Working!L63)) + ((IF(Working!N63 = "Y",(_xlfn.IFS(Working!P63 = 0, Weights!$C$9,Working!P63 = 1, Weights!$D$9,Working!P63 = 2, Weights!$E$9,Working!P63 = 3, Weights!$F$9,Working!P63 = 4, Weights!$G$9)), 1))*(Working!M63)))))))))</f>
        <v>1.003806988077024</v>
      </c>
      <c r="AB63">
        <f>((Weights!$B$18)*(Working!G63) + (Weights!$B$19)*(Working!H63) + (Weights!$B$20)*(Working!K63))</f>
        <v>214093.66800000001</v>
      </c>
    </row>
    <row r="64" spans="4:28" x14ac:dyDescent="0.2">
      <c r="D64">
        <f>ROUND((Working!Z64*Working!AB64), 2)</f>
        <v>884248.02</v>
      </c>
      <c r="G64">
        <v>53810.63</v>
      </c>
      <c r="H64">
        <v>9347.82</v>
      </c>
      <c r="I64" t="s">
        <v>27</v>
      </c>
      <c r="J64" t="s">
        <v>27</v>
      </c>
      <c r="K64">
        <v>85460.37</v>
      </c>
      <c r="L64">
        <v>97496.29</v>
      </c>
      <c r="M64">
        <v>72573.38</v>
      </c>
      <c r="N64" t="s">
        <v>27</v>
      </c>
      <c r="O64">
        <v>4</v>
      </c>
      <c r="P64">
        <v>1</v>
      </c>
      <c r="Q64" t="s">
        <v>28</v>
      </c>
      <c r="R64" t="s">
        <v>28</v>
      </c>
      <c r="U64" t="s">
        <v>29</v>
      </c>
      <c r="V64" t="s">
        <v>28</v>
      </c>
      <c r="W64" t="s">
        <v>28</v>
      </c>
      <c r="X64" t="s">
        <v>28</v>
      </c>
      <c r="Z64">
        <f>1+(Working!AA64)+IF(Working!Q64="Y",Weights!$D$10,Weights!$C$10)+IF(Working!R64="Y",Weights!$D$11,Weights!$C$11)+IF(Working!J64="Y",Weights!$D$3,Weights!$C$3)+IF(Working!W64="Y",Weights!$D$13,Weights!$C$13)+IF(Working!X64 = "Y", Weights!$D$14, Weights!$C$14) + IF(Working!V64="Y",Weights!$D$12,Weights!$C$12)</f>
        <v>4.0170471588351866</v>
      </c>
      <c r="AA64" cm="1">
        <f t="array" ref="AA64">ABS(( 1 - (1/(1 +(((((IF(Working!N64 = "Y",(_xlfn.IFS(Working!O64 = 0, Weights!$C$8,Working!O64 = 1, Weights!$D$8,Working!O64 = 2, Weights!$E$8,Working!O64 = 3, Weights!$F$8,Working!O64 = 4, Weights!$G$8)), 1))*(Working!L64)) + ((IF(Working!N64 = "Y",(_xlfn.IFS(Working!P64 = 0, Weights!$C$9,Working!P64 = 1, Weights!$D$9,Working!P64 = 2, Weights!$E$9,Working!P64 = 3, Weights!$F$9,Working!P64 = 4, Weights!$G$9)), 1))*(Working!M64))) - (Working!AB64)) / ((((IF(Working!N64 = "Y",(_xlfn.IFS(Working!O64 = 0, Weights!$C$8,Working!O64 = 1, Weights!$D$8,Working!O64 = 2, Weights!$E$8,Working!O64 = 3, Weights!$F$8,Working!O64 = 4, Weights!$G$8)), 1))*(Working!L64)) + ((IF(Working!N64 = "Y",(_xlfn.IFS(Working!P64 = 0, Weights!$C$9,Working!P64 = 1, Weights!$D$9,Working!P64 = 2, Weights!$E$9,Working!P64 = 3, Weights!$F$9,Working!P64 = 4, Weights!$G$9)), 1))*(Working!M64)))))))))</f>
        <v>1.0170471588351864</v>
      </c>
      <c r="AB64">
        <f>((Weights!$B$18)*(Working!G64) + (Weights!$B$19)*(Working!H64) + (Weights!$B$20)*(Working!K64))</f>
        <v>220123.88399999999</v>
      </c>
    </row>
    <row r="65" spans="4:28" x14ac:dyDescent="0.2">
      <c r="D65">
        <f>ROUND((Working!Z65*Working!AB65), 2)</f>
        <v>399101.39</v>
      </c>
      <c r="G65">
        <v>39145.19</v>
      </c>
      <c r="H65">
        <v>9544.92</v>
      </c>
      <c r="I65" t="s">
        <v>27</v>
      </c>
      <c r="J65" t="s">
        <v>27</v>
      </c>
      <c r="K65">
        <v>19568.27</v>
      </c>
      <c r="L65">
        <v>56472.99</v>
      </c>
      <c r="M65">
        <v>19701.29</v>
      </c>
      <c r="N65" t="s">
        <v>27</v>
      </c>
      <c r="O65">
        <v>4</v>
      </c>
      <c r="P65">
        <v>1</v>
      </c>
      <c r="Q65" t="s">
        <v>28</v>
      </c>
      <c r="R65" t="s">
        <v>28</v>
      </c>
      <c r="U65" t="s">
        <v>29</v>
      </c>
      <c r="V65" t="s">
        <v>28</v>
      </c>
      <c r="W65" t="s">
        <v>28</v>
      </c>
      <c r="X65" t="s">
        <v>28</v>
      </c>
      <c r="Z65">
        <f>1+(Working!AA65)+IF(Working!Q65="Y",Weights!$D$10,Weights!$C$10)+IF(Working!R65="Y",Weights!$D$11,Weights!$C$11)+IF(Working!J65="Y",Weights!$D$3,Weights!$C$3)+IF(Working!W65="Y",Weights!$D$13,Weights!$C$13)+IF(Working!X65 = "Y", Weights!$D$14, Weights!$C$14) + IF(Working!V65="Y",Weights!$D$12,Weights!$C$12)</f>
        <v>4.0100982273098191</v>
      </c>
      <c r="AA65" cm="1">
        <f t="array" ref="AA65">ABS(( 1 - (1/(1 +(((((IF(Working!N65 = "Y",(_xlfn.IFS(Working!O65 = 0, Weights!$C$8,Working!O65 = 1, Weights!$D$8,Working!O65 = 2, Weights!$E$8,Working!O65 = 3, Weights!$F$8,Working!O65 = 4, Weights!$G$8)), 1))*(Working!L65)) + ((IF(Working!N65 = "Y",(_xlfn.IFS(Working!P65 = 0, Weights!$C$9,Working!P65 = 1, Weights!$D$9,Working!P65 = 2, Weights!$E$9,Working!P65 = 3, Weights!$F$9,Working!P65 = 4, Weights!$G$9)), 1))*(Working!M65))) - (Working!AB65)) / ((((IF(Working!N65 = "Y",(_xlfn.IFS(Working!O65 = 0, Weights!$C$8,Working!O65 = 1, Weights!$D$8,Working!O65 = 2, Weights!$E$8,Working!O65 = 3, Weights!$F$8,Working!O65 = 4, Weights!$G$8)), 1))*(Working!L65)) + ((IF(Working!N65 = "Y",(_xlfn.IFS(Working!P65 = 0, Weights!$C$9,Working!P65 = 1, Weights!$D$9,Working!P65 = 2, Weights!$E$9,Working!P65 = 3, Weights!$F$9,Working!P65 = 4, Weights!$G$9)), 1))*(Working!M65)))))))))</f>
        <v>1.0100982273098196</v>
      </c>
      <c r="AB65">
        <f>((Weights!$B$18)*(Working!G65) + (Weights!$B$19)*(Working!H65) + (Weights!$B$20)*(Working!K65))</f>
        <v>99524.093999999997</v>
      </c>
    </row>
    <row r="66" spans="4:28" x14ac:dyDescent="0.2">
      <c r="D66">
        <f>ROUND((Working!Z66*Working!AB66), 2)</f>
        <v>622440.12</v>
      </c>
      <c r="G66">
        <v>80741.13</v>
      </c>
      <c r="H66">
        <v>9507.77</v>
      </c>
      <c r="I66" t="s">
        <v>27</v>
      </c>
      <c r="J66" t="s">
        <v>27</v>
      </c>
      <c r="K66">
        <v>15272.86</v>
      </c>
      <c r="L66">
        <v>73528.58</v>
      </c>
      <c r="M66">
        <v>71222.11</v>
      </c>
      <c r="N66" t="s">
        <v>27</v>
      </c>
      <c r="O66">
        <v>4</v>
      </c>
      <c r="P66">
        <v>0</v>
      </c>
      <c r="Q66" t="s">
        <v>28</v>
      </c>
      <c r="R66" t="s">
        <v>28</v>
      </c>
      <c r="U66" t="s">
        <v>29</v>
      </c>
      <c r="V66" t="s">
        <v>28</v>
      </c>
      <c r="W66" t="s">
        <v>28</v>
      </c>
      <c r="X66" t="s">
        <v>28</v>
      </c>
      <c r="Z66">
        <f>1+(Working!AA66)+IF(Working!Q66="Y",Weights!$D$10,Weights!$C$10)+IF(Working!R66="Y",Weights!$D$11,Weights!$C$11)+IF(Working!J66="Y",Weights!$D$3,Weights!$C$3)+IF(Working!W66="Y",Weights!$D$13,Weights!$C$13)+IF(Working!X66 = "Y", Weights!$D$14, Weights!$C$14) + IF(Working!V66="Y",Weights!$D$12,Weights!$C$12)</f>
        <v>4.0046251180135997</v>
      </c>
      <c r="AA66" cm="1">
        <f t="array" ref="AA66">ABS(( 1 - (1/(1 +(((((IF(Working!N66 = "Y",(_xlfn.IFS(Working!O66 = 0, Weights!$C$8,Working!O66 = 1, Weights!$D$8,Working!O66 = 2, Weights!$E$8,Working!O66 = 3, Weights!$F$8,Working!O66 = 4, Weights!$G$8)), 1))*(Working!L66)) + ((IF(Working!N66 = "Y",(_xlfn.IFS(Working!P66 = 0, Weights!$C$9,Working!P66 = 1, Weights!$D$9,Working!P66 = 2, Weights!$E$9,Working!P66 = 3, Weights!$F$9,Working!P66 = 4, Weights!$G$9)), 1))*(Working!M66))) - (Working!AB66)) / ((((IF(Working!N66 = "Y",(_xlfn.IFS(Working!O66 = 0, Weights!$C$8,Working!O66 = 1, Weights!$D$8,Working!O66 = 2, Weights!$E$8,Working!O66 = 3, Weights!$F$8,Working!O66 = 4, Weights!$G$8)), 1))*(Working!L66)) + ((IF(Working!N66 = "Y",(_xlfn.IFS(Working!P66 = 0, Weights!$C$9,Working!P66 = 1, Weights!$D$9,Working!P66 = 2, Weights!$E$9,Working!P66 = 3, Weights!$F$9,Working!P66 = 4, Weights!$G$9)), 1))*(Working!M66)))))))))</f>
        <v>1.0046251180135997</v>
      </c>
      <c r="AB66">
        <f>((Weights!$B$18)*(Working!G66) + (Weights!$B$19)*(Working!H66) + (Weights!$B$20)*(Working!K66))</f>
        <v>155430.30900000001</v>
      </c>
    </row>
    <row r="67" spans="4:28" x14ac:dyDescent="0.2">
      <c r="D67">
        <f>ROUND((Working!Z67*Working!AB67), 2)</f>
        <v>507611.28</v>
      </c>
      <c r="G67">
        <v>53319.839999999997</v>
      </c>
      <c r="H67">
        <v>8130.14</v>
      </c>
      <c r="I67" t="s">
        <v>27</v>
      </c>
      <c r="J67" t="s">
        <v>27</v>
      </c>
      <c r="K67">
        <v>24671.85</v>
      </c>
      <c r="L67">
        <v>21029.39</v>
      </c>
      <c r="M67">
        <v>63011.78</v>
      </c>
      <c r="N67" t="s">
        <v>27</v>
      </c>
      <c r="O67">
        <v>4</v>
      </c>
      <c r="P67">
        <v>0</v>
      </c>
      <c r="Q67" t="s">
        <v>28</v>
      </c>
      <c r="R67" t="s">
        <v>28</v>
      </c>
      <c r="U67" t="s">
        <v>29</v>
      </c>
      <c r="V67" t="s">
        <v>28</v>
      </c>
      <c r="W67" t="s">
        <v>28</v>
      </c>
      <c r="X67" t="s">
        <v>28</v>
      </c>
      <c r="Z67">
        <f>1+(Working!AA67)+IF(Working!Q67="Y",Weights!$D$10,Weights!$C$10)+IF(Working!R67="Y",Weights!$D$11,Weights!$C$11)+IF(Working!J67="Y",Weights!$D$3,Weights!$C$3)+IF(Working!W67="Y",Weights!$D$13,Weights!$C$13)+IF(Working!X67 = "Y", Weights!$D$14, Weights!$C$14) + IF(Working!V67="Y",Weights!$D$12,Weights!$C$12)</f>
        <v>4.0050216897385171</v>
      </c>
      <c r="AA67" cm="1">
        <f t="array" ref="AA67">ABS(( 1 - (1/(1 +(((((IF(Working!N67 = "Y",(_xlfn.IFS(Working!O67 = 0, Weights!$C$8,Working!O67 = 1, Weights!$D$8,Working!O67 = 2, Weights!$E$8,Working!O67 = 3, Weights!$F$8,Working!O67 = 4, Weights!$G$8)), 1))*(Working!L67)) + ((IF(Working!N67 = "Y",(_xlfn.IFS(Working!P67 = 0, Weights!$C$9,Working!P67 = 1, Weights!$D$9,Working!P67 = 2, Weights!$E$9,Working!P67 = 3, Weights!$F$9,Working!P67 = 4, Weights!$G$9)), 1))*(Working!M67))) - (Working!AB67)) / ((((IF(Working!N67 = "Y",(_xlfn.IFS(Working!O67 = 0, Weights!$C$8,Working!O67 = 1, Weights!$D$8,Working!O67 = 2, Weights!$E$8,Working!O67 = 3, Weights!$F$8,Working!O67 = 4, Weights!$G$8)), 1))*(Working!L67)) + ((IF(Working!N67 = "Y",(_xlfn.IFS(Working!P67 = 0, Weights!$C$9,Working!P67 = 1, Weights!$D$9,Working!P67 = 2, Weights!$E$9,Working!P67 = 3, Weights!$F$9,Working!P67 = 4, Weights!$G$9)), 1))*(Working!M67)))))))))</f>
        <v>1.0050216897385174</v>
      </c>
      <c r="AB67">
        <f>((Weights!$B$18)*(Working!G67) + (Weights!$B$19)*(Working!H67) + (Weights!$B$20)*(Working!K67))</f>
        <v>126743.70299999999</v>
      </c>
    </row>
    <row r="68" spans="4:28" x14ac:dyDescent="0.2">
      <c r="D68">
        <f>ROUND((Working!Z68*Working!AB68), 2)</f>
        <v>478254.22</v>
      </c>
      <c r="G68">
        <v>50734.83</v>
      </c>
      <c r="H68">
        <v>7622.26</v>
      </c>
      <c r="I68" t="s">
        <v>27</v>
      </c>
      <c r="J68" t="s">
        <v>27</v>
      </c>
      <c r="K68">
        <v>20333.59</v>
      </c>
      <c r="L68">
        <v>81031.539999999994</v>
      </c>
      <c r="M68">
        <v>80223.570000000007</v>
      </c>
      <c r="N68" t="s">
        <v>27</v>
      </c>
      <c r="O68">
        <v>3</v>
      </c>
      <c r="P68">
        <v>2</v>
      </c>
      <c r="Q68" t="s">
        <v>28</v>
      </c>
      <c r="R68" t="s">
        <v>28</v>
      </c>
      <c r="U68" t="s">
        <v>29</v>
      </c>
      <c r="V68" t="s">
        <v>28</v>
      </c>
      <c r="W68" t="s">
        <v>28</v>
      </c>
      <c r="X68" t="s">
        <v>28</v>
      </c>
      <c r="Z68">
        <f>1+(Working!AA68)+IF(Working!Q68="Y",Weights!$D$10,Weights!$C$10)+IF(Working!R68="Y",Weights!$D$11,Weights!$C$11)+IF(Working!J68="Y",Weights!$D$3,Weights!$C$3)+IF(Working!W68="Y",Weights!$D$13,Weights!$C$13)+IF(Working!X68 = "Y", Weights!$D$14, Weights!$C$14) + IF(Working!V68="Y",Weights!$D$12,Weights!$C$12)</f>
        <v>4.1318093855127263</v>
      </c>
      <c r="AA68" cm="1">
        <f t="array" ref="AA68">ABS(( 1 - (1/(1 +(((((IF(Working!N68 = "Y",(_xlfn.IFS(Working!O68 = 0, Weights!$C$8,Working!O68 = 1, Weights!$D$8,Working!O68 = 2, Weights!$E$8,Working!O68 = 3, Weights!$F$8,Working!O68 = 4, Weights!$G$8)), 1))*(Working!L68)) + ((IF(Working!N68 = "Y",(_xlfn.IFS(Working!P68 = 0, Weights!$C$9,Working!P68 = 1, Weights!$D$9,Working!P68 = 2, Weights!$E$9,Working!P68 = 3, Weights!$F$9,Working!P68 = 4, Weights!$G$9)), 1))*(Working!M68))) - (Working!AB68)) / ((((IF(Working!N68 = "Y",(_xlfn.IFS(Working!O68 = 0, Weights!$C$8,Working!O68 = 1, Weights!$D$8,Working!O68 = 2, Weights!$E$8,Working!O68 = 3, Weights!$F$8,Working!O68 = 4, Weights!$G$8)), 1))*(Working!L68)) + ((IF(Working!N68 = "Y",(_xlfn.IFS(Working!P68 = 0, Weights!$C$9,Working!P68 = 1, Weights!$D$9,Working!P68 = 2, Weights!$E$9,Working!P68 = 3, Weights!$F$9,Working!P68 = 4, Weights!$G$9)), 1))*(Working!M68)))))))))</f>
        <v>1.1318093855127267</v>
      </c>
      <c r="AB68">
        <f>((Weights!$B$18)*(Working!G68) + (Weights!$B$19)*(Working!H68) + (Weights!$B$20)*(Working!K68))</f>
        <v>115749.342</v>
      </c>
    </row>
    <row r="69" spans="4:28" x14ac:dyDescent="0.2">
      <c r="D69">
        <f>ROUND((Working!Z69*Working!AB69), 2)</f>
        <v>959951.39</v>
      </c>
      <c r="G69">
        <v>63172.58</v>
      </c>
      <c r="H69">
        <v>1426.16</v>
      </c>
      <c r="I69" t="s">
        <v>27</v>
      </c>
      <c r="J69" t="s">
        <v>27</v>
      </c>
      <c r="K69">
        <v>95254.41</v>
      </c>
      <c r="L69">
        <v>90602.64</v>
      </c>
      <c r="M69">
        <v>24908.41</v>
      </c>
      <c r="N69" t="s">
        <v>27</v>
      </c>
      <c r="O69">
        <v>4</v>
      </c>
      <c r="P69">
        <v>2</v>
      </c>
      <c r="Q69" t="s">
        <v>28</v>
      </c>
      <c r="R69" t="s">
        <v>28</v>
      </c>
      <c r="U69" t="s">
        <v>29</v>
      </c>
      <c r="V69" t="s">
        <v>28</v>
      </c>
      <c r="W69" t="s">
        <v>28</v>
      </c>
      <c r="X69" t="s">
        <v>28</v>
      </c>
      <c r="Z69">
        <f>1+(Working!AA69)+IF(Working!Q69="Y",Weights!$D$10,Weights!$C$10)+IF(Working!R69="Y",Weights!$D$11,Weights!$C$11)+IF(Working!J69="Y",Weights!$D$3,Weights!$C$3)+IF(Working!W69="Y",Weights!$D$13,Weights!$C$13)+IF(Working!X69 = "Y", Weights!$D$14, Weights!$C$14) + IF(Working!V69="Y",Weights!$D$12,Weights!$C$12)</f>
        <v>4.0106282009473349</v>
      </c>
      <c r="AA69" cm="1">
        <f t="array" ref="AA69">ABS(( 1 - (1/(1 +(((((IF(Working!N69 = "Y",(_xlfn.IFS(Working!O69 = 0, Weights!$C$8,Working!O69 = 1, Weights!$D$8,Working!O69 = 2, Weights!$E$8,Working!O69 = 3, Weights!$F$8,Working!O69 = 4, Weights!$G$8)), 1))*(Working!L69)) + ((IF(Working!N69 = "Y",(_xlfn.IFS(Working!P69 = 0, Weights!$C$9,Working!P69 = 1, Weights!$D$9,Working!P69 = 2, Weights!$E$9,Working!P69 = 3, Weights!$F$9,Working!P69 = 4, Weights!$G$9)), 1))*(Working!M69))) - (Working!AB69)) / ((((IF(Working!N69 = "Y",(_xlfn.IFS(Working!O69 = 0, Weights!$C$8,Working!O69 = 1, Weights!$D$8,Working!O69 = 2, Weights!$E$8,Working!O69 = 3, Weights!$F$8,Working!O69 = 4, Weights!$G$8)), 1))*(Working!L69)) + ((IF(Working!N69 = "Y",(_xlfn.IFS(Working!P69 = 0, Weights!$C$9,Working!P69 = 1, Weights!$D$9,Working!P69 = 2, Weights!$E$9,Working!P69 = 3, Weights!$F$9,Working!P69 = 4, Weights!$G$9)), 1))*(Working!M69)))))))))</f>
        <v>1.0106282009473351</v>
      </c>
      <c r="AB69">
        <f>((Weights!$B$18)*(Working!G69) + (Weights!$B$19)*(Working!H69) + (Weights!$B$20)*(Working!K69))</f>
        <v>239351.87699999998</v>
      </c>
    </row>
    <row r="70" spans="4:28" x14ac:dyDescent="0.2">
      <c r="D70">
        <f>ROUND((Working!Z70*Working!AB70), 2)</f>
        <v>618867.89</v>
      </c>
      <c r="G70">
        <v>36200.74</v>
      </c>
      <c r="H70">
        <v>3855.03</v>
      </c>
      <c r="I70" t="s">
        <v>27</v>
      </c>
      <c r="J70" t="s">
        <v>27</v>
      </c>
      <c r="K70">
        <v>63393.22</v>
      </c>
      <c r="L70">
        <v>50643.07</v>
      </c>
      <c r="M70">
        <v>27016.99</v>
      </c>
      <c r="N70" t="s">
        <v>27</v>
      </c>
      <c r="O70">
        <v>4</v>
      </c>
      <c r="P70">
        <v>2</v>
      </c>
      <c r="Q70" t="s">
        <v>28</v>
      </c>
      <c r="R70" t="s">
        <v>28</v>
      </c>
      <c r="U70" t="s">
        <v>29</v>
      </c>
      <c r="V70" t="s">
        <v>28</v>
      </c>
      <c r="W70" t="s">
        <v>28</v>
      </c>
      <c r="X70" t="s">
        <v>28</v>
      </c>
      <c r="Z70">
        <f>1+(Working!AA70)+IF(Working!Q70="Y",Weights!$D$10,Weights!$C$10)+IF(Working!R70="Y",Weights!$D$11,Weights!$C$11)+IF(Working!J70="Y",Weights!$D$3,Weights!$C$3)+IF(Working!W70="Y",Weights!$D$13,Weights!$C$13)+IF(Working!X70 = "Y", Weights!$D$14, Weights!$C$14) + IF(Working!V70="Y",Weights!$D$12,Weights!$C$12)</f>
        <v>4.0181797082122772</v>
      </c>
      <c r="AA70" cm="1">
        <f t="array" ref="AA70">ABS(( 1 - (1/(1 +(((((IF(Working!N70 = "Y",(_xlfn.IFS(Working!O70 = 0, Weights!$C$8,Working!O70 = 1, Weights!$D$8,Working!O70 = 2, Weights!$E$8,Working!O70 = 3, Weights!$F$8,Working!O70 = 4, Weights!$G$8)), 1))*(Working!L70)) + ((IF(Working!N70 = "Y",(_xlfn.IFS(Working!P70 = 0, Weights!$C$9,Working!P70 = 1, Weights!$D$9,Working!P70 = 2, Weights!$E$9,Working!P70 = 3, Weights!$F$9,Working!P70 = 4, Weights!$G$9)), 1))*(Working!M70))) - (Working!AB70)) / ((((IF(Working!N70 = "Y",(_xlfn.IFS(Working!O70 = 0, Weights!$C$8,Working!O70 = 1, Weights!$D$8,Working!O70 = 2, Weights!$E$8,Working!O70 = 3, Weights!$F$8,Working!O70 = 4, Weights!$G$8)), 1))*(Working!L70)) + ((IF(Working!N70 = "Y",(_xlfn.IFS(Working!P70 = 0, Weights!$C$9,Working!P70 = 1, Weights!$D$9,Working!P70 = 2, Weights!$E$9,Working!P70 = 3, Weights!$F$9,Working!P70 = 4, Weights!$G$9)), 1))*(Working!M70)))))))))</f>
        <v>1.018179708212277</v>
      </c>
      <c r="AB70">
        <f>((Weights!$B$18)*(Working!G70) + (Weights!$B$19)*(Working!H70) + (Weights!$B$20)*(Working!K70))</f>
        <v>154016.976</v>
      </c>
    </row>
    <row r="71" spans="4:28" x14ac:dyDescent="0.2">
      <c r="D71">
        <f>ROUND((Working!Z71*Working!AB71), 2)</f>
        <v>935557.11</v>
      </c>
      <c r="G71">
        <v>78873.84</v>
      </c>
      <c r="H71">
        <v>8563.44</v>
      </c>
      <c r="I71" t="s">
        <v>27</v>
      </c>
      <c r="J71" t="s">
        <v>27</v>
      </c>
      <c r="K71">
        <v>69481.440000000002</v>
      </c>
      <c r="L71">
        <v>42050.35</v>
      </c>
      <c r="M71">
        <v>83324.45</v>
      </c>
      <c r="N71" t="s">
        <v>27</v>
      </c>
      <c r="O71">
        <v>4</v>
      </c>
      <c r="P71">
        <v>1</v>
      </c>
      <c r="Q71" t="s">
        <v>28</v>
      </c>
      <c r="R71" t="s">
        <v>28</v>
      </c>
      <c r="U71" t="s">
        <v>29</v>
      </c>
      <c r="V71" t="s">
        <v>28</v>
      </c>
      <c r="W71" t="s">
        <v>28</v>
      </c>
      <c r="X71" t="s">
        <v>28</v>
      </c>
      <c r="Z71">
        <f>1+(Working!AA71)+IF(Working!Q71="Y",Weights!$D$10,Weights!$C$10)+IF(Working!R71="Y",Weights!$D$11,Weights!$C$11)+IF(Working!J71="Y",Weights!$D$3,Weights!$C$3)+IF(Working!W71="Y",Weights!$D$13,Weights!$C$13)+IF(Working!X71 = "Y", Weights!$D$14, Weights!$C$14) + IF(Working!V71="Y",Weights!$D$12,Weights!$C$12)</f>
        <v>4.018559912505677</v>
      </c>
      <c r="AA71" cm="1">
        <f t="array" ref="AA71">ABS(( 1 - (1/(1 +(((((IF(Working!N71 = "Y",(_xlfn.IFS(Working!O71 = 0, Weights!$C$8,Working!O71 = 1, Weights!$D$8,Working!O71 = 2, Weights!$E$8,Working!O71 = 3, Weights!$F$8,Working!O71 = 4, Weights!$G$8)), 1))*(Working!L71)) + ((IF(Working!N71 = "Y",(_xlfn.IFS(Working!P71 = 0, Weights!$C$9,Working!P71 = 1, Weights!$D$9,Working!P71 = 2, Weights!$E$9,Working!P71 = 3, Weights!$F$9,Working!P71 = 4, Weights!$G$9)), 1))*(Working!M71))) - (Working!AB71)) / ((((IF(Working!N71 = "Y",(_xlfn.IFS(Working!O71 = 0, Weights!$C$8,Working!O71 = 1, Weights!$D$8,Working!O71 = 2, Weights!$E$8,Working!O71 = 3, Weights!$F$8,Working!O71 = 4, Weights!$G$8)), 1))*(Working!L71)) + ((IF(Working!N71 = "Y",(_xlfn.IFS(Working!P71 = 0, Weights!$C$9,Working!P71 = 1, Weights!$D$9,Working!P71 = 2, Weights!$E$9,Working!P71 = 3, Weights!$F$9,Working!P71 = 4, Weights!$G$9)), 1))*(Working!M71)))))))))</f>
        <v>1.0185599125056772</v>
      </c>
      <c r="AB71">
        <f>((Weights!$B$18)*(Working!G71) + (Weights!$B$19)*(Working!H71) + (Weights!$B$20)*(Working!K71))</f>
        <v>232809.04800000001</v>
      </c>
    </row>
    <row r="72" spans="4:28" x14ac:dyDescent="0.2">
      <c r="D72">
        <f>ROUND((Working!Z72*Working!AB72), 2)</f>
        <v>649949.68000000005</v>
      </c>
      <c r="G72">
        <v>76489.5</v>
      </c>
      <c r="H72">
        <v>2981.68</v>
      </c>
      <c r="I72" t="s">
        <v>27</v>
      </c>
      <c r="J72" t="s">
        <v>27</v>
      </c>
      <c r="K72">
        <v>29294.33</v>
      </c>
      <c r="L72">
        <v>26741.21</v>
      </c>
      <c r="M72">
        <v>92396.14</v>
      </c>
      <c r="N72" t="s">
        <v>27</v>
      </c>
      <c r="O72">
        <v>4</v>
      </c>
      <c r="P72">
        <v>0</v>
      </c>
      <c r="Q72" t="s">
        <v>28</v>
      </c>
      <c r="R72" t="s">
        <v>28</v>
      </c>
      <c r="U72" t="s">
        <v>29</v>
      </c>
      <c r="V72" t="s">
        <v>28</v>
      </c>
      <c r="W72" t="s">
        <v>28</v>
      </c>
      <c r="X72" t="s">
        <v>28</v>
      </c>
      <c r="Z72">
        <f>1+(Working!AA72)+IF(Working!Q72="Y",Weights!$D$10,Weights!$C$10)+IF(Working!R72="Y",Weights!$D$11,Weights!$C$11)+IF(Working!J72="Y",Weights!$D$3,Weights!$C$3)+IF(Working!W72="Y",Weights!$D$13,Weights!$C$13)+IF(Working!X72 = "Y", Weights!$D$14, Weights!$C$14) + IF(Working!V72="Y",Weights!$D$12,Weights!$C$12)</f>
        <v>4.0057603168292015</v>
      </c>
      <c r="AA72" cm="1">
        <f t="array" ref="AA72">ABS(( 1 - (1/(1 +(((((IF(Working!N72 = "Y",(_xlfn.IFS(Working!O72 = 0, Weights!$C$8,Working!O72 = 1, Weights!$D$8,Working!O72 = 2, Weights!$E$8,Working!O72 = 3, Weights!$F$8,Working!O72 = 4, Weights!$G$8)), 1))*(Working!L72)) + ((IF(Working!N72 = "Y",(_xlfn.IFS(Working!P72 = 0, Weights!$C$9,Working!P72 = 1, Weights!$D$9,Working!P72 = 2, Weights!$E$9,Working!P72 = 3, Weights!$F$9,Working!P72 = 4, Weights!$G$9)), 1))*(Working!M72))) - (Working!AB72)) / ((((IF(Working!N72 = "Y",(_xlfn.IFS(Working!O72 = 0, Weights!$C$8,Working!O72 = 1, Weights!$D$8,Working!O72 = 2, Weights!$E$8,Working!O72 = 3, Weights!$F$8,Working!O72 = 4, Weights!$G$8)), 1))*(Working!L72)) + ((IF(Working!N72 = "Y",(_xlfn.IFS(Working!P72 = 0, Weights!$C$9,Working!P72 = 1, Weights!$D$9,Working!P72 = 2, Weights!$E$9,Working!P72 = 3, Weights!$F$9,Working!P72 = 4, Weights!$G$9)), 1))*(Working!M72)))))))))</f>
        <v>1.0057603168292018</v>
      </c>
      <c r="AB72">
        <f>((Weights!$B$18)*(Working!G72) + (Weights!$B$19)*(Working!H72) + (Weights!$B$20)*(Working!K72))</f>
        <v>162253.761</v>
      </c>
    </row>
    <row r="73" spans="4:28" x14ac:dyDescent="0.2">
      <c r="D73">
        <f>ROUND((Working!Z73*Working!AB73), 2)</f>
        <v>814696.25</v>
      </c>
      <c r="G73">
        <v>77964.02</v>
      </c>
      <c r="H73">
        <v>7888.4</v>
      </c>
      <c r="I73" t="s">
        <v>27</v>
      </c>
      <c r="J73" t="s">
        <v>27</v>
      </c>
      <c r="K73">
        <v>51490.48</v>
      </c>
      <c r="L73">
        <v>61537.9</v>
      </c>
      <c r="M73">
        <v>10475.74</v>
      </c>
      <c r="N73" t="s">
        <v>27</v>
      </c>
      <c r="O73">
        <v>4</v>
      </c>
      <c r="P73">
        <v>0</v>
      </c>
      <c r="Q73" t="s">
        <v>28</v>
      </c>
      <c r="R73" t="s">
        <v>28</v>
      </c>
      <c r="U73" t="s">
        <v>29</v>
      </c>
      <c r="V73" t="s">
        <v>28</v>
      </c>
      <c r="W73" t="s">
        <v>28</v>
      </c>
      <c r="X73" t="s">
        <v>28</v>
      </c>
      <c r="Z73">
        <f>1+(Working!AA73)+IF(Working!Q73="Y",Weights!$D$10,Weights!$C$10)+IF(Working!R73="Y",Weights!$D$11,Weights!$C$11)+IF(Working!J73="Y",Weights!$D$3,Weights!$C$3)+IF(Working!W73="Y",Weights!$D$13,Weights!$C$13)+IF(Working!X73 = "Y", Weights!$D$14, Weights!$C$14) + IF(Working!V73="Y",Weights!$D$12,Weights!$C$12)</f>
        <v>4.00051523726595</v>
      </c>
      <c r="AA73" cm="1">
        <f t="array" ref="AA73">ABS(( 1 - (1/(1 +(((((IF(Working!N73 = "Y",(_xlfn.IFS(Working!O73 = 0, Weights!$C$8,Working!O73 = 1, Weights!$D$8,Working!O73 = 2, Weights!$E$8,Working!O73 = 3, Weights!$F$8,Working!O73 = 4, Weights!$G$8)), 1))*(Working!L73)) + ((IF(Working!N73 = "Y",(_xlfn.IFS(Working!P73 = 0, Weights!$C$9,Working!P73 = 1, Weights!$D$9,Working!P73 = 2, Weights!$E$9,Working!P73 = 3, Weights!$F$9,Working!P73 = 4, Weights!$G$9)), 1))*(Working!M73))) - (Working!AB73)) / ((((IF(Working!N73 = "Y",(_xlfn.IFS(Working!O73 = 0, Weights!$C$8,Working!O73 = 1, Weights!$D$8,Working!O73 = 2, Weights!$E$8,Working!O73 = 3, Weights!$F$8,Working!O73 = 4, Weights!$G$8)), 1))*(Working!L73)) + ((IF(Working!N73 = "Y",(_xlfn.IFS(Working!P73 = 0, Weights!$C$9,Working!P73 = 1, Weights!$D$9,Working!P73 = 2, Weights!$E$9,Working!P73 = 3, Weights!$F$9,Working!P73 = 4, Weights!$G$9)), 1))*(Working!M73)))))))))</f>
        <v>1.0005152372659505</v>
      </c>
      <c r="AB73">
        <f>((Weights!$B$18)*(Working!G73) + (Weights!$B$19)*(Working!H73) + (Weights!$B$20)*(Working!K73))</f>
        <v>203647.83000000002</v>
      </c>
    </row>
    <row r="74" spans="4:28" x14ac:dyDescent="0.2">
      <c r="D74">
        <f>ROUND((Working!Z74*Working!AB74), 2)</f>
        <v>832080.91</v>
      </c>
      <c r="G74">
        <v>99677.05</v>
      </c>
      <c r="H74">
        <v>9384.82</v>
      </c>
      <c r="I74" t="s">
        <v>27</v>
      </c>
      <c r="J74" t="s">
        <v>27</v>
      </c>
      <c r="K74">
        <v>31191.919999999998</v>
      </c>
      <c r="L74">
        <v>41198.99</v>
      </c>
      <c r="M74">
        <v>17885.45</v>
      </c>
      <c r="N74" t="s">
        <v>27</v>
      </c>
      <c r="O74">
        <v>4</v>
      </c>
      <c r="P74">
        <v>2</v>
      </c>
      <c r="Q74" t="s">
        <v>28</v>
      </c>
      <c r="R74" t="s">
        <v>28</v>
      </c>
      <c r="U74" t="s">
        <v>29</v>
      </c>
      <c r="V74" t="s">
        <v>28</v>
      </c>
      <c r="W74" t="s">
        <v>28</v>
      </c>
      <c r="X74" t="s">
        <v>28</v>
      </c>
      <c r="Z74">
        <f>1+(Working!AA74)+IF(Working!Q74="Y",Weights!$D$10,Weights!$C$10)+IF(Working!R74="Y",Weights!$D$11,Weights!$C$11)+IF(Working!J74="Y",Weights!$D$3,Weights!$C$3)+IF(Working!W74="Y",Weights!$D$13,Weights!$C$13)+IF(Working!X74 = "Y", Weights!$D$14, Weights!$C$14) + IF(Working!V74="Y",Weights!$D$12,Weights!$C$12)</f>
        <v>4.0087680923143383</v>
      </c>
      <c r="AA74" cm="1">
        <f t="array" ref="AA74">ABS(( 1 - (1/(1 +(((((IF(Working!N74 = "Y",(_xlfn.IFS(Working!O74 = 0, Weights!$C$8,Working!O74 = 1, Weights!$D$8,Working!O74 = 2, Weights!$E$8,Working!O74 = 3, Weights!$F$8,Working!O74 = 4, Weights!$G$8)), 1))*(Working!L74)) + ((IF(Working!N74 = "Y",(_xlfn.IFS(Working!P74 = 0, Weights!$C$9,Working!P74 = 1, Weights!$D$9,Working!P74 = 2, Weights!$E$9,Working!P74 = 3, Weights!$F$9,Working!P74 = 4, Weights!$G$9)), 1))*(Working!M74))) - (Working!AB74)) / ((((IF(Working!N74 = "Y",(_xlfn.IFS(Working!O74 = 0, Weights!$C$8,Working!O74 = 1, Weights!$D$8,Working!O74 = 2, Weights!$E$8,Working!O74 = 3, Weights!$F$8,Working!O74 = 4, Weights!$G$8)), 1))*(Working!L74)) + ((IF(Working!N74 = "Y",(_xlfn.IFS(Working!P74 = 0, Weights!$C$9,Working!P74 = 1, Weights!$D$9,Working!P74 = 2, Weights!$E$9,Working!P74 = 3, Weights!$F$9,Working!P74 = 4, Weights!$G$9)), 1))*(Working!M74)))))))))</f>
        <v>1.0087680923143387</v>
      </c>
      <c r="AB74">
        <f>((Weights!$B$18)*(Working!G74) + (Weights!$B$19)*(Working!H74) + (Weights!$B$20)*(Working!K74))</f>
        <v>207565.239</v>
      </c>
    </row>
    <row r="75" spans="4:28" x14ac:dyDescent="0.2">
      <c r="D75">
        <f>ROUND((Working!Z75*Working!AB75), 2)</f>
        <v>956100.23</v>
      </c>
      <c r="G75">
        <v>93734.29</v>
      </c>
      <c r="H75">
        <v>2729.62</v>
      </c>
      <c r="I75" t="s">
        <v>27</v>
      </c>
      <c r="J75" t="s">
        <v>27</v>
      </c>
      <c r="K75">
        <v>61429.9</v>
      </c>
      <c r="L75">
        <v>37016.28</v>
      </c>
      <c r="M75">
        <v>90522.25</v>
      </c>
      <c r="N75" t="s">
        <v>27</v>
      </c>
      <c r="O75">
        <v>3</v>
      </c>
      <c r="P75">
        <v>2</v>
      </c>
      <c r="Q75" t="s">
        <v>28</v>
      </c>
      <c r="R75" t="s">
        <v>28</v>
      </c>
      <c r="U75" t="s">
        <v>29</v>
      </c>
      <c r="V75" t="s">
        <v>28</v>
      </c>
      <c r="W75" t="s">
        <v>28</v>
      </c>
      <c r="X75" t="s">
        <v>28</v>
      </c>
      <c r="Z75">
        <f>1+(Working!AA75)+IF(Working!Q75="Y",Weights!$D$10,Weights!$C$10)+IF(Working!R75="Y",Weights!$D$11,Weights!$C$11)+IF(Working!J75="Y",Weights!$D$3,Weights!$C$3)+IF(Working!W75="Y",Weights!$D$13,Weights!$C$13)+IF(Working!X75 = "Y", Weights!$D$14, Weights!$C$14) + IF(Working!V75="Y",Weights!$D$12,Weights!$C$12)</f>
        <v>4.0508974664519419</v>
      </c>
      <c r="AA75" cm="1">
        <f t="array" ref="AA75">ABS(( 1 - (1/(1 +(((((IF(Working!N75 = "Y",(_xlfn.IFS(Working!O75 = 0, Weights!$C$8,Working!O75 = 1, Weights!$D$8,Working!O75 = 2, Weights!$E$8,Working!O75 = 3, Weights!$F$8,Working!O75 = 4, Weights!$G$8)), 1))*(Working!L75)) + ((IF(Working!N75 = "Y",(_xlfn.IFS(Working!P75 = 0, Weights!$C$9,Working!P75 = 1, Weights!$D$9,Working!P75 = 2, Weights!$E$9,Working!P75 = 3, Weights!$F$9,Working!P75 = 4, Weights!$G$9)), 1))*(Working!M75))) - (Working!AB75)) / ((((IF(Working!N75 = "Y",(_xlfn.IFS(Working!O75 = 0, Weights!$C$8,Working!O75 = 1, Weights!$D$8,Working!O75 = 2, Weights!$E$8,Working!O75 = 3, Weights!$F$8,Working!O75 = 4, Weights!$G$8)), 1))*(Working!L75)) + ((IF(Working!N75 = "Y",(_xlfn.IFS(Working!P75 = 0, Weights!$C$9,Working!P75 = 1, Weights!$D$9,Working!P75 = 2, Weights!$E$9,Working!P75 = 3, Weights!$F$9,Working!P75 = 4, Weights!$G$9)), 1))*(Working!M75)))))))))</f>
        <v>1.0508974664519417</v>
      </c>
      <c r="AB75">
        <f>((Weights!$B$18)*(Working!G75) + (Weights!$B$19)*(Working!H75) + (Weights!$B$20)*(Working!K75))</f>
        <v>236021.829</v>
      </c>
    </row>
    <row r="76" spans="4:28" x14ac:dyDescent="0.2">
      <c r="D76">
        <f>ROUND((Working!Z76*Working!AB76), 2)</f>
        <v>511924.84</v>
      </c>
      <c r="G76">
        <v>40263.21</v>
      </c>
      <c r="H76">
        <v>6247.73</v>
      </c>
      <c r="I76" t="s">
        <v>27</v>
      </c>
      <c r="J76" t="s">
        <v>27</v>
      </c>
      <c r="K76">
        <v>38633.550000000003</v>
      </c>
      <c r="L76">
        <v>38173.47</v>
      </c>
      <c r="M76">
        <v>75311.5</v>
      </c>
      <c r="N76" t="s">
        <v>27</v>
      </c>
      <c r="O76">
        <v>4</v>
      </c>
      <c r="P76">
        <v>2</v>
      </c>
      <c r="Q76" t="s">
        <v>28</v>
      </c>
      <c r="R76" t="s">
        <v>28</v>
      </c>
      <c r="U76" t="s">
        <v>29</v>
      </c>
      <c r="V76" t="s">
        <v>28</v>
      </c>
      <c r="W76" t="s">
        <v>28</v>
      </c>
      <c r="X76" t="s">
        <v>28</v>
      </c>
      <c r="Z76">
        <f>1+(Working!AA76)+IF(Working!Q76="Y",Weights!$D$10,Weights!$C$10)+IF(Working!R76="Y",Weights!$D$11,Weights!$C$11)+IF(Working!J76="Y",Weights!$D$3,Weights!$C$3)+IF(Working!W76="Y",Weights!$D$13,Weights!$C$13)+IF(Working!X76 = "Y", Weights!$D$14, Weights!$C$14) + IF(Working!V76="Y",Weights!$D$12,Weights!$C$12)</f>
        <v>4.0679832594125811</v>
      </c>
      <c r="AA76" cm="1">
        <f t="array" ref="AA76">ABS(( 1 - (1/(1 +(((((IF(Working!N76 = "Y",(_xlfn.IFS(Working!O76 = 0, Weights!$C$8,Working!O76 = 1, Weights!$D$8,Working!O76 = 2, Weights!$E$8,Working!O76 = 3, Weights!$F$8,Working!O76 = 4, Weights!$G$8)), 1))*(Working!L76)) + ((IF(Working!N76 = "Y",(_xlfn.IFS(Working!P76 = 0, Weights!$C$9,Working!P76 = 1, Weights!$D$9,Working!P76 = 2, Weights!$E$9,Working!P76 = 3, Weights!$F$9,Working!P76 = 4, Weights!$G$9)), 1))*(Working!M76))) - (Working!AB76)) / ((((IF(Working!N76 = "Y",(_xlfn.IFS(Working!O76 = 0, Weights!$C$8,Working!O76 = 1, Weights!$D$8,Working!O76 = 2, Weights!$E$8,Working!O76 = 3, Weights!$F$8,Working!O76 = 4, Weights!$G$8)), 1))*(Working!L76)) + ((IF(Working!N76 = "Y",(_xlfn.IFS(Working!P76 = 0, Weights!$C$9,Working!P76 = 1, Weights!$D$9,Working!P76 = 2, Weights!$E$9,Working!P76 = 3, Weights!$F$9,Working!P76 = 4, Weights!$G$9)), 1))*(Working!M76)))))))))</f>
        <v>1.0679832594125811</v>
      </c>
      <c r="AB76">
        <f>((Weights!$B$18)*(Working!G76) + (Weights!$B$19)*(Working!H76) + (Weights!$B$20)*(Working!K76))</f>
        <v>125842.416</v>
      </c>
    </row>
    <row r="77" spans="4:28" x14ac:dyDescent="0.2">
      <c r="D77">
        <f>ROUND((Working!Z77*Working!AB77), 2)</f>
        <v>859981.75</v>
      </c>
      <c r="G77">
        <v>67542.84</v>
      </c>
      <c r="H77">
        <v>2345.8000000000002</v>
      </c>
      <c r="I77" t="s">
        <v>27</v>
      </c>
      <c r="J77" t="s">
        <v>27</v>
      </c>
      <c r="K77">
        <v>73812.210000000006</v>
      </c>
      <c r="L77">
        <v>15757.3</v>
      </c>
      <c r="M77">
        <v>58835.09</v>
      </c>
      <c r="N77" t="s">
        <v>27</v>
      </c>
      <c r="O77">
        <v>4</v>
      </c>
      <c r="P77">
        <v>0</v>
      </c>
      <c r="Q77" t="s">
        <v>28</v>
      </c>
      <c r="R77" t="s">
        <v>28</v>
      </c>
      <c r="U77" t="s">
        <v>29</v>
      </c>
      <c r="V77" t="s">
        <v>28</v>
      </c>
      <c r="W77" t="s">
        <v>28</v>
      </c>
      <c r="X77" t="s">
        <v>28</v>
      </c>
      <c r="Z77">
        <f>1+(Working!AA77)+IF(Working!Q77="Y",Weights!$D$10,Weights!$C$10)+IF(Working!R77="Y",Weights!$D$11,Weights!$C$11)+IF(Working!J77="Y",Weights!$D$3,Weights!$C$3)+IF(Working!W77="Y",Weights!$D$13,Weights!$C$13)+IF(Working!X77 = "Y", Weights!$D$14, Weights!$C$14) + IF(Working!V77="Y",Weights!$D$12,Weights!$C$12)</f>
        <v>4.0027536128130707</v>
      </c>
      <c r="AA77" cm="1">
        <f t="array" ref="AA77">ABS(( 1 - (1/(1 +(((((IF(Working!N77 = "Y",(_xlfn.IFS(Working!O77 = 0, Weights!$C$8,Working!O77 = 1, Weights!$D$8,Working!O77 = 2, Weights!$E$8,Working!O77 = 3, Weights!$F$8,Working!O77 = 4, Weights!$G$8)), 1))*(Working!L77)) + ((IF(Working!N77 = "Y",(_xlfn.IFS(Working!P77 = 0, Weights!$C$9,Working!P77 = 1, Weights!$D$9,Working!P77 = 2, Weights!$E$9,Working!P77 = 3, Weights!$F$9,Working!P77 = 4, Weights!$G$9)), 1))*(Working!M77))) - (Working!AB77)) / ((((IF(Working!N77 = "Y",(_xlfn.IFS(Working!O77 = 0, Weights!$C$8,Working!O77 = 1, Weights!$D$8,Working!O77 = 2, Weights!$E$8,Working!O77 = 3, Weights!$F$8,Working!O77 = 4, Weights!$G$8)), 1))*(Working!L77)) + ((IF(Working!N77 = "Y",(_xlfn.IFS(Working!P77 = 0, Weights!$C$9,Working!P77 = 1, Weights!$D$9,Working!P77 = 2, Weights!$E$9,Working!P77 = 3, Weights!$F$9,Working!P77 = 4, Weights!$G$9)), 1))*(Working!M77)))))))))</f>
        <v>1.0027536128130707</v>
      </c>
      <c r="AB77">
        <f>((Weights!$B$18)*(Working!G77) + (Weights!$B$19)*(Working!H77) + (Weights!$B$20)*(Working!K77))</f>
        <v>214847.535</v>
      </c>
    </row>
    <row r="78" spans="4:28" x14ac:dyDescent="0.2">
      <c r="D78">
        <f>ROUND((Working!Z78*Working!AB78), 2)</f>
        <v>484476.15999999997</v>
      </c>
      <c r="G78">
        <v>38852.400000000001</v>
      </c>
      <c r="H78">
        <v>5363.74</v>
      </c>
      <c r="I78" t="s">
        <v>27</v>
      </c>
      <c r="J78" t="s">
        <v>27</v>
      </c>
      <c r="K78">
        <v>36463.040000000001</v>
      </c>
      <c r="L78">
        <v>64413.79</v>
      </c>
      <c r="M78">
        <v>61349.06</v>
      </c>
      <c r="N78" t="s">
        <v>27</v>
      </c>
      <c r="O78">
        <v>4</v>
      </c>
      <c r="P78">
        <v>2</v>
      </c>
      <c r="Q78" t="s">
        <v>28</v>
      </c>
      <c r="R78" t="s">
        <v>28</v>
      </c>
      <c r="U78" t="s">
        <v>29</v>
      </c>
      <c r="V78" t="s">
        <v>28</v>
      </c>
      <c r="W78" t="s">
        <v>28</v>
      </c>
      <c r="X78" t="s">
        <v>28</v>
      </c>
      <c r="Z78">
        <f>1+(Working!AA78)+IF(Working!Q78="Y",Weights!$D$10,Weights!$C$10)+IF(Working!R78="Y",Weights!$D$11,Weights!$C$11)+IF(Working!J78="Y",Weights!$D$3,Weights!$C$3)+IF(Working!W78="Y",Weights!$D$13,Weights!$C$13)+IF(Working!X78 = "Y", Weights!$D$14, Weights!$C$14) + IF(Working!V78="Y",Weights!$D$12,Weights!$C$12)</f>
        <v>4.057261407331616</v>
      </c>
      <c r="AA78" cm="1">
        <f t="array" ref="AA78">ABS(( 1 - (1/(1 +(((((IF(Working!N78 = "Y",(_xlfn.IFS(Working!O78 = 0, Weights!$C$8,Working!O78 = 1, Weights!$D$8,Working!O78 = 2, Weights!$E$8,Working!O78 = 3, Weights!$F$8,Working!O78 = 4, Weights!$G$8)), 1))*(Working!L78)) + ((IF(Working!N78 = "Y",(_xlfn.IFS(Working!P78 = 0, Weights!$C$9,Working!P78 = 1, Weights!$D$9,Working!P78 = 2, Weights!$E$9,Working!P78 = 3, Weights!$F$9,Working!P78 = 4, Weights!$G$9)), 1))*(Working!M78))) - (Working!AB78)) / ((((IF(Working!N78 = "Y",(_xlfn.IFS(Working!O78 = 0, Weights!$C$8,Working!O78 = 1, Weights!$D$8,Working!O78 = 2, Weights!$E$8,Working!O78 = 3, Weights!$F$8,Working!O78 = 4, Weights!$G$8)), 1))*(Working!L78)) + ((IF(Working!N78 = "Y",(_xlfn.IFS(Working!P78 = 0, Weights!$C$9,Working!P78 = 1, Weights!$D$9,Working!P78 = 2, Weights!$E$9,Working!P78 = 3, Weights!$F$9,Working!P78 = 4, Weights!$G$9)), 1))*(Working!M78)))))))))</f>
        <v>1.057261407331616</v>
      </c>
      <c r="AB78">
        <f>((Weights!$B$18)*(Working!G78) + (Weights!$B$19)*(Working!H78) + (Weights!$B$20)*(Working!K78))</f>
        <v>119409.648</v>
      </c>
    </row>
    <row r="79" spans="4:28" x14ac:dyDescent="0.2">
      <c r="D79">
        <f>ROUND((Working!Z79*Working!AB79), 2)</f>
        <v>851439.27</v>
      </c>
      <c r="G79">
        <v>54535.11</v>
      </c>
      <c r="H79">
        <v>3023.7</v>
      </c>
      <c r="I79" t="s">
        <v>27</v>
      </c>
      <c r="J79" t="s">
        <v>27</v>
      </c>
      <c r="K79">
        <v>84629.3</v>
      </c>
      <c r="L79">
        <v>25290.720000000001</v>
      </c>
      <c r="M79">
        <v>12794.73</v>
      </c>
      <c r="N79" t="s">
        <v>27</v>
      </c>
      <c r="O79">
        <v>3</v>
      </c>
      <c r="P79">
        <v>1</v>
      </c>
      <c r="Q79" t="s">
        <v>28</v>
      </c>
      <c r="R79" t="s">
        <v>28</v>
      </c>
      <c r="U79" t="s">
        <v>29</v>
      </c>
      <c r="V79" t="s">
        <v>28</v>
      </c>
      <c r="W79" t="s">
        <v>28</v>
      </c>
      <c r="X79" t="s">
        <v>28</v>
      </c>
      <c r="Z79">
        <f>1+(Working!AA79)+IF(Working!Q79="Y",Weights!$D$10,Weights!$C$10)+IF(Working!R79="Y",Weights!$D$11,Weights!$C$11)+IF(Working!J79="Y",Weights!$D$3,Weights!$C$3)+IF(Working!W79="Y",Weights!$D$13,Weights!$C$13)+IF(Working!X79 = "Y", Weights!$D$14, Weights!$C$14) + IF(Working!V79="Y",Weights!$D$12,Weights!$C$12)</f>
        <v>4.0091302889423615</v>
      </c>
      <c r="AA79" cm="1">
        <f t="array" ref="AA79">ABS(( 1 - (1/(1 +(((((IF(Working!N79 = "Y",(_xlfn.IFS(Working!O79 = 0, Weights!$C$8,Working!O79 = 1, Weights!$D$8,Working!O79 = 2, Weights!$E$8,Working!O79 = 3, Weights!$F$8,Working!O79 = 4, Weights!$G$8)), 1))*(Working!L79)) + ((IF(Working!N79 = "Y",(_xlfn.IFS(Working!P79 = 0, Weights!$C$9,Working!P79 = 1, Weights!$D$9,Working!P79 = 2, Weights!$E$9,Working!P79 = 3, Weights!$F$9,Working!P79 = 4, Weights!$G$9)), 1))*(Working!M79))) - (Working!AB79)) / ((((IF(Working!N79 = "Y",(_xlfn.IFS(Working!O79 = 0, Weights!$C$8,Working!O79 = 1, Weights!$D$8,Working!O79 = 2, Weights!$E$8,Working!O79 = 3, Weights!$F$8,Working!O79 = 4, Weights!$G$8)), 1))*(Working!L79)) + ((IF(Working!N79 = "Y",(_xlfn.IFS(Working!P79 = 0, Weights!$C$9,Working!P79 = 1, Weights!$D$9,Working!P79 = 2, Weights!$E$9,Working!P79 = 3, Weights!$F$9,Working!P79 = 4, Weights!$G$9)), 1))*(Working!M79)))))))))</f>
        <v>1.0091302889423619</v>
      </c>
      <c r="AB79">
        <f>((Weights!$B$18)*(Working!G79) + (Weights!$B$19)*(Working!H79) + (Weights!$B$20)*(Working!K79))</f>
        <v>212375.05500000002</v>
      </c>
    </row>
    <row r="80" spans="4:28" x14ac:dyDescent="0.2">
      <c r="D80">
        <f>ROUND((Working!Z80*Working!AB80), 2)</f>
        <v>744602.87</v>
      </c>
      <c r="G80">
        <v>54788.92</v>
      </c>
      <c r="H80">
        <v>2921.63</v>
      </c>
      <c r="I80" t="s">
        <v>27</v>
      </c>
      <c r="J80" t="s">
        <v>27</v>
      </c>
      <c r="K80">
        <v>65810.84</v>
      </c>
      <c r="L80">
        <v>83198.080000000002</v>
      </c>
      <c r="M80">
        <v>46585.88</v>
      </c>
      <c r="N80" t="s">
        <v>27</v>
      </c>
      <c r="O80">
        <v>3</v>
      </c>
      <c r="P80">
        <v>1</v>
      </c>
      <c r="Q80" t="s">
        <v>28</v>
      </c>
      <c r="R80" t="s">
        <v>28</v>
      </c>
      <c r="U80" t="s">
        <v>29</v>
      </c>
      <c r="V80" t="s">
        <v>28</v>
      </c>
      <c r="W80" t="s">
        <v>28</v>
      </c>
      <c r="X80" t="s">
        <v>28</v>
      </c>
      <c r="Z80">
        <f>1+(Working!AA80)+IF(Working!Q80="Y",Weights!$D$10,Weights!$C$10)+IF(Working!R80="Y",Weights!$D$11,Weights!$C$11)+IF(Working!J80="Y",Weights!$D$3,Weights!$C$3)+IF(Working!W80="Y",Weights!$D$13,Weights!$C$13)+IF(Working!X80 = "Y", Weights!$D$14, Weights!$C$14) + IF(Working!V80="Y",Weights!$D$12,Weights!$C$12)</f>
        <v>4.0378539578316621</v>
      </c>
      <c r="AA80" cm="1">
        <f t="array" ref="AA80">ABS(( 1 - (1/(1 +(((((IF(Working!N80 = "Y",(_xlfn.IFS(Working!O80 = 0, Weights!$C$8,Working!O80 = 1, Weights!$D$8,Working!O80 = 2, Weights!$E$8,Working!O80 = 3, Weights!$F$8,Working!O80 = 4, Weights!$G$8)), 1))*(Working!L80)) + ((IF(Working!N80 = "Y",(_xlfn.IFS(Working!P80 = 0, Weights!$C$9,Working!P80 = 1, Weights!$D$9,Working!P80 = 2, Weights!$E$9,Working!P80 = 3, Weights!$F$9,Working!P80 = 4, Weights!$G$9)), 1))*(Working!M80))) - (Working!AB80)) / ((((IF(Working!N80 = "Y",(_xlfn.IFS(Working!O80 = 0, Weights!$C$8,Working!O80 = 1, Weights!$D$8,Working!O80 = 2, Weights!$E$8,Working!O80 = 3, Weights!$F$8,Working!O80 = 4, Weights!$G$8)), 1))*(Working!L80)) + ((IF(Working!N80 = "Y",(_xlfn.IFS(Working!P80 = 0, Weights!$C$9,Working!P80 = 1, Weights!$D$9,Working!P80 = 2, Weights!$E$9,Working!P80 = 3, Weights!$F$9,Working!P80 = 4, Weights!$G$9)), 1))*(Working!M80)))))))))</f>
        <v>1.0378539578316626</v>
      </c>
      <c r="AB80">
        <f>((Weights!$B$18)*(Working!G80) + (Weights!$B$19)*(Working!H80) + (Weights!$B$20)*(Working!K80))</f>
        <v>184405.59600000002</v>
      </c>
    </row>
    <row r="81" spans="4:28" x14ac:dyDescent="0.2">
      <c r="D81">
        <f>ROUND((Working!Z81*Working!AB81), 2)</f>
        <v>385012.88</v>
      </c>
      <c r="G81">
        <v>37677.08</v>
      </c>
      <c r="H81">
        <v>6773.77</v>
      </c>
      <c r="I81" t="s">
        <v>27</v>
      </c>
      <c r="J81" t="s">
        <v>27</v>
      </c>
      <c r="K81">
        <v>20155.43</v>
      </c>
      <c r="L81">
        <v>84439.12</v>
      </c>
      <c r="M81">
        <v>49314.89</v>
      </c>
      <c r="N81" t="s">
        <v>27</v>
      </c>
      <c r="O81">
        <v>4</v>
      </c>
      <c r="P81">
        <v>2</v>
      </c>
      <c r="Q81" t="s">
        <v>28</v>
      </c>
      <c r="R81" t="s">
        <v>28</v>
      </c>
      <c r="U81" t="s">
        <v>29</v>
      </c>
      <c r="V81" t="s">
        <v>28</v>
      </c>
      <c r="W81" t="s">
        <v>28</v>
      </c>
      <c r="X81" t="s">
        <v>28</v>
      </c>
      <c r="Z81">
        <f>1+(Working!AA81)+IF(Working!Q81="Y",Weights!$D$10,Weights!$C$10)+IF(Working!R81="Y",Weights!$D$11,Weights!$C$11)+IF(Working!J81="Y",Weights!$D$3,Weights!$C$3)+IF(Working!W81="Y",Weights!$D$13,Weights!$C$13)+IF(Working!X81 = "Y", Weights!$D$14, Weights!$C$14) + IF(Working!V81="Y",Weights!$D$12,Weights!$C$12)</f>
        <v>4.0580088596560424</v>
      </c>
      <c r="AA81" cm="1">
        <f t="array" ref="AA81">ABS(( 1 - (1/(1 +(((((IF(Working!N81 = "Y",(_xlfn.IFS(Working!O81 = 0, Weights!$C$8,Working!O81 = 1, Weights!$D$8,Working!O81 = 2, Weights!$E$8,Working!O81 = 3, Weights!$F$8,Working!O81 = 4, Weights!$G$8)), 1))*(Working!L81)) + ((IF(Working!N81 = "Y",(_xlfn.IFS(Working!P81 = 0, Weights!$C$9,Working!P81 = 1, Weights!$D$9,Working!P81 = 2, Weights!$E$9,Working!P81 = 3, Weights!$F$9,Working!P81 = 4, Weights!$G$9)), 1))*(Working!M81))) - (Working!AB81)) / ((((IF(Working!N81 = "Y",(_xlfn.IFS(Working!O81 = 0, Weights!$C$8,Working!O81 = 1, Weights!$D$8,Working!O81 = 2, Weights!$E$8,Working!O81 = 3, Weights!$F$8,Working!O81 = 4, Weights!$G$8)), 1))*(Working!L81)) + ((IF(Working!N81 = "Y",(_xlfn.IFS(Working!P81 = 0, Weights!$C$9,Working!P81 = 1, Weights!$D$9,Working!P81 = 2, Weights!$E$9,Working!P81 = 3, Weights!$F$9,Working!P81 = 4, Weights!$G$9)), 1))*(Working!M81)))))))))</f>
        <v>1.0580088596560422</v>
      </c>
      <c r="AB81">
        <f>((Weights!$B$18)*(Working!G81) + (Weights!$B$19)*(Working!H81) + (Weights!$B$20)*(Working!K81))</f>
        <v>94877.289000000004</v>
      </c>
    </row>
    <row r="82" spans="4:28" x14ac:dyDescent="0.2">
      <c r="D82">
        <f>ROUND((Working!Z82*Working!AB82), 2)</f>
        <v>684588.01</v>
      </c>
      <c r="G82">
        <v>85664.53</v>
      </c>
      <c r="H82">
        <v>4087.72</v>
      </c>
      <c r="I82" t="s">
        <v>27</v>
      </c>
      <c r="J82" t="s">
        <v>27</v>
      </c>
      <c r="K82">
        <v>22675.78</v>
      </c>
      <c r="L82">
        <v>64521.14</v>
      </c>
      <c r="M82">
        <v>94405.78</v>
      </c>
      <c r="N82" t="s">
        <v>27</v>
      </c>
      <c r="O82">
        <v>3</v>
      </c>
      <c r="P82">
        <v>2</v>
      </c>
      <c r="Q82" t="s">
        <v>28</v>
      </c>
      <c r="R82" t="s">
        <v>28</v>
      </c>
      <c r="U82" t="s">
        <v>29</v>
      </c>
      <c r="V82" t="s">
        <v>28</v>
      </c>
      <c r="W82" t="s">
        <v>28</v>
      </c>
      <c r="X82" t="s">
        <v>28</v>
      </c>
      <c r="Z82">
        <f>1+(Working!AA82)+IF(Working!Q82="Y",Weights!$D$10,Weights!$C$10)+IF(Working!R82="Y",Weights!$D$11,Weights!$C$11)+IF(Working!J82="Y",Weights!$D$3,Weights!$C$3)+IF(Working!W82="Y",Weights!$D$13,Weights!$C$13)+IF(Working!X82 = "Y", Weights!$D$14, Weights!$C$14) + IF(Working!V82="Y",Weights!$D$12,Weights!$C$12)</f>
        <v>4.0891498858419952</v>
      </c>
      <c r="AA82" cm="1">
        <f t="array" ref="AA82">ABS(( 1 - (1/(1 +(((((IF(Working!N82 = "Y",(_xlfn.IFS(Working!O82 = 0, Weights!$C$8,Working!O82 = 1, Weights!$D$8,Working!O82 = 2, Weights!$E$8,Working!O82 = 3, Weights!$F$8,Working!O82 = 4, Weights!$G$8)), 1))*(Working!L82)) + ((IF(Working!N82 = "Y",(_xlfn.IFS(Working!P82 = 0, Weights!$C$9,Working!P82 = 1, Weights!$D$9,Working!P82 = 2, Weights!$E$9,Working!P82 = 3, Weights!$F$9,Working!P82 = 4, Weights!$G$9)), 1))*(Working!M82))) - (Working!AB82)) / ((((IF(Working!N82 = "Y",(_xlfn.IFS(Working!O82 = 0, Weights!$C$8,Working!O82 = 1, Weights!$D$8,Working!O82 = 2, Weights!$E$8,Working!O82 = 3, Weights!$F$8,Working!O82 = 4, Weights!$G$8)), 1))*(Working!L82)) + ((IF(Working!N82 = "Y",(_xlfn.IFS(Working!P82 = 0, Weights!$C$9,Working!P82 = 1, Weights!$D$9,Working!P82 = 2, Weights!$E$9,Working!P82 = 3, Weights!$F$9,Working!P82 = 4, Weights!$G$9)), 1))*(Working!M82)))))))))</f>
        <v>1.0891498858419955</v>
      </c>
      <c r="AB82">
        <f>((Weights!$B$18)*(Working!G82) + (Weights!$B$19)*(Working!H82) + (Weights!$B$20)*(Working!K82))</f>
        <v>167415.72899999999</v>
      </c>
    </row>
    <row r="83" spans="4:28" x14ac:dyDescent="0.2">
      <c r="D83">
        <f>ROUND((Working!Z83*Working!AB83), 2)</f>
        <v>737890.24</v>
      </c>
      <c r="G83">
        <v>50925.24</v>
      </c>
      <c r="H83">
        <v>9786.09</v>
      </c>
      <c r="I83" t="s">
        <v>27</v>
      </c>
      <c r="J83" t="s">
        <v>27</v>
      </c>
      <c r="K83">
        <v>63809.83</v>
      </c>
      <c r="L83">
        <v>23017.14</v>
      </c>
      <c r="M83">
        <v>25783.98</v>
      </c>
      <c r="N83" t="s">
        <v>27</v>
      </c>
      <c r="O83">
        <v>3</v>
      </c>
      <c r="P83">
        <v>1</v>
      </c>
      <c r="Q83" t="s">
        <v>28</v>
      </c>
      <c r="R83" t="s">
        <v>28</v>
      </c>
      <c r="U83" t="s">
        <v>29</v>
      </c>
      <c r="V83" t="s">
        <v>28</v>
      </c>
      <c r="W83" t="s">
        <v>28</v>
      </c>
      <c r="X83" t="s">
        <v>28</v>
      </c>
      <c r="Z83">
        <f>1+(Working!AA83)+IF(Working!Q83="Y",Weights!$D$10,Weights!$C$10)+IF(Working!R83="Y",Weights!$D$11,Weights!$C$11)+IF(Working!J83="Y",Weights!$D$3,Weights!$C$3)+IF(Working!W83="Y",Weights!$D$13,Weights!$C$13)+IF(Working!X83 = "Y", Weights!$D$14, Weights!$C$14) + IF(Working!V83="Y",Weights!$D$12,Weights!$C$12)</f>
        <v>4.013634202659758</v>
      </c>
      <c r="AA83" cm="1">
        <f t="array" ref="AA83">ABS(( 1 - (1/(1 +(((((IF(Working!N83 = "Y",(_xlfn.IFS(Working!O83 = 0, Weights!$C$8,Working!O83 = 1, Weights!$D$8,Working!O83 = 2, Weights!$E$8,Working!O83 = 3, Weights!$F$8,Working!O83 = 4, Weights!$G$8)), 1))*(Working!L83)) + ((IF(Working!N83 = "Y",(_xlfn.IFS(Working!P83 = 0, Weights!$C$9,Working!P83 = 1, Weights!$D$9,Working!P83 = 2, Weights!$E$9,Working!P83 = 3, Weights!$F$9,Working!P83 = 4, Weights!$G$9)), 1))*(Working!M83))) - (Working!AB83)) / ((((IF(Working!N83 = "Y",(_xlfn.IFS(Working!O83 = 0, Weights!$C$8,Working!O83 = 1, Weights!$D$8,Working!O83 = 2, Weights!$E$8,Working!O83 = 3, Weights!$F$8,Working!O83 = 4, Weights!$G$8)), 1))*(Working!L83)) + ((IF(Working!N83 = "Y",(_xlfn.IFS(Working!P83 = 0, Weights!$C$9,Working!P83 = 1, Weights!$D$9,Working!P83 = 2, Weights!$E$9,Working!P83 = 3, Weights!$F$9,Working!P83 = 4, Weights!$G$9)), 1))*(Working!M83)))))))))</f>
        <v>1.0136342026597585</v>
      </c>
      <c r="AB83">
        <f>((Weights!$B$18)*(Working!G83) + (Weights!$B$19)*(Working!H83) + (Weights!$B$20)*(Working!K83))</f>
        <v>183845.913</v>
      </c>
    </row>
    <row r="84" spans="4:28" x14ac:dyDescent="0.2">
      <c r="D84">
        <f>ROUND((Working!Z84*Working!AB84), 2)</f>
        <v>557740.1</v>
      </c>
      <c r="G84">
        <v>56233.89</v>
      </c>
      <c r="H84">
        <v>6632.57</v>
      </c>
      <c r="I84" t="s">
        <v>27</v>
      </c>
      <c r="J84" t="s">
        <v>27</v>
      </c>
      <c r="K84">
        <v>31032.11</v>
      </c>
      <c r="L84">
        <v>79220.160000000003</v>
      </c>
      <c r="M84">
        <v>44668.85</v>
      </c>
      <c r="N84" t="s">
        <v>27</v>
      </c>
      <c r="O84">
        <v>4</v>
      </c>
      <c r="P84">
        <v>1</v>
      </c>
      <c r="Q84" t="s">
        <v>28</v>
      </c>
      <c r="R84" t="s">
        <v>28</v>
      </c>
      <c r="U84" t="s">
        <v>29</v>
      </c>
      <c r="V84" t="s">
        <v>28</v>
      </c>
      <c r="W84" t="s">
        <v>28</v>
      </c>
      <c r="X84" t="s">
        <v>28</v>
      </c>
      <c r="Z84">
        <f>1+(Working!AA84)+IF(Working!Q84="Y",Weights!$D$10,Weights!$C$10)+IF(Working!R84="Y",Weights!$D$11,Weights!$C$11)+IF(Working!J84="Y",Weights!$D$3,Weights!$C$3)+IF(Working!W84="Y",Weights!$D$13,Weights!$C$13)+IF(Working!X84 = "Y", Weights!$D$14, Weights!$C$14) + IF(Working!V84="Y",Weights!$D$12,Weights!$C$12)</f>
        <v>4.0166195730820924</v>
      </c>
      <c r="AA84" cm="1">
        <f t="array" ref="AA84">ABS(( 1 - (1/(1 +(((((IF(Working!N84 = "Y",(_xlfn.IFS(Working!O84 = 0, Weights!$C$8,Working!O84 = 1, Weights!$D$8,Working!O84 = 2, Weights!$E$8,Working!O84 = 3, Weights!$F$8,Working!O84 = 4, Weights!$G$8)), 1))*(Working!L84)) + ((IF(Working!N84 = "Y",(_xlfn.IFS(Working!P84 = 0, Weights!$C$9,Working!P84 = 1, Weights!$D$9,Working!P84 = 2, Weights!$E$9,Working!P84 = 3, Weights!$F$9,Working!P84 = 4, Weights!$G$9)), 1))*(Working!M84))) - (Working!AB84)) / ((((IF(Working!N84 = "Y",(_xlfn.IFS(Working!O84 = 0, Weights!$C$8,Working!O84 = 1, Weights!$D$8,Working!O84 = 2, Weights!$E$8,Working!O84 = 3, Weights!$F$8,Working!O84 = 4, Weights!$G$8)), 1))*(Working!L84)) + ((IF(Working!N84 = "Y",(_xlfn.IFS(Working!P84 = 0, Weights!$C$9,Working!P84 = 1, Weights!$D$9,Working!P84 = 2, Weights!$E$9,Working!P84 = 3, Weights!$F$9,Working!P84 = 4, Weights!$G$9)), 1))*(Working!M84)))))))))</f>
        <v>1.0166195730820922</v>
      </c>
      <c r="AB84">
        <f>((Weights!$B$18)*(Working!G84) + (Weights!$B$19)*(Working!H84) + (Weights!$B$20)*(Working!K84))</f>
        <v>138858.084</v>
      </c>
    </row>
    <row r="85" spans="4:28" x14ac:dyDescent="0.2">
      <c r="D85">
        <f>ROUND((Working!Z85*Working!AB85), 2)</f>
        <v>920789.21</v>
      </c>
      <c r="G85">
        <v>81764.75</v>
      </c>
      <c r="H85">
        <v>1503.39</v>
      </c>
      <c r="I85" t="s">
        <v>27</v>
      </c>
      <c r="J85" t="s">
        <v>27</v>
      </c>
      <c r="K85">
        <v>69928.05</v>
      </c>
      <c r="L85">
        <v>73022.92</v>
      </c>
      <c r="M85">
        <v>66344.72</v>
      </c>
      <c r="N85" t="s">
        <v>27</v>
      </c>
      <c r="O85">
        <v>4</v>
      </c>
      <c r="P85">
        <v>1</v>
      </c>
      <c r="Q85" t="s">
        <v>28</v>
      </c>
      <c r="R85" t="s">
        <v>28</v>
      </c>
      <c r="U85" t="s">
        <v>29</v>
      </c>
      <c r="V85" t="s">
        <v>28</v>
      </c>
      <c r="W85" t="s">
        <v>28</v>
      </c>
      <c r="X85" t="s">
        <v>28</v>
      </c>
      <c r="Z85">
        <f>1+(Working!AA85)+IF(Working!Q85="Y",Weights!$D$10,Weights!$C$10)+IF(Working!R85="Y",Weights!$D$11,Weights!$C$11)+IF(Working!J85="Y",Weights!$D$3,Weights!$C$3)+IF(Working!W85="Y",Weights!$D$13,Weights!$C$13)+IF(Working!X85 = "Y", Weights!$D$14, Weights!$C$14) + IF(Working!V85="Y",Weights!$D$12,Weights!$C$12)</f>
        <v>4.0148952859424307</v>
      </c>
      <c r="AA85" cm="1">
        <f t="array" ref="AA85">ABS(( 1 - (1/(1 +(((((IF(Working!N85 = "Y",(_xlfn.IFS(Working!O85 = 0, Weights!$C$8,Working!O85 = 1, Weights!$D$8,Working!O85 = 2, Weights!$E$8,Working!O85 = 3, Weights!$F$8,Working!O85 = 4, Weights!$G$8)), 1))*(Working!L85)) + ((IF(Working!N85 = "Y",(_xlfn.IFS(Working!P85 = 0, Weights!$C$9,Working!P85 = 1, Weights!$D$9,Working!P85 = 2, Weights!$E$9,Working!P85 = 3, Weights!$F$9,Working!P85 = 4, Weights!$G$9)), 1))*(Working!M85))) - (Working!AB85)) / ((((IF(Working!N85 = "Y",(_xlfn.IFS(Working!O85 = 0, Weights!$C$8,Working!O85 = 1, Weights!$D$8,Working!O85 = 2, Weights!$E$8,Working!O85 = 3, Weights!$F$8,Working!O85 = 4, Weights!$G$8)), 1))*(Working!L85)) + ((IF(Working!N85 = "Y",(_xlfn.IFS(Working!P85 = 0, Weights!$C$9,Working!P85 = 1, Weights!$D$9,Working!P85 = 2, Weights!$E$9,Working!P85 = 3, Weights!$F$9,Working!P85 = 4, Weights!$G$9)), 1))*(Working!M85)))))))))</f>
        <v>1.0148952859424312</v>
      </c>
      <c r="AB85">
        <f>((Weights!$B$18)*(Working!G85) + (Weights!$B$19)*(Working!H85) + (Weights!$B$20)*(Working!K85))</f>
        <v>229343.26800000001</v>
      </c>
    </row>
    <row r="86" spans="4:28" x14ac:dyDescent="0.2">
      <c r="D86">
        <f>ROUND((Working!Z86*Working!AB86), 2)</f>
        <v>561567.55000000005</v>
      </c>
      <c r="G86">
        <v>74080.13</v>
      </c>
      <c r="H86">
        <v>8679.15</v>
      </c>
      <c r="I86" t="s">
        <v>27</v>
      </c>
      <c r="J86" t="s">
        <v>27</v>
      </c>
      <c r="K86">
        <v>10868.78</v>
      </c>
      <c r="L86">
        <v>20832.93</v>
      </c>
      <c r="M86">
        <v>88957.49</v>
      </c>
      <c r="N86" t="s">
        <v>27</v>
      </c>
      <c r="O86">
        <v>4</v>
      </c>
      <c r="P86">
        <v>2</v>
      </c>
      <c r="Q86" t="s">
        <v>28</v>
      </c>
      <c r="R86" t="s">
        <v>28</v>
      </c>
      <c r="U86" t="s">
        <v>29</v>
      </c>
      <c r="V86" t="s">
        <v>28</v>
      </c>
      <c r="W86" t="s">
        <v>28</v>
      </c>
      <c r="X86" t="s">
        <v>28</v>
      </c>
      <c r="Z86">
        <f>1+(Working!AA86)+IF(Working!Q86="Y",Weights!$D$10,Weights!$C$10)+IF(Working!R86="Y",Weights!$D$11,Weights!$C$11)+IF(Working!J86="Y",Weights!$D$3,Weights!$C$3)+IF(Working!W86="Y",Weights!$D$13,Weights!$C$13)+IF(Working!X86 = "Y", Weights!$D$14, Weights!$C$14) + IF(Working!V86="Y",Weights!$D$12,Weights!$C$12)</f>
        <v>4.0741025120007928</v>
      </c>
      <c r="AA86" cm="1">
        <f t="array" ref="AA86">ABS(( 1 - (1/(1 +(((((IF(Working!N86 = "Y",(_xlfn.IFS(Working!O86 = 0, Weights!$C$8,Working!O86 = 1, Weights!$D$8,Working!O86 = 2, Weights!$E$8,Working!O86 = 3, Weights!$F$8,Working!O86 = 4, Weights!$G$8)), 1))*(Working!L86)) + ((IF(Working!N86 = "Y",(_xlfn.IFS(Working!P86 = 0, Weights!$C$9,Working!P86 = 1, Weights!$D$9,Working!P86 = 2, Weights!$E$9,Working!P86 = 3, Weights!$F$9,Working!P86 = 4, Weights!$G$9)), 1))*(Working!M86))) - (Working!AB86)) / ((((IF(Working!N86 = "Y",(_xlfn.IFS(Working!O86 = 0, Weights!$C$8,Working!O86 = 1, Weights!$D$8,Working!O86 = 2, Weights!$E$8,Working!O86 = 3, Weights!$F$8,Working!O86 = 4, Weights!$G$8)), 1))*(Working!L86)) + ((IF(Working!N86 = "Y",(_xlfn.IFS(Working!P86 = 0, Weights!$C$9,Working!P86 = 1, Weights!$D$9,Working!P86 = 2, Weights!$E$9,Working!P86 = 3, Weights!$F$9,Working!P86 = 4, Weights!$G$9)), 1))*(Working!M86)))))))))</f>
        <v>1.0741025120007932</v>
      </c>
      <c r="AB86">
        <f>((Weights!$B$18)*(Working!G86) + (Weights!$B$19)*(Working!H86) + (Weights!$B$20)*(Working!K86))</f>
        <v>137838.345</v>
      </c>
    </row>
    <row r="87" spans="4:28" x14ac:dyDescent="0.2">
      <c r="D87">
        <f>ROUND((Working!Z87*Working!AB87), 2)</f>
        <v>431254.56</v>
      </c>
      <c r="G87">
        <v>56275</v>
      </c>
      <c r="H87">
        <v>6849.97</v>
      </c>
      <c r="I87" t="s">
        <v>27</v>
      </c>
      <c r="J87" t="s">
        <v>27</v>
      </c>
      <c r="K87">
        <v>10031.17</v>
      </c>
      <c r="L87">
        <v>54914.18</v>
      </c>
      <c r="M87">
        <v>53231.21</v>
      </c>
      <c r="N87" t="s">
        <v>27</v>
      </c>
      <c r="O87">
        <v>4</v>
      </c>
      <c r="P87">
        <v>0</v>
      </c>
      <c r="Q87" t="s">
        <v>28</v>
      </c>
      <c r="R87" t="s">
        <v>28</v>
      </c>
      <c r="U87" t="s">
        <v>29</v>
      </c>
      <c r="V87" t="s">
        <v>28</v>
      </c>
      <c r="W87" t="s">
        <v>28</v>
      </c>
      <c r="X87" t="s">
        <v>28</v>
      </c>
      <c r="Z87">
        <f>1+(Working!AA87)+IF(Working!Q87="Y",Weights!$D$10,Weights!$C$10)+IF(Working!R87="Y",Weights!$D$11,Weights!$C$11)+IF(Working!J87="Y",Weights!$D$3,Weights!$C$3)+IF(Working!W87="Y",Weights!$D$13,Weights!$C$13)+IF(Working!X87 = "Y", Weights!$D$14, Weights!$C$14) + IF(Working!V87="Y",Weights!$D$12,Weights!$C$12)</f>
        <v>4.0049933835380962</v>
      </c>
      <c r="AA87" cm="1">
        <f t="array" ref="AA87">ABS(( 1 - (1/(1 +(((((IF(Working!N87 = "Y",(_xlfn.IFS(Working!O87 = 0, Weights!$C$8,Working!O87 = 1, Weights!$D$8,Working!O87 = 2, Weights!$E$8,Working!O87 = 3, Weights!$F$8,Working!O87 = 4, Weights!$G$8)), 1))*(Working!L87)) + ((IF(Working!N87 = "Y",(_xlfn.IFS(Working!P87 = 0, Weights!$C$9,Working!P87 = 1, Weights!$D$9,Working!P87 = 2, Weights!$E$9,Working!P87 = 3, Weights!$F$9,Working!P87 = 4, Weights!$G$9)), 1))*(Working!M87))) - (Working!AB87)) / ((((IF(Working!N87 = "Y",(_xlfn.IFS(Working!O87 = 0, Weights!$C$8,Working!O87 = 1, Weights!$D$8,Working!O87 = 2, Weights!$E$8,Working!O87 = 3, Weights!$F$8,Working!O87 = 4, Weights!$G$8)), 1))*(Working!L87)) + ((IF(Working!N87 = "Y",(_xlfn.IFS(Working!P87 = 0, Weights!$C$9,Working!P87 = 1, Weights!$D$9,Working!P87 = 2, Weights!$E$9,Working!P87 = 3, Weights!$F$9,Working!P87 = 4, Weights!$G$9)), 1))*(Working!M87)))))))))</f>
        <v>1.0049933835380962</v>
      </c>
      <c r="AB87">
        <f>((Weights!$B$18)*(Working!G87) + (Weights!$B$19)*(Working!H87) + (Weights!$B$20)*(Working!K87))</f>
        <v>107679.21900000001</v>
      </c>
    </row>
    <row r="88" spans="4:28" x14ac:dyDescent="0.2">
      <c r="D88">
        <f>ROUND((Working!Z88*Working!AB88), 2)</f>
        <v>1050772.8500000001</v>
      </c>
      <c r="G88">
        <v>81907.94</v>
      </c>
      <c r="H88">
        <v>6178.93</v>
      </c>
      <c r="I88" t="s">
        <v>27</v>
      </c>
      <c r="J88" t="s">
        <v>27</v>
      </c>
      <c r="K88">
        <v>88165.96</v>
      </c>
      <c r="L88">
        <v>58369.47</v>
      </c>
      <c r="M88">
        <v>66711.55</v>
      </c>
      <c r="N88" t="s">
        <v>27</v>
      </c>
      <c r="O88">
        <v>4</v>
      </c>
      <c r="P88">
        <v>0</v>
      </c>
      <c r="Q88" t="s">
        <v>28</v>
      </c>
      <c r="R88" t="s">
        <v>28</v>
      </c>
      <c r="U88" t="s">
        <v>29</v>
      </c>
      <c r="V88" t="s">
        <v>28</v>
      </c>
      <c r="W88" t="s">
        <v>28</v>
      </c>
      <c r="X88" t="s">
        <v>28</v>
      </c>
      <c r="Z88">
        <f>1+(Working!AA88)+IF(Working!Q88="Y",Weights!$D$10,Weights!$C$10)+IF(Working!R88="Y",Weights!$D$11,Weights!$C$11)+IF(Working!J88="Y",Weights!$D$3,Weights!$C$3)+IF(Working!W88="Y",Weights!$D$13,Weights!$C$13)+IF(Working!X88 = "Y", Weights!$D$14, Weights!$C$14) + IF(Working!V88="Y",Weights!$D$12,Weights!$C$12)</f>
        <v>4.0025543503105192</v>
      </c>
      <c r="AA88" cm="1">
        <f t="array" ref="AA88">ABS(( 1 - (1/(1 +(((((IF(Working!N88 = "Y",(_xlfn.IFS(Working!O88 = 0, Weights!$C$8,Working!O88 = 1, Weights!$D$8,Working!O88 = 2, Weights!$E$8,Working!O88 = 3, Weights!$F$8,Working!O88 = 4, Weights!$G$8)), 1))*(Working!L88)) + ((IF(Working!N88 = "Y",(_xlfn.IFS(Working!P88 = 0, Weights!$C$9,Working!P88 = 1, Weights!$D$9,Working!P88 = 2, Weights!$E$9,Working!P88 = 3, Weights!$F$9,Working!P88 = 4, Weights!$G$9)), 1))*(Working!M88))) - (Working!AB88)) / ((((IF(Working!N88 = "Y",(_xlfn.IFS(Working!O88 = 0, Weights!$C$8,Working!O88 = 1, Weights!$D$8,Working!O88 = 2, Weights!$E$8,Working!O88 = 3, Weights!$F$8,Working!O88 = 4, Weights!$G$8)), 1))*(Working!L88)) + ((IF(Working!N88 = "Y",(_xlfn.IFS(Working!P88 = 0, Weights!$C$9,Working!P88 = 1, Weights!$D$9,Working!P88 = 2, Weights!$E$9,Working!P88 = 3, Weights!$F$9,Working!P88 = 4, Weights!$G$9)), 1))*(Working!M88)))))))))</f>
        <v>1.0025543503105192</v>
      </c>
      <c r="AB88">
        <f>((Weights!$B$18)*(Working!G88) + (Weights!$B$19)*(Working!H88) + (Weights!$B$20)*(Working!K88))</f>
        <v>262525.56599999999</v>
      </c>
    </row>
    <row r="89" spans="4:28" x14ac:dyDescent="0.2">
      <c r="D89">
        <f>ROUND((Working!Z89*Working!AB89), 2)</f>
        <v>607975.77</v>
      </c>
      <c r="G89">
        <v>35697.01</v>
      </c>
      <c r="H89">
        <v>5796.32</v>
      </c>
      <c r="I89" t="s">
        <v>27</v>
      </c>
      <c r="J89" t="s">
        <v>27</v>
      </c>
      <c r="K89">
        <v>59290.31</v>
      </c>
      <c r="L89">
        <v>67323.850000000006</v>
      </c>
      <c r="M89">
        <v>89975.93</v>
      </c>
      <c r="N89" t="s">
        <v>27</v>
      </c>
      <c r="O89">
        <v>4</v>
      </c>
      <c r="P89">
        <v>2</v>
      </c>
      <c r="Q89" t="s">
        <v>28</v>
      </c>
      <c r="R89" t="s">
        <v>28</v>
      </c>
      <c r="U89" t="s">
        <v>29</v>
      </c>
      <c r="V89" t="s">
        <v>28</v>
      </c>
      <c r="W89" t="s">
        <v>28</v>
      </c>
      <c r="X89" t="s">
        <v>28</v>
      </c>
      <c r="Z89">
        <f>1+(Working!AA89)+IF(Working!Q89="Y",Weights!$D$10,Weights!$C$10)+IF(Working!R89="Y",Weights!$D$11,Weights!$C$11)+IF(Working!J89="Y",Weights!$D$3,Weights!$C$3)+IF(Working!W89="Y",Weights!$D$13,Weights!$C$13)+IF(Working!X89 = "Y", Weights!$D$14, Weights!$C$14) + IF(Working!V89="Y",Weights!$D$12,Weights!$C$12)</f>
        <v>4.0684538588830428</v>
      </c>
      <c r="AA89" cm="1">
        <f t="array" ref="AA89">ABS(( 1 - (1/(1 +(((((IF(Working!N89 = "Y",(_xlfn.IFS(Working!O89 = 0, Weights!$C$8,Working!O89 = 1, Weights!$D$8,Working!O89 = 2, Weights!$E$8,Working!O89 = 3, Weights!$F$8,Working!O89 = 4, Weights!$G$8)), 1))*(Working!L89)) + ((IF(Working!N89 = "Y",(_xlfn.IFS(Working!P89 = 0, Weights!$C$9,Working!P89 = 1, Weights!$D$9,Working!P89 = 2, Weights!$E$9,Working!P89 = 3, Weights!$F$9,Working!P89 = 4, Weights!$G$9)), 1))*(Working!M89))) - (Working!AB89)) / ((((IF(Working!N89 = "Y",(_xlfn.IFS(Working!O89 = 0, Weights!$C$8,Working!O89 = 1, Weights!$D$8,Working!O89 = 2, Weights!$E$8,Working!O89 = 3, Weights!$F$8,Working!O89 = 4, Weights!$G$8)), 1))*(Working!L89)) + ((IF(Working!N89 = "Y",(_xlfn.IFS(Working!P89 = 0, Weights!$C$9,Working!P89 = 1, Weights!$D$9,Working!P89 = 2, Weights!$E$9,Working!P89 = 3, Weights!$F$9,Working!P89 = 4, Weights!$G$9)), 1))*(Working!M89)))))))))</f>
        <v>1.0684538588830426</v>
      </c>
      <c r="AB89">
        <f>((Weights!$B$18)*(Working!G89) + (Weights!$B$19)*(Working!H89) + (Weights!$B$20)*(Working!K89))</f>
        <v>149436.56400000001</v>
      </c>
    </row>
    <row r="90" spans="4:28" x14ac:dyDescent="0.2">
      <c r="D90">
        <f>ROUND((Working!Z90*Working!AB90), 2)</f>
        <v>689396.13</v>
      </c>
      <c r="G90">
        <v>96110.83</v>
      </c>
      <c r="H90">
        <v>3934.4</v>
      </c>
      <c r="I90" t="s">
        <v>27</v>
      </c>
      <c r="J90" t="s">
        <v>27</v>
      </c>
      <c r="K90">
        <v>14707.71</v>
      </c>
      <c r="L90">
        <v>40459.230000000003</v>
      </c>
      <c r="M90">
        <v>32325.07</v>
      </c>
      <c r="N90" t="s">
        <v>27</v>
      </c>
      <c r="O90">
        <v>3</v>
      </c>
      <c r="P90">
        <v>2</v>
      </c>
      <c r="Q90" t="s">
        <v>28</v>
      </c>
      <c r="R90" t="s">
        <v>28</v>
      </c>
      <c r="U90" t="s">
        <v>29</v>
      </c>
      <c r="V90" t="s">
        <v>28</v>
      </c>
      <c r="W90" t="s">
        <v>28</v>
      </c>
      <c r="X90" t="s">
        <v>28</v>
      </c>
      <c r="Z90">
        <f>1+(Working!AA90)+IF(Working!Q90="Y",Weights!$D$10,Weights!$C$10)+IF(Working!R90="Y",Weights!$D$11,Weights!$C$11)+IF(Working!J90="Y",Weights!$D$3,Weights!$C$3)+IF(Working!W90="Y",Weights!$D$13,Weights!$C$13)+IF(Working!X90 = "Y", Weights!$D$14, Weights!$C$14) + IF(Working!V90="Y",Weights!$D$12,Weights!$C$12)</f>
        <v>4.0327569745832212</v>
      </c>
      <c r="AA90" cm="1">
        <f t="array" ref="AA90">ABS(( 1 - (1/(1 +(((((IF(Working!N90 = "Y",(_xlfn.IFS(Working!O90 = 0, Weights!$C$8,Working!O90 = 1, Weights!$D$8,Working!O90 = 2, Weights!$E$8,Working!O90 = 3, Weights!$F$8,Working!O90 = 4, Weights!$G$8)), 1))*(Working!L90)) + ((IF(Working!N90 = "Y",(_xlfn.IFS(Working!P90 = 0, Weights!$C$9,Working!P90 = 1, Weights!$D$9,Working!P90 = 2, Weights!$E$9,Working!P90 = 3, Weights!$F$9,Working!P90 = 4, Weights!$G$9)), 1))*(Working!M90))) - (Working!AB90)) / ((((IF(Working!N90 = "Y",(_xlfn.IFS(Working!O90 = 0, Weights!$C$8,Working!O90 = 1, Weights!$D$8,Working!O90 = 2, Weights!$E$8,Working!O90 = 3, Weights!$F$8,Working!O90 = 4, Weights!$G$8)), 1))*(Working!L90)) + ((IF(Working!N90 = "Y",(_xlfn.IFS(Working!P90 = 0, Weights!$C$9,Working!P90 = 1, Weights!$D$9,Working!P90 = 2, Weights!$E$9,Working!P90 = 3, Weights!$F$9,Working!P90 = 4, Weights!$G$9)), 1))*(Working!M90)))))))))</f>
        <v>1.0327569745832215</v>
      </c>
      <c r="AB90">
        <f>((Weights!$B$18)*(Working!G90) + (Weights!$B$19)*(Working!H90) + (Weights!$B$20)*(Working!K90))</f>
        <v>170949.09</v>
      </c>
    </row>
    <row r="91" spans="4:28" x14ac:dyDescent="0.2">
      <c r="D91">
        <f>ROUND((Working!Z91*Working!AB91), 2)</f>
        <v>882257.05</v>
      </c>
      <c r="G91">
        <v>52983.5</v>
      </c>
      <c r="H91">
        <v>8894.2099999999991</v>
      </c>
      <c r="I91" t="s">
        <v>27</v>
      </c>
      <c r="J91" t="s">
        <v>27</v>
      </c>
      <c r="K91">
        <v>86025.27</v>
      </c>
      <c r="L91">
        <v>67099.95</v>
      </c>
      <c r="M91">
        <v>37865.120000000003</v>
      </c>
      <c r="N91" t="s">
        <v>27</v>
      </c>
      <c r="O91">
        <v>3</v>
      </c>
      <c r="P91">
        <v>1</v>
      </c>
      <c r="Q91" t="s">
        <v>28</v>
      </c>
      <c r="R91" t="s">
        <v>28</v>
      </c>
      <c r="U91" t="s">
        <v>29</v>
      </c>
      <c r="V91" t="s">
        <v>28</v>
      </c>
      <c r="W91" t="s">
        <v>28</v>
      </c>
      <c r="X91" t="s">
        <v>28</v>
      </c>
      <c r="Z91">
        <f>1+(Working!AA91)+IF(Working!Q91="Y",Weights!$D$10,Weights!$C$10)+IF(Working!R91="Y",Weights!$D$11,Weights!$C$11)+IF(Working!J91="Y",Weights!$D$3,Weights!$C$3)+IF(Working!W91="Y",Weights!$D$13,Weights!$C$13)+IF(Working!X91 = "Y", Weights!$D$14, Weights!$C$14) + IF(Working!V91="Y",Weights!$D$12,Weights!$C$12)</f>
        <v>4.0251485986131561</v>
      </c>
      <c r="AA91" cm="1">
        <f t="array" ref="AA91">ABS(( 1 - (1/(1 +(((((IF(Working!N91 = "Y",(_xlfn.IFS(Working!O91 = 0, Weights!$C$8,Working!O91 = 1, Weights!$D$8,Working!O91 = 2, Weights!$E$8,Working!O91 = 3, Weights!$F$8,Working!O91 = 4, Weights!$G$8)), 1))*(Working!L91)) + ((IF(Working!N91 = "Y",(_xlfn.IFS(Working!P91 = 0, Weights!$C$9,Working!P91 = 1, Weights!$D$9,Working!P91 = 2, Weights!$E$9,Working!P91 = 3, Weights!$F$9,Working!P91 = 4, Weights!$G$9)), 1))*(Working!M91))) - (Working!AB91)) / ((((IF(Working!N91 = "Y",(_xlfn.IFS(Working!O91 = 0, Weights!$C$8,Working!O91 = 1, Weights!$D$8,Working!O91 = 2, Weights!$E$8,Working!O91 = 3, Weights!$F$8,Working!O91 = 4, Weights!$G$8)), 1))*(Working!L91)) + ((IF(Working!N91 = "Y",(_xlfn.IFS(Working!P91 = 0, Weights!$C$9,Working!P91 = 1, Weights!$D$9,Working!P91 = 2, Weights!$E$9,Working!P91 = 3, Weights!$F$9,Working!P91 = 4, Weights!$G$9)), 1))*(Working!M91)))))))))</f>
        <v>1.0251485986131563</v>
      </c>
      <c r="AB91">
        <f>((Weights!$B$18)*(Working!G91) + (Weights!$B$19)*(Working!H91) + (Weights!$B$20)*(Working!K91))</f>
        <v>219186.20699999999</v>
      </c>
    </row>
    <row r="92" spans="4:28" x14ac:dyDescent="0.2">
      <c r="D92">
        <f>ROUND((Working!Z92*Working!AB92), 2)</f>
        <v>838313.8</v>
      </c>
      <c r="G92">
        <v>63603.28</v>
      </c>
      <c r="H92">
        <v>7953.68</v>
      </c>
      <c r="I92" t="s">
        <v>27</v>
      </c>
      <c r="J92" t="s">
        <v>27</v>
      </c>
      <c r="K92">
        <v>68574.05</v>
      </c>
      <c r="L92">
        <v>73801.59</v>
      </c>
      <c r="M92">
        <v>29313.96</v>
      </c>
      <c r="N92" t="s">
        <v>27</v>
      </c>
      <c r="O92">
        <v>3</v>
      </c>
      <c r="P92">
        <v>2</v>
      </c>
      <c r="Q92" t="s">
        <v>28</v>
      </c>
      <c r="R92" t="s">
        <v>28</v>
      </c>
      <c r="U92" t="s">
        <v>29</v>
      </c>
      <c r="V92" t="s">
        <v>28</v>
      </c>
      <c r="W92" t="s">
        <v>28</v>
      </c>
      <c r="X92" t="s">
        <v>28</v>
      </c>
      <c r="Z92">
        <f>1+(Working!AA92)+IF(Working!Q92="Y",Weights!$D$10,Weights!$C$10)+IF(Working!R92="Y",Weights!$D$11,Weights!$C$11)+IF(Working!J92="Y",Weights!$D$3,Weights!$C$3)+IF(Working!W92="Y",Weights!$D$13,Weights!$C$13)+IF(Working!X92 = "Y", Weights!$D$14, Weights!$C$14) + IF(Working!V92="Y",Weights!$D$12,Weights!$C$12)</f>
        <v>4.0340317723220522</v>
      </c>
      <c r="AA92" cm="1">
        <f t="array" ref="AA92">ABS(( 1 - (1/(1 +(((((IF(Working!N92 = "Y",(_xlfn.IFS(Working!O92 = 0, Weights!$C$8,Working!O92 = 1, Weights!$D$8,Working!O92 = 2, Weights!$E$8,Working!O92 = 3, Weights!$F$8,Working!O92 = 4, Weights!$G$8)), 1))*(Working!L92)) + ((IF(Working!N92 = "Y",(_xlfn.IFS(Working!P92 = 0, Weights!$C$9,Working!P92 = 1, Weights!$D$9,Working!P92 = 2, Weights!$E$9,Working!P92 = 3, Weights!$F$9,Working!P92 = 4, Weights!$G$9)), 1))*(Working!M92))) - (Working!AB92)) / ((((IF(Working!N92 = "Y",(_xlfn.IFS(Working!O92 = 0, Weights!$C$8,Working!O92 = 1, Weights!$D$8,Working!O92 = 2, Weights!$E$8,Working!O92 = 3, Weights!$F$8,Working!O92 = 4, Weights!$G$8)), 1))*(Working!L92)) + ((IF(Working!N92 = "Y",(_xlfn.IFS(Working!P92 = 0, Weights!$C$9,Working!P92 = 1, Weights!$D$9,Working!P92 = 2, Weights!$E$9,Working!P92 = 3, Weights!$F$9,Working!P92 = 4, Weights!$G$9)), 1))*(Working!M92)))))))))</f>
        <v>1.0340317723220522</v>
      </c>
      <c r="AB92">
        <f>((Weights!$B$18)*(Working!G92) + (Weights!$B$19)*(Working!H92) + (Weights!$B$20)*(Working!K92))</f>
        <v>207810.41100000002</v>
      </c>
    </row>
    <row r="93" spans="4:28" x14ac:dyDescent="0.2">
      <c r="D93">
        <f>ROUND((Working!Z93*Working!AB93), 2)</f>
        <v>928924.44</v>
      </c>
      <c r="G93">
        <v>74791.240000000005</v>
      </c>
      <c r="H93">
        <v>7315.33</v>
      </c>
      <c r="I93" t="s">
        <v>27</v>
      </c>
      <c r="J93" t="s">
        <v>27</v>
      </c>
      <c r="K93">
        <v>73850.990000000005</v>
      </c>
      <c r="L93">
        <v>44893.61</v>
      </c>
      <c r="M93">
        <v>19249.16</v>
      </c>
      <c r="N93" t="s">
        <v>27</v>
      </c>
      <c r="O93">
        <v>4</v>
      </c>
      <c r="P93">
        <v>2</v>
      </c>
      <c r="Q93" t="s">
        <v>28</v>
      </c>
      <c r="R93" t="s">
        <v>28</v>
      </c>
      <c r="U93" t="s">
        <v>29</v>
      </c>
      <c r="V93" t="s">
        <v>28</v>
      </c>
      <c r="W93" t="s">
        <v>28</v>
      </c>
      <c r="X93" t="s">
        <v>28</v>
      </c>
      <c r="Z93">
        <f>1+(Working!AA93)+IF(Working!Q93="Y",Weights!$D$10,Weights!$C$10)+IF(Working!R93="Y",Weights!$D$11,Weights!$C$11)+IF(Working!J93="Y",Weights!$D$3,Weights!$C$3)+IF(Working!W93="Y",Weights!$D$13,Weights!$C$13)+IF(Working!X93 = "Y", Weights!$D$14, Weights!$C$14) + IF(Working!V93="Y",Weights!$D$12,Weights!$C$12)</f>
        <v>4.0084468187592668</v>
      </c>
      <c r="AA93" cm="1">
        <f t="array" ref="AA93">ABS(( 1 - (1/(1 +(((((IF(Working!N93 = "Y",(_xlfn.IFS(Working!O93 = 0, Weights!$C$8,Working!O93 = 1, Weights!$D$8,Working!O93 = 2, Weights!$E$8,Working!O93 = 3, Weights!$F$8,Working!O93 = 4, Weights!$G$8)), 1))*(Working!L93)) + ((IF(Working!N93 = "Y",(_xlfn.IFS(Working!P93 = 0, Weights!$C$9,Working!P93 = 1, Weights!$D$9,Working!P93 = 2, Weights!$E$9,Working!P93 = 3, Weights!$F$9,Working!P93 = 4, Weights!$G$9)), 1))*(Working!M93))) - (Working!AB93)) / ((((IF(Working!N93 = "Y",(_xlfn.IFS(Working!O93 = 0, Weights!$C$8,Working!O93 = 1, Weights!$D$8,Working!O93 = 2, Weights!$E$8,Working!O93 = 3, Weights!$F$8,Working!O93 = 4, Weights!$G$8)), 1))*(Working!L93)) + ((IF(Working!N93 = "Y",(_xlfn.IFS(Working!P93 = 0, Weights!$C$9,Working!P93 = 1, Weights!$D$9,Working!P93 = 2, Weights!$E$9,Working!P93 = 3, Weights!$F$9,Working!P93 = 4, Weights!$G$9)), 1))*(Working!M93)))))))))</f>
        <v>1.008446818759267</v>
      </c>
      <c r="AB93">
        <f>((Weights!$B$18)*(Working!G93) + (Weights!$B$19)*(Working!H93) + (Weights!$B$20)*(Working!K93))</f>
        <v>231741.74100000004</v>
      </c>
    </row>
    <row r="94" spans="4:28" x14ac:dyDescent="0.2">
      <c r="D94">
        <f>ROUND((Working!Z94*Working!AB94), 2)</f>
        <v>859647.3</v>
      </c>
      <c r="G94">
        <v>80133.259999999995</v>
      </c>
      <c r="H94">
        <v>5491.63</v>
      </c>
      <c r="I94" t="s">
        <v>27</v>
      </c>
      <c r="J94" t="s">
        <v>27</v>
      </c>
      <c r="K94">
        <v>57049.99</v>
      </c>
      <c r="L94">
        <v>95485.59</v>
      </c>
      <c r="M94">
        <v>90435.24</v>
      </c>
      <c r="N94" t="s">
        <v>27</v>
      </c>
      <c r="O94">
        <v>3</v>
      </c>
      <c r="P94">
        <v>1</v>
      </c>
      <c r="Q94" t="s">
        <v>28</v>
      </c>
      <c r="R94" t="s">
        <v>28</v>
      </c>
      <c r="U94" t="s">
        <v>29</v>
      </c>
      <c r="V94" t="s">
        <v>28</v>
      </c>
      <c r="W94" t="s">
        <v>28</v>
      </c>
      <c r="X94" t="s">
        <v>28</v>
      </c>
      <c r="Z94">
        <f>1+(Working!AA94)+IF(Working!Q94="Y",Weights!$D$10,Weights!$C$10)+IF(Working!R94="Y",Weights!$D$11,Weights!$C$11)+IF(Working!J94="Y",Weights!$D$3,Weights!$C$3)+IF(Working!W94="Y",Weights!$D$13,Weights!$C$13)+IF(Working!X94 = "Y", Weights!$D$14, Weights!$C$14) + IF(Working!V94="Y",Weights!$D$12,Weights!$C$12)</f>
        <v>4.0479739364588045</v>
      </c>
      <c r="AA94" cm="1">
        <f t="array" ref="AA94">ABS(( 1 - (1/(1 +(((((IF(Working!N94 = "Y",(_xlfn.IFS(Working!O94 = 0, Weights!$C$8,Working!O94 = 1, Weights!$D$8,Working!O94 = 2, Weights!$E$8,Working!O94 = 3, Weights!$F$8,Working!O94 = 4, Weights!$G$8)), 1))*(Working!L94)) + ((IF(Working!N94 = "Y",(_xlfn.IFS(Working!P94 = 0, Weights!$C$9,Working!P94 = 1, Weights!$D$9,Working!P94 = 2, Weights!$E$9,Working!P94 = 3, Weights!$F$9,Working!P94 = 4, Weights!$G$9)), 1))*(Working!M94))) - (Working!AB94)) / ((((IF(Working!N94 = "Y",(_xlfn.IFS(Working!O94 = 0, Weights!$C$8,Working!O94 = 1, Weights!$D$8,Working!O94 = 2, Weights!$E$8,Working!O94 = 3, Weights!$F$8,Working!O94 = 4, Weights!$G$8)), 1))*(Working!L94)) + ((IF(Working!N94 = "Y",(_xlfn.IFS(Working!P94 = 0, Weights!$C$9,Working!P94 = 1, Weights!$D$9,Working!P94 = 2, Weights!$E$9,Working!P94 = 3, Weights!$F$9,Working!P94 = 4, Weights!$G$9)), 1))*(Working!M94)))))))))</f>
        <v>1.0479739364588048</v>
      </c>
      <c r="AB94">
        <f>((Weights!$B$18)*(Working!G94) + (Weights!$B$19)*(Working!H94) + (Weights!$B$20)*(Working!K94))</f>
        <v>212364.83100000001</v>
      </c>
    </row>
    <row r="95" spans="4:28" x14ac:dyDescent="0.2">
      <c r="D95">
        <f>ROUND((Working!Z95*Working!AB95), 2)</f>
        <v>1014599.87</v>
      </c>
      <c r="G95">
        <v>99405.58</v>
      </c>
      <c r="H95">
        <v>3827.23</v>
      </c>
      <c r="I95" t="s">
        <v>27</v>
      </c>
      <c r="J95" t="s">
        <v>27</v>
      </c>
      <c r="K95">
        <v>66200.759999999995</v>
      </c>
      <c r="L95">
        <v>32425.53</v>
      </c>
      <c r="M95">
        <v>91783.75</v>
      </c>
      <c r="N95" t="s">
        <v>27</v>
      </c>
      <c r="O95">
        <v>3</v>
      </c>
      <c r="P95">
        <v>0</v>
      </c>
      <c r="Q95" t="s">
        <v>28</v>
      </c>
      <c r="R95" t="s">
        <v>28</v>
      </c>
      <c r="U95" t="s">
        <v>29</v>
      </c>
      <c r="V95" t="s">
        <v>28</v>
      </c>
      <c r="W95" t="s">
        <v>28</v>
      </c>
      <c r="X95" t="s">
        <v>28</v>
      </c>
      <c r="Z95">
        <f>1+(Working!AA95)+IF(Working!Q95="Y",Weights!$D$10,Weights!$C$10)+IF(Working!R95="Y",Weights!$D$11,Weights!$C$11)+IF(Working!J95="Y",Weights!$D$3,Weights!$C$3)+IF(Working!W95="Y",Weights!$D$13,Weights!$C$13)+IF(Working!X95 = "Y", Weights!$D$14, Weights!$C$14) + IF(Working!V95="Y",Weights!$D$12,Weights!$C$12)</f>
        <v>4.0102415031628365</v>
      </c>
      <c r="AA95" cm="1">
        <f t="array" ref="AA95">ABS(( 1 - (1/(1 +(((((IF(Working!N95 = "Y",(_xlfn.IFS(Working!O95 = 0, Weights!$C$8,Working!O95 = 1, Weights!$D$8,Working!O95 = 2, Weights!$E$8,Working!O95 = 3, Weights!$F$8,Working!O95 = 4, Weights!$G$8)), 1))*(Working!L95)) + ((IF(Working!N95 = "Y",(_xlfn.IFS(Working!P95 = 0, Weights!$C$9,Working!P95 = 1, Weights!$D$9,Working!P95 = 2, Weights!$E$9,Working!P95 = 3, Weights!$F$9,Working!P95 = 4, Weights!$G$9)), 1))*(Working!M95))) - (Working!AB95)) / ((((IF(Working!N95 = "Y",(_xlfn.IFS(Working!O95 = 0, Weights!$C$8,Working!O95 = 1, Weights!$D$8,Working!O95 = 2, Weights!$E$8,Working!O95 = 3, Weights!$F$8,Working!O95 = 4, Weights!$G$8)), 1))*(Working!L95)) + ((IF(Working!N95 = "Y",(_xlfn.IFS(Working!P95 = 0, Weights!$C$9,Working!P95 = 1, Weights!$D$9,Working!P95 = 2, Weights!$E$9,Working!P95 = 3, Weights!$F$9,Working!P95 = 4, Weights!$G$9)), 1))*(Working!M95)))))))))</f>
        <v>1.0102415031628367</v>
      </c>
      <c r="AB95">
        <f>((Weights!$B$18)*(Working!G95) + (Weights!$B$19)*(Working!H95) + (Weights!$B$20)*(Working!K95))</f>
        <v>253002.18599999999</v>
      </c>
    </row>
    <row r="96" spans="4:28" x14ac:dyDescent="0.2">
      <c r="D96">
        <f>ROUND((Working!Z96*Working!AB96), 2)</f>
        <v>1129676.6599999999</v>
      </c>
      <c r="G96">
        <v>95706.09</v>
      </c>
      <c r="H96">
        <v>8690.7099999999991</v>
      </c>
      <c r="I96" t="s">
        <v>27</v>
      </c>
      <c r="J96" t="s">
        <v>27</v>
      </c>
      <c r="K96">
        <v>84243.76</v>
      </c>
      <c r="L96">
        <v>93403.89</v>
      </c>
      <c r="M96">
        <v>62641.65</v>
      </c>
      <c r="N96" t="s">
        <v>27</v>
      </c>
      <c r="O96">
        <v>3</v>
      </c>
      <c r="P96">
        <v>1</v>
      </c>
      <c r="Q96" t="s">
        <v>28</v>
      </c>
      <c r="R96" t="s">
        <v>28</v>
      </c>
      <c r="U96" t="s">
        <v>29</v>
      </c>
      <c r="V96" t="s">
        <v>28</v>
      </c>
      <c r="W96" t="s">
        <v>28</v>
      </c>
      <c r="X96" t="s">
        <v>28</v>
      </c>
      <c r="Z96">
        <f>1+(Working!AA96)+IF(Working!Q96="Y",Weights!$D$10,Weights!$C$10)+IF(Working!R96="Y",Weights!$D$11,Weights!$C$11)+IF(Working!J96="Y",Weights!$D$3,Weights!$C$3)+IF(Working!W96="Y",Weights!$D$13,Weights!$C$13)+IF(Working!X96 = "Y", Weights!$D$14, Weights!$C$14) + IF(Working!V96="Y",Weights!$D$12,Weights!$C$12)</f>
        <v>4.0294704601288629</v>
      </c>
      <c r="AA96" cm="1">
        <f t="array" ref="AA96">ABS(( 1 - (1/(1 +(((((IF(Working!N96 = "Y",(_xlfn.IFS(Working!O96 = 0, Weights!$C$8,Working!O96 = 1, Weights!$D$8,Working!O96 = 2, Weights!$E$8,Working!O96 = 3, Weights!$F$8,Working!O96 = 4, Weights!$G$8)), 1))*(Working!L96)) + ((IF(Working!N96 = "Y",(_xlfn.IFS(Working!P96 = 0, Weights!$C$9,Working!P96 = 1, Weights!$D$9,Working!P96 = 2, Weights!$E$9,Working!P96 = 3, Weights!$F$9,Working!P96 = 4, Weights!$G$9)), 1))*(Working!M96))) - (Working!AB96)) / ((((IF(Working!N96 = "Y",(_xlfn.IFS(Working!O96 = 0, Weights!$C$8,Working!O96 = 1, Weights!$D$8,Working!O96 = 2, Weights!$E$8,Working!O96 = 3, Weights!$F$8,Working!O96 = 4, Weights!$G$8)), 1))*(Working!L96)) + ((IF(Working!N96 = "Y",(_xlfn.IFS(Working!P96 = 0, Weights!$C$9,Working!P96 = 1, Weights!$D$9,Working!P96 = 2, Weights!$E$9,Working!P96 = 3, Weights!$F$9,Working!P96 = 4, Weights!$G$9)), 1))*(Working!M96)))))))))</f>
        <v>1.0294704601288633</v>
      </c>
      <c r="AB96">
        <f>((Weights!$B$18)*(Working!G96) + (Weights!$B$19)*(Working!H96) + (Weights!$B$20)*(Working!K96))</f>
        <v>280353.62699999998</v>
      </c>
    </row>
    <row r="97" spans="4:28" x14ac:dyDescent="0.2">
      <c r="D97">
        <f>ROUND((Working!Z97*Working!AB97), 2)</f>
        <v>747263.06</v>
      </c>
      <c r="G97">
        <v>36475.730000000003</v>
      </c>
      <c r="H97">
        <v>1660.01</v>
      </c>
      <c r="I97" t="s">
        <v>27</v>
      </c>
      <c r="J97" t="s">
        <v>27</v>
      </c>
      <c r="K97">
        <v>86589.46</v>
      </c>
      <c r="L97">
        <v>53727.32</v>
      </c>
      <c r="M97">
        <v>17902.810000000001</v>
      </c>
      <c r="N97" t="s">
        <v>27</v>
      </c>
      <c r="O97">
        <v>4</v>
      </c>
      <c r="P97">
        <v>1</v>
      </c>
      <c r="Q97" t="s">
        <v>28</v>
      </c>
      <c r="R97" t="s">
        <v>28</v>
      </c>
      <c r="U97" t="s">
        <v>29</v>
      </c>
      <c r="V97" t="s">
        <v>28</v>
      </c>
      <c r="W97" t="s">
        <v>28</v>
      </c>
      <c r="X97" t="s">
        <v>28</v>
      </c>
      <c r="Z97">
        <f>1+(Working!AA97)+IF(Working!Q97="Y",Weights!$D$10,Weights!$C$10)+IF(Working!R97="Y",Weights!$D$11,Weights!$C$11)+IF(Working!J97="Y",Weights!$D$3,Weights!$C$3)+IF(Working!W97="Y",Weights!$D$13,Weights!$C$13)+IF(Working!X97 = "Y", Weights!$D$14, Weights!$C$14) + IF(Working!V97="Y",Weights!$D$12,Weights!$C$12)</f>
        <v>4.0048441401104391</v>
      </c>
      <c r="AA97" cm="1">
        <f t="array" ref="AA97">ABS(( 1 - (1/(1 +(((((IF(Working!N97 = "Y",(_xlfn.IFS(Working!O97 = 0, Weights!$C$8,Working!O97 = 1, Weights!$D$8,Working!O97 = 2, Weights!$E$8,Working!O97 = 3, Weights!$F$8,Working!O97 = 4, Weights!$G$8)), 1))*(Working!L97)) + ((IF(Working!N97 = "Y",(_xlfn.IFS(Working!P97 = 0, Weights!$C$9,Working!P97 = 1, Weights!$D$9,Working!P97 = 2, Weights!$E$9,Working!P97 = 3, Weights!$F$9,Working!P97 = 4, Weights!$G$9)), 1))*(Working!M97))) - (Working!AB97)) / ((((IF(Working!N97 = "Y",(_xlfn.IFS(Working!O97 = 0, Weights!$C$8,Working!O97 = 1, Weights!$D$8,Working!O97 = 2, Weights!$E$8,Working!O97 = 3, Weights!$F$8,Working!O97 = 4, Weights!$G$8)), 1))*(Working!L97)) + ((IF(Working!N97 = "Y",(_xlfn.IFS(Working!P97 = 0, Weights!$C$9,Working!P97 = 1, Weights!$D$9,Working!P97 = 2, Weights!$E$9,Working!P97 = 3, Weights!$F$9,Working!P97 = 4, Weights!$G$9)), 1))*(Working!M97)))))))))</f>
        <v>1.0048441401104391</v>
      </c>
      <c r="AB97">
        <f>((Weights!$B$18)*(Working!G97) + (Weights!$B$19)*(Working!H97) + (Weights!$B$20)*(Working!K97))</f>
        <v>186589.79700000002</v>
      </c>
    </row>
    <row r="98" spans="4:28" x14ac:dyDescent="0.2">
      <c r="D98">
        <f>ROUND((Working!Z98*Working!AB98), 2)</f>
        <v>1013150.91</v>
      </c>
      <c r="G98">
        <v>64713.9</v>
      </c>
      <c r="H98">
        <v>6555.1</v>
      </c>
      <c r="I98" t="s">
        <v>27</v>
      </c>
      <c r="J98" t="s">
        <v>27</v>
      </c>
      <c r="K98">
        <v>98090.35</v>
      </c>
      <c r="L98">
        <v>82783.91</v>
      </c>
      <c r="M98">
        <v>54121.91</v>
      </c>
      <c r="N98" t="s">
        <v>27</v>
      </c>
      <c r="O98">
        <v>3</v>
      </c>
      <c r="P98">
        <v>0</v>
      </c>
      <c r="Q98" t="s">
        <v>28</v>
      </c>
      <c r="R98" t="s">
        <v>28</v>
      </c>
      <c r="U98" t="s">
        <v>29</v>
      </c>
      <c r="V98" t="s">
        <v>28</v>
      </c>
      <c r="W98" t="s">
        <v>28</v>
      </c>
      <c r="X98" t="s">
        <v>28</v>
      </c>
      <c r="Z98">
        <f>1+(Working!AA98)+IF(Working!Q98="Y",Weights!$D$10,Weights!$C$10)+IF(Working!R98="Y",Weights!$D$11,Weights!$C$11)+IF(Working!J98="Y",Weights!$D$3,Weights!$C$3)+IF(Working!W98="Y",Weights!$D$13,Weights!$C$13)+IF(Working!X98 = "Y", Weights!$D$14, Weights!$C$14) + IF(Working!V98="Y",Weights!$D$12,Weights!$C$12)</f>
        <v>4.0192838468829786</v>
      </c>
      <c r="AA98" cm="1">
        <f t="array" ref="AA98">ABS(( 1 - (1/(1 +(((((IF(Working!N98 = "Y",(_xlfn.IFS(Working!O98 = 0, Weights!$C$8,Working!O98 = 1, Weights!$D$8,Working!O98 = 2, Weights!$E$8,Working!O98 = 3, Weights!$F$8,Working!O98 = 4, Weights!$G$8)), 1))*(Working!L98)) + ((IF(Working!N98 = "Y",(_xlfn.IFS(Working!P98 = 0, Weights!$C$9,Working!P98 = 1, Weights!$D$9,Working!P98 = 2, Weights!$E$9,Working!P98 = 3, Weights!$F$9,Working!P98 = 4, Weights!$G$9)), 1))*(Working!M98))) - (Working!AB98)) / ((((IF(Working!N98 = "Y",(_xlfn.IFS(Working!O98 = 0, Weights!$C$8,Working!O98 = 1, Weights!$D$8,Working!O98 = 2, Weights!$E$8,Working!O98 = 3, Weights!$F$8,Working!O98 = 4, Weights!$G$8)), 1))*(Working!L98)) + ((IF(Working!N98 = "Y",(_xlfn.IFS(Working!P98 = 0, Weights!$C$9,Working!P98 = 1, Weights!$D$9,Working!P98 = 2, Weights!$E$9,Working!P98 = 3, Weights!$F$9,Working!P98 = 4, Weights!$G$9)), 1))*(Working!M98)))))))))</f>
        <v>1.019283846882979</v>
      </c>
      <c r="AB98">
        <f>((Weights!$B$18)*(Working!G98) + (Weights!$B$19)*(Working!H98) + (Weights!$B$20)*(Working!K98))</f>
        <v>252072.49500000002</v>
      </c>
    </row>
    <row r="99" spans="4:28" x14ac:dyDescent="0.2">
      <c r="D99">
        <f>ROUND((Working!Z99*Working!AB99), 2)</f>
        <v>631395.67000000004</v>
      </c>
      <c r="G99">
        <v>69695.94</v>
      </c>
      <c r="H99">
        <v>6400.92</v>
      </c>
      <c r="I99" t="s">
        <v>27</v>
      </c>
      <c r="J99" t="s">
        <v>27</v>
      </c>
      <c r="K99">
        <v>30043.19</v>
      </c>
      <c r="L99">
        <v>27787.54</v>
      </c>
      <c r="M99">
        <v>78525.3</v>
      </c>
      <c r="N99" t="s">
        <v>27</v>
      </c>
      <c r="O99">
        <v>3</v>
      </c>
      <c r="P99">
        <v>0</v>
      </c>
      <c r="Q99" t="s">
        <v>28</v>
      </c>
      <c r="R99" t="s">
        <v>28</v>
      </c>
      <c r="U99" t="s">
        <v>29</v>
      </c>
      <c r="V99" t="s">
        <v>28</v>
      </c>
      <c r="W99" t="s">
        <v>28</v>
      </c>
      <c r="X99" t="s">
        <v>28</v>
      </c>
      <c r="Z99">
        <f>1+(Working!AA99)+IF(Working!Q99="Y",Weights!$D$10,Weights!$C$10)+IF(Working!R99="Y",Weights!$D$11,Weights!$C$11)+IF(Working!J99="Y",Weights!$D$3,Weights!$C$3)+IF(Working!W99="Y",Weights!$D$13,Weights!$C$13)+IF(Working!X99 = "Y", Weights!$D$14, Weights!$C$14) + IF(Working!V99="Y",Weights!$D$12,Weights!$C$12)</f>
        <v>4.0142187938804108</v>
      </c>
      <c r="AA99" cm="1">
        <f t="array" ref="AA99">ABS(( 1 - (1/(1 +(((((IF(Working!N99 = "Y",(_xlfn.IFS(Working!O99 = 0, Weights!$C$8,Working!O99 = 1, Weights!$D$8,Working!O99 = 2, Weights!$E$8,Working!O99 = 3, Weights!$F$8,Working!O99 = 4, Weights!$G$8)), 1))*(Working!L99)) + ((IF(Working!N99 = "Y",(_xlfn.IFS(Working!P99 = 0, Weights!$C$9,Working!P99 = 1, Weights!$D$9,Working!P99 = 2, Weights!$E$9,Working!P99 = 3, Weights!$F$9,Working!P99 = 4, Weights!$G$9)), 1))*(Working!M99))) - (Working!AB99)) / ((((IF(Working!N99 = "Y",(_xlfn.IFS(Working!O99 = 0, Weights!$C$8,Working!O99 = 1, Weights!$D$8,Working!O99 = 2, Weights!$E$8,Working!O99 = 3, Weights!$F$8,Working!O99 = 4, Weights!$G$8)), 1))*(Working!L99)) + ((IF(Working!N99 = "Y",(_xlfn.IFS(Working!P99 = 0, Weights!$C$9,Working!P99 = 1, Weights!$D$9,Working!P99 = 2, Weights!$E$9,Working!P99 = 3, Weights!$F$9,Working!P99 = 4, Weights!$G$9)), 1))*(Working!M99)))))))))</f>
        <v>1.0142187938804113</v>
      </c>
      <c r="AB99">
        <f>((Weights!$B$18)*(Working!G99) + (Weights!$B$19)*(Working!H99) + (Weights!$B$20)*(Working!K99))</f>
        <v>157289.799</v>
      </c>
    </row>
    <row r="100" spans="4:28" x14ac:dyDescent="0.2">
      <c r="D100">
        <f>ROUND((Working!Z100*Working!AB100), 2)</f>
        <v>811540.75</v>
      </c>
      <c r="G100">
        <v>66833.75</v>
      </c>
      <c r="H100">
        <v>3596.8</v>
      </c>
      <c r="I100" t="s">
        <v>27</v>
      </c>
      <c r="J100" t="s">
        <v>27</v>
      </c>
      <c r="K100">
        <v>64745.8</v>
      </c>
      <c r="L100">
        <v>24056.83</v>
      </c>
      <c r="M100">
        <v>33779.769999999997</v>
      </c>
      <c r="N100" t="s">
        <v>27</v>
      </c>
      <c r="O100">
        <v>3</v>
      </c>
      <c r="P100">
        <v>2</v>
      </c>
      <c r="Q100" t="s">
        <v>28</v>
      </c>
      <c r="R100" t="s">
        <v>28</v>
      </c>
      <c r="U100" t="s">
        <v>29</v>
      </c>
      <c r="V100" t="s">
        <v>28</v>
      </c>
      <c r="W100" t="s">
        <v>28</v>
      </c>
      <c r="X100" t="s">
        <v>28</v>
      </c>
      <c r="Z100">
        <f>1+(Working!AA100)+IF(Working!Q100="Y",Weights!$D$10,Weights!$C$10)+IF(Working!R100="Y",Weights!$D$11,Weights!$C$11)+IF(Working!J100="Y",Weights!$D$3,Weights!$C$3)+IF(Working!W100="Y",Weights!$D$13,Weights!$C$13)+IF(Working!X100 = "Y", Weights!$D$14, Weights!$C$14) + IF(Working!V100="Y",Weights!$D$12,Weights!$C$12)</f>
        <v>4.0237935120640218</v>
      </c>
      <c r="AA100" cm="1">
        <f t="array" ref="AA100">ABS(( 1 - (1/(1 +(((((IF(Working!N100 = "Y",(_xlfn.IFS(Working!O100 = 0, Weights!$C$8,Working!O100 = 1, Weights!$D$8,Working!O100 = 2, Weights!$E$8,Working!O100 = 3, Weights!$F$8,Working!O100 = 4, Weights!$G$8)), 1))*(Working!L100)) + ((IF(Working!N100 = "Y",(_xlfn.IFS(Working!P100 = 0, Weights!$C$9,Working!P100 = 1, Weights!$D$9,Working!P100 = 2, Weights!$E$9,Working!P100 = 3, Weights!$F$9,Working!P100 = 4, Weights!$G$9)), 1))*(Working!M100))) - (Working!AB100)) / ((((IF(Working!N100 = "Y",(_xlfn.IFS(Working!O100 = 0, Weights!$C$8,Working!O100 = 1, Weights!$D$8,Working!O100 = 2, Weights!$E$8,Working!O100 = 3, Weights!$F$8,Working!O100 = 4, Weights!$G$8)), 1))*(Working!L100)) + ((IF(Working!N100 = "Y",(_xlfn.IFS(Working!P100 = 0, Weights!$C$9,Working!P100 = 1, Weights!$D$9,Working!P100 = 2, Weights!$E$9,Working!P100 = 3, Weights!$F$9,Working!P100 = 4, Weights!$G$9)), 1))*(Working!M100)))))))))</f>
        <v>1.0237935120640222</v>
      </c>
      <c r="AB100">
        <f>((Weights!$B$18)*(Working!G100) + (Weights!$B$19)*(Working!H100) + (Weights!$B$20)*(Working!K100))</f>
        <v>201685.48500000002</v>
      </c>
    </row>
    <row r="101" spans="4:28" x14ac:dyDescent="0.2">
      <c r="D101">
        <f>ROUND((Working!Z101*Working!AB101), 2)</f>
        <v>862925.55</v>
      </c>
      <c r="G101">
        <v>48773.24</v>
      </c>
      <c r="H101">
        <v>4896.8599999999997</v>
      </c>
      <c r="I101" t="s">
        <v>27</v>
      </c>
      <c r="J101" t="s">
        <v>27</v>
      </c>
      <c r="K101">
        <v>90489.78</v>
      </c>
      <c r="L101">
        <v>15544.38</v>
      </c>
      <c r="M101">
        <v>58650.86</v>
      </c>
      <c r="N101" t="s">
        <v>27</v>
      </c>
      <c r="O101">
        <v>3</v>
      </c>
      <c r="P101">
        <v>1</v>
      </c>
      <c r="Q101" t="s">
        <v>28</v>
      </c>
      <c r="R101" t="s">
        <v>28</v>
      </c>
      <c r="U101" t="s">
        <v>29</v>
      </c>
      <c r="V101" t="s">
        <v>28</v>
      </c>
      <c r="W101" t="s">
        <v>28</v>
      </c>
      <c r="X101" t="s">
        <v>28</v>
      </c>
      <c r="Z101">
        <f>1+(Working!AA101)+IF(Working!Q101="Y",Weights!$D$10,Weights!$C$10)+IF(Working!R101="Y",Weights!$D$11,Weights!$C$11)+IF(Working!J101="Y",Weights!$D$3,Weights!$C$3)+IF(Working!W101="Y",Weights!$D$13,Weights!$C$13)+IF(Working!X101 = "Y", Weights!$D$14, Weights!$C$14) + IF(Working!V101="Y",Weights!$D$12,Weights!$C$12)</f>
        <v>4.0178911977366631</v>
      </c>
      <c r="AA101" cm="1">
        <f t="array" ref="AA101">ABS(( 1 - (1/(1 +(((((IF(Working!N101 = "Y",(_xlfn.IFS(Working!O101 = 0, Weights!$C$8,Working!O101 = 1, Weights!$D$8,Working!O101 = 2, Weights!$E$8,Working!O101 = 3, Weights!$F$8,Working!O101 = 4, Weights!$G$8)), 1))*(Working!L101)) + ((IF(Working!N101 = "Y",(_xlfn.IFS(Working!P101 = 0, Weights!$C$9,Working!P101 = 1, Weights!$D$9,Working!P101 = 2, Weights!$E$9,Working!P101 = 3, Weights!$F$9,Working!P101 = 4, Weights!$G$9)), 1))*(Working!M101))) - (Working!AB101)) / ((((IF(Working!N101 = "Y",(_xlfn.IFS(Working!O101 = 0, Weights!$C$8,Working!O101 = 1, Weights!$D$8,Working!O101 = 2, Weights!$E$8,Working!O101 = 3, Weights!$F$8,Working!O101 = 4, Weights!$G$8)), 1))*(Working!L101)) + ((IF(Working!N101 = "Y",(_xlfn.IFS(Working!P101 = 0, Weights!$C$9,Working!P101 = 1, Weights!$D$9,Working!P101 = 2, Weights!$E$9,Working!P101 = 3, Weights!$F$9,Working!P101 = 4, Weights!$G$9)), 1))*(Working!M101)))))))))</f>
        <v>1.0178911977366636</v>
      </c>
      <c r="AB101">
        <f>((Weights!$B$18)*(Working!G101) + (Weights!$B$19)*(Working!H101) + (Weights!$B$20)*(Working!K101))</f>
        <v>214770.76199999999</v>
      </c>
    </row>
    <row r="102" spans="4:28" x14ac:dyDescent="0.2">
      <c r="D102">
        <f>ROUND((Working!Z102*Working!AB102), 2)</f>
        <v>540265.63</v>
      </c>
      <c r="G102">
        <v>59925.82</v>
      </c>
      <c r="H102">
        <v>6637.5</v>
      </c>
      <c r="I102" t="s">
        <v>27</v>
      </c>
      <c r="J102" t="s">
        <v>27</v>
      </c>
      <c r="K102">
        <v>23549.4</v>
      </c>
      <c r="L102">
        <v>78647.520000000004</v>
      </c>
      <c r="M102">
        <v>67845.350000000006</v>
      </c>
      <c r="N102" t="s">
        <v>27</v>
      </c>
      <c r="O102">
        <v>4</v>
      </c>
      <c r="P102">
        <v>2</v>
      </c>
      <c r="Q102" t="s">
        <v>28</v>
      </c>
      <c r="R102" t="s">
        <v>28</v>
      </c>
      <c r="U102" t="s">
        <v>29</v>
      </c>
      <c r="V102" t="s">
        <v>28</v>
      </c>
      <c r="W102" t="s">
        <v>28</v>
      </c>
      <c r="X102" t="s">
        <v>28</v>
      </c>
      <c r="Z102">
        <f>1+(Working!AA102)+IF(Working!Q102="Y",Weights!$D$10,Weights!$C$10)+IF(Working!R102="Y",Weights!$D$11,Weights!$C$11)+IF(Working!J102="Y",Weights!$D$3,Weights!$C$3)+IF(Working!W102="Y",Weights!$D$13,Weights!$C$13)+IF(Working!X102 = "Y", Weights!$D$14, Weights!$C$14) + IF(Working!V102="Y",Weights!$D$12,Weights!$C$12)</f>
        <v>4.0567234587988263</v>
      </c>
      <c r="AA102" cm="1">
        <f t="array" ref="AA102">ABS(( 1 - (1/(1 +(((((IF(Working!N102 = "Y",(_xlfn.IFS(Working!O102 = 0, Weights!$C$8,Working!O102 = 1, Weights!$D$8,Working!O102 = 2, Weights!$E$8,Working!O102 = 3, Weights!$F$8,Working!O102 = 4, Weights!$G$8)), 1))*(Working!L102)) + ((IF(Working!N102 = "Y",(_xlfn.IFS(Working!P102 = 0, Weights!$C$9,Working!P102 = 1, Weights!$D$9,Working!P102 = 2, Weights!$E$9,Working!P102 = 3, Weights!$F$9,Working!P102 = 4, Weights!$G$9)), 1))*(Working!M102))) - (Working!AB102)) / ((((IF(Working!N102 = "Y",(_xlfn.IFS(Working!O102 = 0, Weights!$C$8,Working!O102 = 1, Weights!$D$8,Working!O102 = 2, Weights!$E$8,Working!O102 = 3, Weights!$F$8,Working!O102 = 4, Weights!$G$8)), 1))*(Working!L102)) + ((IF(Working!N102 = "Y",(_xlfn.IFS(Working!P102 = 0, Weights!$C$9,Working!P102 = 1, Weights!$D$9,Working!P102 = 2, Weights!$E$9,Working!P102 = 3, Weights!$F$9,Working!P102 = 4, Weights!$G$9)), 1))*(Working!M102)))))))))</f>
        <v>1.0567234587988263</v>
      </c>
      <c r="AB102">
        <f>((Weights!$B$18)*(Working!G102) + (Weights!$B$19)*(Working!H102) + (Weights!$B$20)*(Working!K102))</f>
        <v>133177.83000000002</v>
      </c>
    </row>
    <row r="103" spans="4:28" x14ac:dyDescent="0.2">
      <c r="D103">
        <f>ROUND((Working!Z103*Working!AB103), 2)</f>
        <v>289210.88</v>
      </c>
      <c r="G103">
        <v>31875.23</v>
      </c>
      <c r="H103">
        <v>3143.85</v>
      </c>
      <c r="I103" t="s">
        <v>27</v>
      </c>
      <c r="J103" t="s">
        <v>27</v>
      </c>
      <c r="K103">
        <v>13365.6</v>
      </c>
      <c r="L103">
        <v>31128.86</v>
      </c>
      <c r="M103">
        <v>93302.28</v>
      </c>
      <c r="N103" t="s">
        <v>27</v>
      </c>
      <c r="O103">
        <v>3</v>
      </c>
      <c r="P103">
        <v>0</v>
      </c>
      <c r="Q103" t="s">
        <v>28</v>
      </c>
      <c r="R103" t="s">
        <v>28</v>
      </c>
      <c r="U103" t="s">
        <v>29</v>
      </c>
      <c r="V103" t="s">
        <v>28</v>
      </c>
      <c r="W103" t="s">
        <v>28</v>
      </c>
      <c r="X103" t="s">
        <v>28</v>
      </c>
      <c r="Z103">
        <f>1+(Working!AA103)+IF(Working!Q103="Y",Weights!$D$10,Weights!$C$10)+IF(Working!R103="Y",Weights!$D$11,Weights!$C$11)+IF(Working!J103="Y",Weights!$D$3,Weights!$C$3)+IF(Working!W103="Y",Weights!$D$13,Weights!$C$13)+IF(Working!X103 = "Y", Weights!$D$14, Weights!$C$14) + IF(Working!V103="Y",Weights!$D$12,Weights!$C$12)</f>
        <v>4.0373485603092654</v>
      </c>
      <c r="AA103" cm="1">
        <f t="array" ref="AA103">ABS(( 1 - (1/(1 +(((((IF(Working!N103 = "Y",(_xlfn.IFS(Working!O103 = 0, Weights!$C$8,Working!O103 = 1, Weights!$D$8,Working!O103 = 2, Weights!$E$8,Working!O103 = 3, Weights!$F$8,Working!O103 = 4, Weights!$G$8)), 1))*(Working!L103)) + ((IF(Working!N103 = "Y",(_xlfn.IFS(Working!P103 = 0, Weights!$C$9,Working!P103 = 1, Weights!$D$9,Working!P103 = 2, Weights!$E$9,Working!P103 = 3, Weights!$F$9,Working!P103 = 4, Weights!$G$9)), 1))*(Working!M103))) - (Working!AB103)) / ((((IF(Working!N103 = "Y",(_xlfn.IFS(Working!O103 = 0, Weights!$C$8,Working!O103 = 1, Weights!$D$8,Working!O103 = 2, Weights!$E$8,Working!O103 = 3, Weights!$F$8,Working!O103 = 4, Weights!$G$8)), 1))*(Working!L103)) + ((IF(Working!N103 = "Y",(_xlfn.IFS(Working!P103 = 0, Weights!$C$9,Working!P103 = 1, Weights!$D$9,Working!P103 = 2, Weights!$E$9,Working!P103 = 3, Weights!$F$9,Working!P103 = 4, Weights!$G$9)), 1))*(Working!M103)))))))))</f>
        <v>1.0373485603092658</v>
      </c>
      <c r="AB103">
        <f>((Weights!$B$18)*(Working!G103) + (Weights!$B$19)*(Working!H103) + (Weights!$B$20)*(Working!K103))</f>
        <v>71633.865000000005</v>
      </c>
    </row>
    <row r="104" spans="4:28" x14ac:dyDescent="0.2">
      <c r="D104">
        <f>ROUND((Working!Z104*Working!AB104), 2)</f>
        <v>635278.82999999996</v>
      </c>
      <c r="G104">
        <v>32860.33</v>
      </c>
      <c r="H104">
        <v>5878.37</v>
      </c>
      <c r="I104" t="s">
        <v>27</v>
      </c>
      <c r="J104" t="s">
        <v>27</v>
      </c>
      <c r="K104">
        <v>66431.22</v>
      </c>
      <c r="L104">
        <v>37696.07</v>
      </c>
      <c r="M104">
        <v>98801.82</v>
      </c>
      <c r="N104" t="s">
        <v>27</v>
      </c>
      <c r="O104">
        <v>4</v>
      </c>
      <c r="P104">
        <v>2</v>
      </c>
      <c r="Q104" t="s">
        <v>28</v>
      </c>
      <c r="R104" t="s">
        <v>28</v>
      </c>
      <c r="U104" t="s">
        <v>29</v>
      </c>
      <c r="V104" t="s">
        <v>28</v>
      </c>
      <c r="W104" t="s">
        <v>28</v>
      </c>
      <c r="X104" t="s">
        <v>28</v>
      </c>
      <c r="Z104">
        <f>1+(Working!AA104)+IF(Working!Q104="Y",Weights!$D$10,Weights!$C$10)+IF(Working!R104="Y",Weights!$D$11,Weights!$C$11)+IF(Working!J104="Y",Weights!$D$3,Weights!$C$3)+IF(Working!W104="Y",Weights!$D$13,Weights!$C$13)+IF(Working!X104 = "Y", Weights!$D$14, Weights!$C$14) + IF(Working!V104="Y",Weights!$D$12,Weights!$C$12)</f>
        <v>4.0725255250368635</v>
      </c>
      <c r="AA104" cm="1">
        <f t="array" ref="AA104">ABS(( 1 - (1/(1 +(((((IF(Working!N104 = "Y",(_xlfn.IFS(Working!O104 = 0, Weights!$C$8,Working!O104 = 1, Weights!$D$8,Working!O104 = 2, Weights!$E$8,Working!O104 = 3, Weights!$F$8,Working!O104 = 4, Weights!$G$8)), 1))*(Working!L104)) + ((IF(Working!N104 = "Y",(_xlfn.IFS(Working!P104 = 0, Weights!$C$9,Working!P104 = 1, Weights!$D$9,Working!P104 = 2, Weights!$E$9,Working!P104 = 3, Weights!$F$9,Working!P104 = 4, Weights!$G$9)), 1))*(Working!M104))) - (Working!AB104)) / ((((IF(Working!N104 = "Y",(_xlfn.IFS(Working!O104 = 0, Weights!$C$8,Working!O104 = 1, Weights!$D$8,Working!O104 = 2, Weights!$E$8,Working!O104 = 3, Weights!$F$8,Working!O104 = 4, Weights!$G$8)), 1))*(Working!L104)) + ((IF(Working!N104 = "Y",(_xlfn.IFS(Working!P104 = 0, Weights!$C$9,Working!P104 = 1, Weights!$D$9,Working!P104 = 2, Weights!$E$9,Working!P104 = 3, Weights!$F$9,Working!P104 = 4, Weights!$G$9)), 1))*(Working!M104)))))))))</f>
        <v>1.0725255250368633</v>
      </c>
      <c r="AB104">
        <f>((Weights!$B$18)*(Working!G104) + (Weights!$B$19)*(Working!H104) + (Weights!$B$20)*(Working!K104))</f>
        <v>155991.36900000001</v>
      </c>
    </row>
    <row r="105" spans="4:28" x14ac:dyDescent="0.2">
      <c r="D105">
        <f>ROUND((Working!Z105*Working!AB105), 2)</f>
        <v>925952.35</v>
      </c>
      <c r="G105">
        <v>98341.08</v>
      </c>
      <c r="H105">
        <v>2897.44</v>
      </c>
      <c r="I105" t="s">
        <v>27</v>
      </c>
      <c r="J105" t="s">
        <v>27</v>
      </c>
      <c r="K105">
        <v>53615.91</v>
      </c>
      <c r="L105">
        <v>55245.61</v>
      </c>
      <c r="M105">
        <v>30185.59</v>
      </c>
      <c r="N105" t="s">
        <v>27</v>
      </c>
      <c r="O105">
        <v>4</v>
      </c>
      <c r="P105">
        <v>0</v>
      </c>
      <c r="Q105" t="s">
        <v>28</v>
      </c>
      <c r="R105" t="s">
        <v>28</v>
      </c>
      <c r="U105" t="s">
        <v>29</v>
      </c>
      <c r="V105" t="s">
        <v>28</v>
      </c>
      <c r="W105" t="s">
        <v>28</v>
      </c>
      <c r="X105" t="s">
        <v>28</v>
      </c>
      <c r="Z105">
        <f>1+(Working!AA105)+IF(Working!Q105="Y",Weights!$D$10,Weights!$C$10)+IF(Working!R105="Y",Weights!$D$11,Weights!$C$11)+IF(Working!J105="Y",Weights!$D$3,Weights!$C$3)+IF(Working!W105="Y",Weights!$D$13,Weights!$C$13)+IF(Working!X105 = "Y", Weights!$D$14, Weights!$C$14) + IF(Working!V105="Y",Weights!$D$12,Weights!$C$12)</f>
        <v>4.0013080585288563</v>
      </c>
      <c r="AA105" cm="1">
        <f t="array" ref="AA105">ABS(( 1 - (1/(1 +(((((IF(Working!N105 = "Y",(_xlfn.IFS(Working!O105 = 0, Weights!$C$8,Working!O105 = 1, Weights!$D$8,Working!O105 = 2, Weights!$E$8,Working!O105 = 3, Weights!$F$8,Working!O105 = 4, Weights!$G$8)), 1))*(Working!L105)) + ((IF(Working!N105 = "Y",(_xlfn.IFS(Working!P105 = 0, Weights!$C$9,Working!P105 = 1, Weights!$D$9,Working!P105 = 2, Weights!$E$9,Working!P105 = 3, Weights!$F$9,Working!P105 = 4, Weights!$G$9)), 1))*(Working!M105))) - (Working!AB105)) / ((((IF(Working!N105 = "Y",(_xlfn.IFS(Working!O105 = 0, Weights!$C$8,Working!O105 = 1, Weights!$D$8,Working!O105 = 2, Weights!$E$8,Working!O105 = 3, Weights!$F$8,Working!O105 = 4, Weights!$G$8)), 1))*(Working!L105)) + ((IF(Working!N105 = "Y",(_xlfn.IFS(Working!P105 = 0, Weights!$C$9,Working!P105 = 1, Weights!$D$9,Working!P105 = 2, Weights!$E$9,Working!P105 = 3, Weights!$F$9,Working!P105 = 4, Weights!$G$9)), 1))*(Working!M105)))))))))</f>
        <v>1.0013080585288567</v>
      </c>
      <c r="AB105">
        <f>((Weights!$B$18)*(Working!G105) + (Weights!$B$19)*(Working!H105) + (Weights!$B$20)*(Working!K105))</f>
        <v>231412.413</v>
      </c>
    </row>
    <row r="106" spans="4:28" x14ac:dyDescent="0.2">
      <c r="D106">
        <f>ROUND((Working!Z106*Working!AB106), 2)</f>
        <v>787463.81</v>
      </c>
      <c r="G106">
        <v>70111.070000000007</v>
      </c>
      <c r="H106">
        <v>5389.96</v>
      </c>
      <c r="I106" t="s">
        <v>27</v>
      </c>
      <c r="J106" t="s">
        <v>27</v>
      </c>
      <c r="K106">
        <v>54826.32</v>
      </c>
      <c r="L106">
        <v>37034.14</v>
      </c>
      <c r="M106">
        <v>88008.12</v>
      </c>
      <c r="N106" t="s">
        <v>27</v>
      </c>
      <c r="O106">
        <v>3</v>
      </c>
      <c r="P106">
        <v>2</v>
      </c>
      <c r="Q106" t="s">
        <v>28</v>
      </c>
      <c r="R106" t="s">
        <v>28</v>
      </c>
      <c r="U106" t="s">
        <v>29</v>
      </c>
      <c r="V106" t="s">
        <v>28</v>
      </c>
      <c r="W106" t="s">
        <v>28</v>
      </c>
      <c r="X106" t="s">
        <v>28</v>
      </c>
      <c r="Z106">
        <f>1+(Working!AA106)+IF(Working!Q106="Y",Weights!$D$10,Weights!$C$10)+IF(Working!R106="Y",Weights!$D$11,Weights!$C$11)+IF(Working!J106="Y",Weights!$D$3,Weights!$C$3)+IF(Working!W106="Y",Weights!$D$13,Weights!$C$13)+IF(Working!X106 = "Y", Weights!$D$14, Weights!$C$14) + IF(Working!V106="Y",Weights!$D$12,Weights!$C$12)</f>
        <v>4.0617290420743526</v>
      </c>
      <c r="AA106" cm="1">
        <f t="array" ref="AA106">ABS(( 1 - (1/(1 +(((((IF(Working!N106 = "Y",(_xlfn.IFS(Working!O106 = 0, Weights!$C$8,Working!O106 = 1, Weights!$D$8,Working!O106 = 2, Weights!$E$8,Working!O106 = 3, Weights!$F$8,Working!O106 = 4, Weights!$G$8)), 1))*(Working!L106)) + ((IF(Working!N106 = "Y",(_xlfn.IFS(Working!P106 = 0, Weights!$C$9,Working!P106 = 1, Weights!$D$9,Working!P106 = 2, Weights!$E$9,Working!P106 = 3, Weights!$F$9,Working!P106 = 4, Weights!$G$9)), 1))*(Working!M106))) - (Working!AB106)) / ((((IF(Working!N106 = "Y",(_xlfn.IFS(Working!O106 = 0, Weights!$C$8,Working!O106 = 1, Weights!$D$8,Working!O106 = 2, Weights!$E$8,Working!O106 = 3, Weights!$F$8,Working!O106 = 4, Weights!$G$8)), 1))*(Working!L106)) + ((IF(Working!N106 = "Y",(_xlfn.IFS(Working!P106 = 0, Weights!$C$9,Working!P106 = 1, Weights!$D$9,Working!P106 = 2, Weights!$E$9,Working!P106 = 3, Weights!$F$9,Working!P106 = 4, Weights!$G$9)), 1))*(Working!M106)))))))))</f>
        <v>1.061729042074353</v>
      </c>
      <c r="AB106">
        <f>((Weights!$B$18)*(Working!G106) + (Weights!$B$19)*(Working!H106) + (Weights!$B$20)*(Working!K106))</f>
        <v>193874.03700000001</v>
      </c>
    </row>
    <row r="107" spans="4:28" x14ac:dyDescent="0.2">
      <c r="D107">
        <f>ROUND((Working!Z107*Working!AB107), 2)</f>
        <v>441348.78</v>
      </c>
      <c r="G107">
        <v>44257.08</v>
      </c>
      <c r="H107">
        <v>1947.54</v>
      </c>
      <c r="I107" t="s">
        <v>27</v>
      </c>
      <c r="J107" t="s">
        <v>27</v>
      </c>
      <c r="K107">
        <v>27623.63</v>
      </c>
      <c r="L107">
        <v>68944.45</v>
      </c>
      <c r="M107">
        <v>14141.2</v>
      </c>
      <c r="N107" t="s">
        <v>27</v>
      </c>
      <c r="O107">
        <v>4</v>
      </c>
      <c r="P107">
        <v>1</v>
      </c>
      <c r="Q107" t="s">
        <v>28</v>
      </c>
      <c r="R107" t="s">
        <v>28</v>
      </c>
      <c r="U107" t="s">
        <v>29</v>
      </c>
      <c r="V107" t="s">
        <v>28</v>
      </c>
      <c r="W107" t="s">
        <v>28</v>
      </c>
      <c r="X107" t="s">
        <v>28</v>
      </c>
      <c r="Z107">
        <f>1+(Working!AA107)+IF(Working!Q107="Y",Weights!$D$10,Weights!$C$10)+IF(Working!R107="Y",Weights!$D$11,Weights!$C$11)+IF(Working!J107="Y",Weights!$D$3,Weights!$C$3)+IF(Working!W107="Y",Weights!$D$13,Weights!$C$13)+IF(Working!X107 = "Y", Weights!$D$14, Weights!$C$14) + IF(Working!V107="Y",Weights!$D$12,Weights!$C$12)</f>
        <v>4.0065027025548021</v>
      </c>
      <c r="AA107" cm="1">
        <f t="array" ref="AA107">ABS(( 1 - (1/(1 +(((((IF(Working!N107 = "Y",(_xlfn.IFS(Working!O107 = 0, Weights!$C$8,Working!O107 = 1, Weights!$D$8,Working!O107 = 2, Weights!$E$8,Working!O107 = 3, Weights!$F$8,Working!O107 = 4, Weights!$G$8)), 1))*(Working!L107)) + ((IF(Working!N107 = "Y",(_xlfn.IFS(Working!P107 = 0, Weights!$C$9,Working!P107 = 1, Weights!$D$9,Working!P107 = 2, Weights!$E$9,Working!P107 = 3, Weights!$F$9,Working!P107 = 4, Weights!$G$9)), 1))*(Working!M107))) - (Working!AB107)) / ((((IF(Working!N107 = "Y",(_xlfn.IFS(Working!O107 = 0, Weights!$C$8,Working!O107 = 1, Weights!$D$8,Working!O107 = 2, Weights!$E$8,Working!O107 = 3, Weights!$F$8,Working!O107 = 4, Weights!$G$8)), 1))*(Working!L107)) + ((IF(Working!N107 = "Y",(_xlfn.IFS(Working!P107 = 0, Weights!$C$9,Working!P107 = 1, Weights!$D$9,Working!P107 = 2, Weights!$E$9,Working!P107 = 3, Weights!$F$9,Working!P107 = 4, Weights!$G$9)), 1))*(Working!M107)))))))))</f>
        <v>1.0065027025548023</v>
      </c>
      <c r="AB107">
        <f>((Weights!$B$18)*(Working!G107) + (Weights!$B$19)*(Working!H107) + (Weights!$B$20)*(Working!K107))</f>
        <v>110158.11299999998</v>
      </c>
    </row>
    <row r="108" spans="4:28" x14ac:dyDescent="0.2">
      <c r="D108">
        <f>ROUND((Working!Z108*Working!AB108), 2)</f>
        <v>428481.35</v>
      </c>
      <c r="G108">
        <v>51049.84</v>
      </c>
      <c r="H108">
        <v>7947.9</v>
      </c>
      <c r="I108" t="s">
        <v>27</v>
      </c>
      <c r="J108" t="s">
        <v>27</v>
      </c>
      <c r="K108">
        <v>13063.94</v>
      </c>
      <c r="L108">
        <v>14355.34</v>
      </c>
      <c r="M108">
        <v>43855.71</v>
      </c>
      <c r="N108" t="s">
        <v>27</v>
      </c>
      <c r="O108">
        <v>3</v>
      </c>
      <c r="P108">
        <v>2</v>
      </c>
      <c r="Q108" t="s">
        <v>28</v>
      </c>
      <c r="R108" t="s">
        <v>28</v>
      </c>
      <c r="U108" t="s">
        <v>29</v>
      </c>
      <c r="V108" t="s">
        <v>28</v>
      </c>
      <c r="W108" t="s">
        <v>28</v>
      </c>
      <c r="X108" t="s">
        <v>28</v>
      </c>
      <c r="Z108">
        <f>1+(Working!AA108)+IF(Working!Q108="Y",Weights!$D$10,Weights!$C$10)+IF(Working!R108="Y",Weights!$D$11,Weights!$C$11)+IF(Working!J108="Y",Weights!$D$3,Weights!$C$3)+IF(Working!W108="Y",Weights!$D$13,Weights!$C$13)+IF(Working!X108 = "Y", Weights!$D$14, Weights!$C$14) + IF(Working!V108="Y",Weights!$D$12,Weights!$C$12)</f>
        <v>4.0534372694603649</v>
      </c>
      <c r="AA108" cm="1">
        <f t="array" ref="AA108">ABS(( 1 - (1/(1 +(((((IF(Working!N108 = "Y",(_xlfn.IFS(Working!O108 = 0, Weights!$C$8,Working!O108 = 1, Weights!$D$8,Working!O108 = 2, Weights!$E$8,Working!O108 = 3, Weights!$F$8,Working!O108 = 4, Weights!$G$8)), 1))*(Working!L108)) + ((IF(Working!N108 = "Y",(_xlfn.IFS(Working!P108 = 0, Weights!$C$9,Working!P108 = 1, Weights!$D$9,Working!P108 = 2, Weights!$E$9,Working!P108 = 3, Weights!$F$9,Working!P108 = 4, Weights!$G$9)), 1))*(Working!M108))) - (Working!AB108)) / ((((IF(Working!N108 = "Y",(_xlfn.IFS(Working!O108 = 0, Weights!$C$8,Working!O108 = 1, Weights!$D$8,Working!O108 = 2, Weights!$E$8,Working!O108 = 3, Weights!$F$8,Working!O108 = 4, Weights!$G$8)), 1))*(Working!L108)) + ((IF(Working!N108 = "Y",(_xlfn.IFS(Working!P108 = 0, Weights!$C$9,Working!P108 = 1, Weights!$D$9,Working!P108 = 2, Weights!$E$9,Working!P108 = 3, Weights!$F$9,Working!P108 = 4, Weights!$G$9)), 1))*(Working!M108)))))))))</f>
        <v>1.0534372694603646</v>
      </c>
      <c r="AB108">
        <f>((Weights!$B$18)*(Working!G108) + (Weights!$B$19)*(Working!H108) + (Weights!$B$20)*(Working!K108))</f>
        <v>105708.15</v>
      </c>
    </row>
    <row r="109" spans="4:28" x14ac:dyDescent="0.2">
      <c r="D109">
        <f>ROUND((Working!Z109*Working!AB109), 2)</f>
        <v>569524.36</v>
      </c>
      <c r="G109">
        <v>67822.75</v>
      </c>
      <c r="H109">
        <v>2821.72</v>
      </c>
      <c r="I109" t="s">
        <v>27</v>
      </c>
      <c r="J109" t="s">
        <v>27</v>
      </c>
      <c r="K109">
        <v>24088.87</v>
      </c>
      <c r="L109">
        <v>28056.52</v>
      </c>
      <c r="M109">
        <v>42396.01</v>
      </c>
      <c r="N109" t="s">
        <v>27</v>
      </c>
      <c r="O109">
        <v>4</v>
      </c>
      <c r="P109">
        <v>2</v>
      </c>
      <c r="Q109" t="s">
        <v>28</v>
      </c>
      <c r="R109" t="s">
        <v>28</v>
      </c>
      <c r="U109" t="s">
        <v>29</v>
      </c>
      <c r="V109" t="s">
        <v>28</v>
      </c>
      <c r="W109" t="s">
        <v>28</v>
      </c>
      <c r="X109" t="s">
        <v>28</v>
      </c>
      <c r="Z109">
        <f>1+(Working!AA109)+IF(Working!Q109="Y",Weights!$D$10,Weights!$C$10)+IF(Working!R109="Y",Weights!$D$11,Weights!$C$11)+IF(Working!J109="Y",Weights!$D$3,Weights!$C$3)+IF(Working!W109="Y",Weights!$D$13,Weights!$C$13)+IF(Working!X109 = "Y", Weights!$D$14, Weights!$C$14) + IF(Working!V109="Y",Weights!$D$12,Weights!$C$12)</f>
        <v>4.0319311124496284</v>
      </c>
      <c r="AA109" cm="1">
        <f t="array" ref="AA109">ABS(( 1 - (1/(1 +(((((IF(Working!N109 = "Y",(_xlfn.IFS(Working!O109 = 0, Weights!$C$8,Working!O109 = 1, Weights!$D$8,Working!O109 = 2, Weights!$E$8,Working!O109 = 3, Weights!$F$8,Working!O109 = 4, Weights!$G$8)), 1))*(Working!L109)) + ((IF(Working!N109 = "Y",(_xlfn.IFS(Working!P109 = 0, Weights!$C$9,Working!P109 = 1, Weights!$D$9,Working!P109 = 2, Weights!$E$9,Working!P109 = 3, Weights!$F$9,Working!P109 = 4, Weights!$G$9)), 1))*(Working!M109))) - (Working!AB109)) / ((((IF(Working!N109 = "Y",(_xlfn.IFS(Working!O109 = 0, Weights!$C$8,Working!O109 = 1, Weights!$D$8,Working!O109 = 2, Weights!$E$8,Working!O109 = 3, Weights!$F$8,Working!O109 = 4, Weights!$G$8)), 1))*(Working!L109)) + ((IF(Working!N109 = "Y",(_xlfn.IFS(Working!P109 = 0, Weights!$C$9,Working!P109 = 1, Weights!$D$9,Working!P109 = 2, Weights!$E$9,Working!P109 = 3, Weights!$F$9,Working!P109 = 4, Weights!$G$9)), 1))*(Working!M109)))))))))</f>
        <v>1.0319311124496284</v>
      </c>
      <c r="AB109">
        <f>((Weights!$B$18)*(Working!G109) + (Weights!$B$19)*(Working!H109) + (Weights!$B$20)*(Working!K109))</f>
        <v>141253.49400000001</v>
      </c>
    </row>
    <row r="110" spans="4:28" x14ac:dyDescent="0.2">
      <c r="D110">
        <f>ROUND((Working!Z110*Working!AB110), 2)</f>
        <v>591333.39</v>
      </c>
      <c r="G110">
        <v>50952.18</v>
      </c>
      <c r="H110">
        <v>8961.08</v>
      </c>
      <c r="I110" t="s">
        <v>27</v>
      </c>
      <c r="J110" t="s">
        <v>27</v>
      </c>
      <c r="K110">
        <v>40137.1</v>
      </c>
      <c r="L110">
        <v>23238.79</v>
      </c>
      <c r="M110">
        <v>58039.91</v>
      </c>
      <c r="N110" t="s">
        <v>27</v>
      </c>
      <c r="O110">
        <v>3</v>
      </c>
      <c r="P110">
        <v>0</v>
      </c>
      <c r="Q110" t="s">
        <v>28</v>
      </c>
      <c r="R110" t="s">
        <v>28</v>
      </c>
      <c r="U110" t="s">
        <v>29</v>
      </c>
      <c r="V110" t="s">
        <v>28</v>
      </c>
      <c r="W110" t="s">
        <v>28</v>
      </c>
      <c r="X110" t="s">
        <v>28</v>
      </c>
      <c r="Z110">
        <f>1+(Working!AA110)+IF(Working!Q110="Y",Weights!$D$10,Weights!$C$10)+IF(Working!R110="Y",Weights!$D$11,Weights!$C$11)+IF(Working!J110="Y",Weights!$D$3,Weights!$C$3)+IF(Working!W110="Y",Weights!$D$13,Weights!$C$13)+IF(Working!X110 = "Y", Weights!$D$14, Weights!$C$14) + IF(Working!V110="Y",Weights!$D$12,Weights!$C$12)</f>
        <v>4.0121077683168709</v>
      </c>
      <c r="AA110" cm="1">
        <f t="array" ref="AA110">ABS(( 1 - (1/(1 +(((((IF(Working!N110 = "Y",(_xlfn.IFS(Working!O110 = 0, Weights!$C$8,Working!O110 = 1, Weights!$D$8,Working!O110 = 2, Weights!$E$8,Working!O110 = 3, Weights!$F$8,Working!O110 = 4, Weights!$G$8)), 1))*(Working!L110)) + ((IF(Working!N110 = "Y",(_xlfn.IFS(Working!P110 = 0, Weights!$C$9,Working!P110 = 1, Weights!$D$9,Working!P110 = 2, Weights!$E$9,Working!P110 = 3, Weights!$F$9,Working!P110 = 4, Weights!$G$9)), 1))*(Working!M110))) - (Working!AB110)) / ((((IF(Working!N110 = "Y",(_xlfn.IFS(Working!O110 = 0, Weights!$C$8,Working!O110 = 1, Weights!$D$8,Working!O110 = 2, Weights!$E$8,Working!O110 = 3, Weights!$F$8,Working!O110 = 4, Weights!$G$8)), 1))*(Working!L110)) + ((IF(Working!N110 = "Y",(_xlfn.IFS(Working!P110 = 0, Weights!$C$9,Working!P110 = 1, Weights!$D$9,Working!P110 = 2, Weights!$E$9,Working!P110 = 3, Weights!$F$9,Working!P110 = 4, Weights!$G$9)), 1))*(Working!M110)))))))))</f>
        <v>1.0121077683168713</v>
      </c>
      <c r="AB110">
        <f>((Weights!$B$18)*(Working!G110) + (Weights!$B$19)*(Working!H110) + (Weights!$B$20)*(Working!K110))</f>
        <v>147387.21600000001</v>
      </c>
    </row>
    <row r="111" spans="4:28" x14ac:dyDescent="0.2">
      <c r="D111">
        <f>ROUND((Working!Z111*Working!AB111), 2)</f>
        <v>741082.46</v>
      </c>
      <c r="G111">
        <v>82780.639999999999</v>
      </c>
      <c r="H111">
        <v>6753.12</v>
      </c>
      <c r="I111" t="s">
        <v>27</v>
      </c>
      <c r="J111" t="s">
        <v>27</v>
      </c>
      <c r="K111">
        <v>35044.92</v>
      </c>
      <c r="L111">
        <v>94057.81</v>
      </c>
      <c r="M111">
        <v>16828.14</v>
      </c>
      <c r="N111" t="s">
        <v>27</v>
      </c>
      <c r="O111">
        <v>4</v>
      </c>
      <c r="P111">
        <v>2</v>
      </c>
      <c r="Q111" t="s">
        <v>28</v>
      </c>
      <c r="R111" t="s">
        <v>28</v>
      </c>
      <c r="U111" t="s">
        <v>29</v>
      </c>
      <c r="V111" t="s">
        <v>28</v>
      </c>
      <c r="W111" t="s">
        <v>28</v>
      </c>
      <c r="X111" t="s">
        <v>28</v>
      </c>
      <c r="Z111">
        <f>1+(Working!AA111)+IF(Working!Q111="Y",Weights!$D$10,Weights!$C$10)+IF(Working!R111="Y",Weights!$D$11,Weights!$C$11)+IF(Working!J111="Y",Weights!$D$3,Weights!$C$3)+IF(Working!W111="Y",Weights!$D$13,Weights!$C$13)+IF(Working!X111 = "Y", Weights!$D$14, Weights!$C$14) + IF(Working!V111="Y",Weights!$D$12,Weights!$C$12)</f>
        <v>4.0092734332561992</v>
      </c>
      <c r="AA111" cm="1">
        <f t="array" ref="AA111">ABS(( 1 - (1/(1 +(((((IF(Working!N111 = "Y",(_xlfn.IFS(Working!O111 = 0, Weights!$C$8,Working!O111 = 1, Weights!$D$8,Working!O111 = 2, Weights!$E$8,Working!O111 = 3, Weights!$F$8,Working!O111 = 4, Weights!$G$8)), 1))*(Working!L111)) + ((IF(Working!N111 = "Y",(_xlfn.IFS(Working!P111 = 0, Weights!$C$9,Working!P111 = 1, Weights!$D$9,Working!P111 = 2, Weights!$E$9,Working!P111 = 3, Weights!$F$9,Working!P111 = 4, Weights!$G$9)), 1))*(Working!M111))) - (Working!AB111)) / ((((IF(Working!N111 = "Y",(_xlfn.IFS(Working!O111 = 0, Weights!$C$8,Working!O111 = 1, Weights!$D$8,Working!O111 = 2, Weights!$E$8,Working!O111 = 3, Weights!$F$8,Working!O111 = 4, Weights!$G$8)), 1))*(Working!L111)) + ((IF(Working!N111 = "Y",(_xlfn.IFS(Working!P111 = 0, Weights!$C$9,Working!P111 = 1, Weights!$D$9,Working!P111 = 2, Weights!$E$9,Working!P111 = 3, Weights!$F$9,Working!P111 = 4, Weights!$G$9)), 1))*(Working!M111)))))))))</f>
        <v>1.0092734332561997</v>
      </c>
      <c r="AB111">
        <f>((Weights!$B$18)*(Working!G111) + (Weights!$B$19)*(Working!H111) + (Weights!$B$20)*(Working!K111))</f>
        <v>184842.084</v>
      </c>
    </row>
    <row r="112" spans="4:28" x14ac:dyDescent="0.2">
      <c r="D112">
        <f>ROUND((Working!Z112*Working!AB112), 2)</f>
        <v>482944.43</v>
      </c>
      <c r="G112">
        <v>64299.57</v>
      </c>
      <c r="H112">
        <v>1126.77</v>
      </c>
      <c r="I112" t="s">
        <v>27</v>
      </c>
      <c r="J112" t="s">
        <v>27</v>
      </c>
      <c r="K112">
        <v>15198.69</v>
      </c>
      <c r="L112">
        <v>94092.85</v>
      </c>
      <c r="M112">
        <v>54136.94</v>
      </c>
      <c r="N112" t="s">
        <v>27</v>
      </c>
      <c r="O112">
        <v>4</v>
      </c>
      <c r="P112">
        <v>0</v>
      </c>
      <c r="Q112" t="s">
        <v>28</v>
      </c>
      <c r="R112" t="s">
        <v>28</v>
      </c>
      <c r="U112" t="s">
        <v>29</v>
      </c>
      <c r="V112" t="s">
        <v>28</v>
      </c>
      <c r="W112" t="s">
        <v>28</v>
      </c>
      <c r="X112" t="s">
        <v>28</v>
      </c>
      <c r="Z112">
        <f>1+(Working!AA112)+IF(Working!Q112="Y",Weights!$D$10,Weights!$C$10)+IF(Working!R112="Y",Weights!$D$11,Weights!$C$11)+IF(Working!J112="Y",Weights!$D$3,Weights!$C$3)+IF(Working!W112="Y",Weights!$D$13,Weights!$C$13)+IF(Working!X112 = "Y", Weights!$D$14, Weights!$C$14) + IF(Working!V112="Y",Weights!$D$12,Weights!$C$12)</f>
        <v>4.0045304464123062</v>
      </c>
      <c r="AA112" cm="1">
        <f t="array" ref="AA112">ABS(( 1 - (1/(1 +(((((IF(Working!N112 = "Y",(_xlfn.IFS(Working!O112 = 0, Weights!$C$8,Working!O112 = 1, Weights!$D$8,Working!O112 = 2, Weights!$E$8,Working!O112 = 3, Weights!$F$8,Working!O112 = 4, Weights!$G$8)), 1))*(Working!L112)) + ((IF(Working!N112 = "Y",(_xlfn.IFS(Working!P112 = 0, Weights!$C$9,Working!P112 = 1, Weights!$D$9,Working!P112 = 2, Weights!$E$9,Working!P112 = 3, Weights!$F$9,Working!P112 = 4, Weights!$G$9)), 1))*(Working!M112))) - (Working!AB112)) / ((((IF(Working!N112 = "Y",(_xlfn.IFS(Working!O112 = 0, Weights!$C$8,Working!O112 = 1, Weights!$D$8,Working!O112 = 2, Weights!$E$8,Working!O112 = 3, Weights!$F$8,Working!O112 = 4, Weights!$G$8)), 1))*(Working!L112)) + ((IF(Working!N112 = "Y",(_xlfn.IFS(Working!P112 = 0, Weights!$C$9,Working!P112 = 1, Weights!$D$9,Working!P112 = 2, Weights!$E$9,Working!P112 = 3, Weights!$F$9,Working!P112 = 4, Weights!$G$9)), 1))*(Working!M112)))))))))</f>
        <v>1.0045304464123062</v>
      </c>
      <c r="AB112">
        <f>((Weights!$B$18)*(Working!G112) + (Weights!$B$19)*(Working!H112) + (Weights!$B$20)*(Working!K112))</f>
        <v>120599.514</v>
      </c>
    </row>
    <row r="113" spans="4:28" x14ac:dyDescent="0.2">
      <c r="D113">
        <f>ROUND((Working!Z113*Working!AB113), 2)</f>
        <v>406735.82</v>
      </c>
      <c r="G113">
        <v>35102.15</v>
      </c>
      <c r="H113">
        <v>4990.57</v>
      </c>
      <c r="I113" t="s">
        <v>27</v>
      </c>
      <c r="J113" t="s">
        <v>27</v>
      </c>
      <c r="K113">
        <v>28456.84</v>
      </c>
      <c r="L113">
        <v>22741.98</v>
      </c>
      <c r="M113">
        <v>27760.37</v>
      </c>
      <c r="N113" t="s">
        <v>27</v>
      </c>
      <c r="O113">
        <v>4</v>
      </c>
      <c r="P113">
        <v>1</v>
      </c>
      <c r="Q113" t="s">
        <v>28</v>
      </c>
      <c r="R113" t="s">
        <v>28</v>
      </c>
      <c r="U113" t="s">
        <v>29</v>
      </c>
      <c r="V113" t="s">
        <v>28</v>
      </c>
      <c r="W113" t="s">
        <v>28</v>
      </c>
      <c r="X113" t="s">
        <v>28</v>
      </c>
      <c r="Z113">
        <f>1+(Working!AA113)+IF(Working!Q113="Y",Weights!$D$10,Weights!$C$10)+IF(Working!R113="Y",Weights!$D$11,Weights!$C$11)+IF(Working!J113="Y",Weights!$D$3,Weights!$C$3)+IF(Working!W113="Y",Weights!$D$13,Weights!$C$13)+IF(Working!X113 = "Y", Weights!$D$14, Weights!$C$14) + IF(Working!V113="Y",Weights!$D$12,Weights!$C$12)</f>
        <v>4.0140844844136154</v>
      </c>
      <c r="AA113" cm="1">
        <f t="array" ref="AA113">ABS(( 1 - (1/(1 +(((((IF(Working!N113 = "Y",(_xlfn.IFS(Working!O113 = 0, Weights!$C$8,Working!O113 = 1, Weights!$D$8,Working!O113 = 2, Weights!$E$8,Working!O113 = 3, Weights!$F$8,Working!O113 = 4, Weights!$G$8)), 1))*(Working!L113)) + ((IF(Working!N113 = "Y",(_xlfn.IFS(Working!P113 = 0, Weights!$C$9,Working!P113 = 1, Weights!$D$9,Working!P113 = 2, Weights!$E$9,Working!P113 = 3, Weights!$F$9,Working!P113 = 4, Weights!$G$9)), 1))*(Working!M113))) - (Working!AB113)) / ((((IF(Working!N113 = "Y",(_xlfn.IFS(Working!O113 = 0, Weights!$C$8,Working!O113 = 1, Weights!$D$8,Working!O113 = 2, Weights!$E$8,Working!O113 = 3, Weights!$F$8,Working!O113 = 4, Weights!$G$8)), 1))*(Working!L113)) + ((IF(Working!N113 = "Y",(_xlfn.IFS(Working!P113 = 0, Weights!$C$9,Working!P113 = 1, Weights!$D$9,Working!P113 = 2, Weights!$E$9,Working!P113 = 3, Weights!$F$9,Working!P113 = 4, Weights!$G$9)), 1))*(Working!M113)))))))))</f>
        <v>1.0140844844136152</v>
      </c>
      <c r="AB113">
        <f>((Weights!$B$18)*(Working!G113) + (Weights!$B$19)*(Working!H113) + (Weights!$B$20)*(Working!K113))</f>
        <v>101327.16900000001</v>
      </c>
    </row>
    <row r="114" spans="4:28" x14ac:dyDescent="0.2">
      <c r="D114">
        <f>ROUND((Working!Z114*Working!AB114), 2)</f>
        <v>1087159.31</v>
      </c>
      <c r="G114">
        <v>87646.41</v>
      </c>
      <c r="H114">
        <v>5684.84</v>
      </c>
      <c r="I114" t="s">
        <v>27</v>
      </c>
      <c r="J114" t="s">
        <v>27</v>
      </c>
      <c r="K114">
        <v>88663.19</v>
      </c>
      <c r="L114">
        <v>92629.19</v>
      </c>
      <c r="M114">
        <v>19849.060000000001</v>
      </c>
      <c r="N114" t="s">
        <v>27</v>
      </c>
      <c r="O114">
        <v>4</v>
      </c>
      <c r="P114">
        <v>2</v>
      </c>
      <c r="Q114" t="s">
        <v>28</v>
      </c>
      <c r="R114" t="s">
        <v>28</v>
      </c>
      <c r="U114" t="s">
        <v>29</v>
      </c>
      <c r="V114" t="s">
        <v>28</v>
      </c>
      <c r="W114" t="s">
        <v>28</v>
      </c>
      <c r="X114" t="s">
        <v>28</v>
      </c>
      <c r="Z114">
        <f>1+(Working!AA114)+IF(Working!Q114="Y",Weights!$D$10,Weights!$C$10)+IF(Working!R114="Y",Weights!$D$11,Weights!$C$11)+IF(Working!J114="Y",Weights!$D$3,Weights!$C$3)+IF(Working!W114="Y",Weights!$D$13,Weights!$C$13)+IF(Working!X114 = "Y", Weights!$D$14, Weights!$C$14) + IF(Working!V114="Y",Weights!$D$12,Weights!$C$12)</f>
        <v>4.0074256575150562</v>
      </c>
      <c r="AA114" cm="1">
        <f t="array" ref="AA114">ABS(( 1 - (1/(1 +(((((IF(Working!N114 = "Y",(_xlfn.IFS(Working!O114 = 0, Weights!$C$8,Working!O114 = 1, Weights!$D$8,Working!O114 = 2, Weights!$E$8,Working!O114 = 3, Weights!$F$8,Working!O114 = 4, Weights!$G$8)), 1))*(Working!L114)) + ((IF(Working!N114 = "Y",(_xlfn.IFS(Working!P114 = 0, Weights!$C$9,Working!P114 = 1, Weights!$D$9,Working!P114 = 2, Weights!$E$9,Working!P114 = 3, Weights!$F$9,Working!P114 = 4, Weights!$G$9)), 1))*(Working!M114))) - (Working!AB114)) / ((((IF(Working!N114 = "Y",(_xlfn.IFS(Working!O114 = 0, Weights!$C$8,Working!O114 = 1, Weights!$D$8,Working!O114 = 2, Weights!$E$8,Working!O114 = 3, Weights!$F$8,Working!O114 = 4, Weights!$G$8)), 1))*(Working!L114)) + ((IF(Working!N114 = "Y",(_xlfn.IFS(Working!P114 = 0, Weights!$C$9,Working!P114 = 1, Weights!$D$9,Working!P114 = 2, Weights!$E$9,Working!P114 = 3, Weights!$F$9,Working!P114 = 4, Weights!$G$9)), 1))*(Working!M114)))))))))</f>
        <v>1.0074256575150566</v>
      </c>
      <c r="AB114">
        <f>((Weights!$B$18)*(Working!G114) + (Weights!$B$19)*(Working!H114) + (Weights!$B$20)*(Working!K114))</f>
        <v>271286.20799999998</v>
      </c>
    </row>
    <row r="115" spans="4:28" x14ac:dyDescent="0.2">
      <c r="D115">
        <f>ROUND((Working!Z115*Working!AB115), 2)</f>
        <v>535741.93000000005</v>
      </c>
      <c r="G115">
        <v>46052.49</v>
      </c>
      <c r="H115">
        <v>5968.11</v>
      </c>
      <c r="I115" t="s">
        <v>27</v>
      </c>
      <c r="J115" t="s">
        <v>27</v>
      </c>
      <c r="K115">
        <v>38308.589999999997</v>
      </c>
      <c r="L115">
        <v>54092.66</v>
      </c>
      <c r="M115">
        <v>91574.77</v>
      </c>
      <c r="N115" t="s">
        <v>27</v>
      </c>
      <c r="O115">
        <v>4</v>
      </c>
      <c r="P115">
        <v>0</v>
      </c>
      <c r="Q115" t="s">
        <v>28</v>
      </c>
      <c r="R115" t="s">
        <v>28</v>
      </c>
      <c r="U115" t="s">
        <v>29</v>
      </c>
      <c r="V115" t="s">
        <v>28</v>
      </c>
      <c r="W115" t="s">
        <v>28</v>
      </c>
      <c r="X115" t="s">
        <v>28</v>
      </c>
      <c r="Z115">
        <f>1+(Working!AA115)+IF(Working!Q115="Y",Weights!$D$10,Weights!$C$10)+IF(Working!R115="Y",Weights!$D$11,Weights!$C$11)+IF(Working!J115="Y",Weights!$D$3,Weights!$C$3)+IF(Working!W115="Y",Weights!$D$13,Weights!$C$13)+IF(Working!X115 = "Y", Weights!$D$14, Weights!$C$14) + IF(Working!V115="Y",Weights!$D$12,Weights!$C$12)</f>
        <v>4.0069446398009392</v>
      </c>
      <c r="AA115" cm="1">
        <f t="array" ref="AA115">ABS(( 1 - (1/(1 +(((((IF(Working!N115 = "Y",(_xlfn.IFS(Working!O115 = 0, Weights!$C$8,Working!O115 = 1, Weights!$D$8,Working!O115 = 2, Weights!$E$8,Working!O115 = 3, Weights!$F$8,Working!O115 = 4, Weights!$G$8)), 1))*(Working!L115)) + ((IF(Working!N115 = "Y",(_xlfn.IFS(Working!P115 = 0, Weights!$C$9,Working!P115 = 1, Weights!$D$9,Working!P115 = 2, Weights!$E$9,Working!P115 = 3, Weights!$F$9,Working!P115 = 4, Weights!$G$9)), 1))*(Working!M115))) - (Working!AB115)) / ((((IF(Working!N115 = "Y",(_xlfn.IFS(Working!O115 = 0, Weights!$C$8,Working!O115 = 1, Weights!$D$8,Working!O115 = 2, Weights!$E$8,Working!O115 = 3, Weights!$F$8,Working!O115 = 4, Weights!$G$8)), 1))*(Working!L115)) + ((IF(Working!N115 = "Y",(_xlfn.IFS(Working!P115 = 0, Weights!$C$9,Working!P115 = 1, Weights!$D$9,Working!P115 = 2, Weights!$E$9,Working!P115 = 3, Weights!$F$9,Working!P115 = 4, Weights!$G$9)), 1))*(Working!M115)))))))))</f>
        <v>1.006944639800939</v>
      </c>
      <c r="AB115">
        <f>((Weights!$B$18)*(Working!G115) + (Weights!$B$19)*(Working!H115) + (Weights!$B$20)*(Working!K115))</f>
        <v>133703.35200000001</v>
      </c>
    </row>
    <row r="116" spans="4:28" x14ac:dyDescent="0.2">
      <c r="D116">
        <f>ROUND((Working!Z116*Working!AB116), 2)</f>
        <v>687271.59</v>
      </c>
      <c r="G116">
        <v>66362.94</v>
      </c>
      <c r="H116">
        <v>5204.0200000000004</v>
      </c>
      <c r="I116" t="s">
        <v>27</v>
      </c>
      <c r="J116" t="s">
        <v>27</v>
      </c>
      <c r="K116">
        <v>41964.23</v>
      </c>
      <c r="L116">
        <v>35241.870000000003</v>
      </c>
      <c r="M116">
        <v>89951.5</v>
      </c>
      <c r="N116" t="s">
        <v>27</v>
      </c>
      <c r="O116">
        <v>3</v>
      </c>
      <c r="P116">
        <v>2</v>
      </c>
      <c r="Q116" t="s">
        <v>28</v>
      </c>
      <c r="R116" t="s">
        <v>28</v>
      </c>
      <c r="U116" t="s">
        <v>29</v>
      </c>
      <c r="V116" t="s">
        <v>28</v>
      </c>
      <c r="W116" t="s">
        <v>28</v>
      </c>
      <c r="X116" t="s">
        <v>28</v>
      </c>
      <c r="Z116">
        <f>1+(Working!AA116)+IF(Working!Q116="Y",Weights!$D$10,Weights!$C$10)+IF(Working!R116="Y",Weights!$D$11,Weights!$C$11)+IF(Working!J116="Y",Weights!$D$3,Weights!$C$3)+IF(Working!W116="Y",Weights!$D$13,Weights!$C$13)+IF(Working!X116 = "Y", Weights!$D$14, Weights!$C$14) + IF(Working!V116="Y",Weights!$D$12,Weights!$C$12)</f>
        <v>4.0730686300030978</v>
      </c>
      <c r="AA116" cm="1">
        <f t="array" ref="AA116">ABS(( 1 - (1/(1 +(((((IF(Working!N116 = "Y",(_xlfn.IFS(Working!O116 = 0, Weights!$C$8,Working!O116 = 1, Weights!$D$8,Working!O116 = 2, Weights!$E$8,Working!O116 = 3, Weights!$F$8,Working!O116 = 4, Weights!$G$8)), 1))*(Working!L116)) + ((IF(Working!N116 = "Y",(_xlfn.IFS(Working!P116 = 0, Weights!$C$9,Working!P116 = 1, Weights!$D$9,Working!P116 = 2, Weights!$E$9,Working!P116 = 3, Weights!$F$9,Working!P116 = 4, Weights!$G$9)), 1))*(Working!M116))) - (Working!AB116)) / ((((IF(Working!N116 = "Y",(_xlfn.IFS(Working!O116 = 0, Weights!$C$8,Working!O116 = 1, Weights!$D$8,Working!O116 = 2, Weights!$E$8,Working!O116 = 3, Weights!$F$8,Working!O116 = 4, Weights!$G$8)), 1))*(Working!L116)) + ((IF(Working!N116 = "Y",(_xlfn.IFS(Working!P116 = 0, Weights!$C$9,Working!P116 = 1, Weights!$D$9,Working!P116 = 2, Weights!$E$9,Working!P116 = 3, Weights!$F$9,Working!P116 = 4, Weights!$G$9)), 1))*(Working!M116)))))))))</f>
        <v>1.0730686300030976</v>
      </c>
      <c r="AB116">
        <f>((Weights!$B$18)*(Working!G116) + (Weights!$B$19)*(Working!H116) + (Weights!$B$20)*(Working!K116))</f>
        <v>168735.579</v>
      </c>
    </row>
    <row r="117" spans="4:28" x14ac:dyDescent="0.2">
      <c r="D117">
        <f>ROUND((Working!Z117*Working!AB117), 2)</f>
        <v>714288.62</v>
      </c>
      <c r="G117">
        <v>75460</v>
      </c>
      <c r="H117">
        <v>1294.5999999999999</v>
      </c>
      <c r="I117" t="s">
        <v>27</v>
      </c>
      <c r="J117" t="s">
        <v>27</v>
      </c>
      <c r="K117">
        <v>40930.949999999997</v>
      </c>
      <c r="L117">
        <v>78876.58</v>
      </c>
      <c r="M117">
        <v>96344.17</v>
      </c>
      <c r="N117" t="s">
        <v>27</v>
      </c>
      <c r="O117">
        <v>3</v>
      </c>
      <c r="P117">
        <v>1</v>
      </c>
      <c r="Q117" t="s">
        <v>28</v>
      </c>
      <c r="R117" t="s">
        <v>28</v>
      </c>
      <c r="U117" t="s">
        <v>29</v>
      </c>
      <c r="V117" t="s">
        <v>28</v>
      </c>
      <c r="W117" t="s">
        <v>28</v>
      </c>
      <c r="X117" t="s">
        <v>28</v>
      </c>
      <c r="Z117">
        <f>1+(Working!AA117)+IF(Working!Q117="Y",Weights!$D$10,Weights!$C$10)+IF(Working!R117="Y",Weights!$D$11,Weights!$C$11)+IF(Working!J117="Y",Weights!$D$3,Weights!$C$3)+IF(Working!W117="Y",Weights!$D$13,Weights!$C$13)+IF(Working!X117 = "Y", Weights!$D$14, Weights!$C$14) + IF(Working!V117="Y",Weights!$D$12,Weights!$C$12)</f>
        <v>4.0552336095548371</v>
      </c>
      <c r="AA117" cm="1">
        <f t="array" ref="AA117">ABS(( 1 - (1/(1 +(((((IF(Working!N117 = "Y",(_xlfn.IFS(Working!O117 = 0, Weights!$C$8,Working!O117 = 1, Weights!$D$8,Working!O117 = 2, Weights!$E$8,Working!O117 = 3, Weights!$F$8,Working!O117 = 4, Weights!$G$8)), 1))*(Working!L117)) + ((IF(Working!N117 = "Y",(_xlfn.IFS(Working!P117 = 0, Weights!$C$9,Working!P117 = 1, Weights!$D$9,Working!P117 = 2, Weights!$E$9,Working!P117 = 3, Weights!$F$9,Working!P117 = 4, Weights!$G$9)), 1))*(Working!M117))) - (Working!AB117)) / ((((IF(Working!N117 = "Y",(_xlfn.IFS(Working!O117 = 0, Weights!$C$8,Working!O117 = 1, Weights!$D$8,Working!O117 = 2, Weights!$E$8,Working!O117 = 3, Weights!$F$8,Working!O117 = 4, Weights!$G$8)), 1))*(Working!L117)) + ((IF(Working!N117 = "Y",(_xlfn.IFS(Working!P117 = 0, Weights!$C$9,Working!P117 = 1, Weights!$D$9,Working!P117 = 2, Weights!$E$9,Working!P117 = 3, Weights!$F$9,Working!P117 = 4, Weights!$G$9)), 1))*(Working!M117)))))))))</f>
        <v>1.0552336095548376</v>
      </c>
      <c r="AB117">
        <f>((Weights!$B$18)*(Working!G117) + (Weights!$B$19)*(Working!H117) + (Weights!$B$20)*(Working!K117))</f>
        <v>176139.94500000001</v>
      </c>
    </row>
    <row r="118" spans="4:28" x14ac:dyDescent="0.2">
      <c r="D118">
        <f>ROUND((Working!Z118*Working!AB118), 2)</f>
        <v>598104.34</v>
      </c>
      <c r="G118">
        <v>67800.91</v>
      </c>
      <c r="H118">
        <v>7752.64</v>
      </c>
      <c r="I118" t="s">
        <v>27</v>
      </c>
      <c r="J118" t="s">
        <v>27</v>
      </c>
      <c r="K118">
        <v>23185.17</v>
      </c>
      <c r="L118">
        <v>67645.25</v>
      </c>
      <c r="M118">
        <v>90406.79</v>
      </c>
      <c r="N118" t="s">
        <v>27</v>
      </c>
      <c r="O118">
        <v>3</v>
      </c>
      <c r="P118">
        <v>2</v>
      </c>
      <c r="Q118" t="s">
        <v>28</v>
      </c>
      <c r="R118" t="s">
        <v>28</v>
      </c>
      <c r="U118" t="s">
        <v>29</v>
      </c>
      <c r="V118" t="s">
        <v>28</v>
      </c>
      <c r="W118" t="s">
        <v>28</v>
      </c>
      <c r="X118" t="s">
        <v>28</v>
      </c>
      <c r="Z118">
        <f>1+(Working!AA118)+IF(Working!Q118="Y",Weights!$D$10,Weights!$C$10)+IF(Working!R118="Y",Weights!$D$11,Weights!$C$11)+IF(Working!J118="Y",Weights!$D$3,Weights!$C$3)+IF(Working!W118="Y",Weights!$D$13,Weights!$C$13)+IF(Working!X118 = "Y", Weights!$D$14, Weights!$C$14) + IF(Working!V118="Y",Weights!$D$12,Weights!$C$12)</f>
        <v>4.1027229269796797</v>
      </c>
      <c r="AA118" cm="1">
        <f t="array" ref="AA118">ABS(( 1 - (1/(1 +(((((IF(Working!N118 = "Y",(_xlfn.IFS(Working!O118 = 0, Weights!$C$8,Working!O118 = 1, Weights!$D$8,Working!O118 = 2, Weights!$E$8,Working!O118 = 3, Weights!$F$8,Working!O118 = 4, Weights!$G$8)), 1))*(Working!L118)) + ((IF(Working!N118 = "Y",(_xlfn.IFS(Working!P118 = 0, Weights!$C$9,Working!P118 = 1, Weights!$D$9,Working!P118 = 2, Weights!$E$9,Working!P118 = 3, Weights!$F$9,Working!P118 = 4, Weights!$G$9)), 1))*(Working!M118))) - (Working!AB118)) / ((((IF(Working!N118 = "Y",(_xlfn.IFS(Working!O118 = 0, Weights!$C$8,Working!O118 = 1, Weights!$D$8,Working!O118 = 2, Weights!$E$8,Working!O118 = 3, Weights!$F$8,Working!O118 = 4, Weights!$G$8)), 1))*(Working!L118)) + ((IF(Working!N118 = "Y",(_xlfn.IFS(Working!P118 = 0, Weights!$C$9,Working!P118 = 1, Weights!$D$9,Working!P118 = 2, Weights!$E$9,Working!P118 = 3, Weights!$F$9,Working!P118 = 4, Weights!$G$9)), 1))*(Working!M118)))))))))</f>
        <v>1.1027229269796799</v>
      </c>
      <c r="AB118">
        <f>((Weights!$B$18)*(Working!G118) + (Weights!$B$19)*(Working!H118) + (Weights!$B$20)*(Working!K118))</f>
        <v>145782.288</v>
      </c>
    </row>
    <row r="119" spans="4:28" x14ac:dyDescent="0.2">
      <c r="D119">
        <f>ROUND((Working!Z119*Working!AB119), 2)</f>
        <v>322820.21999999997</v>
      </c>
      <c r="G119">
        <v>41010.75</v>
      </c>
      <c r="H119">
        <v>1718.7</v>
      </c>
      <c r="I119" t="s">
        <v>27</v>
      </c>
      <c r="J119" t="s">
        <v>27</v>
      </c>
      <c r="K119">
        <v>11129</v>
      </c>
      <c r="L119">
        <v>66211.59</v>
      </c>
      <c r="M119">
        <v>33204.959999999999</v>
      </c>
      <c r="N119" t="s">
        <v>27</v>
      </c>
      <c r="O119">
        <v>4</v>
      </c>
      <c r="P119">
        <v>1</v>
      </c>
      <c r="Q119" t="s">
        <v>28</v>
      </c>
      <c r="R119" t="s">
        <v>28</v>
      </c>
      <c r="U119" t="s">
        <v>29</v>
      </c>
      <c r="V119" t="s">
        <v>28</v>
      </c>
      <c r="W119" t="s">
        <v>28</v>
      </c>
      <c r="X119" t="s">
        <v>28</v>
      </c>
      <c r="Z119">
        <f>1+(Working!AA119)+IF(Working!Q119="Y",Weights!$D$10,Weights!$C$10)+IF(Working!R119="Y",Weights!$D$11,Weights!$C$11)+IF(Working!J119="Y",Weights!$D$3,Weights!$C$3)+IF(Working!W119="Y",Weights!$D$13,Weights!$C$13)+IF(Working!X119 = "Y", Weights!$D$14, Weights!$C$14) + IF(Working!V119="Y",Weights!$D$12,Weights!$C$12)</f>
        <v>4.0215761301601241</v>
      </c>
      <c r="AA119" cm="1">
        <f t="array" ref="AA119">ABS(( 1 - (1/(1 +(((((IF(Working!N119 = "Y",(_xlfn.IFS(Working!O119 = 0, Weights!$C$8,Working!O119 = 1, Weights!$D$8,Working!O119 = 2, Weights!$E$8,Working!O119 = 3, Weights!$F$8,Working!O119 = 4, Weights!$G$8)), 1))*(Working!L119)) + ((IF(Working!N119 = "Y",(_xlfn.IFS(Working!P119 = 0, Weights!$C$9,Working!P119 = 1, Weights!$D$9,Working!P119 = 2, Weights!$E$9,Working!P119 = 3, Weights!$F$9,Working!P119 = 4, Weights!$G$9)), 1))*(Working!M119))) - (Working!AB119)) / ((((IF(Working!N119 = "Y",(_xlfn.IFS(Working!O119 = 0, Weights!$C$8,Working!O119 = 1, Weights!$D$8,Working!O119 = 2, Weights!$E$8,Working!O119 = 3, Weights!$F$8,Working!O119 = 4, Weights!$G$8)), 1))*(Working!L119)) + ((IF(Working!N119 = "Y",(_xlfn.IFS(Working!P119 = 0, Weights!$C$9,Working!P119 = 1, Weights!$D$9,Working!P119 = 2, Weights!$E$9,Working!P119 = 3, Weights!$F$9,Working!P119 = 4, Weights!$G$9)), 1))*(Working!M119)))))))))</f>
        <v>1.0215761301601241</v>
      </c>
      <c r="AB119">
        <f>((Weights!$B$18)*(Working!G119) + (Weights!$B$19)*(Working!H119) + (Weights!$B$20)*(Working!K119))</f>
        <v>80272.065000000002</v>
      </c>
    </row>
    <row r="120" spans="4:28" x14ac:dyDescent="0.2">
      <c r="D120">
        <f>ROUND((Working!Z120*Working!AB120), 2)</f>
        <v>977560.49</v>
      </c>
      <c r="G120">
        <v>65487.87</v>
      </c>
      <c r="H120">
        <v>3378.97</v>
      </c>
      <c r="I120" t="s">
        <v>27</v>
      </c>
      <c r="J120" t="s">
        <v>27</v>
      </c>
      <c r="K120">
        <v>93927.56</v>
      </c>
      <c r="L120">
        <v>81165.56</v>
      </c>
      <c r="M120">
        <v>93256.39</v>
      </c>
      <c r="N120" t="s">
        <v>27</v>
      </c>
      <c r="O120">
        <v>4</v>
      </c>
      <c r="P120">
        <v>1</v>
      </c>
      <c r="Q120" t="s">
        <v>28</v>
      </c>
      <c r="R120" t="s">
        <v>28</v>
      </c>
      <c r="U120" t="s">
        <v>29</v>
      </c>
      <c r="V120" t="s">
        <v>28</v>
      </c>
      <c r="W120" t="s">
        <v>28</v>
      </c>
      <c r="X120" t="s">
        <v>28</v>
      </c>
      <c r="Z120">
        <f>1+(Working!AA120)+IF(Working!Q120="Y",Weights!$D$10,Weights!$C$10)+IF(Working!R120="Y",Weights!$D$11,Weights!$C$11)+IF(Working!J120="Y",Weights!$D$3,Weights!$C$3)+IF(Working!W120="Y",Weights!$D$13,Weights!$C$13)+IF(Working!X120 = "Y", Weights!$D$14, Weights!$C$14) + IF(Working!V120="Y",Weights!$D$12,Weights!$C$12)</f>
        <v>4.0199395280720003</v>
      </c>
      <c r="AA120" cm="1">
        <f t="array" ref="AA120">ABS(( 1 - (1/(1 +(((((IF(Working!N120 = "Y",(_xlfn.IFS(Working!O120 = 0, Weights!$C$8,Working!O120 = 1, Weights!$D$8,Working!O120 = 2, Weights!$E$8,Working!O120 = 3, Weights!$F$8,Working!O120 = 4, Weights!$G$8)), 1))*(Working!L120)) + ((IF(Working!N120 = "Y",(_xlfn.IFS(Working!P120 = 0, Weights!$C$9,Working!P120 = 1, Weights!$D$9,Working!P120 = 2, Weights!$E$9,Working!P120 = 3, Weights!$F$9,Working!P120 = 4, Weights!$G$9)), 1))*(Working!M120))) - (Working!AB120)) / ((((IF(Working!N120 = "Y",(_xlfn.IFS(Working!O120 = 0, Weights!$C$8,Working!O120 = 1, Weights!$D$8,Working!O120 = 2, Weights!$E$8,Working!O120 = 3, Weights!$F$8,Working!O120 = 4, Weights!$G$8)), 1))*(Working!L120)) + ((IF(Working!N120 = "Y",(_xlfn.IFS(Working!P120 = 0, Weights!$C$9,Working!P120 = 1, Weights!$D$9,Working!P120 = 2, Weights!$E$9,Working!P120 = 3, Weights!$F$9,Working!P120 = 4, Weights!$G$9)), 1))*(Working!M120)))))))))</f>
        <v>1.0199395280720001</v>
      </c>
      <c r="AB120">
        <f>((Weights!$B$18)*(Working!G120) + (Weights!$B$19)*(Working!H120) + (Weights!$B$20)*(Working!K120))</f>
        <v>243177.90899999999</v>
      </c>
    </row>
    <row r="121" spans="4:28" x14ac:dyDescent="0.2">
      <c r="D121">
        <f>ROUND((Working!Z121*Working!AB121), 2)</f>
        <v>691435.54</v>
      </c>
      <c r="G121">
        <v>90430.7</v>
      </c>
      <c r="H121">
        <v>5717</v>
      </c>
      <c r="I121" t="s">
        <v>27</v>
      </c>
      <c r="J121" t="s">
        <v>27</v>
      </c>
      <c r="K121">
        <v>19485.3</v>
      </c>
      <c r="L121">
        <v>45007</v>
      </c>
      <c r="M121">
        <v>40474.01</v>
      </c>
      <c r="N121" t="s">
        <v>27</v>
      </c>
      <c r="O121">
        <v>3</v>
      </c>
      <c r="P121">
        <v>1</v>
      </c>
      <c r="Q121" t="s">
        <v>28</v>
      </c>
      <c r="R121" t="s">
        <v>28</v>
      </c>
      <c r="U121" t="s">
        <v>29</v>
      </c>
      <c r="V121" t="s">
        <v>28</v>
      </c>
      <c r="W121" t="s">
        <v>28</v>
      </c>
      <c r="X121" t="s">
        <v>28</v>
      </c>
      <c r="Z121">
        <f>1+(Working!AA121)+IF(Working!Q121="Y",Weights!$D$10,Weights!$C$10)+IF(Working!R121="Y",Weights!$D$11,Weights!$C$11)+IF(Working!J121="Y",Weights!$D$3,Weights!$C$3)+IF(Working!W121="Y",Weights!$D$13,Weights!$C$13)+IF(Working!X121 = "Y", Weights!$D$14, Weights!$C$14) + IF(Working!V121="Y",Weights!$D$12,Weights!$C$12)</f>
        <v>4.0261912337383174</v>
      </c>
      <c r="AA121" cm="1">
        <f t="array" ref="AA121">ABS(( 1 - (1/(1 +(((((IF(Working!N121 = "Y",(_xlfn.IFS(Working!O121 = 0, Weights!$C$8,Working!O121 = 1, Weights!$D$8,Working!O121 = 2, Weights!$E$8,Working!O121 = 3, Weights!$F$8,Working!O121 = 4, Weights!$G$8)), 1))*(Working!L121)) + ((IF(Working!N121 = "Y",(_xlfn.IFS(Working!P121 = 0, Weights!$C$9,Working!P121 = 1, Weights!$D$9,Working!P121 = 2, Weights!$E$9,Working!P121 = 3, Weights!$F$9,Working!P121 = 4, Weights!$G$9)), 1))*(Working!M121))) - (Working!AB121)) / ((((IF(Working!N121 = "Y",(_xlfn.IFS(Working!O121 = 0, Weights!$C$8,Working!O121 = 1, Weights!$D$8,Working!O121 = 2, Weights!$E$8,Working!O121 = 3, Weights!$F$8,Working!O121 = 4, Weights!$G$8)), 1))*(Working!L121)) + ((IF(Working!N121 = "Y",(_xlfn.IFS(Working!P121 = 0, Weights!$C$9,Working!P121 = 1, Weights!$D$9,Working!P121 = 2, Weights!$E$9,Working!P121 = 3, Weights!$F$9,Working!P121 = 4, Weights!$G$9)), 1))*(Working!M121)))))))))</f>
        <v>1.0261912337383177</v>
      </c>
      <c r="AB121">
        <f>((Weights!$B$18)*(Working!G121) + (Weights!$B$19)*(Working!H121) + (Weights!$B$20)*(Working!K121))</f>
        <v>171734.39999999997</v>
      </c>
    </row>
    <row r="122" spans="4:28" x14ac:dyDescent="0.2">
      <c r="D122">
        <f>ROUND((Working!Z122*Working!AB122), 2)</f>
        <v>579397.09</v>
      </c>
      <c r="G122">
        <v>35392.83</v>
      </c>
      <c r="H122">
        <v>4937.53</v>
      </c>
      <c r="I122" t="s">
        <v>27</v>
      </c>
      <c r="J122" t="s">
        <v>27</v>
      </c>
      <c r="K122">
        <v>56843.44</v>
      </c>
      <c r="L122">
        <v>53839.83</v>
      </c>
      <c r="M122">
        <v>44189.15</v>
      </c>
      <c r="N122" t="s">
        <v>27</v>
      </c>
      <c r="O122">
        <v>4</v>
      </c>
      <c r="P122">
        <v>1</v>
      </c>
      <c r="Q122" t="s">
        <v>28</v>
      </c>
      <c r="R122" t="s">
        <v>28</v>
      </c>
      <c r="U122" t="s">
        <v>29</v>
      </c>
      <c r="V122" t="s">
        <v>28</v>
      </c>
      <c r="W122" t="s">
        <v>28</v>
      </c>
      <c r="X122" t="s">
        <v>28</v>
      </c>
      <c r="Z122">
        <f>1+(Working!AA122)+IF(Working!Q122="Y",Weights!$D$10,Weights!$C$10)+IF(Working!R122="Y",Weights!$D$11,Weights!$C$11)+IF(Working!J122="Y",Weights!$D$3,Weights!$C$3)+IF(Working!W122="Y",Weights!$D$13,Weights!$C$13)+IF(Working!X122 = "Y", Weights!$D$14, Weights!$C$14) + IF(Working!V122="Y",Weights!$D$12,Weights!$C$12)</f>
        <v>4.0157979746261683</v>
      </c>
      <c r="AA122" cm="1">
        <f t="array" ref="AA122">ABS(( 1 - (1/(1 +(((((IF(Working!N122 = "Y",(_xlfn.IFS(Working!O122 = 0, Weights!$C$8,Working!O122 = 1, Weights!$D$8,Working!O122 = 2, Weights!$E$8,Working!O122 = 3, Weights!$F$8,Working!O122 = 4, Weights!$G$8)), 1))*(Working!L122)) + ((IF(Working!N122 = "Y",(_xlfn.IFS(Working!P122 = 0, Weights!$C$9,Working!P122 = 1, Weights!$D$9,Working!P122 = 2, Weights!$E$9,Working!P122 = 3, Weights!$F$9,Working!P122 = 4, Weights!$G$9)), 1))*(Working!M122))) - (Working!AB122)) / ((((IF(Working!N122 = "Y",(_xlfn.IFS(Working!O122 = 0, Weights!$C$8,Working!O122 = 1, Weights!$D$8,Working!O122 = 2, Weights!$E$8,Working!O122 = 3, Weights!$F$8,Working!O122 = 4, Weights!$G$8)), 1))*(Working!L122)) + ((IF(Working!N122 = "Y",(_xlfn.IFS(Working!P122 = 0, Weights!$C$9,Working!P122 = 1, Weights!$D$9,Working!P122 = 2, Weights!$E$9,Working!P122 = 3, Weights!$F$9,Working!P122 = 4, Weights!$G$9)), 1))*(Working!M122)))))))))</f>
        <v>1.0157979746261683</v>
      </c>
      <c r="AB122">
        <f>((Weights!$B$18)*(Working!G122) + (Weights!$B$19)*(Working!H122) + (Weights!$B$20)*(Working!K122))</f>
        <v>144279.44099999999</v>
      </c>
    </row>
    <row r="123" spans="4:28" x14ac:dyDescent="0.2">
      <c r="D123">
        <f>ROUND((Working!Z123*Working!AB123), 2)</f>
        <v>1029421.85</v>
      </c>
      <c r="G123">
        <v>76263.11</v>
      </c>
      <c r="H123">
        <v>9285.7900000000009</v>
      </c>
      <c r="I123" t="s">
        <v>27</v>
      </c>
      <c r="J123" t="s">
        <v>27</v>
      </c>
      <c r="K123">
        <v>87141.36</v>
      </c>
      <c r="L123">
        <v>26478.68</v>
      </c>
      <c r="M123">
        <v>29517</v>
      </c>
      <c r="N123" t="s">
        <v>27</v>
      </c>
      <c r="O123">
        <v>3</v>
      </c>
      <c r="P123">
        <v>2</v>
      </c>
      <c r="Q123" t="s">
        <v>28</v>
      </c>
      <c r="R123" t="s">
        <v>28</v>
      </c>
      <c r="U123" t="s">
        <v>29</v>
      </c>
      <c r="V123" t="s">
        <v>28</v>
      </c>
      <c r="W123" t="s">
        <v>28</v>
      </c>
      <c r="X123" t="s">
        <v>28</v>
      </c>
      <c r="Z123">
        <f>1+(Working!AA123)+IF(Working!Q123="Y",Weights!$D$10,Weights!$C$10)+IF(Working!R123="Y",Weights!$D$11,Weights!$C$11)+IF(Working!J123="Y",Weights!$D$3,Weights!$C$3)+IF(Working!W123="Y",Weights!$D$13,Weights!$C$13)+IF(Working!X123 = "Y", Weights!$D$14, Weights!$C$14) + IF(Working!V123="Y",Weights!$D$12,Weights!$C$12)</f>
        <v>4.0172614528754398</v>
      </c>
      <c r="AA123" cm="1">
        <f t="array" ref="AA123">ABS(( 1 - (1/(1 +(((((IF(Working!N123 = "Y",(_xlfn.IFS(Working!O123 = 0, Weights!$C$8,Working!O123 = 1, Weights!$D$8,Working!O123 = 2, Weights!$E$8,Working!O123 = 3, Weights!$F$8,Working!O123 = 4, Weights!$G$8)), 1))*(Working!L123)) + ((IF(Working!N123 = "Y",(_xlfn.IFS(Working!P123 = 0, Weights!$C$9,Working!P123 = 1, Weights!$D$9,Working!P123 = 2, Weights!$E$9,Working!P123 = 3, Weights!$F$9,Working!P123 = 4, Weights!$G$9)), 1))*(Working!M123))) - (Working!AB123)) / ((((IF(Working!N123 = "Y",(_xlfn.IFS(Working!O123 = 0, Weights!$C$8,Working!O123 = 1, Weights!$D$8,Working!O123 = 2, Weights!$E$8,Working!O123 = 3, Weights!$F$8,Working!O123 = 4, Weights!$G$8)), 1))*(Working!L123)) + ((IF(Working!N123 = "Y",(_xlfn.IFS(Working!P123 = 0, Weights!$C$9,Working!P123 = 1, Weights!$D$9,Working!P123 = 2, Weights!$E$9,Working!P123 = 3, Weights!$F$9,Working!P123 = 4, Weights!$G$9)), 1))*(Working!M123)))))))))</f>
        <v>1.0172614528754396</v>
      </c>
      <c r="AB123">
        <f>((Weights!$B$18)*(Working!G123) + (Weights!$B$19)*(Working!H123) + (Weights!$B$20)*(Working!K123))</f>
        <v>256249.65300000002</v>
      </c>
    </row>
    <row r="124" spans="4:28" x14ac:dyDescent="0.2">
      <c r="D124">
        <f>ROUND((Working!Z124*Working!AB124), 2)</f>
        <v>782647.63</v>
      </c>
      <c r="G124">
        <v>46211.41</v>
      </c>
      <c r="H124">
        <v>2276.86</v>
      </c>
      <c r="I124" t="s">
        <v>27</v>
      </c>
      <c r="J124" t="s">
        <v>27</v>
      </c>
      <c r="K124">
        <v>81721.850000000006</v>
      </c>
      <c r="L124">
        <v>53716.29</v>
      </c>
      <c r="M124">
        <v>12660.52</v>
      </c>
      <c r="N124" t="s">
        <v>27</v>
      </c>
      <c r="O124">
        <v>3</v>
      </c>
      <c r="P124">
        <v>2</v>
      </c>
      <c r="Q124" t="s">
        <v>28</v>
      </c>
      <c r="R124" t="s">
        <v>28</v>
      </c>
      <c r="U124" t="s">
        <v>29</v>
      </c>
      <c r="V124" t="s">
        <v>28</v>
      </c>
      <c r="W124" t="s">
        <v>28</v>
      </c>
      <c r="X124" t="s">
        <v>28</v>
      </c>
      <c r="Z124">
        <f>1+(Working!AA124)+IF(Working!Q124="Y",Weights!$D$10,Weights!$C$10)+IF(Working!R124="Y",Weights!$D$11,Weights!$C$11)+IF(Working!J124="Y",Weights!$D$3,Weights!$C$3)+IF(Working!W124="Y",Weights!$D$13,Weights!$C$13)+IF(Working!X124 = "Y", Weights!$D$14, Weights!$C$14) + IF(Working!V124="Y",Weights!$D$12,Weights!$C$12)</f>
        <v>4.0211637154969511</v>
      </c>
      <c r="AA124" cm="1">
        <f t="array" ref="AA124">ABS(( 1 - (1/(1 +(((((IF(Working!N124 = "Y",(_xlfn.IFS(Working!O124 = 0, Weights!$C$8,Working!O124 = 1, Weights!$D$8,Working!O124 = 2, Weights!$E$8,Working!O124 = 3, Weights!$F$8,Working!O124 = 4, Weights!$G$8)), 1))*(Working!L124)) + ((IF(Working!N124 = "Y",(_xlfn.IFS(Working!P124 = 0, Weights!$C$9,Working!P124 = 1, Weights!$D$9,Working!P124 = 2, Weights!$E$9,Working!P124 = 3, Weights!$F$9,Working!P124 = 4, Weights!$G$9)), 1))*(Working!M124))) - (Working!AB124)) / ((((IF(Working!N124 = "Y",(_xlfn.IFS(Working!O124 = 0, Weights!$C$8,Working!O124 = 1, Weights!$D$8,Working!O124 = 2, Weights!$E$8,Working!O124 = 3, Weights!$F$8,Working!O124 = 4, Weights!$G$8)), 1))*(Working!L124)) + ((IF(Working!N124 = "Y",(_xlfn.IFS(Working!P124 = 0, Weights!$C$9,Working!P124 = 1, Weights!$D$9,Working!P124 = 2, Weights!$E$9,Working!P124 = 3, Weights!$F$9,Working!P124 = 4, Weights!$G$9)), 1))*(Working!M124)))))))))</f>
        <v>1.0211637154969511</v>
      </c>
      <c r="AB124">
        <f>((Weights!$B$18)*(Working!G124) + (Weights!$B$19)*(Working!H124) + (Weights!$B$20)*(Working!K124))</f>
        <v>194632.12200000003</v>
      </c>
    </row>
    <row r="125" spans="4:28" x14ac:dyDescent="0.2">
      <c r="D125">
        <f>ROUND((Working!Z125*Working!AB125), 2)</f>
        <v>730072.97</v>
      </c>
      <c r="G125">
        <v>73384.600000000006</v>
      </c>
      <c r="H125">
        <v>3259.19</v>
      </c>
      <c r="I125" t="s">
        <v>27</v>
      </c>
      <c r="J125" t="s">
        <v>27</v>
      </c>
      <c r="K125">
        <v>45211.24</v>
      </c>
      <c r="L125">
        <v>97693.85</v>
      </c>
      <c r="M125">
        <v>27668.54</v>
      </c>
      <c r="N125" t="s">
        <v>27</v>
      </c>
      <c r="O125">
        <v>4</v>
      </c>
      <c r="P125">
        <v>2</v>
      </c>
      <c r="Q125" t="s">
        <v>28</v>
      </c>
      <c r="R125" t="s">
        <v>28</v>
      </c>
      <c r="U125" t="s">
        <v>29</v>
      </c>
      <c r="V125" t="s">
        <v>28</v>
      </c>
      <c r="W125" t="s">
        <v>28</v>
      </c>
      <c r="X125" t="s">
        <v>28</v>
      </c>
      <c r="Z125">
        <f>1+(Working!AA125)+IF(Working!Q125="Y",Weights!$D$10,Weights!$C$10)+IF(Working!R125="Y",Weights!$D$11,Weights!$C$11)+IF(Working!J125="Y",Weights!$D$3,Weights!$C$3)+IF(Working!W125="Y",Weights!$D$13,Weights!$C$13)+IF(Working!X125 = "Y", Weights!$D$14, Weights!$C$14) + IF(Working!V125="Y",Weights!$D$12,Weights!$C$12)</f>
        <v>4.0156971566798214</v>
      </c>
      <c r="AA125" cm="1">
        <f t="array" ref="AA125">ABS(( 1 - (1/(1 +(((((IF(Working!N125 = "Y",(_xlfn.IFS(Working!O125 = 0, Weights!$C$8,Working!O125 = 1, Weights!$D$8,Working!O125 = 2, Weights!$E$8,Working!O125 = 3, Weights!$F$8,Working!O125 = 4, Weights!$G$8)), 1))*(Working!L125)) + ((IF(Working!N125 = "Y",(_xlfn.IFS(Working!P125 = 0, Weights!$C$9,Working!P125 = 1, Weights!$D$9,Working!P125 = 2, Weights!$E$9,Working!P125 = 3, Weights!$F$9,Working!P125 = 4, Weights!$G$9)), 1))*(Working!M125))) - (Working!AB125)) / ((((IF(Working!N125 = "Y",(_xlfn.IFS(Working!O125 = 0, Weights!$C$8,Working!O125 = 1, Weights!$D$8,Working!O125 = 2, Weights!$E$8,Working!O125 = 3, Weights!$F$8,Working!O125 = 4, Weights!$G$8)), 1))*(Working!L125)) + ((IF(Working!N125 = "Y",(_xlfn.IFS(Working!P125 = 0, Weights!$C$9,Working!P125 = 1, Weights!$D$9,Working!P125 = 2, Weights!$E$9,Working!P125 = 3, Weights!$F$9,Working!P125 = 4, Weights!$G$9)), 1))*(Working!M125)))))))))</f>
        <v>1.0156971566798214</v>
      </c>
      <c r="AB125">
        <f>((Weights!$B$18)*(Working!G125) + (Weights!$B$19)*(Working!H125) + (Weights!$B$20)*(Working!K125))</f>
        <v>181804.788</v>
      </c>
    </row>
    <row r="126" spans="4:28" x14ac:dyDescent="0.2">
      <c r="D126">
        <f>ROUND((Working!Z126*Working!AB126), 2)</f>
        <v>814775.3</v>
      </c>
      <c r="G126">
        <v>90348.72</v>
      </c>
      <c r="H126">
        <v>5609.25</v>
      </c>
      <c r="I126" t="s">
        <v>27</v>
      </c>
      <c r="J126" t="s">
        <v>27</v>
      </c>
      <c r="K126">
        <v>40713.300000000003</v>
      </c>
      <c r="L126">
        <v>86013.36</v>
      </c>
      <c r="M126">
        <v>14574.93</v>
      </c>
      <c r="N126" t="s">
        <v>27</v>
      </c>
      <c r="O126">
        <v>4</v>
      </c>
      <c r="P126">
        <v>2</v>
      </c>
      <c r="Q126" t="s">
        <v>28</v>
      </c>
      <c r="R126" t="s">
        <v>28</v>
      </c>
      <c r="U126" t="s">
        <v>29</v>
      </c>
      <c r="V126" t="s">
        <v>28</v>
      </c>
      <c r="W126" t="s">
        <v>28</v>
      </c>
      <c r="X126" t="s">
        <v>28</v>
      </c>
      <c r="Z126">
        <f>1+(Working!AA126)+IF(Working!Q126="Y",Weights!$D$10,Weights!$C$10)+IF(Working!R126="Y",Weights!$D$11,Weights!$C$11)+IF(Working!J126="Y",Weights!$D$3,Weights!$C$3)+IF(Working!W126="Y",Weights!$D$13,Weights!$C$13)+IF(Working!X126 = "Y", Weights!$D$14, Weights!$C$14) + IF(Working!V126="Y",Weights!$D$12,Weights!$C$12)</f>
        <v>4.007273022754462</v>
      </c>
      <c r="AA126" cm="1">
        <f t="array" ref="AA126">ABS(( 1 - (1/(1 +(((((IF(Working!N126 = "Y",(_xlfn.IFS(Working!O126 = 0, Weights!$C$8,Working!O126 = 1, Weights!$D$8,Working!O126 = 2, Weights!$E$8,Working!O126 = 3, Weights!$F$8,Working!O126 = 4, Weights!$G$8)), 1))*(Working!L126)) + ((IF(Working!N126 = "Y",(_xlfn.IFS(Working!P126 = 0, Weights!$C$9,Working!P126 = 1, Weights!$D$9,Working!P126 = 2, Weights!$E$9,Working!P126 = 3, Weights!$F$9,Working!P126 = 4, Weights!$G$9)), 1))*(Working!M126))) - (Working!AB126)) / ((((IF(Working!N126 = "Y",(_xlfn.IFS(Working!O126 = 0, Weights!$C$8,Working!O126 = 1, Weights!$D$8,Working!O126 = 2, Weights!$E$8,Working!O126 = 3, Weights!$F$8,Working!O126 = 4, Weights!$G$8)), 1))*(Working!L126)) + ((IF(Working!N126 = "Y",(_xlfn.IFS(Working!P126 = 0, Weights!$C$9,Working!P126 = 1, Weights!$D$9,Working!P126 = 2, Weights!$E$9,Working!P126 = 3, Weights!$F$9,Working!P126 = 4, Weights!$G$9)), 1))*(Working!M126)))))))))</f>
        <v>1.007273022754462</v>
      </c>
      <c r="AB126">
        <f>((Weights!$B$18)*(Working!G126) + (Weights!$B$19)*(Working!H126) + (Weights!$B$20)*(Working!K126))</f>
        <v>203324.13000000003</v>
      </c>
    </row>
    <row r="127" spans="4:28" x14ac:dyDescent="0.2">
      <c r="D127">
        <f>ROUND((Working!Z127*Working!AB127), 2)</f>
        <v>1030999.15</v>
      </c>
      <c r="G127">
        <v>92985.9</v>
      </c>
      <c r="H127">
        <v>4549.5200000000004</v>
      </c>
      <c r="I127" t="s">
        <v>27</v>
      </c>
      <c r="J127" t="s">
        <v>27</v>
      </c>
      <c r="K127">
        <v>75185.649999999994</v>
      </c>
      <c r="L127">
        <v>67578.13</v>
      </c>
      <c r="M127">
        <v>13195.39</v>
      </c>
      <c r="N127" t="s">
        <v>27</v>
      </c>
      <c r="O127">
        <v>4</v>
      </c>
      <c r="P127">
        <v>0</v>
      </c>
      <c r="Q127" t="s">
        <v>28</v>
      </c>
      <c r="R127" t="s">
        <v>28</v>
      </c>
      <c r="U127" t="s">
        <v>29</v>
      </c>
      <c r="V127" t="s">
        <v>28</v>
      </c>
      <c r="W127" t="s">
        <v>28</v>
      </c>
      <c r="X127" t="s">
        <v>28</v>
      </c>
      <c r="Z127">
        <f>1+(Working!AA127)+IF(Working!Q127="Y",Weights!$D$10,Weights!$C$10)+IF(Working!R127="Y",Weights!$D$11,Weights!$C$11)+IF(Working!J127="Y",Weights!$D$3,Weights!$C$3)+IF(Working!W127="Y",Weights!$D$13,Weights!$C$13)+IF(Working!X127 = "Y", Weights!$D$14, Weights!$C$14) + IF(Working!V127="Y",Weights!$D$12,Weights!$C$12)</f>
        <v>4.0005127989530918</v>
      </c>
      <c r="AA127" cm="1">
        <f t="array" ref="AA127">ABS(( 1 - (1/(1 +(((((IF(Working!N127 = "Y",(_xlfn.IFS(Working!O127 = 0, Weights!$C$8,Working!O127 = 1, Weights!$D$8,Working!O127 = 2, Weights!$E$8,Working!O127 = 3, Weights!$F$8,Working!O127 = 4, Weights!$G$8)), 1))*(Working!L127)) + ((IF(Working!N127 = "Y",(_xlfn.IFS(Working!P127 = 0, Weights!$C$9,Working!P127 = 1, Weights!$D$9,Working!P127 = 2, Weights!$E$9,Working!P127 = 3, Weights!$F$9,Working!P127 = 4, Weights!$G$9)), 1))*(Working!M127))) - (Working!AB127)) / ((((IF(Working!N127 = "Y",(_xlfn.IFS(Working!O127 = 0, Weights!$C$8,Working!O127 = 1, Weights!$D$8,Working!O127 = 2, Weights!$E$8,Working!O127 = 3, Weights!$F$8,Working!O127 = 4, Weights!$G$8)), 1))*(Working!L127)) + ((IF(Working!N127 = "Y",(_xlfn.IFS(Working!P127 = 0, Weights!$C$9,Working!P127 = 1, Weights!$D$9,Working!P127 = 2, Weights!$E$9,Working!P127 = 3, Weights!$F$9,Working!P127 = 4, Weights!$G$9)), 1))*(Working!M127)))))))))</f>
        <v>1.0005127989530922</v>
      </c>
      <c r="AB127">
        <f>((Weights!$B$18)*(Working!G127) + (Weights!$B$19)*(Working!H127) + (Weights!$B$20)*(Working!K127))</f>
        <v>257716.74899999995</v>
      </c>
    </row>
    <row r="128" spans="4:28" x14ac:dyDescent="0.2">
      <c r="D128">
        <f>ROUND((Working!Z128*Working!AB128), 2)</f>
        <v>895574.93</v>
      </c>
      <c r="G128">
        <v>90945.19</v>
      </c>
      <c r="H128">
        <v>8954.4699999999993</v>
      </c>
      <c r="I128" t="s">
        <v>27</v>
      </c>
      <c r="J128" t="s">
        <v>27</v>
      </c>
      <c r="K128">
        <v>50245.07</v>
      </c>
      <c r="L128">
        <v>90663.8</v>
      </c>
      <c r="M128">
        <v>66406.13</v>
      </c>
      <c r="N128" t="s">
        <v>27</v>
      </c>
      <c r="O128">
        <v>3</v>
      </c>
      <c r="P128">
        <v>0</v>
      </c>
      <c r="Q128" t="s">
        <v>28</v>
      </c>
      <c r="R128" t="s">
        <v>28</v>
      </c>
      <c r="U128" t="s">
        <v>29</v>
      </c>
      <c r="V128" t="s">
        <v>28</v>
      </c>
      <c r="W128" t="s">
        <v>28</v>
      </c>
      <c r="X128" t="s">
        <v>28</v>
      </c>
      <c r="Z128">
        <f>1+(Working!AA128)+IF(Working!Q128="Y",Weights!$D$10,Weights!$C$10)+IF(Working!R128="Y",Weights!$D$11,Weights!$C$11)+IF(Working!J128="Y",Weights!$D$3,Weights!$C$3)+IF(Working!W128="Y",Weights!$D$13,Weights!$C$13)+IF(Working!X128 = "Y", Weights!$D$14, Weights!$C$14) + IF(Working!V128="Y",Weights!$D$12,Weights!$C$12)</f>
        <v>4.0244995905494729</v>
      </c>
      <c r="AA128" cm="1">
        <f t="array" ref="AA128">ABS(( 1 - (1/(1 +(((((IF(Working!N128 = "Y",(_xlfn.IFS(Working!O128 = 0, Weights!$C$8,Working!O128 = 1, Weights!$D$8,Working!O128 = 2, Weights!$E$8,Working!O128 = 3, Weights!$F$8,Working!O128 = 4, Weights!$G$8)), 1))*(Working!L128)) + ((IF(Working!N128 = "Y",(_xlfn.IFS(Working!P128 = 0, Weights!$C$9,Working!P128 = 1, Weights!$D$9,Working!P128 = 2, Weights!$E$9,Working!P128 = 3, Weights!$F$9,Working!P128 = 4, Weights!$G$9)), 1))*(Working!M128))) - (Working!AB128)) / ((((IF(Working!N128 = "Y",(_xlfn.IFS(Working!O128 = 0, Weights!$C$8,Working!O128 = 1, Weights!$D$8,Working!O128 = 2, Weights!$E$8,Working!O128 = 3, Weights!$F$8,Working!O128 = 4, Weights!$G$8)), 1))*(Working!L128)) + ((IF(Working!N128 = "Y",(_xlfn.IFS(Working!P128 = 0, Weights!$C$9,Working!P128 = 1, Weights!$D$9,Working!P128 = 2, Weights!$E$9,Working!P128 = 3, Weights!$F$9,Working!P128 = 4, Weights!$G$9)), 1))*(Working!M128)))))))))</f>
        <v>1.0244995905494727</v>
      </c>
      <c r="AB128">
        <f>((Weights!$B$18)*(Working!G128) + (Weights!$B$19)*(Working!H128) + (Weights!$B$20)*(Working!K128))</f>
        <v>222530.75400000002</v>
      </c>
    </row>
    <row r="129" spans="4:28" x14ac:dyDescent="0.2">
      <c r="D129">
        <f>ROUND((Working!Z129*Working!AB129), 2)</f>
        <v>816085.68</v>
      </c>
      <c r="G129">
        <v>50580.49</v>
      </c>
      <c r="H129">
        <v>3650.46</v>
      </c>
      <c r="I129" t="s">
        <v>27</v>
      </c>
      <c r="J129" t="s">
        <v>27</v>
      </c>
      <c r="K129">
        <v>81814.25</v>
      </c>
      <c r="L129">
        <v>37498.15</v>
      </c>
      <c r="M129">
        <v>43072.03</v>
      </c>
      <c r="N129" t="s">
        <v>27</v>
      </c>
      <c r="O129">
        <v>3</v>
      </c>
      <c r="P129">
        <v>1</v>
      </c>
      <c r="Q129" t="s">
        <v>28</v>
      </c>
      <c r="R129" t="s">
        <v>28</v>
      </c>
      <c r="U129" t="s">
        <v>29</v>
      </c>
      <c r="V129" t="s">
        <v>28</v>
      </c>
      <c r="W129" t="s">
        <v>28</v>
      </c>
      <c r="X129" t="s">
        <v>28</v>
      </c>
      <c r="Z129">
        <f>1+(Working!AA129)+IF(Working!Q129="Y",Weights!$D$10,Weights!$C$10)+IF(Working!R129="Y",Weights!$D$11,Weights!$C$11)+IF(Working!J129="Y",Weights!$D$3,Weights!$C$3)+IF(Working!W129="Y",Weights!$D$13,Weights!$C$13)+IF(Working!X129 = "Y", Weights!$D$14, Weights!$C$14) + IF(Working!V129="Y",Weights!$D$12,Weights!$C$12)</f>
        <v>4.0206679613669181</v>
      </c>
      <c r="AA129" cm="1">
        <f t="array" ref="AA129">ABS(( 1 - (1/(1 +(((((IF(Working!N129 = "Y",(_xlfn.IFS(Working!O129 = 0, Weights!$C$8,Working!O129 = 1, Weights!$D$8,Working!O129 = 2, Weights!$E$8,Working!O129 = 3, Weights!$F$8,Working!O129 = 4, Weights!$G$8)), 1))*(Working!L129)) + ((IF(Working!N129 = "Y",(_xlfn.IFS(Working!P129 = 0, Weights!$C$9,Working!P129 = 1, Weights!$D$9,Working!P129 = 2, Weights!$E$9,Working!P129 = 3, Weights!$F$9,Working!P129 = 4, Weights!$G$9)), 1))*(Working!M129))) - (Working!AB129)) / ((((IF(Working!N129 = "Y",(_xlfn.IFS(Working!O129 = 0, Weights!$C$8,Working!O129 = 1, Weights!$D$8,Working!O129 = 2, Weights!$E$8,Working!O129 = 3, Weights!$F$8,Working!O129 = 4, Weights!$G$8)), 1))*(Working!L129)) + ((IF(Working!N129 = "Y",(_xlfn.IFS(Working!P129 = 0, Weights!$C$9,Working!P129 = 1, Weights!$D$9,Working!P129 = 2, Weights!$E$9,Working!P129 = 3, Weights!$F$9,Working!P129 = 4, Weights!$G$9)), 1))*(Working!M129)))))))))</f>
        <v>1.0206679613669183</v>
      </c>
      <c r="AB129">
        <f>((Weights!$B$18)*(Working!G129) + (Weights!$B$19)*(Working!H129) + (Weights!$B$20)*(Working!K129))</f>
        <v>202972.66200000001</v>
      </c>
    </row>
    <row r="130" spans="4:28" x14ac:dyDescent="0.2">
      <c r="D130">
        <f>ROUND((Working!Z130*Working!AB130), 2)</f>
        <v>466140.71</v>
      </c>
      <c r="G130">
        <v>47456.59</v>
      </c>
      <c r="H130">
        <v>7205.41</v>
      </c>
      <c r="I130" t="s">
        <v>27</v>
      </c>
      <c r="J130" t="s">
        <v>27</v>
      </c>
      <c r="K130">
        <v>23892.6</v>
      </c>
      <c r="L130">
        <v>33820.949999999997</v>
      </c>
      <c r="M130">
        <v>65286.05</v>
      </c>
      <c r="N130" t="s">
        <v>27</v>
      </c>
      <c r="O130">
        <v>4</v>
      </c>
      <c r="P130">
        <v>1</v>
      </c>
      <c r="Q130" t="s">
        <v>28</v>
      </c>
      <c r="R130" t="s">
        <v>28</v>
      </c>
      <c r="U130" t="s">
        <v>29</v>
      </c>
      <c r="V130" t="s">
        <v>28</v>
      </c>
      <c r="W130" t="s">
        <v>28</v>
      </c>
      <c r="X130" t="s">
        <v>28</v>
      </c>
      <c r="Z130">
        <f>1+(Working!AA130)+IF(Working!Q130="Y",Weights!$D$10,Weights!$C$10)+IF(Working!R130="Y",Weights!$D$11,Weights!$C$11)+IF(Working!J130="Y",Weights!$D$3,Weights!$C$3)+IF(Working!W130="Y",Weights!$D$13,Weights!$C$13)+IF(Working!X130 = "Y", Weights!$D$14, Weights!$C$14) + IF(Working!V130="Y",Weights!$D$12,Weights!$C$12)</f>
        <v>4.0299091839463852</v>
      </c>
      <c r="AA130" cm="1">
        <f t="array" ref="AA130">ABS(( 1 - (1/(1 +(((((IF(Working!N130 = "Y",(_xlfn.IFS(Working!O130 = 0, Weights!$C$8,Working!O130 = 1, Weights!$D$8,Working!O130 = 2, Weights!$E$8,Working!O130 = 3, Weights!$F$8,Working!O130 = 4, Weights!$G$8)), 1))*(Working!L130)) + ((IF(Working!N130 = "Y",(_xlfn.IFS(Working!P130 = 0, Weights!$C$9,Working!P130 = 1, Weights!$D$9,Working!P130 = 2, Weights!$E$9,Working!P130 = 3, Weights!$F$9,Working!P130 = 4, Weights!$G$9)), 1))*(Working!M130))) - (Working!AB130)) / ((((IF(Working!N130 = "Y",(_xlfn.IFS(Working!O130 = 0, Weights!$C$8,Working!O130 = 1, Weights!$D$8,Working!O130 = 2, Weights!$E$8,Working!O130 = 3, Weights!$F$8,Working!O130 = 4, Weights!$G$8)), 1))*(Working!L130)) + ((IF(Working!N130 = "Y",(_xlfn.IFS(Working!P130 = 0, Weights!$C$9,Working!P130 = 1, Weights!$D$9,Working!P130 = 2, Weights!$E$9,Working!P130 = 3, Weights!$F$9,Working!P130 = 4, Weights!$G$9)), 1))*(Working!M130)))))))))</f>
        <v>1.0299091839463852</v>
      </c>
      <c r="AB130">
        <f>((Weights!$B$18)*(Working!G130) + (Weights!$B$19)*(Working!H130) + (Weights!$B$20)*(Working!K130))</f>
        <v>115670.27699999999</v>
      </c>
    </row>
    <row r="131" spans="4:28" x14ac:dyDescent="0.2">
      <c r="D131">
        <f>ROUND((Working!Z131*Working!AB131), 2)</f>
        <v>792211.64</v>
      </c>
      <c r="G131">
        <v>99353.55</v>
      </c>
      <c r="H131">
        <v>1678.01</v>
      </c>
      <c r="I131" t="s">
        <v>27</v>
      </c>
      <c r="J131" t="s">
        <v>27</v>
      </c>
      <c r="K131">
        <v>30032.47</v>
      </c>
      <c r="L131">
        <v>99061.47</v>
      </c>
      <c r="M131">
        <v>46147.25</v>
      </c>
      <c r="N131" t="s">
        <v>27</v>
      </c>
      <c r="O131">
        <v>3</v>
      </c>
      <c r="P131">
        <v>1</v>
      </c>
      <c r="Q131" t="s">
        <v>28</v>
      </c>
      <c r="R131" t="s">
        <v>28</v>
      </c>
      <c r="U131" t="s">
        <v>29</v>
      </c>
      <c r="V131" t="s">
        <v>28</v>
      </c>
      <c r="W131" t="s">
        <v>28</v>
      </c>
      <c r="X131" t="s">
        <v>28</v>
      </c>
      <c r="Z131">
        <f>1+(Working!AA131)+IF(Working!Q131="Y",Weights!$D$10,Weights!$C$10)+IF(Working!R131="Y",Weights!$D$11,Weights!$C$11)+IF(Working!J131="Y",Weights!$D$3,Weights!$C$3)+IF(Working!W131="Y",Weights!$D$13,Weights!$C$13)+IF(Working!X131 = "Y", Weights!$D$14, Weights!$C$14) + IF(Working!V131="Y",Weights!$D$12,Weights!$C$12)</f>
        <v>4.0399865904264738</v>
      </c>
      <c r="AA131" cm="1">
        <f t="array" ref="AA131">ABS(( 1 - (1/(1 +(((((IF(Working!N131 = "Y",(_xlfn.IFS(Working!O131 = 0, Weights!$C$8,Working!O131 = 1, Weights!$D$8,Working!O131 = 2, Weights!$E$8,Working!O131 = 3, Weights!$F$8,Working!O131 = 4, Weights!$G$8)), 1))*(Working!L131)) + ((IF(Working!N131 = "Y",(_xlfn.IFS(Working!P131 = 0, Weights!$C$9,Working!P131 = 1, Weights!$D$9,Working!P131 = 2, Weights!$E$9,Working!P131 = 3, Weights!$F$9,Working!P131 = 4, Weights!$G$9)), 1))*(Working!M131))) - (Working!AB131)) / ((((IF(Working!N131 = "Y",(_xlfn.IFS(Working!O131 = 0, Weights!$C$8,Working!O131 = 1, Weights!$D$8,Working!O131 = 2, Weights!$E$8,Working!O131 = 3, Weights!$F$8,Working!O131 = 4, Weights!$G$8)), 1))*(Working!L131)) + ((IF(Working!N131 = "Y",(_xlfn.IFS(Working!P131 = 0, Weights!$C$9,Working!P131 = 1, Weights!$D$9,Working!P131 = 2, Weights!$E$9,Working!P131 = 3, Weights!$F$9,Working!P131 = 4, Weights!$G$9)), 1))*(Working!M131)))))))))</f>
        <v>1.0399865904264742</v>
      </c>
      <c r="AB131">
        <f>((Weights!$B$18)*(Working!G131) + (Weights!$B$19)*(Working!H131) + (Weights!$B$20)*(Working!K131))</f>
        <v>196092.64199999999</v>
      </c>
    </row>
    <row r="132" spans="4:28" x14ac:dyDescent="0.2">
      <c r="D132">
        <f>ROUND((Working!Z132*Working!AB132), 2)</f>
        <v>629315.74</v>
      </c>
      <c r="G132">
        <v>82959.94</v>
      </c>
      <c r="H132">
        <v>4654.58</v>
      </c>
      <c r="I132" t="s">
        <v>27</v>
      </c>
      <c r="J132" t="s">
        <v>27</v>
      </c>
      <c r="K132">
        <v>17543.96</v>
      </c>
      <c r="L132">
        <v>88934.39</v>
      </c>
      <c r="M132">
        <v>37602.42</v>
      </c>
      <c r="N132" t="s">
        <v>27</v>
      </c>
      <c r="O132">
        <v>4</v>
      </c>
      <c r="P132">
        <v>2</v>
      </c>
      <c r="Q132" t="s">
        <v>28</v>
      </c>
      <c r="R132" t="s">
        <v>28</v>
      </c>
      <c r="U132" t="s">
        <v>29</v>
      </c>
      <c r="V132" t="s">
        <v>28</v>
      </c>
      <c r="W132" t="s">
        <v>28</v>
      </c>
      <c r="X132" t="s">
        <v>28</v>
      </c>
      <c r="Z132">
        <f>1+(Working!AA132)+IF(Working!Q132="Y",Weights!$D$10,Weights!$C$10)+IF(Working!R132="Y",Weights!$D$11,Weights!$C$11)+IF(Working!J132="Y",Weights!$D$3,Weights!$C$3)+IF(Working!W132="Y",Weights!$D$13,Weights!$C$13)+IF(Working!X132 = "Y", Weights!$D$14, Weights!$C$14) + IF(Working!V132="Y",Weights!$D$12,Weights!$C$12)</f>
        <v>4.0252675288810957</v>
      </c>
      <c r="AA132" cm="1">
        <f t="array" ref="AA132">ABS(( 1 - (1/(1 +(((((IF(Working!N132 = "Y",(_xlfn.IFS(Working!O132 = 0, Weights!$C$8,Working!O132 = 1, Weights!$D$8,Working!O132 = 2, Weights!$E$8,Working!O132 = 3, Weights!$F$8,Working!O132 = 4, Weights!$G$8)), 1))*(Working!L132)) + ((IF(Working!N132 = "Y",(_xlfn.IFS(Working!P132 = 0, Weights!$C$9,Working!P132 = 1, Weights!$D$9,Working!P132 = 2, Weights!$E$9,Working!P132 = 3, Weights!$F$9,Working!P132 = 4, Weights!$G$9)), 1))*(Working!M132))) - (Working!AB132)) / ((((IF(Working!N132 = "Y",(_xlfn.IFS(Working!O132 = 0, Weights!$C$8,Working!O132 = 1, Weights!$D$8,Working!O132 = 2, Weights!$E$8,Working!O132 = 3, Weights!$F$8,Working!O132 = 4, Weights!$G$8)), 1))*(Working!L132)) + ((IF(Working!N132 = "Y",(_xlfn.IFS(Working!P132 = 0, Weights!$C$9,Working!P132 = 1, Weights!$D$9,Working!P132 = 2, Weights!$E$9,Working!P132 = 3, Weights!$F$9,Working!P132 = 4, Weights!$G$9)), 1))*(Working!M132)))))))))</f>
        <v>1.0252675288810955</v>
      </c>
      <c r="AB132">
        <f>((Weights!$B$18)*(Working!G132) + (Weights!$B$19)*(Working!H132) + (Weights!$B$20)*(Working!K132))</f>
        <v>156341.34599999999</v>
      </c>
    </row>
    <row r="133" spans="4:28" x14ac:dyDescent="0.2">
      <c r="D133">
        <f>ROUND((Working!Z133*Working!AB133), 2)</f>
        <v>903788.19</v>
      </c>
      <c r="G133">
        <v>76103.05</v>
      </c>
      <c r="H133">
        <v>5141.8500000000004</v>
      </c>
      <c r="I133" t="s">
        <v>27</v>
      </c>
      <c r="J133" t="s">
        <v>27</v>
      </c>
      <c r="K133">
        <v>69740.45</v>
      </c>
      <c r="L133">
        <v>22252.71</v>
      </c>
      <c r="M133">
        <v>55863.06</v>
      </c>
      <c r="N133" t="s">
        <v>27</v>
      </c>
      <c r="O133">
        <v>3</v>
      </c>
      <c r="P133">
        <v>1</v>
      </c>
      <c r="Q133" t="s">
        <v>28</v>
      </c>
      <c r="R133" t="s">
        <v>28</v>
      </c>
      <c r="U133" t="s">
        <v>29</v>
      </c>
      <c r="V133" t="s">
        <v>28</v>
      </c>
      <c r="W133" t="s">
        <v>28</v>
      </c>
      <c r="X133" t="s">
        <v>28</v>
      </c>
      <c r="Z133">
        <f>1+(Working!AA133)+IF(Working!Q133="Y",Weights!$D$10,Weights!$C$10)+IF(Working!R133="Y",Weights!$D$11,Weights!$C$11)+IF(Working!J133="Y",Weights!$D$3,Weights!$C$3)+IF(Working!W133="Y",Weights!$D$13,Weights!$C$13)+IF(Working!X133 = "Y", Weights!$D$14, Weights!$C$14) + IF(Working!V133="Y",Weights!$D$12,Weights!$C$12)</f>
        <v>4.0179887549271234</v>
      </c>
      <c r="AA133" cm="1">
        <f t="array" ref="AA133">ABS(( 1 - (1/(1 +(((((IF(Working!N133 = "Y",(_xlfn.IFS(Working!O133 = 0, Weights!$C$8,Working!O133 = 1, Weights!$D$8,Working!O133 = 2, Weights!$E$8,Working!O133 = 3, Weights!$F$8,Working!O133 = 4, Weights!$G$8)), 1))*(Working!L133)) + ((IF(Working!N133 = "Y",(_xlfn.IFS(Working!P133 = 0, Weights!$C$9,Working!P133 = 1, Weights!$D$9,Working!P133 = 2, Weights!$E$9,Working!P133 = 3, Weights!$F$9,Working!P133 = 4, Weights!$G$9)), 1))*(Working!M133))) - (Working!AB133)) / ((((IF(Working!N133 = "Y",(_xlfn.IFS(Working!O133 = 0, Weights!$C$8,Working!O133 = 1, Weights!$D$8,Working!O133 = 2, Weights!$E$8,Working!O133 = 3, Weights!$F$8,Working!O133 = 4, Weights!$G$8)), 1))*(Working!L133)) + ((IF(Working!N133 = "Y",(_xlfn.IFS(Working!P133 = 0, Weights!$C$9,Working!P133 = 1, Weights!$D$9,Working!P133 = 2, Weights!$E$9,Working!P133 = 3, Weights!$F$9,Working!P133 = 4, Weights!$G$9)), 1))*(Working!M133)))))))))</f>
        <v>1.0179887549271236</v>
      </c>
      <c r="AB133">
        <f>((Weights!$B$18)*(Working!G133) + (Weights!$B$19)*(Working!H133) + (Weights!$B$20)*(Working!K133))</f>
        <v>224935.47</v>
      </c>
    </row>
    <row r="134" spans="4:28" x14ac:dyDescent="0.2">
      <c r="D134">
        <f>ROUND((Working!Z134*Working!AB134), 2)</f>
        <v>390222.27</v>
      </c>
      <c r="G134">
        <v>47407.68</v>
      </c>
      <c r="H134">
        <v>7732.65</v>
      </c>
      <c r="I134" t="s">
        <v>27</v>
      </c>
      <c r="J134" t="s">
        <v>27</v>
      </c>
      <c r="K134">
        <v>10865.84</v>
      </c>
      <c r="L134">
        <v>46730.39</v>
      </c>
      <c r="M134">
        <v>89624.42</v>
      </c>
      <c r="N134" t="s">
        <v>27</v>
      </c>
      <c r="O134">
        <v>3</v>
      </c>
      <c r="P134">
        <v>0</v>
      </c>
      <c r="Q134" t="s">
        <v>28</v>
      </c>
      <c r="R134" t="s">
        <v>28</v>
      </c>
      <c r="U134" t="s">
        <v>29</v>
      </c>
      <c r="V134" t="s">
        <v>28</v>
      </c>
      <c r="W134" t="s">
        <v>28</v>
      </c>
      <c r="X134" t="s">
        <v>28</v>
      </c>
      <c r="Z134">
        <f>1+(Working!AA134)+IF(Working!Q134="Y",Weights!$D$10,Weights!$C$10)+IF(Working!R134="Y",Weights!$D$11,Weights!$C$11)+IF(Working!J134="Y",Weights!$D$3,Weights!$C$3)+IF(Working!W134="Y",Weights!$D$13,Weights!$C$13)+IF(Working!X134 = "Y", Weights!$D$14, Weights!$C$14) + IF(Working!V134="Y",Weights!$D$12,Weights!$C$12)</f>
        <v>4.0358304455019951</v>
      </c>
      <c r="AA134" cm="1">
        <f t="array" ref="AA134">ABS(( 1 - (1/(1 +(((((IF(Working!N134 = "Y",(_xlfn.IFS(Working!O134 = 0, Weights!$C$8,Working!O134 = 1, Weights!$D$8,Working!O134 = 2, Weights!$E$8,Working!O134 = 3, Weights!$F$8,Working!O134 = 4, Weights!$G$8)), 1))*(Working!L134)) + ((IF(Working!N134 = "Y",(_xlfn.IFS(Working!P134 = 0, Weights!$C$9,Working!P134 = 1, Weights!$D$9,Working!P134 = 2, Weights!$E$9,Working!P134 = 3, Weights!$F$9,Working!P134 = 4, Weights!$G$9)), 1))*(Working!M134))) - (Working!AB134)) / ((((IF(Working!N134 = "Y",(_xlfn.IFS(Working!O134 = 0, Weights!$C$8,Working!O134 = 1, Weights!$D$8,Working!O134 = 2, Weights!$E$8,Working!O134 = 3, Weights!$F$8,Working!O134 = 4, Weights!$G$8)), 1))*(Working!L134)) + ((IF(Working!N134 = "Y",(_xlfn.IFS(Working!P134 = 0, Weights!$C$9,Working!P134 = 1, Weights!$D$9,Working!P134 = 2, Weights!$E$9,Working!P134 = 3, Weights!$F$9,Working!P134 = 4, Weights!$G$9)), 1))*(Working!M134)))))))))</f>
        <v>1.0358304455019953</v>
      </c>
      <c r="AB134">
        <f>((Weights!$B$18)*(Working!G134) + (Weights!$B$19)*(Working!H134) + (Weights!$B$20)*(Working!K134))</f>
        <v>96689.459999999992</v>
      </c>
    </row>
    <row r="135" spans="4:28" x14ac:dyDescent="0.2">
      <c r="D135">
        <f>ROUND((Working!Z135*Working!AB135), 2)</f>
        <v>930195.06</v>
      </c>
      <c r="G135">
        <v>80362.63</v>
      </c>
      <c r="H135">
        <v>8706.3799999999992</v>
      </c>
      <c r="I135" t="s">
        <v>27</v>
      </c>
      <c r="J135" t="s">
        <v>27</v>
      </c>
      <c r="K135">
        <v>66621.77</v>
      </c>
      <c r="L135">
        <v>49010.28</v>
      </c>
      <c r="M135">
        <v>74026.11</v>
      </c>
      <c r="N135" t="s">
        <v>27</v>
      </c>
      <c r="O135">
        <v>3</v>
      </c>
      <c r="P135">
        <v>1</v>
      </c>
      <c r="Q135" t="s">
        <v>28</v>
      </c>
      <c r="R135" t="s">
        <v>28</v>
      </c>
      <c r="U135" t="s">
        <v>29</v>
      </c>
      <c r="V135" t="s">
        <v>28</v>
      </c>
      <c r="W135" t="s">
        <v>28</v>
      </c>
      <c r="X135" t="s">
        <v>28</v>
      </c>
      <c r="Z135">
        <f>1+(Working!AA135)+IF(Working!Q135="Y",Weights!$D$10,Weights!$C$10)+IF(Working!R135="Y",Weights!$D$11,Weights!$C$11)+IF(Working!J135="Y",Weights!$D$3,Weights!$C$3)+IF(Working!W135="Y",Weights!$D$13,Weights!$C$13)+IF(Working!X135 = "Y", Weights!$D$14, Weights!$C$14) + IF(Working!V135="Y",Weights!$D$12,Weights!$C$12)</f>
        <v>4.0281392468122066</v>
      </c>
      <c r="AA135" cm="1">
        <f t="array" ref="AA135">ABS(( 1 - (1/(1 +(((((IF(Working!N135 = "Y",(_xlfn.IFS(Working!O135 = 0, Weights!$C$8,Working!O135 = 1, Weights!$D$8,Working!O135 = 2, Weights!$E$8,Working!O135 = 3, Weights!$F$8,Working!O135 = 4, Weights!$G$8)), 1))*(Working!L135)) + ((IF(Working!N135 = "Y",(_xlfn.IFS(Working!P135 = 0, Weights!$C$9,Working!P135 = 1, Weights!$D$9,Working!P135 = 2, Weights!$E$9,Working!P135 = 3, Weights!$F$9,Working!P135 = 4, Weights!$G$9)), 1))*(Working!M135))) - (Working!AB135)) / ((((IF(Working!N135 = "Y",(_xlfn.IFS(Working!O135 = 0, Weights!$C$8,Working!O135 = 1, Weights!$D$8,Working!O135 = 2, Weights!$E$8,Working!O135 = 3, Weights!$F$8,Working!O135 = 4, Weights!$G$8)), 1))*(Working!L135)) + ((IF(Working!N135 = "Y",(_xlfn.IFS(Working!P135 = 0, Weights!$C$9,Working!P135 = 1, Weights!$D$9,Working!P135 = 2, Weights!$E$9,Working!P135 = 3, Weights!$F$9,Working!P135 = 4, Weights!$G$9)), 1))*(Working!M135)))))))))</f>
        <v>1.028139246812207</v>
      </c>
      <c r="AB135">
        <f>((Weights!$B$18)*(Working!G135) + (Weights!$B$19)*(Working!H135) + (Weights!$B$20)*(Working!K135))</f>
        <v>230924.25599999999</v>
      </c>
    </row>
    <row r="136" spans="4:28" x14ac:dyDescent="0.2">
      <c r="D136">
        <f>ROUND((Working!Z136*Working!AB136), 2)</f>
        <v>540516.67000000004</v>
      </c>
      <c r="G136">
        <v>52379.98</v>
      </c>
      <c r="H136">
        <v>4389.01</v>
      </c>
      <c r="I136" t="s">
        <v>27</v>
      </c>
      <c r="J136" t="s">
        <v>27</v>
      </c>
      <c r="K136">
        <v>33923.980000000003</v>
      </c>
      <c r="L136">
        <v>13097.22</v>
      </c>
      <c r="M136">
        <v>93249.21</v>
      </c>
      <c r="N136" t="s">
        <v>27</v>
      </c>
      <c r="O136">
        <v>3</v>
      </c>
      <c r="P136">
        <v>0</v>
      </c>
      <c r="Q136" t="s">
        <v>28</v>
      </c>
      <c r="R136" t="s">
        <v>28</v>
      </c>
      <c r="U136" t="s">
        <v>29</v>
      </c>
      <c r="V136" t="s">
        <v>28</v>
      </c>
      <c r="W136" t="s">
        <v>28</v>
      </c>
      <c r="X136" t="s">
        <v>28</v>
      </c>
      <c r="Z136">
        <f>1+(Working!AA136)+IF(Working!Q136="Y",Weights!$D$10,Weights!$C$10)+IF(Working!R136="Y",Weights!$D$11,Weights!$C$11)+IF(Working!J136="Y",Weights!$D$3,Weights!$C$3)+IF(Working!W136="Y",Weights!$D$13,Weights!$C$13)+IF(Working!X136 = "Y", Weights!$D$14, Weights!$C$14) + IF(Working!V136="Y",Weights!$D$12,Weights!$C$12)</f>
        <v>4.0120667174517619</v>
      </c>
      <c r="AA136" cm="1">
        <f t="array" ref="AA136">ABS(( 1 - (1/(1 +(((((IF(Working!N136 = "Y",(_xlfn.IFS(Working!O136 = 0, Weights!$C$8,Working!O136 = 1, Weights!$D$8,Working!O136 = 2, Weights!$E$8,Working!O136 = 3, Weights!$F$8,Working!O136 = 4, Weights!$G$8)), 1))*(Working!L136)) + ((IF(Working!N136 = "Y",(_xlfn.IFS(Working!P136 = 0, Weights!$C$9,Working!P136 = 1, Weights!$D$9,Working!P136 = 2, Weights!$E$9,Working!P136 = 3, Weights!$F$9,Working!P136 = 4, Weights!$G$9)), 1))*(Working!M136))) - (Working!AB136)) / ((((IF(Working!N136 = "Y",(_xlfn.IFS(Working!O136 = 0, Weights!$C$8,Working!O136 = 1, Weights!$D$8,Working!O136 = 2, Weights!$E$8,Working!O136 = 3, Weights!$F$8,Working!O136 = 4, Weights!$G$8)), 1))*(Working!L136)) + ((IF(Working!N136 = "Y",(_xlfn.IFS(Working!P136 = 0, Weights!$C$9,Working!P136 = 1, Weights!$D$9,Working!P136 = 2, Weights!$E$9,Working!P136 = 3, Weights!$F$9,Working!P136 = 4, Weights!$G$9)), 1))*(Working!M136)))))))))</f>
        <v>1.0120667174517617</v>
      </c>
      <c r="AB136">
        <f>((Weights!$B$18)*(Working!G136) + (Weights!$B$19)*(Working!H136) + (Weights!$B$20)*(Working!K136))</f>
        <v>134722.75200000001</v>
      </c>
    </row>
    <row r="137" spans="4:28" x14ac:dyDescent="0.2">
      <c r="D137">
        <f>ROUND((Working!Z137*Working!AB137), 2)</f>
        <v>1127807.8400000001</v>
      </c>
      <c r="G137">
        <v>97953.78</v>
      </c>
      <c r="H137">
        <v>6179.36</v>
      </c>
      <c r="I137" t="s">
        <v>27</v>
      </c>
      <c r="J137" t="s">
        <v>27</v>
      </c>
      <c r="K137">
        <v>84680.49</v>
      </c>
      <c r="L137">
        <v>53136.2</v>
      </c>
      <c r="M137">
        <v>46058.3</v>
      </c>
      <c r="N137" t="s">
        <v>27</v>
      </c>
      <c r="O137">
        <v>4</v>
      </c>
      <c r="P137">
        <v>1</v>
      </c>
      <c r="Q137" t="s">
        <v>28</v>
      </c>
      <c r="R137" t="s">
        <v>28</v>
      </c>
      <c r="U137" t="s">
        <v>29</v>
      </c>
      <c r="V137" t="s">
        <v>28</v>
      </c>
      <c r="W137" t="s">
        <v>28</v>
      </c>
      <c r="X137" t="s">
        <v>28</v>
      </c>
      <c r="Z137">
        <f>1+(Working!AA137)+IF(Working!Q137="Y",Weights!$D$10,Weights!$C$10)+IF(Working!R137="Y",Weights!$D$11,Weights!$C$11)+IF(Working!J137="Y",Weights!$D$3,Weights!$C$3)+IF(Working!W137="Y",Weights!$D$13,Weights!$C$13)+IF(Working!X137 = "Y", Weights!$D$14, Weights!$C$14) + IF(Working!V137="Y",Weights!$D$12,Weights!$C$12)</f>
        <v>4.0083211530038243</v>
      </c>
      <c r="AA137" cm="1">
        <f t="array" ref="AA137">ABS(( 1 - (1/(1 +(((((IF(Working!N137 = "Y",(_xlfn.IFS(Working!O137 = 0, Weights!$C$8,Working!O137 = 1, Weights!$D$8,Working!O137 = 2, Weights!$E$8,Working!O137 = 3, Weights!$F$8,Working!O137 = 4, Weights!$G$8)), 1))*(Working!L137)) + ((IF(Working!N137 = "Y",(_xlfn.IFS(Working!P137 = 0, Weights!$C$9,Working!P137 = 1, Weights!$D$9,Working!P137 = 2, Weights!$E$9,Working!P137 = 3, Weights!$F$9,Working!P137 = 4, Weights!$G$9)), 1))*(Working!M137))) - (Working!AB137)) / ((((IF(Working!N137 = "Y",(_xlfn.IFS(Working!O137 = 0, Weights!$C$8,Working!O137 = 1, Weights!$D$8,Working!O137 = 2, Weights!$E$8,Working!O137 = 3, Weights!$F$8,Working!O137 = 4, Weights!$G$8)), 1))*(Working!L137)) + ((IF(Working!N137 = "Y",(_xlfn.IFS(Working!P137 = 0, Weights!$C$9,Working!P137 = 1, Weights!$D$9,Working!P137 = 2, Weights!$E$9,Working!P137 = 3, Weights!$F$9,Working!P137 = 4, Weights!$G$9)), 1))*(Working!M137)))))))))</f>
        <v>1.0083211530038243</v>
      </c>
      <c r="AB137">
        <f>((Weights!$B$18)*(Working!G137) + (Weights!$B$19)*(Working!H137) + (Weights!$B$20)*(Working!K137))</f>
        <v>281366.63699999999</v>
      </c>
    </row>
    <row r="138" spans="4:28" x14ac:dyDescent="0.2">
      <c r="D138">
        <f>ROUND((Working!Z138*Working!AB138), 2)</f>
        <v>860310.44</v>
      </c>
      <c r="G138">
        <v>58417.65</v>
      </c>
      <c r="H138">
        <v>4573.97</v>
      </c>
      <c r="I138" t="s">
        <v>27</v>
      </c>
      <c r="J138" t="s">
        <v>27</v>
      </c>
      <c r="K138">
        <v>80561.78</v>
      </c>
      <c r="L138">
        <v>12770.87</v>
      </c>
      <c r="M138">
        <v>73205.73</v>
      </c>
      <c r="N138" t="s">
        <v>27</v>
      </c>
      <c r="O138">
        <v>3</v>
      </c>
      <c r="P138">
        <v>1</v>
      </c>
      <c r="Q138" t="s">
        <v>28</v>
      </c>
      <c r="R138" t="s">
        <v>28</v>
      </c>
      <c r="U138" t="s">
        <v>29</v>
      </c>
      <c r="V138" t="s">
        <v>28</v>
      </c>
      <c r="W138" t="s">
        <v>28</v>
      </c>
      <c r="X138" t="s">
        <v>28</v>
      </c>
      <c r="Z138">
        <f>1+(Working!AA138)+IF(Working!Q138="Y",Weights!$D$10,Weights!$C$10)+IF(Working!R138="Y",Weights!$D$11,Weights!$C$11)+IF(Working!J138="Y",Weights!$D$3,Weights!$C$3)+IF(Working!W138="Y",Weights!$D$13,Weights!$C$13)+IF(Working!X138 = "Y", Weights!$D$14, Weights!$C$14) + IF(Working!V138="Y",Weights!$D$12,Weights!$C$12)</f>
        <v>4.0209331164182602</v>
      </c>
      <c r="AA138" cm="1">
        <f t="array" ref="AA138">ABS(( 1 - (1/(1 +(((((IF(Working!N138 = "Y",(_xlfn.IFS(Working!O138 = 0, Weights!$C$8,Working!O138 = 1, Weights!$D$8,Working!O138 = 2, Weights!$E$8,Working!O138 = 3, Weights!$F$8,Working!O138 = 4, Weights!$G$8)), 1))*(Working!L138)) + ((IF(Working!N138 = "Y",(_xlfn.IFS(Working!P138 = 0, Weights!$C$9,Working!P138 = 1, Weights!$D$9,Working!P138 = 2, Weights!$E$9,Working!P138 = 3, Weights!$F$9,Working!P138 = 4, Weights!$G$9)), 1))*(Working!M138))) - (Working!AB138)) / ((((IF(Working!N138 = "Y",(_xlfn.IFS(Working!O138 = 0, Weights!$C$8,Working!O138 = 1, Weights!$D$8,Working!O138 = 2, Weights!$E$8,Working!O138 = 3, Weights!$F$8,Working!O138 = 4, Weights!$G$8)), 1))*(Working!L138)) + ((IF(Working!N138 = "Y",(_xlfn.IFS(Working!P138 = 0, Weights!$C$9,Working!P138 = 1, Weights!$D$9,Working!P138 = 2, Weights!$E$9,Working!P138 = 3, Weights!$F$9,Working!P138 = 4, Weights!$G$9)), 1))*(Working!M138)))))))))</f>
        <v>1.0209331164182607</v>
      </c>
      <c r="AB138">
        <f>((Weights!$B$18)*(Working!G138) + (Weights!$B$19)*(Working!H138) + (Weights!$B$20)*(Working!K138))</f>
        <v>213957.90899999999</v>
      </c>
    </row>
    <row r="139" spans="4:28" x14ac:dyDescent="0.2">
      <c r="D139">
        <f>ROUND((Working!Z139*Working!AB139), 2)</f>
        <v>753991.22</v>
      </c>
      <c r="G139">
        <v>98885.04</v>
      </c>
      <c r="H139">
        <v>5409.21</v>
      </c>
      <c r="I139" t="s">
        <v>27</v>
      </c>
      <c r="J139" t="s">
        <v>27</v>
      </c>
      <c r="K139">
        <v>21874.67</v>
      </c>
      <c r="L139">
        <v>61538.29</v>
      </c>
      <c r="M139">
        <v>26815.55</v>
      </c>
      <c r="N139" t="s">
        <v>27</v>
      </c>
      <c r="O139">
        <v>3</v>
      </c>
      <c r="P139">
        <v>0</v>
      </c>
      <c r="Q139" t="s">
        <v>28</v>
      </c>
      <c r="R139" t="s">
        <v>28</v>
      </c>
      <c r="U139" t="s">
        <v>29</v>
      </c>
      <c r="V139" t="s">
        <v>28</v>
      </c>
      <c r="W139" t="s">
        <v>28</v>
      </c>
      <c r="X139" t="s">
        <v>28</v>
      </c>
      <c r="Z139">
        <f>1+(Working!AA139)+IF(Working!Q139="Y",Weights!$D$10,Weights!$C$10)+IF(Working!R139="Y",Weights!$D$11,Weights!$C$11)+IF(Working!J139="Y",Weights!$D$3,Weights!$C$3)+IF(Working!W139="Y",Weights!$D$13,Weights!$C$13)+IF(Working!X139 = "Y", Weights!$D$14, Weights!$C$14) + IF(Working!V139="Y",Weights!$D$12,Weights!$C$12)</f>
        <v>4.0184871293336979</v>
      </c>
      <c r="AA139" cm="1">
        <f t="array" ref="AA139">ABS(( 1 - (1/(1 +(((((IF(Working!N139 = "Y",(_xlfn.IFS(Working!O139 = 0, Weights!$C$8,Working!O139 = 1, Weights!$D$8,Working!O139 = 2, Weights!$E$8,Working!O139 = 3, Weights!$F$8,Working!O139 = 4, Weights!$G$8)), 1))*(Working!L139)) + ((IF(Working!N139 = "Y",(_xlfn.IFS(Working!P139 = 0, Weights!$C$9,Working!P139 = 1, Weights!$D$9,Working!P139 = 2, Weights!$E$9,Working!P139 = 3, Weights!$F$9,Working!P139 = 4, Weights!$G$9)), 1))*(Working!M139))) - (Working!AB139)) / ((((IF(Working!N139 = "Y",(_xlfn.IFS(Working!O139 = 0, Weights!$C$8,Working!O139 = 1, Weights!$D$8,Working!O139 = 2, Weights!$E$8,Working!O139 = 3, Weights!$F$8,Working!O139 = 4, Weights!$G$8)), 1))*(Working!L139)) + ((IF(Working!N139 = "Y",(_xlfn.IFS(Working!P139 = 0, Weights!$C$9,Working!P139 = 1, Weights!$D$9,Working!P139 = 2, Weights!$E$9,Working!P139 = 3, Weights!$F$9,Working!P139 = 4, Weights!$G$9)), 1))*(Working!M139)))))))))</f>
        <v>1.0184871293336979</v>
      </c>
      <c r="AB139">
        <f>((Weights!$B$18)*(Working!G139) + (Weights!$B$19)*(Working!H139) + (Weights!$B$20)*(Working!K139))</f>
        <v>187630.617</v>
      </c>
    </row>
    <row r="140" spans="4:28" x14ac:dyDescent="0.2">
      <c r="D140">
        <f>ROUND((Working!Z140*Working!AB140), 2)</f>
        <v>610737.4</v>
      </c>
      <c r="G140">
        <v>39138.75</v>
      </c>
      <c r="H140">
        <v>7650.59</v>
      </c>
      <c r="I140" t="s">
        <v>27</v>
      </c>
      <c r="J140" t="s">
        <v>27</v>
      </c>
      <c r="K140">
        <v>56483.35</v>
      </c>
      <c r="L140">
        <v>39973.06</v>
      </c>
      <c r="M140">
        <v>28089.27</v>
      </c>
      <c r="N140" t="s">
        <v>27</v>
      </c>
      <c r="O140">
        <v>4</v>
      </c>
      <c r="P140">
        <v>0</v>
      </c>
      <c r="Q140" t="s">
        <v>28</v>
      </c>
      <c r="R140" t="s">
        <v>28</v>
      </c>
      <c r="U140" t="s">
        <v>29</v>
      </c>
      <c r="V140" t="s">
        <v>28</v>
      </c>
      <c r="W140" t="s">
        <v>28</v>
      </c>
      <c r="X140" t="s">
        <v>28</v>
      </c>
      <c r="Z140">
        <f>1+(Working!AA140)+IF(Working!Q140="Y",Weights!$D$10,Weights!$C$10)+IF(Working!R140="Y",Weights!$D$11,Weights!$C$11)+IF(Working!J140="Y",Weights!$D$3,Weights!$C$3)+IF(Working!W140="Y",Weights!$D$13,Weights!$C$13)+IF(Working!X140 = "Y", Weights!$D$14, Weights!$C$14) + IF(Working!V140="Y",Weights!$D$12,Weights!$C$12)</f>
        <v>4.0018476092825663</v>
      </c>
      <c r="AA140" cm="1">
        <f t="array" ref="AA140">ABS(( 1 - (1/(1 +(((((IF(Working!N140 = "Y",(_xlfn.IFS(Working!O140 = 0, Weights!$C$8,Working!O140 = 1, Weights!$D$8,Working!O140 = 2, Weights!$E$8,Working!O140 = 3, Weights!$F$8,Working!O140 = 4, Weights!$G$8)), 1))*(Working!L140)) + ((IF(Working!N140 = "Y",(_xlfn.IFS(Working!P140 = 0, Weights!$C$9,Working!P140 = 1, Weights!$D$9,Working!P140 = 2, Weights!$E$9,Working!P140 = 3, Weights!$F$9,Working!P140 = 4, Weights!$G$9)), 1))*(Working!M140))) - (Working!AB140)) / ((((IF(Working!N140 = "Y",(_xlfn.IFS(Working!O140 = 0, Weights!$C$8,Working!O140 = 1, Weights!$D$8,Working!O140 = 2, Weights!$E$8,Working!O140 = 3, Weights!$F$8,Working!O140 = 4, Weights!$G$8)), 1))*(Working!L140)) + ((IF(Working!N140 = "Y",(_xlfn.IFS(Working!P140 = 0, Weights!$C$9,Working!P140 = 1, Weights!$D$9,Working!P140 = 2, Weights!$E$9,Working!P140 = 3, Weights!$F$9,Working!P140 = 4, Weights!$G$9)), 1))*(Working!M140)))))))))</f>
        <v>1.0018476092825663</v>
      </c>
      <c r="AB140">
        <f>((Weights!$B$18)*(Working!G140) + (Weights!$B$19)*(Working!H140) + (Weights!$B$20)*(Working!K140))</f>
        <v>152613.85800000001</v>
      </c>
    </row>
    <row r="141" spans="4:28" x14ac:dyDescent="0.2">
      <c r="D141">
        <f>ROUND((Working!Z141*Working!AB141), 2)</f>
        <v>742328.34</v>
      </c>
      <c r="G141">
        <v>53083.99</v>
      </c>
      <c r="H141">
        <v>3180.44</v>
      </c>
      <c r="I141" t="s">
        <v>27</v>
      </c>
      <c r="J141" t="s">
        <v>27</v>
      </c>
      <c r="K141">
        <v>67777.87</v>
      </c>
      <c r="L141">
        <v>20429.240000000002</v>
      </c>
      <c r="M141">
        <v>83174.58</v>
      </c>
      <c r="N141" t="s">
        <v>27</v>
      </c>
      <c r="O141">
        <v>3</v>
      </c>
      <c r="P141">
        <v>0</v>
      </c>
      <c r="Q141" t="s">
        <v>28</v>
      </c>
      <c r="R141" t="s">
        <v>28</v>
      </c>
      <c r="U141" t="s">
        <v>29</v>
      </c>
      <c r="V141" t="s">
        <v>28</v>
      </c>
      <c r="W141" t="s">
        <v>28</v>
      </c>
      <c r="X141" t="s">
        <v>28</v>
      </c>
      <c r="Z141">
        <f>1+(Working!AA141)+IF(Working!Q141="Y",Weights!$D$10,Weights!$C$10)+IF(Working!R141="Y",Weights!$D$11,Weights!$C$11)+IF(Working!J141="Y",Weights!$D$3,Weights!$C$3)+IF(Working!W141="Y",Weights!$D$13,Weights!$C$13)+IF(Working!X141 = "Y", Weights!$D$14, Weights!$C$14) + IF(Working!V141="Y",Weights!$D$12,Weights!$C$12)</f>
        <v>4.0102159765664256</v>
      </c>
      <c r="AA141" cm="1">
        <f t="array" ref="AA141">ABS(( 1 - (1/(1 +(((((IF(Working!N141 = "Y",(_xlfn.IFS(Working!O141 = 0, Weights!$C$8,Working!O141 = 1, Weights!$D$8,Working!O141 = 2, Weights!$E$8,Working!O141 = 3, Weights!$F$8,Working!O141 = 4, Weights!$G$8)), 1))*(Working!L141)) + ((IF(Working!N141 = "Y",(_xlfn.IFS(Working!P141 = 0, Weights!$C$9,Working!P141 = 1, Weights!$D$9,Working!P141 = 2, Weights!$E$9,Working!P141 = 3, Weights!$F$9,Working!P141 = 4, Weights!$G$9)), 1))*(Working!M141))) - (Working!AB141)) / ((((IF(Working!N141 = "Y",(_xlfn.IFS(Working!O141 = 0, Weights!$C$8,Working!O141 = 1, Weights!$D$8,Working!O141 = 2, Weights!$E$8,Working!O141 = 3, Weights!$F$8,Working!O141 = 4, Weights!$G$8)), 1))*(Working!L141)) + ((IF(Working!N141 = "Y",(_xlfn.IFS(Working!P141 = 0, Weights!$C$9,Working!P141 = 1, Weights!$D$9,Working!P141 = 2, Weights!$E$9,Working!P141 = 3, Weights!$F$9,Working!P141 = 4, Weights!$G$9)), 1))*(Working!M141)))))))))</f>
        <v>1.0102159765664256</v>
      </c>
      <c r="AB141">
        <f>((Weights!$B$18)*(Working!G141) + (Weights!$B$19)*(Working!H141) + (Weights!$B$20)*(Working!K141))</f>
        <v>185109.318</v>
      </c>
    </row>
    <row r="142" spans="4:28" x14ac:dyDescent="0.2">
      <c r="D142">
        <f>ROUND((Working!Z142*Working!AB142), 2)</f>
        <v>665613.25</v>
      </c>
      <c r="G142">
        <v>60108.05</v>
      </c>
      <c r="H142">
        <v>6733.6</v>
      </c>
      <c r="I142" t="s">
        <v>27</v>
      </c>
      <c r="J142" t="s">
        <v>27</v>
      </c>
      <c r="K142">
        <v>44727.56</v>
      </c>
      <c r="L142">
        <v>68658.38</v>
      </c>
      <c r="M142">
        <v>81354.429999999993</v>
      </c>
      <c r="N142" t="s">
        <v>27</v>
      </c>
      <c r="O142">
        <v>4</v>
      </c>
      <c r="P142">
        <v>1</v>
      </c>
      <c r="Q142" t="s">
        <v>28</v>
      </c>
      <c r="R142" t="s">
        <v>28</v>
      </c>
      <c r="U142" t="s">
        <v>29</v>
      </c>
      <c r="V142" t="s">
        <v>28</v>
      </c>
      <c r="W142" t="s">
        <v>28</v>
      </c>
      <c r="X142" t="s">
        <v>28</v>
      </c>
      <c r="Z142">
        <f>1+(Working!AA142)+IF(Working!Q142="Y",Weights!$D$10,Weights!$C$10)+IF(Working!R142="Y",Weights!$D$11,Weights!$C$11)+IF(Working!J142="Y",Weights!$D$3,Weights!$C$3)+IF(Working!W142="Y",Weights!$D$13,Weights!$C$13)+IF(Working!X142 = "Y", Weights!$D$14, Weights!$C$14) + IF(Working!V142="Y",Weights!$D$12,Weights!$C$12)</f>
        <v>4.0258768314842923</v>
      </c>
      <c r="AA142" cm="1">
        <f t="array" ref="AA142">ABS(( 1 - (1/(1 +(((((IF(Working!N142 = "Y",(_xlfn.IFS(Working!O142 = 0, Weights!$C$8,Working!O142 = 1, Weights!$D$8,Working!O142 = 2, Weights!$E$8,Working!O142 = 3, Weights!$F$8,Working!O142 = 4, Weights!$G$8)), 1))*(Working!L142)) + ((IF(Working!N142 = "Y",(_xlfn.IFS(Working!P142 = 0, Weights!$C$9,Working!P142 = 1, Weights!$D$9,Working!P142 = 2, Weights!$E$9,Working!P142 = 3, Weights!$F$9,Working!P142 = 4, Weights!$G$9)), 1))*(Working!M142))) - (Working!AB142)) / ((((IF(Working!N142 = "Y",(_xlfn.IFS(Working!O142 = 0, Weights!$C$8,Working!O142 = 1, Weights!$D$8,Working!O142 = 2, Weights!$E$8,Working!O142 = 3, Weights!$F$8,Working!O142 = 4, Weights!$G$8)), 1))*(Working!L142)) + ((IF(Working!N142 = "Y",(_xlfn.IFS(Working!P142 = 0, Weights!$C$9,Working!P142 = 1, Weights!$D$9,Working!P142 = 2, Weights!$E$9,Working!P142 = 3, Weights!$F$9,Working!P142 = 4, Weights!$G$9)), 1))*(Working!M142)))))))))</f>
        <v>1.0258768314842928</v>
      </c>
      <c r="AB142">
        <f>((Weights!$B$18)*(Working!G142) + (Weights!$B$19)*(Working!H142) + (Weights!$B$20)*(Working!K142))</f>
        <v>165333.73500000002</v>
      </c>
    </row>
    <row r="143" spans="4:28" x14ac:dyDescent="0.2">
      <c r="D143">
        <f>ROUND((Working!Z143*Working!AB143), 2)</f>
        <v>772791.04</v>
      </c>
      <c r="G143">
        <v>54368.39</v>
      </c>
      <c r="H143">
        <v>3565.63</v>
      </c>
      <c r="I143" t="s">
        <v>27</v>
      </c>
      <c r="J143" t="s">
        <v>27</v>
      </c>
      <c r="K143">
        <v>70570.12</v>
      </c>
      <c r="L143">
        <v>99022.17</v>
      </c>
      <c r="M143">
        <v>73520.14</v>
      </c>
      <c r="N143" t="s">
        <v>27</v>
      </c>
      <c r="O143">
        <v>3</v>
      </c>
      <c r="P143">
        <v>0</v>
      </c>
      <c r="Q143" t="s">
        <v>28</v>
      </c>
      <c r="R143" t="s">
        <v>28</v>
      </c>
      <c r="U143" t="s">
        <v>29</v>
      </c>
      <c r="V143" t="s">
        <v>28</v>
      </c>
      <c r="W143" t="s">
        <v>28</v>
      </c>
      <c r="X143" t="s">
        <v>28</v>
      </c>
      <c r="Z143">
        <f>1+(Working!AA143)+IF(Working!Q143="Y",Weights!$D$10,Weights!$C$10)+IF(Working!R143="Y",Weights!$D$11,Weights!$C$11)+IF(Working!J143="Y",Weights!$D$3,Weights!$C$3)+IF(Working!W143="Y",Weights!$D$13,Weights!$C$13)+IF(Working!X143 = "Y", Weights!$D$14, Weights!$C$14) + IF(Working!V143="Y",Weights!$D$12,Weights!$C$12)</f>
        <v>4.0315356157354323</v>
      </c>
      <c r="AA143" cm="1">
        <f t="array" ref="AA143">ABS(( 1 - (1/(1 +(((((IF(Working!N143 = "Y",(_xlfn.IFS(Working!O143 = 0, Weights!$C$8,Working!O143 = 1, Weights!$D$8,Working!O143 = 2, Weights!$E$8,Working!O143 = 3, Weights!$F$8,Working!O143 = 4, Weights!$G$8)), 1))*(Working!L143)) + ((IF(Working!N143 = "Y",(_xlfn.IFS(Working!P143 = 0, Weights!$C$9,Working!P143 = 1, Weights!$D$9,Working!P143 = 2, Weights!$E$9,Working!P143 = 3, Weights!$F$9,Working!P143 = 4, Weights!$G$9)), 1))*(Working!M143))) - (Working!AB143)) / ((((IF(Working!N143 = "Y",(_xlfn.IFS(Working!O143 = 0, Weights!$C$8,Working!O143 = 1, Weights!$D$8,Working!O143 = 2, Weights!$E$8,Working!O143 = 3, Weights!$F$8,Working!O143 = 4, Weights!$G$8)), 1))*(Working!L143)) + ((IF(Working!N143 = "Y",(_xlfn.IFS(Working!P143 = 0, Weights!$C$9,Working!P143 = 1, Weights!$D$9,Working!P143 = 2, Weights!$E$9,Working!P143 = 3, Weights!$F$9,Working!P143 = 4, Weights!$G$9)), 1))*(Working!M143)))))))))</f>
        <v>1.0315356157354327</v>
      </c>
      <c r="AB143">
        <f>((Weights!$B$18)*(Working!G143) + (Weights!$B$19)*(Working!H143) + (Weights!$B$20)*(Working!K143))</f>
        <v>191686.52099999998</v>
      </c>
    </row>
    <row r="144" spans="4:28" x14ac:dyDescent="0.2">
      <c r="D144">
        <f>ROUND((Working!Z144*Working!AB144), 2)</f>
        <v>820230.19</v>
      </c>
      <c r="G144">
        <v>79242.45</v>
      </c>
      <c r="H144">
        <v>2278.41</v>
      </c>
      <c r="I144" t="s">
        <v>27</v>
      </c>
      <c r="J144" t="s">
        <v>27</v>
      </c>
      <c r="K144">
        <v>54887.6</v>
      </c>
      <c r="L144">
        <v>11534.16</v>
      </c>
      <c r="M144">
        <v>86443.74</v>
      </c>
      <c r="N144" t="s">
        <v>27</v>
      </c>
      <c r="O144">
        <v>4</v>
      </c>
      <c r="P144">
        <v>1</v>
      </c>
      <c r="Q144" t="s">
        <v>28</v>
      </c>
      <c r="R144" t="s">
        <v>28</v>
      </c>
      <c r="U144" t="s">
        <v>29</v>
      </c>
      <c r="V144" t="s">
        <v>28</v>
      </c>
      <c r="W144" t="s">
        <v>28</v>
      </c>
      <c r="X144" t="s">
        <v>28</v>
      </c>
      <c r="Z144">
        <f>1+(Working!AA144)+IF(Working!Q144="Y",Weights!$D$10,Weights!$C$10)+IF(Working!R144="Y",Weights!$D$11,Weights!$C$11)+IF(Working!J144="Y",Weights!$D$3,Weights!$C$3)+IF(Working!W144="Y",Weights!$D$13,Weights!$C$13)+IF(Working!X144 = "Y", Weights!$D$14, Weights!$C$14) + IF(Working!V144="Y",Weights!$D$12,Weights!$C$12)</f>
        <v>4.0221327988643054</v>
      </c>
      <c r="AA144" cm="1">
        <f t="array" ref="AA144">ABS(( 1 - (1/(1 +(((((IF(Working!N144 = "Y",(_xlfn.IFS(Working!O144 = 0, Weights!$C$8,Working!O144 = 1, Weights!$D$8,Working!O144 = 2, Weights!$E$8,Working!O144 = 3, Weights!$F$8,Working!O144 = 4, Weights!$G$8)), 1))*(Working!L144)) + ((IF(Working!N144 = "Y",(_xlfn.IFS(Working!P144 = 0, Weights!$C$9,Working!P144 = 1, Weights!$D$9,Working!P144 = 2, Weights!$E$9,Working!P144 = 3, Weights!$F$9,Working!P144 = 4, Weights!$G$9)), 1))*(Working!M144))) - (Working!AB144)) / ((((IF(Working!N144 = "Y",(_xlfn.IFS(Working!O144 = 0, Weights!$C$8,Working!O144 = 1, Weights!$D$8,Working!O144 = 2, Weights!$E$8,Working!O144 = 3, Weights!$F$8,Working!O144 = 4, Weights!$G$8)), 1))*(Working!L144)) + ((IF(Working!N144 = "Y",(_xlfn.IFS(Working!P144 = 0, Weights!$C$9,Working!P144 = 1, Weights!$D$9,Working!P144 = 2, Weights!$E$9,Working!P144 = 3, Weights!$F$9,Working!P144 = 4, Weights!$G$9)), 1))*(Working!M144)))))))))</f>
        <v>1.0221327988643052</v>
      </c>
      <c r="AB144">
        <f>((Weights!$B$18)*(Working!G144) + (Weights!$B$19)*(Working!H144) + (Weights!$B$20)*(Working!K144))</f>
        <v>203929.16699999999</v>
      </c>
    </row>
    <row r="145" spans="4:28" x14ac:dyDescent="0.2">
      <c r="D145">
        <f>ROUND((Working!Z145*Working!AB145), 2)</f>
        <v>871258.25</v>
      </c>
      <c r="G145">
        <v>87094.65</v>
      </c>
      <c r="H145">
        <v>6053.72</v>
      </c>
      <c r="I145" t="s">
        <v>27</v>
      </c>
      <c r="J145" t="s">
        <v>27</v>
      </c>
      <c r="K145">
        <v>50616.84</v>
      </c>
      <c r="L145">
        <v>87375.94</v>
      </c>
      <c r="M145">
        <v>94965.88</v>
      </c>
      <c r="N145" t="s">
        <v>27</v>
      </c>
      <c r="O145">
        <v>3</v>
      </c>
      <c r="P145">
        <v>2</v>
      </c>
      <c r="Q145" t="s">
        <v>28</v>
      </c>
      <c r="R145" t="s">
        <v>28</v>
      </c>
      <c r="U145" t="s">
        <v>29</v>
      </c>
      <c r="V145" t="s">
        <v>28</v>
      </c>
      <c r="W145" t="s">
        <v>28</v>
      </c>
      <c r="X145" t="s">
        <v>28</v>
      </c>
      <c r="Z145">
        <f>1+(Working!AA145)+IF(Working!Q145="Y",Weights!$D$10,Weights!$C$10)+IF(Working!R145="Y",Weights!$D$11,Weights!$C$11)+IF(Working!J145="Y",Weights!$D$3,Weights!$C$3)+IF(Working!W145="Y",Weights!$D$13,Weights!$C$13)+IF(Working!X145 = "Y", Weights!$D$14, Weights!$C$14) + IF(Working!V145="Y",Weights!$D$12,Weights!$C$12)</f>
        <v>4.0745046522578079</v>
      </c>
      <c r="AA145" cm="1">
        <f t="array" ref="AA145">ABS(( 1 - (1/(1 +(((((IF(Working!N145 = "Y",(_xlfn.IFS(Working!O145 = 0, Weights!$C$8,Working!O145 = 1, Weights!$D$8,Working!O145 = 2, Weights!$E$8,Working!O145 = 3, Weights!$F$8,Working!O145 = 4, Weights!$G$8)), 1))*(Working!L145)) + ((IF(Working!N145 = "Y",(_xlfn.IFS(Working!P145 = 0, Weights!$C$9,Working!P145 = 1, Weights!$D$9,Working!P145 = 2, Weights!$E$9,Working!P145 = 3, Weights!$F$9,Working!P145 = 4, Weights!$G$9)), 1))*(Working!M145))) - (Working!AB145)) / ((((IF(Working!N145 = "Y",(_xlfn.IFS(Working!O145 = 0, Weights!$C$8,Working!O145 = 1, Weights!$D$8,Working!O145 = 2, Weights!$E$8,Working!O145 = 3, Weights!$F$8,Working!O145 = 4, Weights!$G$8)), 1))*(Working!L145)) + ((IF(Working!N145 = "Y",(_xlfn.IFS(Working!P145 = 0, Weights!$C$9,Working!P145 = 1, Weights!$D$9,Working!P145 = 2, Weights!$E$9,Working!P145 = 3, Weights!$F$9,Working!P145 = 4, Weights!$G$9)), 1))*(Working!M145)))))))))</f>
        <v>1.0745046522578079</v>
      </c>
      <c r="AB145">
        <f>((Weights!$B$18)*(Working!G145) + (Weights!$B$19)*(Working!H145) + (Weights!$B$20)*(Working!K145))</f>
        <v>213831.69899999996</v>
      </c>
    </row>
    <row r="146" spans="4:28" x14ac:dyDescent="0.2">
      <c r="D146">
        <f>ROUND((Working!Z146*Working!AB146), 2)</f>
        <v>754497.06</v>
      </c>
      <c r="G146">
        <v>77851.240000000005</v>
      </c>
      <c r="H146">
        <v>3755.1</v>
      </c>
      <c r="I146" t="s">
        <v>27</v>
      </c>
      <c r="J146" t="s">
        <v>27</v>
      </c>
      <c r="K146">
        <v>44505.440000000002</v>
      </c>
      <c r="L146">
        <v>38055.370000000003</v>
      </c>
      <c r="M146">
        <v>37327.120000000003</v>
      </c>
      <c r="N146" t="s">
        <v>27</v>
      </c>
      <c r="O146">
        <v>3</v>
      </c>
      <c r="P146">
        <v>0</v>
      </c>
      <c r="Q146" t="s">
        <v>28</v>
      </c>
      <c r="R146" t="s">
        <v>28</v>
      </c>
      <c r="U146" t="s">
        <v>29</v>
      </c>
      <c r="V146" t="s">
        <v>28</v>
      </c>
      <c r="W146" t="s">
        <v>28</v>
      </c>
      <c r="X146" t="s">
        <v>28</v>
      </c>
      <c r="Z146">
        <f>1+(Working!AA146)+IF(Working!Q146="Y",Weights!$D$10,Weights!$C$10)+IF(Working!R146="Y",Weights!$D$11,Weights!$C$11)+IF(Working!J146="Y",Weights!$D$3,Weights!$C$3)+IF(Working!W146="Y",Weights!$D$13,Weights!$C$13)+IF(Working!X146 = "Y", Weights!$D$14, Weights!$C$14) + IF(Working!V146="Y",Weights!$D$12,Weights!$C$12)</f>
        <v>4.0124042255846613</v>
      </c>
      <c r="AA146" cm="1">
        <f t="array" ref="AA146">ABS(( 1 - (1/(1 +(((((IF(Working!N146 = "Y",(_xlfn.IFS(Working!O146 = 0, Weights!$C$8,Working!O146 = 1, Weights!$D$8,Working!O146 = 2, Weights!$E$8,Working!O146 = 3, Weights!$F$8,Working!O146 = 4, Weights!$G$8)), 1))*(Working!L146)) + ((IF(Working!N146 = "Y",(_xlfn.IFS(Working!P146 = 0, Weights!$C$9,Working!P146 = 1, Weights!$D$9,Working!P146 = 2, Weights!$E$9,Working!P146 = 3, Weights!$F$9,Working!P146 = 4, Weights!$G$9)), 1))*(Working!M146))) - (Working!AB146)) / ((((IF(Working!N146 = "Y",(_xlfn.IFS(Working!O146 = 0, Weights!$C$8,Working!O146 = 1, Weights!$D$8,Working!O146 = 2, Weights!$E$8,Working!O146 = 3, Weights!$F$8,Working!O146 = 4, Weights!$G$8)), 1))*(Working!L146)) + ((IF(Working!N146 = "Y",(_xlfn.IFS(Working!P146 = 0, Weights!$C$9,Working!P146 = 1, Weights!$D$9,Working!P146 = 2, Weights!$E$9,Working!P146 = 3, Weights!$F$9,Working!P146 = 4, Weights!$G$9)), 1))*(Working!M146)))))))))</f>
        <v>1.0124042255846613</v>
      </c>
      <c r="AB146">
        <f>((Weights!$B$18)*(Working!G146) + (Weights!$B$19)*(Working!H146) + (Weights!$B$20)*(Working!K146))</f>
        <v>188041.14</v>
      </c>
    </row>
    <row r="147" spans="4:28" x14ac:dyDescent="0.2">
      <c r="D147">
        <f>ROUND((Working!Z147*Working!AB147), 2)</f>
        <v>878169.38</v>
      </c>
      <c r="G147">
        <v>91503.06</v>
      </c>
      <c r="H147">
        <v>4465.1000000000004</v>
      </c>
      <c r="I147" t="s">
        <v>27</v>
      </c>
      <c r="J147" t="s">
        <v>27</v>
      </c>
      <c r="K147">
        <v>49402.21</v>
      </c>
      <c r="L147">
        <v>20087.29</v>
      </c>
      <c r="M147">
        <v>92328.39</v>
      </c>
      <c r="N147" t="s">
        <v>27</v>
      </c>
      <c r="O147">
        <v>3</v>
      </c>
      <c r="P147">
        <v>2</v>
      </c>
      <c r="Q147" t="s">
        <v>28</v>
      </c>
      <c r="R147" t="s">
        <v>28</v>
      </c>
      <c r="U147" t="s">
        <v>29</v>
      </c>
      <c r="V147" t="s">
        <v>28</v>
      </c>
      <c r="W147" t="s">
        <v>28</v>
      </c>
      <c r="X147" t="s">
        <v>28</v>
      </c>
      <c r="Z147">
        <f>1+(Working!AA147)+IF(Working!Q147="Y",Weights!$D$10,Weights!$C$10)+IF(Working!R147="Y",Weights!$D$11,Weights!$C$11)+IF(Working!J147="Y",Weights!$D$3,Weights!$C$3)+IF(Working!W147="Y",Weights!$D$13,Weights!$C$13)+IF(Working!X147 = "Y", Weights!$D$14, Weights!$C$14) + IF(Working!V147="Y",Weights!$D$12,Weights!$C$12)</f>
        <v>4.0521663223343376</v>
      </c>
      <c r="AA147" cm="1">
        <f t="array" ref="AA147">ABS(( 1 - (1/(1 +(((((IF(Working!N147 = "Y",(_xlfn.IFS(Working!O147 = 0, Weights!$C$8,Working!O147 = 1, Weights!$D$8,Working!O147 = 2, Weights!$E$8,Working!O147 = 3, Weights!$F$8,Working!O147 = 4, Weights!$G$8)), 1))*(Working!L147)) + ((IF(Working!N147 = "Y",(_xlfn.IFS(Working!P147 = 0, Weights!$C$9,Working!P147 = 1, Weights!$D$9,Working!P147 = 2, Weights!$E$9,Working!P147 = 3, Weights!$F$9,Working!P147 = 4, Weights!$G$9)), 1))*(Working!M147))) - (Working!AB147)) / ((((IF(Working!N147 = "Y",(_xlfn.IFS(Working!O147 = 0, Weights!$C$8,Working!O147 = 1, Weights!$D$8,Working!O147 = 2, Weights!$E$8,Working!O147 = 3, Weights!$F$8,Working!O147 = 4, Weights!$G$8)), 1))*(Working!L147)) + ((IF(Working!N147 = "Y",(_xlfn.IFS(Working!P147 = 0, Weights!$C$9,Working!P147 = 1, Weights!$D$9,Working!P147 = 2, Weights!$E$9,Working!P147 = 3, Weights!$F$9,Working!P147 = 4, Weights!$G$9)), 1))*(Working!M147)))))))))</f>
        <v>1.0521663223343378</v>
      </c>
      <c r="AB147">
        <f>((Weights!$B$18)*(Working!G147) + (Weights!$B$19)*(Working!H147) + (Weights!$B$20)*(Working!K147))</f>
        <v>216716.02499999999</v>
      </c>
    </row>
    <row r="148" spans="4:28" x14ac:dyDescent="0.2">
      <c r="D148">
        <f>ROUND((Working!Z148*Working!AB148), 2)</f>
        <v>928662.62</v>
      </c>
      <c r="G148">
        <v>90351.86</v>
      </c>
      <c r="H148">
        <v>5067.7</v>
      </c>
      <c r="I148" t="s">
        <v>27</v>
      </c>
      <c r="J148" t="s">
        <v>27</v>
      </c>
      <c r="K148">
        <v>59912.67</v>
      </c>
      <c r="L148">
        <v>24807.21</v>
      </c>
      <c r="M148">
        <v>26866.06</v>
      </c>
      <c r="N148" t="s">
        <v>27</v>
      </c>
      <c r="O148">
        <v>4</v>
      </c>
      <c r="P148">
        <v>2</v>
      </c>
      <c r="Q148" t="s">
        <v>28</v>
      </c>
      <c r="R148" t="s">
        <v>28</v>
      </c>
      <c r="U148" t="s">
        <v>29</v>
      </c>
      <c r="V148" t="s">
        <v>28</v>
      </c>
      <c r="W148" t="s">
        <v>28</v>
      </c>
      <c r="X148" t="s">
        <v>28</v>
      </c>
      <c r="Z148">
        <f>1+(Working!AA148)+IF(Working!Q148="Y",Weights!$D$10,Weights!$C$10)+IF(Working!R148="Y",Weights!$D$11,Weights!$C$11)+IF(Working!J148="Y",Weights!$D$3,Weights!$C$3)+IF(Working!W148="Y",Weights!$D$13,Weights!$C$13)+IF(Working!X148 = "Y", Weights!$D$14, Weights!$C$14) + IF(Working!V148="Y",Weights!$D$12,Weights!$C$12)</f>
        <v>4.011882238340136</v>
      </c>
      <c r="AA148" cm="1">
        <f t="array" ref="AA148">ABS(( 1 - (1/(1 +(((((IF(Working!N148 = "Y",(_xlfn.IFS(Working!O148 = 0, Weights!$C$8,Working!O148 = 1, Weights!$D$8,Working!O148 = 2, Weights!$E$8,Working!O148 = 3, Weights!$F$8,Working!O148 = 4, Weights!$G$8)), 1))*(Working!L148)) + ((IF(Working!N148 = "Y",(_xlfn.IFS(Working!P148 = 0, Weights!$C$9,Working!P148 = 1, Weights!$D$9,Working!P148 = 2, Weights!$E$9,Working!P148 = 3, Weights!$F$9,Working!P148 = 4, Weights!$G$9)), 1))*(Working!M148))) - (Working!AB148)) / ((((IF(Working!N148 = "Y",(_xlfn.IFS(Working!O148 = 0, Weights!$C$8,Working!O148 = 1, Weights!$D$8,Working!O148 = 2, Weights!$E$8,Working!O148 = 3, Weights!$F$8,Working!O148 = 4, Weights!$G$8)), 1))*(Working!L148)) + ((IF(Working!N148 = "Y",(_xlfn.IFS(Working!P148 = 0, Weights!$C$9,Working!P148 = 1, Weights!$D$9,Working!P148 = 2, Weights!$E$9,Working!P148 = 3, Weights!$F$9,Working!P148 = 4, Weights!$G$9)), 1))*(Working!M148)))))))))</f>
        <v>1.0118822383401365</v>
      </c>
      <c r="AB148">
        <f>((Weights!$B$18)*(Working!G148) + (Weights!$B$19)*(Working!H148) + (Weights!$B$20)*(Working!K148))</f>
        <v>231478.035</v>
      </c>
    </row>
    <row r="149" spans="4:28" x14ac:dyDescent="0.2">
      <c r="D149">
        <f>ROUND((Working!Z149*Working!AB149), 2)</f>
        <v>411084.05</v>
      </c>
      <c r="G149">
        <v>39690.04</v>
      </c>
      <c r="H149">
        <v>7761.09</v>
      </c>
      <c r="I149" t="s">
        <v>27</v>
      </c>
      <c r="J149" t="s">
        <v>27</v>
      </c>
      <c r="K149">
        <v>20632.490000000002</v>
      </c>
      <c r="L149">
        <v>95400.33</v>
      </c>
      <c r="M149">
        <v>96713.279999999999</v>
      </c>
      <c r="N149" t="s">
        <v>27</v>
      </c>
      <c r="O149">
        <v>3</v>
      </c>
      <c r="P149">
        <v>1</v>
      </c>
      <c r="Q149" t="s">
        <v>28</v>
      </c>
      <c r="R149" t="s">
        <v>28</v>
      </c>
      <c r="U149" t="s">
        <v>29</v>
      </c>
      <c r="V149" t="s">
        <v>28</v>
      </c>
      <c r="W149" t="s">
        <v>28</v>
      </c>
      <c r="X149" t="s">
        <v>28</v>
      </c>
      <c r="Z149">
        <f>1+(Working!AA149)+IF(Working!Q149="Y",Weights!$D$10,Weights!$C$10)+IF(Working!R149="Y",Weights!$D$11,Weights!$C$11)+IF(Working!J149="Y",Weights!$D$3,Weights!$C$3)+IF(Working!W149="Y",Weights!$D$13,Weights!$C$13)+IF(Working!X149 = "Y", Weights!$D$14, Weights!$C$14) + IF(Working!V149="Y",Weights!$D$12,Weights!$C$12)</f>
        <v>4.1191982633851039</v>
      </c>
      <c r="AA149" cm="1">
        <f t="array" ref="AA149">ABS(( 1 - (1/(1 +(((((IF(Working!N149 = "Y",(_xlfn.IFS(Working!O149 = 0, Weights!$C$8,Working!O149 = 1, Weights!$D$8,Working!O149 = 2, Weights!$E$8,Working!O149 = 3, Weights!$F$8,Working!O149 = 4, Weights!$G$8)), 1))*(Working!L149)) + ((IF(Working!N149 = "Y",(_xlfn.IFS(Working!P149 = 0, Weights!$C$9,Working!P149 = 1, Weights!$D$9,Working!P149 = 2, Weights!$E$9,Working!P149 = 3, Weights!$F$9,Working!P149 = 4, Weights!$G$9)), 1))*(Working!M149))) - (Working!AB149)) / ((((IF(Working!N149 = "Y",(_xlfn.IFS(Working!O149 = 0, Weights!$C$8,Working!O149 = 1, Weights!$D$8,Working!O149 = 2, Weights!$E$8,Working!O149 = 3, Weights!$F$8,Working!O149 = 4, Weights!$G$8)), 1))*(Working!L149)) + ((IF(Working!N149 = "Y",(_xlfn.IFS(Working!P149 = 0, Weights!$C$9,Working!P149 = 1, Weights!$D$9,Working!P149 = 2, Weights!$E$9,Working!P149 = 3, Weights!$F$9,Working!P149 = 4, Weights!$G$9)), 1))*(Working!M149)))))))))</f>
        <v>1.1191982633851036</v>
      </c>
      <c r="AB149">
        <f>((Weights!$B$18)*(Working!G149) + (Weights!$B$19)*(Working!H149) + (Weights!$B$20)*(Working!K149))</f>
        <v>99797.103000000003</v>
      </c>
    </row>
    <row r="150" spans="4:28" x14ac:dyDescent="0.2">
      <c r="D150">
        <f>ROUND((Working!Z150*Working!AB150), 2)</f>
        <v>624681.78</v>
      </c>
      <c r="G150">
        <v>75333.460000000006</v>
      </c>
      <c r="H150">
        <v>8984.7000000000007</v>
      </c>
      <c r="I150" t="s">
        <v>27</v>
      </c>
      <c r="J150" t="s">
        <v>27</v>
      </c>
      <c r="K150">
        <v>19473.12</v>
      </c>
      <c r="L150">
        <v>92001.05</v>
      </c>
      <c r="M150">
        <v>63032.55</v>
      </c>
      <c r="N150" t="s">
        <v>27</v>
      </c>
      <c r="O150">
        <v>3</v>
      </c>
      <c r="P150">
        <v>2</v>
      </c>
      <c r="Q150" t="s">
        <v>28</v>
      </c>
      <c r="R150" t="s">
        <v>28</v>
      </c>
      <c r="U150" t="s">
        <v>29</v>
      </c>
      <c r="V150" t="s">
        <v>28</v>
      </c>
      <c r="W150" t="s">
        <v>28</v>
      </c>
      <c r="X150" t="s">
        <v>28</v>
      </c>
      <c r="Z150">
        <f>1+(Working!AA150)+IF(Working!Q150="Y",Weights!$D$10,Weights!$C$10)+IF(Working!R150="Y",Weights!$D$11,Weights!$C$11)+IF(Working!J150="Y",Weights!$D$3,Weights!$C$3)+IF(Working!W150="Y",Weights!$D$13,Weights!$C$13)+IF(Working!X150 = "Y", Weights!$D$14, Weights!$C$14) + IF(Working!V150="Y",Weights!$D$12,Weights!$C$12)</f>
        <v>4.0831140467810716</v>
      </c>
      <c r="AA150" cm="1">
        <f t="array" ref="AA150">ABS(( 1 - (1/(1 +(((((IF(Working!N150 = "Y",(_xlfn.IFS(Working!O150 = 0, Weights!$C$8,Working!O150 = 1, Weights!$D$8,Working!O150 = 2, Weights!$E$8,Working!O150 = 3, Weights!$F$8,Working!O150 = 4, Weights!$G$8)), 1))*(Working!L150)) + ((IF(Working!N150 = "Y",(_xlfn.IFS(Working!P150 = 0, Weights!$C$9,Working!P150 = 1, Weights!$D$9,Working!P150 = 2, Weights!$E$9,Working!P150 = 3, Weights!$F$9,Working!P150 = 4, Weights!$G$9)), 1))*(Working!M150))) - (Working!AB150)) / ((((IF(Working!N150 = "Y",(_xlfn.IFS(Working!O150 = 0, Weights!$C$8,Working!O150 = 1, Weights!$D$8,Working!O150 = 2, Weights!$E$8,Working!O150 = 3, Weights!$F$8,Working!O150 = 4, Weights!$G$8)), 1))*(Working!L150)) + ((IF(Working!N150 = "Y",(_xlfn.IFS(Working!P150 = 0, Weights!$C$9,Working!P150 = 1, Weights!$D$9,Working!P150 = 2, Weights!$E$9,Working!P150 = 3, Weights!$F$9,Working!P150 = 4, Weights!$G$9)), 1))*(Working!M150)))))))))</f>
        <v>1.0831140467810718</v>
      </c>
      <c r="AB150">
        <f>((Weights!$B$18)*(Working!G150) + (Weights!$B$19)*(Working!H150) + (Weights!$B$20)*(Working!K150))</f>
        <v>152991.51</v>
      </c>
    </row>
    <row r="151" spans="4:28" x14ac:dyDescent="0.2">
      <c r="D151">
        <f>ROUND((Working!Z151*Working!AB151), 2)</f>
        <v>626196.07999999996</v>
      </c>
      <c r="G151">
        <v>71614.850000000006</v>
      </c>
      <c r="H151">
        <v>2490.4299999999998</v>
      </c>
      <c r="I151" t="s">
        <v>27</v>
      </c>
      <c r="J151" t="s">
        <v>27</v>
      </c>
      <c r="K151">
        <v>29407.58</v>
      </c>
      <c r="L151">
        <v>72967.56</v>
      </c>
      <c r="M151">
        <v>73781.850000000006</v>
      </c>
      <c r="N151" t="s">
        <v>27</v>
      </c>
      <c r="O151">
        <v>3</v>
      </c>
      <c r="P151">
        <v>1</v>
      </c>
      <c r="Q151" t="s">
        <v>28</v>
      </c>
      <c r="R151" t="s">
        <v>28</v>
      </c>
      <c r="U151" t="s">
        <v>29</v>
      </c>
      <c r="V151" t="s">
        <v>28</v>
      </c>
      <c r="W151" t="s">
        <v>28</v>
      </c>
      <c r="X151" t="s">
        <v>28</v>
      </c>
      <c r="Z151">
        <f>1+(Working!AA151)+IF(Working!Q151="Y",Weights!$D$10,Weights!$C$10)+IF(Working!R151="Y",Weights!$D$11,Weights!$C$11)+IF(Working!J151="Y",Weights!$D$3,Weights!$C$3)+IF(Working!W151="Y",Weights!$D$13,Weights!$C$13)+IF(Working!X151 = "Y", Weights!$D$14, Weights!$C$14) + IF(Working!V151="Y",Weights!$D$12,Weights!$C$12)</f>
        <v>4.0524677608893471</v>
      </c>
      <c r="AA151" cm="1">
        <f t="array" ref="AA151">ABS(( 1 - (1/(1 +(((((IF(Working!N151 = "Y",(_xlfn.IFS(Working!O151 = 0, Weights!$C$8,Working!O151 = 1, Weights!$D$8,Working!O151 = 2, Weights!$E$8,Working!O151 = 3, Weights!$F$8,Working!O151 = 4, Weights!$G$8)), 1))*(Working!L151)) + ((IF(Working!N151 = "Y",(_xlfn.IFS(Working!P151 = 0, Weights!$C$9,Working!P151 = 1, Weights!$D$9,Working!P151 = 2, Weights!$E$9,Working!P151 = 3, Weights!$F$9,Working!P151 = 4, Weights!$G$9)), 1))*(Working!M151))) - (Working!AB151)) / ((((IF(Working!N151 = "Y",(_xlfn.IFS(Working!O151 = 0, Weights!$C$8,Working!O151 = 1, Weights!$D$8,Working!O151 = 2, Weights!$E$8,Working!O151 = 3, Weights!$F$8,Working!O151 = 4, Weights!$G$8)), 1))*(Working!L151)) + ((IF(Working!N151 = "Y",(_xlfn.IFS(Working!P151 = 0, Weights!$C$9,Working!P151 = 1, Weights!$D$9,Working!P151 = 2, Weights!$E$9,Working!P151 = 3, Weights!$F$9,Working!P151 = 4, Weights!$G$9)), 1))*(Working!M151)))))))))</f>
        <v>1.0524677608893476</v>
      </c>
      <c r="AB151">
        <f>((Weights!$B$18)*(Working!G151) + (Weights!$B$19)*(Working!H151) + (Weights!$B$20)*(Working!K151))</f>
        <v>154522.16100000002</v>
      </c>
    </row>
    <row r="152" spans="4:28" x14ac:dyDescent="0.2">
      <c r="D152">
        <f>ROUND((Working!Z152*Working!AB152), 2)</f>
        <v>657983.01</v>
      </c>
      <c r="G152">
        <v>96319.86</v>
      </c>
      <c r="H152">
        <v>2622.78</v>
      </c>
      <c r="I152" t="s">
        <v>27</v>
      </c>
      <c r="J152" t="s">
        <v>27</v>
      </c>
      <c r="K152">
        <v>11094.52</v>
      </c>
      <c r="L152">
        <v>53975.72</v>
      </c>
      <c r="M152">
        <v>89741.84</v>
      </c>
      <c r="N152" t="s">
        <v>27</v>
      </c>
      <c r="O152">
        <v>4</v>
      </c>
      <c r="P152">
        <v>0</v>
      </c>
      <c r="Q152" t="s">
        <v>28</v>
      </c>
      <c r="R152" t="s">
        <v>28</v>
      </c>
      <c r="U152" t="s">
        <v>29</v>
      </c>
      <c r="V152" t="s">
        <v>28</v>
      </c>
      <c r="W152" t="s">
        <v>28</v>
      </c>
      <c r="X152" t="s">
        <v>28</v>
      </c>
      <c r="Z152">
        <f>1+(Working!AA152)+IF(Working!Q152="Y",Weights!$D$10,Weights!$C$10)+IF(Working!R152="Y",Weights!$D$11,Weights!$C$11)+IF(Working!J152="Y",Weights!$D$3,Weights!$C$3)+IF(Working!W152="Y",Weights!$D$13,Weights!$C$13)+IF(Working!X152 = "Y", Weights!$D$14, Weights!$C$14) + IF(Working!V152="Y",Weights!$D$12,Weights!$C$12)</f>
        <v>4.0055237920514966</v>
      </c>
      <c r="AA152" cm="1">
        <f t="array" ref="AA152">ABS(( 1 - (1/(1 +(((((IF(Working!N152 = "Y",(_xlfn.IFS(Working!O152 = 0, Weights!$C$8,Working!O152 = 1, Weights!$D$8,Working!O152 = 2, Weights!$E$8,Working!O152 = 3, Weights!$F$8,Working!O152 = 4, Weights!$G$8)), 1))*(Working!L152)) + ((IF(Working!N152 = "Y",(_xlfn.IFS(Working!P152 = 0, Weights!$C$9,Working!P152 = 1, Weights!$D$9,Working!P152 = 2, Weights!$E$9,Working!P152 = 3, Weights!$F$9,Working!P152 = 4, Weights!$G$9)), 1))*(Working!M152))) - (Working!AB152)) / ((((IF(Working!N152 = "Y",(_xlfn.IFS(Working!O152 = 0, Weights!$C$8,Working!O152 = 1, Weights!$D$8,Working!O152 = 2, Weights!$E$8,Working!O152 = 3, Weights!$F$8,Working!O152 = 4, Weights!$G$8)), 1))*(Working!L152)) + ((IF(Working!N152 = "Y",(_xlfn.IFS(Working!P152 = 0, Weights!$C$9,Working!P152 = 1, Weights!$D$9,Working!P152 = 2, Weights!$E$9,Working!P152 = 3, Weights!$F$9,Working!P152 = 4, Weights!$G$9)), 1))*(Working!M152)))))))))</f>
        <v>1.0055237920514968</v>
      </c>
      <c r="AB152">
        <f>((Weights!$B$18)*(Working!G152) + (Weights!$B$19)*(Working!H152) + (Weights!$B$20)*(Working!K152))</f>
        <v>164268.90600000002</v>
      </c>
    </row>
    <row r="153" spans="4:28" x14ac:dyDescent="0.2">
      <c r="D153">
        <f>ROUND((Working!Z153*Working!AB153), 2)</f>
        <v>1007592.31</v>
      </c>
      <c r="G153">
        <v>70819.14</v>
      </c>
      <c r="H153">
        <v>4228.5</v>
      </c>
      <c r="I153" t="s">
        <v>27</v>
      </c>
      <c r="J153" t="s">
        <v>27</v>
      </c>
      <c r="K153">
        <v>92354.36</v>
      </c>
      <c r="L153">
        <v>55444.23</v>
      </c>
      <c r="M153">
        <v>77428.100000000006</v>
      </c>
      <c r="N153" t="s">
        <v>27</v>
      </c>
      <c r="O153">
        <v>4</v>
      </c>
      <c r="P153">
        <v>2</v>
      </c>
      <c r="Q153" t="s">
        <v>28</v>
      </c>
      <c r="R153" t="s">
        <v>28</v>
      </c>
      <c r="U153" t="s">
        <v>29</v>
      </c>
      <c r="V153" t="s">
        <v>28</v>
      </c>
      <c r="W153" t="s">
        <v>28</v>
      </c>
      <c r="X153" t="s">
        <v>28</v>
      </c>
      <c r="Z153">
        <f>1+(Working!AA153)+IF(Working!Q153="Y",Weights!$D$10,Weights!$C$10)+IF(Working!R153="Y",Weights!$D$11,Weights!$C$11)+IF(Working!J153="Y",Weights!$D$3,Weights!$C$3)+IF(Working!W153="Y",Weights!$D$13,Weights!$C$13)+IF(Working!X153 = "Y", Weights!$D$14, Weights!$C$14) + IF(Working!V153="Y",Weights!$D$12,Weights!$C$12)</f>
        <v>4.03303993072198</v>
      </c>
      <c r="AA153" cm="1">
        <f t="array" ref="AA153">ABS(( 1 - (1/(1 +(((((IF(Working!N153 = "Y",(_xlfn.IFS(Working!O153 = 0, Weights!$C$8,Working!O153 = 1, Weights!$D$8,Working!O153 = 2, Weights!$E$8,Working!O153 = 3, Weights!$F$8,Working!O153 = 4, Weights!$G$8)), 1))*(Working!L153)) + ((IF(Working!N153 = "Y",(_xlfn.IFS(Working!P153 = 0, Weights!$C$9,Working!P153 = 1, Weights!$D$9,Working!P153 = 2, Weights!$E$9,Working!P153 = 3, Weights!$F$9,Working!P153 = 4, Weights!$G$9)), 1))*(Working!M153))) - (Working!AB153)) / ((((IF(Working!N153 = "Y",(_xlfn.IFS(Working!O153 = 0, Weights!$C$8,Working!O153 = 1, Weights!$D$8,Working!O153 = 2, Weights!$E$8,Working!O153 = 3, Weights!$F$8,Working!O153 = 4, Weights!$G$8)), 1))*(Working!L153)) + ((IF(Working!N153 = "Y",(_xlfn.IFS(Working!P153 = 0, Weights!$C$9,Working!P153 = 1, Weights!$D$9,Working!P153 = 2, Weights!$E$9,Working!P153 = 3, Weights!$F$9,Working!P153 = 4, Weights!$G$9)), 1))*(Working!M153)))))))))</f>
        <v>1.03303993072198</v>
      </c>
      <c r="AB153">
        <f>((Weights!$B$18)*(Working!G153) + (Weights!$B$19)*(Working!H153) + (Weights!$B$20)*(Working!K153))</f>
        <v>249834.45</v>
      </c>
    </row>
    <row r="154" spans="4:28" x14ac:dyDescent="0.2">
      <c r="D154">
        <f>ROUND((Working!Z154*Working!AB154), 2)</f>
        <v>846066.72</v>
      </c>
      <c r="G154">
        <v>71960.929999999993</v>
      </c>
      <c r="H154">
        <v>7758.91</v>
      </c>
      <c r="I154" t="s">
        <v>27</v>
      </c>
      <c r="J154" t="s">
        <v>27</v>
      </c>
      <c r="K154">
        <v>60801.34</v>
      </c>
      <c r="L154">
        <v>47174.62</v>
      </c>
      <c r="M154">
        <v>86031.93</v>
      </c>
      <c r="N154" t="s">
        <v>27</v>
      </c>
      <c r="O154">
        <v>3</v>
      </c>
      <c r="P154">
        <v>2</v>
      </c>
      <c r="Q154" t="s">
        <v>28</v>
      </c>
      <c r="R154" t="s">
        <v>28</v>
      </c>
      <c r="U154" t="s">
        <v>29</v>
      </c>
      <c r="V154" t="s">
        <v>28</v>
      </c>
      <c r="W154" t="s">
        <v>28</v>
      </c>
      <c r="X154" t="s">
        <v>28</v>
      </c>
      <c r="Z154">
        <f>1+(Working!AA154)+IF(Working!Q154="Y",Weights!$D$10,Weights!$C$10)+IF(Working!R154="Y",Weights!$D$11,Weights!$C$11)+IF(Working!J154="Y",Weights!$D$3,Weights!$C$3)+IF(Working!W154="Y",Weights!$D$13,Weights!$C$13)+IF(Working!X154 = "Y", Weights!$D$14, Weights!$C$14) + IF(Working!V154="Y",Weights!$D$12,Weights!$C$12)</f>
        <v>4.0587675407005968</v>
      </c>
      <c r="AA154" cm="1">
        <f t="array" ref="AA154">ABS(( 1 - (1/(1 +(((((IF(Working!N154 = "Y",(_xlfn.IFS(Working!O154 = 0, Weights!$C$8,Working!O154 = 1, Weights!$D$8,Working!O154 = 2, Weights!$E$8,Working!O154 = 3, Weights!$F$8,Working!O154 = 4, Weights!$G$8)), 1))*(Working!L154)) + ((IF(Working!N154 = "Y",(_xlfn.IFS(Working!P154 = 0, Weights!$C$9,Working!P154 = 1, Weights!$D$9,Working!P154 = 2, Weights!$E$9,Working!P154 = 3, Weights!$F$9,Working!P154 = 4, Weights!$G$9)), 1))*(Working!M154))) - (Working!AB154)) / ((((IF(Working!N154 = "Y",(_xlfn.IFS(Working!O154 = 0, Weights!$C$8,Working!O154 = 1, Weights!$D$8,Working!O154 = 2, Weights!$E$8,Working!O154 = 3, Weights!$F$8,Working!O154 = 4, Weights!$G$8)), 1))*(Working!L154)) + ((IF(Working!N154 = "Y",(_xlfn.IFS(Working!P154 = 0, Weights!$C$9,Working!P154 = 1, Weights!$D$9,Working!P154 = 2, Weights!$E$9,Working!P154 = 3, Weights!$F$9,Working!P154 = 4, Weights!$G$9)), 1))*(Working!M154)))))))))</f>
        <v>1.058767540700597</v>
      </c>
      <c r="AB154">
        <f>((Weights!$B$18)*(Working!G154) + (Weights!$B$19)*(Working!H154) + (Weights!$B$20)*(Working!K154))</f>
        <v>208454.09699999998</v>
      </c>
    </row>
    <row r="155" spans="4:28" x14ac:dyDescent="0.2">
      <c r="D155">
        <f>ROUND((Working!Z155*Working!AB155), 2)</f>
        <v>622074.79</v>
      </c>
      <c r="G155">
        <v>37097.67</v>
      </c>
      <c r="H155">
        <v>9633.7199999999993</v>
      </c>
      <c r="I155" t="s">
        <v>27</v>
      </c>
      <c r="J155" t="s">
        <v>27</v>
      </c>
      <c r="K155">
        <v>58718.92</v>
      </c>
      <c r="L155">
        <v>22337.18</v>
      </c>
      <c r="M155">
        <v>18445.71</v>
      </c>
      <c r="N155" t="s">
        <v>27</v>
      </c>
      <c r="O155">
        <v>4</v>
      </c>
      <c r="P155">
        <v>1</v>
      </c>
      <c r="Q155" t="s">
        <v>28</v>
      </c>
      <c r="R155" t="s">
        <v>28</v>
      </c>
      <c r="U155" t="s">
        <v>29</v>
      </c>
      <c r="V155" t="s">
        <v>28</v>
      </c>
      <c r="W155" t="s">
        <v>28</v>
      </c>
      <c r="X155" t="s">
        <v>28</v>
      </c>
      <c r="Z155">
        <f>1+(Working!AA155)+IF(Working!Q155="Y",Weights!$D$10,Weights!$C$10)+IF(Working!R155="Y",Weights!$D$11,Weights!$C$11)+IF(Working!J155="Y",Weights!$D$3,Weights!$C$3)+IF(Working!W155="Y",Weights!$D$13,Weights!$C$13)+IF(Working!X155 = "Y", Weights!$D$14, Weights!$C$14) + IF(Working!V155="Y",Weights!$D$12,Weights!$C$12)</f>
        <v>4.0060108409102986</v>
      </c>
      <c r="AA155" cm="1">
        <f t="array" ref="AA155">ABS(( 1 - (1/(1 +(((((IF(Working!N155 = "Y",(_xlfn.IFS(Working!O155 = 0, Weights!$C$8,Working!O155 = 1, Weights!$D$8,Working!O155 = 2, Weights!$E$8,Working!O155 = 3, Weights!$F$8,Working!O155 = 4, Weights!$G$8)), 1))*(Working!L155)) + ((IF(Working!N155 = "Y",(_xlfn.IFS(Working!P155 = 0, Weights!$C$9,Working!P155 = 1, Weights!$D$9,Working!P155 = 2, Weights!$E$9,Working!P155 = 3, Weights!$F$9,Working!P155 = 4, Weights!$G$9)), 1))*(Working!M155))) - (Working!AB155)) / ((((IF(Working!N155 = "Y",(_xlfn.IFS(Working!O155 = 0, Weights!$C$8,Working!O155 = 1, Weights!$D$8,Working!O155 = 2, Weights!$E$8,Working!O155 = 3, Weights!$F$8,Working!O155 = 4, Weights!$G$8)), 1))*(Working!L155)) + ((IF(Working!N155 = "Y",(_xlfn.IFS(Working!P155 = 0, Weights!$C$9,Working!P155 = 1, Weights!$D$9,Working!P155 = 2, Weights!$E$9,Working!P155 = 3, Weights!$F$9,Working!P155 = 4, Weights!$G$9)), 1))*(Working!M155)))))))))</f>
        <v>1.0060108409102988</v>
      </c>
      <c r="AB155">
        <f>((Weights!$B$18)*(Working!G155) + (Weights!$B$19)*(Working!H155) + (Weights!$B$20)*(Working!K155))</f>
        <v>155285.34899999999</v>
      </c>
    </row>
    <row r="156" spans="4:28" x14ac:dyDescent="0.2">
      <c r="D156">
        <f>ROUND((Working!Z156*Working!AB156), 2)</f>
        <v>648527.42000000004</v>
      </c>
      <c r="G156">
        <v>39734.07</v>
      </c>
      <c r="H156">
        <v>8703.32</v>
      </c>
      <c r="I156" t="s">
        <v>27</v>
      </c>
      <c r="J156" t="s">
        <v>27</v>
      </c>
      <c r="K156">
        <v>60765.32</v>
      </c>
      <c r="L156">
        <v>95513.600000000006</v>
      </c>
      <c r="M156">
        <v>35878.76</v>
      </c>
      <c r="N156" t="s">
        <v>27</v>
      </c>
      <c r="O156">
        <v>4</v>
      </c>
      <c r="P156">
        <v>2</v>
      </c>
      <c r="Q156" t="s">
        <v>28</v>
      </c>
      <c r="R156" t="s">
        <v>28</v>
      </c>
      <c r="U156" t="s">
        <v>29</v>
      </c>
      <c r="V156" t="s">
        <v>28</v>
      </c>
      <c r="W156" t="s">
        <v>28</v>
      </c>
      <c r="X156" t="s">
        <v>28</v>
      </c>
      <c r="Z156">
        <f>1+(Working!AA156)+IF(Working!Q156="Y",Weights!$D$10,Weights!$C$10)+IF(Working!R156="Y",Weights!$D$11,Weights!$C$11)+IF(Working!J156="Y",Weights!$D$3,Weights!$C$3)+IF(Working!W156="Y",Weights!$D$13,Weights!$C$13)+IF(Working!X156 = "Y", Weights!$D$14, Weights!$C$14) + IF(Working!V156="Y",Weights!$D$12,Weights!$C$12)</f>
        <v>4.0232959256377345</v>
      </c>
      <c r="AA156" cm="1">
        <f t="array" ref="AA156">ABS(( 1 - (1/(1 +(((((IF(Working!N156 = "Y",(_xlfn.IFS(Working!O156 = 0, Weights!$C$8,Working!O156 = 1, Weights!$D$8,Working!O156 = 2, Weights!$E$8,Working!O156 = 3, Weights!$F$8,Working!O156 = 4, Weights!$G$8)), 1))*(Working!L156)) + ((IF(Working!N156 = "Y",(_xlfn.IFS(Working!P156 = 0, Weights!$C$9,Working!P156 = 1, Weights!$D$9,Working!P156 = 2, Weights!$E$9,Working!P156 = 3, Weights!$F$9,Working!P156 = 4, Weights!$G$9)), 1))*(Working!M156))) - (Working!AB156)) / ((((IF(Working!N156 = "Y",(_xlfn.IFS(Working!O156 = 0, Weights!$C$8,Working!O156 = 1, Weights!$D$8,Working!O156 = 2, Weights!$E$8,Working!O156 = 3, Weights!$F$8,Working!O156 = 4, Weights!$G$8)), 1))*(Working!L156)) + ((IF(Working!N156 = "Y",(_xlfn.IFS(Working!P156 = 0, Weights!$C$9,Working!P156 = 1, Weights!$D$9,Working!P156 = 2, Weights!$E$9,Working!P156 = 3, Weights!$F$9,Working!P156 = 4, Weights!$G$9)), 1))*(Working!M156)))))))))</f>
        <v>1.023295925637735</v>
      </c>
      <c r="AB156">
        <f>((Weights!$B$18)*(Working!G156) + (Weights!$B$19)*(Working!H156) + (Weights!$B$20)*(Working!K156))</f>
        <v>161193.06899999999</v>
      </c>
    </row>
    <row r="157" spans="4:28" x14ac:dyDescent="0.2">
      <c r="D157">
        <f>ROUND((Working!Z157*Working!AB157), 2)</f>
        <v>1004916.64</v>
      </c>
      <c r="G157">
        <v>78449.820000000007</v>
      </c>
      <c r="H157">
        <v>3740.3</v>
      </c>
      <c r="I157" t="s">
        <v>27</v>
      </c>
      <c r="J157" t="s">
        <v>27</v>
      </c>
      <c r="K157">
        <v>85804.32</v>
      </c>
      <c r="L157">
        <v>67874.11</v>
      </c>
      <c r="M157">
        <v>28439.65</v>
      </c>
      <c r="N157" t="s">
        <v>27</v>
      </c>
      <c r="O157">
        <v>4</v>
      </c>
      <c r="P157">
        <v>1</v>
      </c>
      <c r="Q157" t="s">
        <v>28</v>
      </c>
      <c r="R157" t="s">
        <v>28</v>
      </c>
      <c r="U157" t="s">
        <v>29</v>
      </c>
      <c r="V157" t="s">
        <v>28</v>
      </c>
      <c r="W157" t="s">
        <v>28</v>
      </c>
      <c r="X157" t="s">
        <v>28</v>
      </c>
      <c r="Z157">
        <f>1+(Working!AA157)+IF(Working!Q157="Y",Weights!$D$10,Weights!$C$10)+IF(Working!R157="Y",Weights!$D$11,Weights!$C$11)+IF(Working!J157="Y",Weights!$D$3,Weights!$C$3)+IF(Working!W157="Y",Weights!$D$13,Weights!$C$13)+IF(Working!X157 = "Y", Weights!$D$14, Weights!$C$14) + IF(Working!V157="Y",Weights!$D$12,Weights!$C$12)</f>
        <v>4.0057334852682667</v>
      </c>
      <c r="AA157" cm="1">
        <f t="array" ref="AA157">ABS(( 1 - (1/(1 +(((((IF(Working!N157 = "Y",(_xlfn.IFS(Working!O157 = 0, Weights!$C$8,Working!O157 = 1, Weights!$D$8,Working!O157 = 2, Weights!$E$8,Working!O157 = 3, Weights!$F$8,Working!O157 = 4, Weights!$G$8)), 1))*(Working!L157)) + ((IF(Working!N157 = "Y",(_xlfn.IFS(Working!P157 = 0, Weights!$C$9,Working!P157 = 1, Weights!$D$9,Working!P157 = 2, Weights!$E$9,Working!P157 = 3, Weights!$F$9,Working!P157 = 4, Weights!$G$9)), 1))*(Working!M157))) - (Working!AB157)) / ((((IF(Working!N157 = "Y",(_xlfn.IFS(Working!O157 = 0, Weights!$C$8,Working!O157 = 1, Weights!$D$8,Working!O157 = 2, Weights!$E$8,Working!O157 = 3, Weights!$F$8,Working!O157 = 4, Weights!$G$8)), 1))*(Working!L157)) + ((IF(Working!N157 = "Y",(_xlfn.IFS(Working!P157 = 0, Weights!$C$9,Working!P157 = 1, Weights!$D$9,Working!P157 = 2, Weights!$E$9,Working!P157 = 3, Weights!$F$9,Working!P157 = 4, Weights!$G$9)), 1))*(Working!M157)))))))))</f>
        <v>1.0057334852682667</v>
      </c>
      <c r="AB157">
        <f>((Weights!$B$18)*(Working!G157) + (Weights!$B$19)*(Working!H157) + (Weights!$B$20)*(Working!K157))</f>
        <v>250869.57</v>
      </c>
    </row>
    <row r="158" spans="4:28" x14ac:dyDescent="0.2">
      <c r="D158">
        <f>ROUND((Working!Z158*Working!AB158), 2)</f>
        <v>831987.92</v>
      </c>
      <c r="G158">
        <v>99397.66</v>
      </c>
      <c r="H158">
        <v>3574.13</v>
      </c>
      <c r="I158" t="s">
        <v>27</v>
      </c>
      <c r="J158" t="s">
        <v>27</v>
      </c>
      <c r="K158">
        <v>36071.08</v>
      </c>
      <c r="L158">
        <v>15019.05</v>
      </c>
      <c r="M158">
        <v>39621.5</v>
      </c>
      <c r="N158" t="s">
        <v>27</v>
      </c>
      <c r="O158">
        <v>4</v>
      </c>
      <c r="P158">
        <v>1</v>
      </c>
      <c r="Q158" t="s">
        <v>28</v>
      </c>
      <c r="R158" t="s">
        <v>28</v>
      </c>
      <c r="U158" t="s">
        <v>29</v>
      </c>
      <c r="V158" t="s">
        <v>28</v>
      </c>
      <c r="W158" t="s">
        <v>28</v>
      </c>
      <c r="X158" t="s">
        <v>28</v>
      </c>
      <c r="Z158">
        <f>1+(Working!AA158)+IF(Working!Q158="Y",Weights!$D$10,Weights!$C$10)+IF(Working!R158="Y",Weights!$D$11,Weights!$C$11)+IF(Working!J158="Y",Weights!$D$3,Weights!$C$3)+IF(Working!W158="Y",Weights!$D$13,Weights!$C$13)+IF(Working!X158 = "Y", Weights!$D$14, Weights!$C$14) + IF(Working!V158="Y",Weights!$D$12,Weights!$C$12)</f>
        <v>4.0097336566061887</v>
      </c>
      <c r="AA158" cm="1">
        <f t="array" ref="AA158">ABS(( 1 - (1/(1 +(((((IF(Working!N158 = "Y",(_xlfn.IFS(Working!O158 = 0, Weights!$C$8,Working!O158 = 1, Weights!$D$8,Working!O158 = 2, Weights!$E$8,Working!O158 = 3, Weights!$F$8,Working!O158 = 4, Weights!$G$8)), 1))*(Working!L158)) + ((IF(Working!N158 = "Y",(_xlfn.IFS(Working!P158 = 0, Weights!$C$9,Working!P158 = 1, Weights!$D$9,Working!P158 = 2, Weights!$E$9,Working!P158 = 3, Weights!$F$9,Working!P158 = 4, Weights!$G$9)), 1))*(Working!M158))) - (Working!AB158)) / ((((IF(Working!N158 = "Y",(_xlfn.IFS(Working!O158 = 0, Weights!$C$8,Working!O158 = 1, Weights!$D$8,Working!O158 = 2, Weights!$E$8,Working!O158 = 3, Weights!$F$8,Working!O158 = 4, Weights!$G$8)), 1))*(Working!L158)) + ((IF(Working!N158 = "Y",(_xlfn.IFS(Working!P158 = 0, Weights!$C$9,Working!P158 = 1, Weights!$D$9,Working!P158 = 2, Weights!$E$9,Working!P158 = 3, Weights!$F$9,Working!P158 = 4, Weights!$G$9)), 1))*(Working!M158)))))))))</f>
        <v>1.0097336566061892</v>
      </c>
      <c r="AB158">
        <f>((Weights!$B$18)*(Working!G158) + (Weights!$B$19)*(Working!H158) + (Weights!$B$20)*(Working!K158))</f>
        <v>207492.06599999999</v>
      </c>
    </row>
    <row r="159" spans="4:28" x14ac:dyDescent="0.2">
      <c r="D159">
        <f>ROUND((Working!Z159*Working!AB159), 2)</f>
        <v>405173.37</v>
      </c>
      <c r="G159">
        <v>45217.57</v>
      </c>
      <c r="H159">
        <v>1439.64</v>
      </c>
      <c r="I159" t="s">
        <v>27</v>
      </c>
      <c r="J159" t="s">
        <v>27</v>
      </c>
      <c r="K159">
        <v>21025.79</v>
      </c>
      <c r="L159">
        <v>48933.3</v>
      </c>
      <c r="M159">
        <v>79033.490000000005</v>
      </c>
      <c r="N159" t="s">
        <v>27</v>
      </c>
      <c r="O159">
        <v>4</v>
      </c>
      <c r="P159">
        <v>0</v>
      </c>
      <c r="Q159" t="s">
        <v>28</v>
      </c>
      <c r="R159" t="s">
        <v>28</v>
      </c>
      <c r="U159" t="s">
        <v>29</v>
      </c>
      <c r="V159" t="s">
        <v>28</v>
      </c>
      <c r="W159" t="s">
        <v>28</v>
      </c>
      <c r="X159" t="s">
        <v>28</v>
      </c>
      <c r="Z159">
        <f>1+(Working!AA159)+IF(Working!Q159="Y",Weights!$D$10,Weights!$C$10)+IF(Working!R159="Y",Weights!$D$11,Weights!$C$11)+IF(Working!J159="Y",Weights!$D$3,Weights!$C$3)+IF(Working!W159="Y",Weights!$D$13,Weights!$C$13)+IF(Working!X159 = "Y", Weights!$D$14, Weights!$C$14) + IF(Working!V159="Y",Weights!$D$12,Weights!$C$12)</f>
        <v>4.0079426109561629</v>
      </c>
      <c r="AA159" cm="1">
        <f t="array" ref="AA159">ABS(( 1 - (1/(1 +(((((IF(Working!N159 = "Y",(_xlfn.IFS(Working!O159 = 0, Weights!$C$8,Working!O159 = 1, Weights!$D$8,Working!O159 = 2, Weights!$E$8,Working!O159 = 3, Weights!$F$8,Working!O159 = 4, Weights!$G$8)), 1))*(Working!L159)) + ((IF(Working!N159 = "Y",(_xlfn.IFS(Working!P159 = 0, Weights!$C$9,Working!P159 = 1, Weights!$D$9,Working!P159 = 2, Weights!$E$9,Working!P159 = 3, Weights!$F$9,Working!P159 = 4, Weights!$G$9)), 1))*(Working!M159))) - (Working!AB159)) / ((((IF(Working!N159 = "Y",(_xlfn.IFS(Working!O159 = 0, Weights!$C$8,Working!O159 = 1, Weights!$D$8,Working!O159 = 2, Weights!$E$8,Working!O159 = 3, Weights!$F$8,Working!O159 = 4, Weights!$G$8)), 1))*(Working!L159)) + ((IF(Working!N159 = "Y",(_xlfn.IFS(Working!P159 = 0, Weights!$C$9,Working!P159 = 1, Weights!$D$9,Working!P159 = 2, Weights!$E$9,Working!P159 = 3, Weights!$F$9,Working!P159 = 4, Weights!$G$9)), 1))*(Working!M159)))))))))</f>
        <v>1.0079426109561629</v>
      </c>
      <c r="AB159">
        <f>((Weights!$B$18)*(Working!G159) + (Weights!$B$19)*(Working!H159) + (Weights!$B$20)*(Working!K159))</f>
        <v>101092.60799999999</v>
      </c>
    </row>
    <row r="160" spans="4:28" x14ac:dyDescent="0.2">
      <c r="D160">
        <f>ROUND((Working!Z160*Working!AB160), 2)</f>
        <v>585948.15</v>
      </c>
      <c r="G160">
        <v>39629.15</v>
      </c>
      <c r="H160">
        <v>5249.65</v>
      </c>
      <c r="I160" t="s">
        <v>27</v>
      </c>
      <c r="J160" t="s">
        <v>27</v>
      </c>
      <c r="K160">
        <v>53553.440000000002</v>
      </c>
      <c r="L160">
        <v>53248.89</v>
      </c>
      <c r="M160">
        <v>32351.88</v>
      </c>
      <c r="N160" t="s">
        <v>27</v>
      </c>
      <c r="O160">
        <v>4</v>
      </c>
      <c r="P160">
        <v>1</v>
      </c>
      <c r="Q160" t="s">
        <v>28</v>
      </c>
      <c r="R160" t="s">
        <v>28</v>
      </c>
      <c r="U160" t="s">
        <v>29</v>
      </c>
      <c r="V160" t="s">
        <v>28</v>
      </c>
      <c r="W160" t="s">
        <v>28</v>
      </c>
      <c r="X160" t="s">
        <v>28</v>
      </c>
      <c r="Z160">
        <f>1+(Working!AA160)+IF(Working!Q160="Y",Weights!$D$10,Weights!$C$10)+IF(Working!R160="Y",Weights!$D$11,Weights!$C$11)+IF(Working!J160="Y",Weights!$D$3,Weights!$C$3)+IF(Working!W160="Y",Weights!$D$13,Weights!$C$13)+IF(Working!X160 = "Y", Weights!$D$14, Weights!$C$14) + IF(Working!V160="Y",Weights!$D$12,Weights!$C$12)</f>
        <v>4.0113250347802856</v>
      </c>
      <c r="AA160" cm="1">
        <f t="array" ref="AA160">ABS(( 1 - (1/(1 +(((((IF(Working!N160 = "Y",(_xlfn.IFS(Working!O160 = 0, Weights!$C$8,Working!O160 = 1, Weights!$D$8,Working!O160 = 2, Weights!$E$8,Working!O160 = 3, Weights!$F$8,Working!O160 = 4, Weights!$G$8)), 1))*(Working!L160)) + ((IF(Working!N160 = "Y",(_xlfn.IFS(Working!P160 = 0, Weights!$C$9,Working!P160 = 1, Weights!$D$9,Working!P160 = 2, Weights!$E$9,Working!P160 = 3, Weights!$F$9,Working!P160 = 4, Weights!$G$9)), 1))*(Working!M160))) - (Working!AB160)) / ((((IF(Working!N160 = "Y",(_xlfn.IFS(Working!O160 = 0, Weights!$C$8,Working!O160 = 1, Weights!$D$8,Working!O160 = 2, Weights!$E$8,Working!O160 = 3, Weights!$F$8,Working!O160 = 4, Weights!$G$8)), 1))*(Working!L160)) + ((IF(Working!N160 = "Y",(_xlfn.IFS(Working!P160 = 0, Weights!$C$9,Working!P160 = 1, Weights!$D$9,Working!P160 = 2, Weights!$E$9,Working!P160 = 3, Weights!$F$9,Working!P160 = 4, Weights!$G$9)), 1))*(Working!M160)))))))))</f>
        <v>1.0113250347802856</v>
      </c>
      <c r="AB160">
        <f>((Weights!$B$18)*(Working!G160) + (Weights!$B$19)*(Working!H160) + (Weights!$B$20)*(Working!K160))</f>
        <v>146073.46500000003</v>
      </c>
    </row>
    <row r="161" spans="4:28" x14ac:dyDescent="0.2">
      <c r="D161">
        <f>ROUND((Working!Z161*Working!AB161), 2)</f>
        <v>940326.87</v>
      </c>
      <c r="G161">
        <v>63690.85</v>
      </c>
      <c r="H161">
        <v>1509.95</v>
      </c>
      <c r="I161" t="s">
        <v>27</v>
      </c>
      <c r="J161" t="s">
        <v>27</v>
      </c>
      <c r="K161">
        <v>90793.4</v>
      </c>
      <c r="L161">
        <v>70481.289999999994</v>
      </c>
      <c r="M161">
        <v>46790.79</v>
      </c>
      <c r="N161" t="s">
        <v>27</v>
      </c>
      <c r="O161">
        <v>3</v>
      </c>
      <c r="P161">
        <v>1</v>
      </c>
      <c r="Q161" t="s">
        <v>28</v>
      </c>
      <c r="R161" t="s">
        <v>28</v>
      </c>
      <c r="U161" t="s">
        <v>29</v>
      </c>
      <c r="V161" t="s">
        <v>28</v>
      </c>
      <c r="W161" t="s">
        <v>28</v>
      </c>
      <c r="X161" t="s">
        <v>28</v>
      </c>
      <c r="Z161">
        <f>1+(Working!AA161)+IF(Working!Q161="Y",Weights!$D$10,Weights!$C$10)+IF(Working!R161="Y",Weights!$D$11,Weights!$C$11)+IF(Working!J161="Y",Weights!$D$3,Weights!$C$3)+IF(Working!W161="Y",Weights!$D$13,Weights!$C$13)+IF(Working!X161 = "Y", Weights!$D$14, Weights!$C$14) + IF(Working!V161="Y",Weights!$D$12,Weights!$C$12)</f>
        <v>4.0264351234674649</v>
      </c>
      <c r="AA161" cm="1">
        <f t="array" ref="AA161">ABS(( 1 - (1/(1 +(((((IF(Working!N161 = "Y",(_xlfn.IFS(Working!O161 = 0, Weights!$C$8,Working!O161 = 1, Weights!$D$8,Working!O161 = 2, Weights!$E$8,Working!O161 = 3, Weights!$F$8,Working!O161 = 4, Weights!$G$8)), 1))*(Working!L161)) + ((IF(Working!N161 = "Y",(_xlfn.IFS(Working!P161 = 0, Weights!$C$9,Working!P161 = 1, Weights!$D$9,Working!P161 = 2, Weights!$E$9,Working!P161 = 3, Weights!$F$9,Working!P161 = 4, Weights!$G$9)), 1))*(Working!M161))) - (Working!AB161)) / ((((IF(Working!N161 = "Y",(_xlfn.IFS(Working!O161 = 0, Weights!$C$8,Working!O161 = 1, Weights!$D$8,Working!O161 = 2, Weights!$E$8,Working!O161 = 3, Weights!$F$8,Working!O161 = 4, Weights!$G$8)), 1))*(Working!L161)) + ((IF(Working!N161 = "Y",(_xlfn.IFS(Working!P161 = 0, Weights!$C$9,Working!P161 = 1, Weights!$D$9,Working!P161 = 2, Weights!$E$9,Working!P161 = 3, Weights!$F$9,Working!P161 = 4, Weights!$G$9)), 1))*(Working!M161)))))))))</f>
        <v>1.0264351234674647</v>
      </c>
      <c r="AB161">
        <f>((Weights!$B$18)*(Working!G161) + (Weights!$B$19)*(Working!H161) + (Weights!$B$20)*(Working!K161))</f>
        <v>233538.31499999997</v>
      </c>
    </row>
    <row r="162" spans="4:28" x14ac:dyDescent="0.2">
      <c r="D162">
        <f>ROUND((Working!Z162*Working!AB162), 2)</f>
        <v>741682.64</v>
      </c>
      <c r="G162">
        <v>92191.48</v>
      </c>
      <c r="H162">
        <v>7448.89</v>
      </c>
      <c r="I162" t="s">
        <v>27</v>
      </c>
      <c r="J162" t="s">
        <v>27</v>
      </c>
      <c r="K162">
        <v>25018.59</v>
      </c>
      <c r="L162">
        <v>40839.379999999997</v>
      </c>
      <c r="M162">
        <v>55071.199999999997</v>
      </c>
      <c r="N162" t="s">
        <v>27</v>
      </c>
      <c r="O162">
        <v>3</v>
      </c>
      <c r="P162">
        <v>0</v>
      </c>
      <c r="Q162" t="s">
        <v>28</v>
      </c>
      <c r="R162" t="s">
        <v>28</v>
      </c>
      <c r="U162" t="s">
        <v>29</v>
      </c>
      <c r="V162" t="s">
        <v>28</v>
      </c>
      <c r="W162" t="s">
        <v>28</v>
      </c>
      <c r="X162" t="s">
        <v>28</v>
      </c>
      <c r="Z162">
        <f>1+(Working!AA162)+IF(Working!Q162="Y",Weights!$D$10,Weights!$C$10)+IF(Working!R162="Y",Weights!$D$11,Weights!$C$11)+IF(Working!J162="Y",Weights!$D$3,Weights!$C$3)+IF(Working!W162="Y",Weights!$D$13,Weights!$C$13)+IF(Working!X162 = "Y", Weights!$D$14, Weights!$C$14) + IF(Working!V162="Y",Weights!$D$12,Weights!$C$12)</f>
        <v>4.0144384025317237</v>
      </c>
      <c r="AA162" cm="1">
        <f t="array" ref="AA162">ABS(( 1 - (1/(1 +(((((IF(Working!N162 = "Y",(_xlfn.IFS(Working!O162 = 0, Weights!$C$8,Working!O162 = 1, Weights!$D$8,Working!O162 = 2, Weights!$E$8,Working!O162 = 3, Weights!$F$8,Working!O162 = 4, Weights!$G$8)), 1))*(Working!L162)) + ((IF(Working!N162 = "Y",(_xlfn.IFS(Working!P162 = 0, Weights!$C$9,Working!P162 = 1, Weights!$D$9,Working!P162 = 2, Weights!$E$9,Working!P162 = 3, Weights!$F$9,Working!P162 = 4, Weights!$G$9)), 1))*(Working!M162))) - (Working!AB162)) / ((((IF(Working!N162 = "Y",(_xlfn.IFS(Working!O162 = 0, Weights!$C$8,Working!O162 = 1, Weights!$D$8,Working!O162 = 2, Weights!$E$8,Working!O162 = 3, Weights!$F$8,Working!O162 = 4, Weights!$G$8)), 1))*(Working!L162)) + ((IF(Working!N162 = "Y",(_xlfn.IFS(Working!P162 = 0, Weights!$C$9,Working!P162 = 1, Weights!$D$9,Working!P162 = 2, Weights!$E$9,Working!P162 = 3, Weights!$F$9,Working!P162 = 4, Weights!$G$9)), 1))*(Working!M162)))))))))</f>
        <v>1.0144384025317237</v>
      </c>
      <c r="AB162">
        <f>((Weights!$B$18)*(Working!G162) + (Weights!$B$19)*(Working!H162) + (Weights!$B$20)*(Working!K162))</f>
        <v>184753.77300000002</v>
      </c>
    </row>
    <row r="163" spans="4:28" x14ac:dyDescent="0.2">
      <c r="D163">
        <f>ROUND((Working!Z163*Working!AB163), 2)</f>
        <v>694303.28</v>
      </c>
      <c r="G163">
        <v>31663.09</v>
      </c>
      <c r="H163">
        <v>3197.2</v>
      </c>
      <c r="I163" t="s">
        <v>27</v>
      </c>
      <c r="J163" t="s">
        <v>27</v>
      </c>
      <c r="K163">
        <v>80230.09</v>
      </c>
      <c r="L163">
        <v>96106.559999999998</v>
      </c>
      <c r="M163">
        <v>69797.48</v>
      </c>
      <c r="N163" t="s">
        <v>27</v>
      </c>
      <c r="O163">
        <v>4</v>
      </c>
      <c r="P163">
        <v>2</v>
      </c>
      <c r="Q163" t="s">
        <v>28</v>
      </c>
      <c r="R163" t="s">
        <v>28</v>
      </c>
      <c r="U163" t="s">
        <v>29</v>
      </c>
      <c r="V163" t="s">
        <v>28</v>
      </c>
      <c r="W163" t="s">
        <v>28</v>
      </c>
      <c r="X163" t="s">
        <v>28</v>
      </c>
      <c r="Z163">
        <f>1+(Working!AA163)+IF(Working!Q163="Y",Weights!$D$10,Weights!$C$10)+IF(Working!R163="Y",Weights!$D$11,Weights!$C$11)+IF(Working!J163="Y",Weights!$D$3,Weights!$C$3)+IF(Working!W163="Y",Weights!$D$13,Weights!$C$13)+IF(Working!X163 = "Y", Weights!$D$14, Weights!$C$14) + IF(Working!V163="Y",Weights!$D$12,Weights!$C$12)</f>
        <v>4.04425557434545</v>
      </c>
      <c r="AA163" cm="1">
        <f t="array" ref="AA163">ABS(( 1 - (1/(1 +(((((IF(Working!N163 = "Y",(_xlfn.IFS(Working!O163 = 0, Weights!$C$8,Working!O163 = 1, Weights!$D$8,Working!O163 = 2, Weights!$E$8,Working!O163 = 3, Weights!$F$8,Working!O163 = 4, Weights!$G$8)), 1))*(Working!L163)) + ((IF(Working!N163 = "Y",(_xlfn.IFS(Working!P163 = 0, Weights!$C$9,Working!P163 = 1, Weights!$D$9,Working!P163 = 2, Weights!$E$9,Working!P163 = 3, Weights!$F$9,Working!P163 = 4, Weights!$G$9)), 1))*(Working!M163))) - (Working!AB163)) / ((((IF(Working!N163 = "Y",(_xlfn.IFS(Working!O163 = 0, Weights!$C$8,Working!O163 = 1, Weights!$D$8,Working!O163 = 2, Weights!$E$8,Working!O163 = 3, Weights!$F$8,Working!O163 = 4, Weights!$G$8)), 1))*(Working!L163)) + ((IF(Working!N163 = "Y",(_xlfn.IFS(Working!P163 = 0, Weights!$C$9,Working!P163 = 1, Weights!$D$9,Working!P163 = 2, Weights!$E$9,Working!P163 = 3, Weights!$F$9,Working!P163 = 4, Weights!$G$9)), 1))*(Working!M163)))))))))</f>
        <v>1.0442555743454505</v>
      </c>
      <c r="AB163">
        <f>((Weights!$B$18)*(Working!G163) + (Weights!$B$19)*(Working!H163) + (Weights!$B$20)*(Working!K163))</f>
        <v>171676.41</v>
      </c>
    </row>
    <row r="164" spans="4:28" x14ac:dyDescent="0.2">
      <c r="D164">
        <f>ROUND((Working!Z164*Working!AB164), 2)</f>
        <v>810269.76</v>
      </c>
      <c r="G164">
        <v>78905.86</v>
      </c>
      <c r="H164">
        <v>4658.91</v>
      </c>
      <c r="I164" t="s">
        <v>27</v>
      </c>
      <c r="J164" t="s">
        <v>27</v>
      </c>
      <c r="K164">
        <v>51116.15</v>
      </c>
      <c r="L164">
        <v>55115.1</v>
      </c>
      <c r="M164">
        <v>89198.09</v>
      </c>
      <c r="N164" t="s">
        <v>27</v>
      </c>
      <c r="O164">
        <v>3</v>
      </c>
      <c r="P164">
        <v>1</v>
      </c>
      <c r="Q164" t="s">
        <v>28</v>
      </c>
      <c r="R164" t="s">
        <v>28</v>
      </c>
      <c r="U164" t="s">
        <v>29</v>
      </c>
      <c r="V164" t="s">
        <v>28</v>
      </c>
      <c r="W164" t="s">
        <v>28</v>
      </c>
      <c r="X164" t="s">
        <v>28</v>
      </c>
      <c r="Z164">
        <f>1+(Working!AA164)+IF(Working!Q164="Y",Weights!$D$10,Weights!$C$10)+IF(Working!R164="Y",Weights!$D$11,Weights!$C$11)+IF(Working!J164="Y",Weights!$D$3,Weights!$C$3)+IF(Working!W164="Y",Weights!$D$13,Weights!$C$13)+IF(Working!X164 = "Y", Weights!$D$14, Weights!$C$14) + IF(Working!V164="Y",Weights!$D$12,Weights!$C$12)</f>
        <v>4.038753783532762</v>
      </c>
      <c r="AA164" cm="1">
        <f t="array" ref="AA164">ABS(( 1 - (1/(1 +(((((IF(Working!N164 = "Y",(_xlfn.IFS(Working!O164 = 0, Weights!$C$8,Working!O164 = 1, Weights!$D$8,Working!O164 = 2, Weights!$E$8,Working!O164 = 3, Weights!$F$8,Working!O164 = 4, Weights!$G$8)), 1))*(Working!L164)) + ((IF(Working!N164 = "Y",(_xlfn.IFS(Working!P164 = 0, Weights!$C$9,Working!P164 = 1, Weights!$D$9,Working!P164 = 2, Weights!$E$9,Working!P164 = 3, Weights!$F$9,Working!P164 = 4, Weights!$G$9)), 1))*(Working!M164))) - (Working!AB164)) / ((((IF(Working!N164 = "Y",(_xlfn.IFS(Working!O164 = 0, Weights!$C$8,Working!O164 = 1, Weights!$D$8,Working!O164 = 2, Weights!$E$8,Working!O164 = 3, Weights!$F$8,Working!O164 = 4, Weights!$G$8)), 1))*(Working!L164)) + ((IF(Working!N164 = "Y",(_xlfn.IFS(Working!P164 = 0, Weights!$C$9,Working!P164 = 1, Weights!$D$9,Working!P164 = 2, Weights!$E$9,Working!P164 = 3, Weights!$F$9,Working!P164 = 4, Weights!$G$9)), 1))*(Working!M164)))))))))</f>
        <v>1.0387537835327618</v>
      </c>
      <c r="AB164">
        <f>((Weights!$B$18)*(Working!G164) + (Weights!$B$19)*(Working!H164) + (Weights!$B$20)*(Working!K164))</f>
        <v>200623.70699999999</v>
      </c>
    </row>
    <row r="165" spans="4:28" x14ac:dyDescent="0.2">
      <c r="D165">
        <f>ROUND((Working!Z165*Working!AB165), 2)</f>
        <v>984817.3</v>
      </c>
      <c r="G165">
        <v>80309.95</v>
      </c>
      <c r="H165">
        <v>8674.4500000000007</v>
      </c>
      <c r="I165" t="s">
        <v>27</v>
      </c>
      <c r="J165" t="s">
        <v>27</v>
      </c>
      <c r="K165">
        <v>76266.86</v>
      </c>
      <c r="L165">
        <v>62881.96</v>
      </c>
      <c r="M165">
        <v>46552.11</v>
      </c>
      <c r="N165" t="s">
        <v>27</v>
      </c>
      <c r="O165">
        <v>3</v>
      </c>
      <c r="P165">
        <v>0</v>
      </c>
      <c r="Q165" t="s">
        <v>28</v>
      </c>
      <c r="R165" t="s">
        <v>28</v>
      </c>
      <c r="U165" t="s">
        <v>29</v>
      </c>
      <c r="V165" t="s">
        <v>28</v>
      </c>
      <c r="W165" t="s">
        <v>28</v>
      </c>
      <c r="X165" t="s">
        <v>28</v>
      </c>
      <c r="Z165">
        <f>1+(Working!AA165)+IF(Working!Q165="Y",Weights!$D$10,Weights!$C$10)+IF(Working!R165="Y",Weights!$D$11,Weights!$C$11)+IF(Working!J165="Y",Weights!$D$3,Weights!$C$3)+IF(Working!W165="Y",Weights!$D$13,Weights!$C$13)+IF(Working!X165 = "Y", Weights!$D$14, Weights!$C$14) + IF(Working!V165="Y",Weights!$D$12,Weights!$C$12)</f>
        <v>4.0151629425820916</v>
      </c>
      <c r="AA165" cm="1">
        <f t="array" ref="AA165">ABS(( 1 - (1/(1 +(((((IF(Working!N165 = "Y",(_xlfn.IFS(Working!O165 = 0, Weights!$C$8,Working!O165 = 1, Weights!$D$8,Working!O165 = 2, Weights!$E$8,Working!O165 = 3, Weights!$F$8,Working!O165 = 4, Weights!$G$8)), 1))*(Working!L165)) + ((IF(Working!N165 = "Y",(_xlfn.IFS(Working!P165 = 0, Weights!$C$9,Working!P165 = 1, Weights!$D$9,Working!P165 = 2, Weights!$E$9,Working!P165 = 3, Weights!$F$9,Working!P165 = 4, Weights!$G$9)), 1))*(Working!M165))) - (Working!AB165)) / ((((IF(Working!N165 = "Y",(_xlfn.IFS(Working!O165 = 0, Weights!$C$8,Working!O165 = 1, Weights!$D$8,Working!O165 = 2, Weights!$E$8,Working!O165 = 3, Weights!$F$8,Working!O165 = 4, Weights!$G$8)), 1))*(Working!L165)) + ((IF(Working!N165 = "Y",(_xlfn.IFS(Working!P165 = 0, Weights!$C$9,Working!P165 = 1, Weights!$D$9,Working!P165 = 2, Weights!$E$9,Working!P165 = 3, Weights!$F$9,Working!P165 = 4, Weights!$G$9)), 1))*(Working!M165)))))))))</f>
        <v>1.0151629425820914</v>
      </c>
      <c r="AB165">
        <f>((Weights!$B$18)*(Working!G165) + (Weights!$B$19)*(Working!H165) + (Weights!$B$20)*(Working!K165))</f>
        <v>245274.55499999999</v>
      </c>
    </row>
    <row r="166" spans="4:28" x14ac:dyDescent="0.2">
      <c r="D166">
        <f>ROUND((Working!Z166*Working!AB166), 2)</f>
        <v>659853.03</v>
      </c>
      <c r="G166">
        <v>35284.14</v>
      </c>
      <c r="H166">
        <v>4921.3900000000003</v>
      </c>
      <c r="I166" t="s">
        <v>27</v>
      </c>
      <c r="J166" t="s">
        <v>27</v>
      </c>
      <c r="K166">
        <v>70655.28</v>
      </c>
      <c r="L166">
        <v>51195.44</v>
      </c>
      <c r="M166">
        <v>58953.98</v>
      </c>
      <c r="N166" t="s">
        <v>27</v>
      </c>
      <c r="O166">
        <v>4</v>
      </c>
      <c r="P166">
        <v>0</v>
      </c>
      <c r="Q166" t="s">
        <v>28</v>
      </c>
      <c r="R166" t="s">
        <v>28</v>
      </c>
      <c r="U166" t="s">
        <v>29</v>
      </c>
      <c r="V166" t="s">
        <v>28</v>
      </c>
      <c r="W166" t="s">
        <v>28</v>
      </c>
      <c r="X166" t="s">
        <v>28</v>
      </c>
      <c r="Z166">
        <f>1+(Working!AA166)+IF(Working!Q166="Y",Weights!$D$10,Weights!$C$10)+IF(Working!R166="Y",Weights!$D$11,Weights!$C$11)+IF(Working!J166="Y",Weights!$D$3,Weights!$C$3)+IF(Working!W166="Y",Weights!$D$13,Weights!$C$13)+IF(Working!X166 = "Y", Weights!$D$14, Weights!$C$14) + IF(Working!V166="Y",Weights!$D$12,Weights!$C$12)</f>
        <v>4.003603072545082</v>
      </c>
      <c r="AA166" cm="1">
        <f t="array" ref="AA166">ABS(( 1 - (1/(1 +(((((IF(Working!N166 = "Y",(_xlfn.IFS(Working!O166 = 0, Weights!$C$8,Working!O166 = 1, Weights!$D$8,Working!O166 = 2, Weights!$E$8,Working!O166 = 3, Weights!$F$8,Working!O166 = 4, Weights!$G$8)), 1))*(Working!L166)) + ((IF(Working!N166 = "Y",(_xlfn.IFS(Working!P166 = 0, Weights!$C$9,Working!P166 = 1, Weights!$D$9,Working!P166 = 2, Weights!$E$9,Working!P166 = 3, Weights!$F$9,Working!P166 = 4, Weights!$G$9)), 1))*(Working!M166))) - (Working!AB166)) / ((((IF(Working!N166 = "Y",(_xlfn.IFS(Working!O166 = 0, Weights!$C$8,Working!O166 = 1, Weights!$D$8,Working!O166 = 2, Weights!$E$8,Working!O166 = 3, Weights!$F$8,Working!O166 = 4, Weights!$G$8)), 1))*(Working!L166)) + ((IF(Working!N166 = "Y",(_xlfn.IFS(Working!P166 = 0, Weights!$C$9,Working!P166 = 1, Weights!$D$9,Working!P166 = 2, Weights!$E$9,Working!P166 = 3, Weights!$F$9,Working!P166 = 4, Weights!$G$9)), 1))*(Working!M166)))))))))</f>
        <v>1.0036030725450817</v>
      </c>
      <c r="AB166">
        <f>((Weights!$B$18)*(Working!G166) + (Weights!$B$19)*(Working!H166) + (Weights!$B$20)*(Working!K166))</f>
        <v>164814.79800000001</v>
      </c>
    </row>
    <row r="167" spans="4:28" x14ac:dyDescent="0.2">
      <c r="D167">
        <f>ROUND((Working!Z167*Working!AB167), 2)</f>
        <v>430681.16</v>
      </c>
      <c r="G167">
        <v>51876.52</v>
      </c>
      <c r="H167">
        <v>5761.65</v>
      </c>
      <c r="I167" t="s">
        <v>27</v>
      </c>
      <c r="J167" t="s">
        <v>27</v>
      </c>
      <c r="K167">
        <v>15104.08</v>
      </c>
      <c r="L167">
        <v>14156.55</v>
      </c>
      <c r="M167">
        <v>41004.61</v>
      </c>
      <c r="N167" t="s">
        <v>27</v>
      </c>
      <c r="O167">
        <v>3</v>
      </c>
      <c r="P167">
        <v>0</v>
      </c>
      <c r="Q167" t="s">
        <v>28</v>
      </c>
      <c r="R167" t="s">
        <v>28</v>
      </c>
      <c r="U167" t="s">
        <v>29</v>
      </c>
      <c r="V167" t="s">
        <v>28</v>
      </c>
      <c r="W167" t="s">
        <v>28</v>
      </c>
      <c r="X167" t="s">
        <v>28</v>
      </c>
      <c r="Z167">
        <f>1+(Working!AA167)+IF(Working!Q167="Y",Weights!$D$10,Weights!$C$10)+IF(Working!R167="Y",Weights!$D$11,Weights!$C$11)+IF(Working!J167="Y",Weights!$D$3,Weights!$C$3)+IF(Working!W167="Y",Weights!$D$13,Weights!$C$13)+IF(Working!X167 = "Y", Weights!$D$14, Weights!$C$14) + IF(Working!V167="Y",Weights!$D$12,Weights!$C$12)</f>
        <v>4.0106313154491371</v>
      </c>
      <c r="AA167" cm="1">
        <f t="array" ref="AA167">ABS(( 1 - (1/(1 +(((((IF(Working!N167 = "Y",(_xlfn.IFS(Working!O167 = 0, Weights!$C$8,Working!O167 = 1, Weights!$D$8,Working!O167 = 2, Weights!$E$8,Working!O167 = 3, Weights!$F$8,Working!O167 = 4, Weights!$G$8)), 1))*(Working!L167)) + ((IF(Working!N167 = "Y",(_xlfn.IFS(Working!P167 = 0, Weights!$C$9,Working!P167 = 1, Weights!$D$9,Working!P167 = 2, Weights!$E$9,Working!P167 = 3, Weights!$F$9,Working!P167 = 4, Weights!$G$9)), 1))*(Working!M167))) - (Working!AB167)) / ((((IF(Working!N167 = "Y",(_xlfn.IFS(Working!O167 = 0, Weights!$C$8,Working!O167 = 1, Weights!$D$8,Working!O167 = 2, Weights!$E$8,Working!O167 = 3, Weights!$F$8,Working!O167 = 4, Weights!$G$8)), 1))*(Working!L167)) + ((IF(Working!N167 = "Y",(_xlfn.IFS(Working!P167 = 0, Weights!$C$9,Working!P167 = 1, Weights!$D$9,Working!P167 = 2, Weights!$E$9,Working!P167 = 3, Weights!$F$9,Working!P167 = 4, Weights!$G$9)), 1))*(Working!M167)))))))))</f>
        <v>1.0106313154491371</v>
      </c>
      <c r="AB167">
        <f>((Weights!$B$18)*(Working!G167) + (Weights!$B$19)*(Working!H167) + (Weights!$B$20)*(Working!K167))</f>
        <v>107384.87999999999</v>
      </c>
    </row>
    <row r="168" spans="4:28" x14ac:dyDescent="0.2">
      <c r="D168">
        <f>ROUND((Working!Z168*Working!AB168), 2)</f>
        <v>580503.93999999994</v>
      </c>
      <c r="G168">
        <v>72645.23</v>
      </c>
      <c r="H168">
        <v>2346.33</v>
      </c>
      <c r="I168" t="s">
        <v>27</v>
      </c>
      <c r="J168" t="s">
        <v>27</v>
      </c>
      <c r="K168">
        <v>21334.880000000001</v>
      </c>
      <c r="L168">
        <v>47952.62</v>
      </c>
      <c r="M168">
        <v>49888.38</v>
      </c>
      <c r="N168" t="s">
        <v>27</v>
      </c>
      <c r="O168">
        <v>4</v>
      </c>
      <c r="P168">
        <v>2</v>
      </c>
      <c r="Q168" t="s">
        <v>28</v>
      </c>
      <c r="R168" t="s">
        <v>28</v>
      </c>
      <c r="U168" t="s">
        <v>29</v>
      </c>
      <c r="V168" t="s">
        <v>28</v>
      </c>
      <c r="W168" t="s">
        <v>28</v>
      </c>
      <c r="X168" t="s">
        <v>28</v>
      </c>
      <c r="Z168">
        <f>1+(Working!AA168)+IF(Working!Q168="Y",Weights!$D$10,Weights!$C$10)+IF(Working!R168="Y",Weights!$D$11,Weights!$C$11)+IF(Working!J168="Y",Weights!$D$3,Weights!$C$3)+IF(Working!W168="Y",Weights!$D$13,Weights!$C$13)+IF(Working!X168 = "Y", Weights!$D$14, Weights!$C$14) + IF(Working!V168="Y",Weights!$D$12,Weights!$C$12)</f>
        <v>4.0372839169497343</v>
      </c>
      <c r="AA168" cm="1">
        <f t="array" ref="AA168">ABS(( 1 - (1/(1 +(((((IF(Working!N168 = "Y",(_xlfn.IFS(Working!O168 = 0, Weights!$C$8,Working!O168 = 1, Weights!$D$8,Working!O168 = 2, Weights!$E$8,Working!O168 = 3, Weights!$F$8,Working!O168 = 4, Weights!$G$8)), 1))*(Working!L168)) + ((IF(Working!N168 = "Y",(_xlfn.IFS(Working!P168 = 0, Weights!$C$9,Working!P168 = 1, Weights!$D$9,Working!P168 = 2, Weights!$E$9,Working!P168 = 3, Weights!$F$9,Working!P168 = 4, Weights!$G$9)), 1))*(Working!M168))) - (Working!AB168)) / ((((IF(Working!N168 = "Y",(_xlfn.IFS(Working!O168 = 0, Weights!$C$8,Working!O168 = 1, Weights!$D$8,Working!O168 = 2, Weights!$E$8,Working!O168 = 3, Weights!$F$8,Working!O168 = 4, Weights!$G$8)), 1))*(Working!L168)) + ((IF(Working!N168 = "Y",(_xlfn.IFS(Working!P168 = 0, Weights!$C$9,Working!P168 = 1, Weights!$D$9,Working!P168 = 2, Weights!$E$9,Working!P168 = 3, Weights!$F$9,Working!P168 = 4, Weights!$G$9)), 1))*(Working!M168)))))))))</f>
        <v>1.0372839169497343</v>
      </c>
      <c r="AB168">
        <f>((Weights!$B$18)*(Working!G168) + (Weights!$B$19)*(Working!H168) + (Weights!$B$20)*(Working!K168))</f>
        <v>143785.761</v>
      </c>
    </row>
    <row r="169" spans="4:28" x14ac:dyDescent="0.2">
      <c r="D169">
        <f>ROUND((Working!Z169*Working!AB169), 2)</f>
        <v>904563.59</v>
      </c>
      <c r="G169">
        <v>71626.41</v>
      </c>
      <c r="H169">
        <v>8773.0499999999993</v>
      </c>
      <c r="I169" t="s">
        <v>27</v>
      </c>
      <c r="J169" t="s">
        <v>27</v>
      </c>
      <c r="K169">
        <v>71053.97</v>
      </c>
      <c r="L169">
        <v>10757.07</v>
      </c>
      <c r="M169">
        <v>60285.82</v>
      </c>
      <c r="N169" t="s">
        <v>27</v>
      </c>
      <c r="O169">
        <v>4</v>
      </c>
      <c r="P169">
        <v>2</v>
      </c>
      <c r="Q169" t="s">
        <v>28</v>
      </c>
      <c r="R169" t="s">
        <v>28</v>
      </c>
      <c r="U169" t="s">
        <v>29</v>
      </c>
      <c r="V169" t="s">
        <v>28</v>
      </c>
      <c r="W169" t="s">
        <v>28</v>
      </c>
      <c r="X169" t="s">
        <v>28</v>
      </c>
      <c r="Z169">
        <f>1+(Working!AA169)+IF(Working!Q169="Y",Weights!$D$10,Weights!$C$10)+IF(Working!R169="Y",Weights!$D$11,Weights!$C$11)+IF(Working!J169="Y",Weights!$D$3,Weights!$C$3)+IF(Working!W169="Y",Weights!$D$13,Weights!$C$13)+IF(Working!X169 = "Y", Weights!$D$14, Weights!$C$14) + IF(Working!V169="Y",Weights!$D$12,Weights!$C$12)</f>
        <v>4.0283710439263762</v>
      </c>
      <c r="AA169" cm="1">
        <f t="array" ref="AA169">ABS(( 1 - (1/(1 +(((((IF(Working!N169 = "Y",(_xlfn.IFS(Working!O169 = 0, Weights!$C$8,Working!O169 = 1, Weights!$D$8,Working!O169 = 2, Weights!$E$8,Working!O169 = 3, Weights!$F$8,Working!O169 = 4, Weights!$G$8)), 1))*(Working!L169)) + ((IF(Working!N169 = "Y",(_xlfn.IFS(Working!P169 = 0, Weights!$C$9,Working!P169 = 1, Weights!$D$9,Working!P169 = 2, Weights!$E$9,Working!P169 = 3, Weights!$F$9,Working!P169 = 4, Weights!$G$9)), 1))*(Working!M169))) - (Working!AB169)) / ((((IF(Working!N169 = "Y",(_xlfn.IFS(Working!O169 = 0, Weights!$C$8,Working!O169 = 1, Weights!$D$8,Working!O169 = 2, Weights!$E$8,Working!O169 = 3, Weights!$F$8,Working!O169 = 4, Weights!$G$8)), 1))*(Working!L169)) + ((IF(Working!N169 = "Y",(_xlfn.IFS(Working!P169 = 0, Weights!$C$9,Working!P169 = 1, Weights!$D$9,Working!P169 = 2, Weights!$E$9,Working!P169 = 3, Weights!$F$9,Working!P169 = 4, Weights!$G$9)), 1))*(Working!M169)))))))))</f>
        <v>1.0283710439263767</v>
      </c>
      <c r="AB169">
        <f>((Weights!$B$18)*(Working!G169) + (Weights!$B$19)*(Working!H169) + (Weights!$B$20)*(Working!K169))</f>
        <v>224548.23</v>
      </c>
    </row>
    <row r="170" spans="4:28" x14ac:dyDescent="0.2">
      <c r="D170">
        <f>ROUND((Working!Z170*Working!AB170), 2)</f>
        <v>659708.14</v>
      </c>
      <c r="G170">
        <v>69938.89</v>
      </c>
      <c r="H170">
        <v>9726.8799999999992</v>
      </c>
      <c r="I170" t="s">
        <v>27</v>
      </c>
      <c r="J170" t="s">
        <v>27</v>
      </c>
      <c r="K170">
        <v>31053.279999999999</v>
      </c>
      <c r="L170">
        <v>10429.51</v>
      </c>
      <c r="M170">
        <v>59813.75</v>
      </c>
      <c r="N170" t="s">
        <v>27</v>
      </c>
      <c r="O170">
        <v>3</v>
      </c>
      <c r="P170">
        <v>2</v>
      </c>
      <c r="Q170" t="s">
        <v>28</v>
      </c>
      <c r="R170" t="s">
        <v>28</v>
      </c>
      <c r="U170" t="s">
        <v>29</v>
      </c>
      <c r="V170" t="s">
        <v>28</v>
      </c>
      <c r="W170" t="s">
        <v>28</v>
      </c>
      <c r="X170" t="s">
        <v>28</v>
      </c>
      <c r="Z170">
        <f>1+(Working!AA170)+IF(Working!Q170="Y",Weights!$D$10,Weights!$C$10)+IF(Working!R170="Y",Weights!$D$11,Weights!$C$11)+IF(Working!J170="Y",Weights!$D$3,Weights!$C$3)+IF(Working!W170="Y",Weights!$D$13,Weights!$C$13)+IF(Working!X170 = "Y", Weights!$D$14, Weights!$C$14) + IF(Working!V170="Y",Weights!$D$12,Weights!$C$12)</f>
        <v>4.0433076402947066</v>
      </c>
      <c r="AA170" cm="1">
        <f t="array" ref="AA170">ABS(( 1 - (1/(1 +(((((IF(Working!N170 = "Y",(_xlfn.IFS(Working!O170 = 0, Weights!$C$8,Working!O170 = 1, Weights!$D$8,Working!O170 = 2, Weights!$E$8,Working!O170 = 3, Weights!$F$8,Working!O170 = 4, Weights!$G$8)), 1))*(Working!L170)) + ((IF(Working!N170 = "Y",(_xlfn.IFS(Working!P170 = 0, Weights!$C$9,Working!P170 = 1, Weights!$D$9,Working!P170 = 2, Weights!$E$9,Working!P170 = 3, Weights!$F$9,Working!P170 = 4, Weights!$G$9)), 1))*(Working!M170))) - (Working!AB170)) / ((((IF(Working!N170 = "Y",(_xlfn.IFS(Working!O170 = 0, Weights!$C$8,Working!O170 = 1, Weights!$D$8,Working!O170 = 2, Weights!$E$8,Working!O170 = 3, Weights!$F$8,Working!O170 = 4, Weights!$G$8)), 1))*(Working!L170)) + ((IF(Working!N170 = "Y",(_xlfn.IFS(Working!P170 = 0, Weights!$C$9,Working!P170 = 1, Weights!$D$9,Working!P170 = 2, Weights!$E$9,Working!P170 = 3, Weights!$F$9,Working!P170 = 4, Weights!$G$9)), 1))*(Working!M170)))))))))</f>
        <v>1.0433076402947066</v>
      </c>
      <c r="AB170">
        <f>((Weights!$B$18)*(Working!G170) + (Weights!$B$19)*(Working!H170) + (Weights!$B$20)*(Working!K170))</f>
        <v>163160.511</v>
      </c>
    </row>
    <row r="171" spans="4:28" x14ac:dyDescent="0.2">
      <c r="D171">
        <f>ROUND((Working!Z171*Working!AB171), 2)</f>
        <v>616957.71</v>
      </c>
      <c r="G171">
        <v>40981.68</v>
      </c>
      <c r="H171">
        <v>3508.26</v>
      </c>
      <c r="I171" t="s">
        <v>27</v>
      </c>
      <c r="J171" t="s">
        <v>27</v>
      </c>
      <c r="K171">
        <v>58602.720000000001</v>
      </c>
      <c r="L171">
        <v>42224.56</v>
      </c>
      <c r="M171">
        <v>41453.620000000003</v>
      </c>
      <c r="N171" t="s">
        <v>27</v>
      </c>
      <c r="O171">
        <v>3</v>
      </c>
      <c r="P171">
        <v>0</v>
      </c>
      <c r="Q171" t="s">
        <v>28</v>
      </c>
      <c r="R171" t="s">
        <v>28</v>
      </c>
      <c r="U171" t="s">
        <v>29</v>
      </c>
      <c r="V171" t="s">
        <v>28</v>
      </c>
      <c r="W171" t="s">
        <v>28</v>
      </c>
      <c r="X171" t="s">
        <v>28</v>
      </c>
      <c r="Z171">
        <f>1+(Working!AA171)+IF(Working!Q171="Y",Weights!$D$10,Weights!$C$10)+IF(Working!R171="Y",Weights!$D$11,Weights!$C$11)+IF(Working!J171="Y",Weights!$D$3,Weights!$C$3)+IF(Working!W171="Y",Weights!$D$13,Weights!$C$13)+IF(Working!X171 = "Y", Weights!$D$14, Weights!$C$14) + IF(Working!V171="Y",Weights!$D$12,Weights!$C$12)</f>
        <v>4.0170045072129392</v>
      </c>
      <c r="AA171" cm="1">
        <f t="array" ref="AA171">ABS(( 1 - (1/(1 +(((((IF(Working!N171 = "Y",(_xlfn.IFS(Working!O171 = 0, Weights!$C$8,Working!O171 = 1, Weights!$D$8,Working!O171 = 2, Weights!$E$8,Working!O171 = 3, Weights!$F$8,Working!O171 = 4, Weights!$G$8)), 1))*(Working!L171)) + ((IF(Working!N171 = "Y",(_xlfn.IFS(Working!P171 = 0, Weights!$C$9,Working!P171 = 1, Weights!$D$9,Working!P171 = 2, Weights!$E$9,Working!P171 = 3, Weights!$F$9,Working!P171 = 4, Weights!$G$9)), 1))*(Working!M171))) - (Working!AB171)) / ((((IF(Working!N171 = "Y",(_xlfn.IFS(Working!O171 = 0, Weights!$C$8,Working!O171 = 1, Weights!$D$8,Working!O171 = 2, Weights!$E$8,Working!O171 = 3, Weights!$F$8,Working!O171 = 4, Weights!$G$8)), 1))*(Working!L171)) + ((IF(Working!N171 = "Y",(_xlfn.IFS(Working!P171 = 0, Weights!$C$9,Working!P171 = 1, Weights!$D$9,Working!P171 = 2, Weights!$E$9,Working!P171 = 3, Weights!$F$9,Working!P171 = 4, Weights!$G$9)), 1))*(Working!M171)))))))))</f>
        <v>1.0170045072129392</v>
      </c>
      <c r="AB171">
        <f>((Weights!$B$18)*(Working!G171) + (Weights!$B$19)*(Working!H171) + (Weights!$B$20)*(Working!K171))</f>
        <v>153586.51199999999</v>
      </c>
    </row>
    <row r="172" spans="4:28" x14ac:dyDescent="0.2">
      <c r="D172">
        <f>ROUND((Working!Z172*Working!AB172), 2)</f>
        <v>889091.39</v>
      </c>
      <c r="G172">
        <v>61185.73</v>
      </c>
      <c r="H172">
        <v>3794.62</v>
      </c>
      <c r="I172" t="s">
        <v>27</v>
      </c>
      <c r="J172" t="s">
        <v>27</v>
      </c>
      <c r="K172">
        <v>82760.42</v>
      </c>
      <c r="L172">
        <v>69481.98</v>
      </c>
      <c r="M172">
        <v>32847.47</v>
      </c>
      <c r="N172" t="s">
        <v>27</v>
      </c>
      <c r="O172">
        <v>3</v>
      </c>
      <c r="P172">
        <v>2</v>
      </c>
      <c r="Q172" t="s">
        <v>28</v>
      </c>
      <c r="R172" t="s">
        <v>28</v>
      </c>
      <c r="U172" t="s">
        <v>29</v>
      </c>
      <c r="V172" t="s">
        <v>28</v>
      </c>
      <c r="W172" t="s">
        <v>28</v>
      </c>
      <c r="X172" t="s">
        <v>28</v>
      </c>
      <c r="Z172">
        <f>1+(Working!AA172)+IF(Working!Q172="Y",Weights!$D$10,Weights!$C$10)+IF(Working!R172="Y",Weights!$D$11,Weights!$C$11)+IF(Working!J172="Y",Weights!$D$3,Weights!$C$3)+IF(Working!W172="Y",Weights!$D$13,Weights!$C$13)+IF(Working!X172 = "Y", Weights!$D$14, Weights!$C$14) + IF(Working!V172="Y",Weights!$D$12,Weights!$C$12)</f>
        <v>4.0326585174810665</v>
      </c>
      <c r="AA172" cm="1">
        <f t="array" ref="AA172">ABS(( 1 - (1/(1 +(((((IF(Working!N172 = "Y",(_xlfn.IFS(Working!O172 = 0, Weights!$C$8,Working!O172 = 1, Weights!$D$8,Working!O172 = 2, Weights!$E$8,Working!O172 = 3, Weights!$F$8,Working!O172 = 4, Weights!$G$8)), 1))*(Working!L172)) + ((IF(Working!N172 = "Y",(_xlfn.IFS(Working!P172 = 0, Weights!$C$9,Working!P172 = 1, Weights!$D$9,Working!P172 = 2, Weights!$E$9,Working!P172 = 3, Weights!$F$9,Working!P172 = 4, Weights!$G$9)), 1))*(Working!M172))) - (Working!AB172)) / ((((IF(Working!N172 = "Y",(_xlfn.IFS(Working!O172 = 0, Weights!$C$8,Working!O172 = 1, Weights!$D$8,Working!O172 = 2, Weights!$E$8,Working!O172 = 3, Weights!$F$8,Working!O172 = 4, Weights!$G$8)), 1))*(Working!L172)) + ((IF(Working!N172 = "Y",(_xlfn.IFS(Working!P172 = 0, Weights!$C$9,Working!P172 = 1, Weights!$D$9,Working!P172 = 2, Weights!$E$9,Working!P172 = 3, Weights!$F$9,Working!P172 = 4, Weights!$G$9)), 1))*(Working!M172)))))))))</f>
        <v>1.0326585174810667</v>
      </c>
      <c r="AB172">
        <f>((Weights!$B$18)*(Working!G172) + (Weights!$B$19)*(Working!H172) + (Weights!$B$20)*(Working!K172))</f>
        <v>220472.769</v>
      </c>
    </row>
    <row r="173" spans="4:28" x14ac:dyDescent="0.2">
      <c r="D173">
        <f>ROUND((Working!Z173*Working!AB173), 2)</f>
        <v>594293.94999999995</v>
      </c>
      <c r="G173">
        <v>77481.31</v>
      </c>
      <c r="H173">
        <v>1434.68</v>
      </c>
      <c r="I173" t="s">
        <v>27</v>
      </c>
      <c r="J173" t="s">
        <v>27</v>
      </c>
      <c r="K173">
        <v>20292.12</v>
      </c>
      <c r="L173">
        <v>60815.94</v>
      </c>
      <c r="M173">
        <v>75899.460000000006</v>
      </c>
      <c r="N173" t="s">
        <v>27</v>
      </c>
      <c r="O173">
        <v>4</v>
      </c>
      <c r="P173">
        <v>0</v>
      </c>
      <c r="Q173" t="s">
        <v>28</v>
      </c>
      <c r="R173" t="s">
        <v>28</v>
      </c>
      <c r="U173" t="s">
        <v>29</v>
      </c>
      <c r="V173" t="s">
        <v>28</v>
      </c>
      <c r="W173" t="s">
        <v>28</v>
      </c>
      <c r="X173" t="s">
        <v>28</v>
      </c>
      <c r="Z173">
        <f>1+(Working!AA173)+IF(Working!Q173="Y",Weights!$D$10,Weights!$C$10)+IF(Working!R173="Y",Weights!$D$11,Weights!$C$11)+IF(Working!J173="Y",Weights!$D$3,Weights!$C$3)+IF(Working!W173="Y",Weights!$D$13,Weights!$C$13)+IF(Working!X173 = "Y", Weights!$D$14, Weights!$C$14) + IF(Working!V173="Y",Weights!$D$12,Weights!$C$12)</f>
        <v>4.0051684362677289</v>
      </c>
      <c r="AA173" cm="1">
        <f t="array" ref="AA173">ABS(( 1 - (1/(1 +(((((IF(Working!N173 = "Y",(_xlfn.IFS(Working!O173 = 0, Weights!$C$8,Working!O173 = 1, Weights!$D$8,Working!O173 = 2, Weights!$E$8,Working!O173 = 3, Weights!$F$8,Working!O173 = 4, Weights!$G$8)), 1))*(Working!L173)) + ((IF(Working!N173 = "Y",(_xlfn.IFS(Working!P173 = 0, Weights!$C$9,Working!P173 = 1, Weights!$D$9,Working!P173 = 2, Weights!$E$9,Working!P173 = 3, Weights!$F$9,Working!P173 = 4, Weights!$G$9)), 1))*(Working!M173))) - (Working!AB173)) / ((((IF(Working!N173 = "Y",(_xlfn.IFS(Working!O173 = 0, Weights!$C$8,Working!O173 = 1, Weights!$D$8,Working!O173 = 2, Weights!$E$8,Working!O173 = 3, Weights!$F$8,Working!O173 = 4, Weights!$G$8)), 1))*(Working!L173)) + ((IF(Working!N173 = "Y",(_xlfn.IFS(Working!P173 = 0, Weights!$C$9,Working!P173 = 1, Weights!$D$9,Working!P173 = 2, Weights!$E$9,Working!P173 = 3, Weights!$F$9,Working!P173 = 4, Weights!$G$9)), 1))*(Working!M173)))))))))</f>
        <v>1.0051684362677291</v>
      </c>
      <c r="AB173">
        <f>((Weights!$B$18)*(Working!G173) + (Weights!$B$19)*(Working!H173) + (Weights!$B$20)*(Working!K173))</f>
        <v>148381.761</v>
      </c>
    </row>
    <row r="174" spans="4:28" x14ac:dyDescent="0.2">
      <c r="D174">
        <f>ROUND((Working!Z174*Working!AB174), 2)</f>
        <v>956323.34</v>
      </c>
      <c r="G174">
        <v>94697.54</v>
      </c>
      <c r="H174">
        <v>5036</v>
      </c>
      <c r="I174" t="s">
        <v>27</v>
      </c>
      <c r="J174" t="s">
        <v>27</v>
      </c>
      <c r="K174">
        <v>60058.09</v>
      </c>
      <c r="L174">
        <v>58150</v>
      </c>
      <c r="M174">
        <v>60265.84</v>
      </c>
      <c r="N174" t="s">
        <v>27</v>
      </c>
      <c r="O174">
        <v>3</v>
      </c>
      <c r="P174">
        <v>0</v>
      </c>
      <c r="Q174" t="s">
        <v>28</v>
      </c>
      <c r="R174" t="s">
        <v>28</v>
      </c>
      <c r="U174" t="s">
        <v>29</v>
      </c>
      <c r="V174" t="s">
        <v>28</v>
      </c>
      <c r="W174" t="s">
        <v>28</v>
      </c>
      <c r="X174" t="s">
        <v>28</v>
      </c>
      <c r="Z174">
        <f>1+(Working!AA174)+IF(Working!Q174="Y",Weights!$D$10,Weights!$C$10)+IF(Working!R174="Y",Weights!$D$11,Weights!$C$11)+IF(Working!J174="Y",Weights!$D$3,Weights!$C$3)+IF(Working!W174="Y",Weights!$D$13,Weights!$C$13)+IF(Working!X174 = "Y", Weights!$D$14, Weights!$C$14) + IF(Working!V174="Y",Weights!$D$12,Weights!$C$12)</f>
        <v>4.0151852143842799</v>
      </c>
      <c r="AA174" cm="1">
        <f t="array" ref="AA174">ABS(( 1 - (1/(1 +(((((IF(Working!N174 = "Y",(_xlfn.IFS(Working!O174 = 0, Weights!$C$8,Working!O174 = 1, Weights!$D$8,Working!O174 = 2, Weights!$E$8,Working!O174 = 3, Weights!$F$8,Working!O174 = 4, Weights!$G$8)), 1))*(Working!L174)) + ((IF(Working!N174 = "Y",(_xlfn.IFS(Working!P174 = 0, Weights!$C$9,Working!P174 = 1, Weights!$D$9,Working!P174 = 2, Weights!$E$9,Working!P174 = 3, Weights!$F$9,Working!P174 = 4, Weights!$G$9)), 1))*(Working!M174))) - (Working!AB174)) / ((((IF(Working!N174 = "Y",(_xlfn.IFS(Working!O174 = 0, Weights!$C$8,Working!O174 = 1, Weights!$D$8,Working!O174 = 2, Weights!$E$8,Working!O174 = 3, Weights!$F$8,Working!O174 = 4, Weights!$G$8)), 1))*(Working!L174)) + ((IF(Working!N174 = "Y",(_xlfn.IFS(Working!P174 = 0, Weights!$C$9,Working!P174 = 1, Weights!$D$9,Working!P174 = 2, Weights!$E$9,Working!P174 = 3, Weights!$F$9,Working!P174 = 4, Weights!$G$9)), 1))*(Working!M174)))))))))</f>
        <v>1.0151852143842801</v>
      </c>
      <c r="AB174">
        <f>((Weights!$B$18)*(Working!G174) + (Weights!$B$19)*(Working!H174) + (Weights!$B$20)*(Working!K174))</f>
        <v>238176.64500000002</v>
      </c>
    </row>
    <row r="175" spans="4:28" x14ac:dyDescent="0.2">
      <c r="D175">
        <f>ROUND((Working!Z175*Working!AB175), 2)</f>
        <v>753732.52</v>
      </c>
      <c r="G175">
        <v>93498.13</v>
      </c>
      <c r="H175">
        <v>2209.46</v>
      </c>
      <c r="I175" t="s">
        <v>27</v>
      </c>
      <c r="J175" t="s">
        <v>27</v>
      </c>
      <c r="K175">
        <v>28306.23</v>
      </c>
      <c r="L175">
        <v>82520.41</v>
      </c>
      <c r="M175">
        <v>67335.77</v>
      </c>
      <c r="N175" t="s">
        <v>27</v>
      </c>
      <c r="O175">
        <v>3</v>
      </c>
      <c r="P175">
        <v>2</v>
      </c>
      <c r="Q175" t="s">
        <v>28</v>
      </c>
      <c r="R175" t="s">
        <v>28</v>
      </c>
      <c r="U175" t="s">
        <v>29</v>
      </c>
      <c r="V175" t="s">
        <v>28</v>
      </c>
      <c r="W175" t="s">
        <v>28</v>
      </c>
      <c r="X175" t="s">
        <v>28</v>
      </c>
      <c r="Z175">
        <f>1+(Working!AA175)+IF(Working!Q175="Y",Weights!$D$10,Weights!$C$10)+IF(Working!R175="Y",Weights!$D$11,Weights!$C$11)+IF(Working!J175="Y",Weights!$D$3,Weights!$C$3)+IF(Working!W175="Y",Weights!$D$13,Weights!$C$13)+IF(Working!X175 = "Y", Weights!$D$14, Weights!$C$14) + IF(Working!V175="Y",Weights!$D$12,Weights!$C$12)</f>
        <v>4.0663632606412161</v>
      </c>
      <c r="AA175" cm="1">
        <f t="array" ref="AA175">ABS(( 1 - (1/(1 +(((((IF(Working!N175 = "Y",(_xlfn.IFS(Working!O175 = 0, Weights!$C$8,Working!O175 = 1, Weights!$D$8,Working!O175 = 2, Weights!$E$8,Working!O175 = 3, Weights!$F$8,Working!O175 = 4, Weights!$G$8)), 1))*(Working!L175)) + ((IF(Working!N175 = "Y",(_xlfn.IFS(Working!P175 = 0, Weights!$C$9,Working!P175 = 1, Weights!$D$9,Working!P175 = 2, Weights!$E$9,Working!P175 = 3, Weights!$F$9,Working!P175 = 4, Weights!$G$9)), 1))*(Working!M175))) - (Working!AB175)) / ((((IF(Working!N175 = "Y",(_xlfn.IFS(Working!O175 = 0, Weights!$C$8,Working!O175 = 1, Weights!$D$8,Working!O175 = 2, Weights!$E$8,Working!O175 = 3, Weights!$F$8,Working!O175 = 4, Weights!$G$8)), 1))*(Working!L175)) + ((IF(Working!N175 = "Y",(_xlfn.IFS(Working!P175 = 0, Weights!$C$9,Working!P175 = 1, Weights!$D$9,Working!P175 = 2, Weights!$E$9,Working!P175 = 3, Weights!$F$9,Working!P175 = 4, Weights!$G$9)), 1))*(Working!M175)))))))))</f>
        <v>1.0663632606412161</v>
      </c>
      <c r="AB175">
        <f>((Weights!$B$18)*(Working!G175) + (Weights!$B$19)*(Working!H175) + (Weights!$B$20)*(Working!K175))</f>
        <v>185357.89200000002</v>
      </c>
    </row>
    <row r="176" spans="4:28" x14ac:dyDescent="0.2">
      <c r="D176">
        <f>ROUND((Working!Z176*Working!AB176), 2)</f>
        <v>1038360.1</v>
      </c>
      <c r="G176">
        <v>99297.87</v>
      </c>
      <c r="H176">
        <v>1459.49</v>
      </c>
      <c r="I176" t="s">
        <v>27</v>
      </c>
      <c r="J176" t="s">
        <v>27</v>
      </c>
      <c r="K176">
        <v>72430.86</v>
      </c>
      <c r="L176">
        <v>51717.46</v>
      </c>
      <c r="M176">
        <v>97473.79</v>
      </c>
      <c r="N176" t="s">
        <v>27</v>
      </c>
      <c r="O176">
        <v>4</v>
      </c>
      <c r="P176">
        <v>0</v>
      </c>
      <c r="Q176" t="s">
        <v>28</v>
      </c>
      <c r="R176" t="s">
        <v>28</v>
      </c>
      <c r="U176" t="s">
        <v>29</v>
      </c>
      <c r="V176" t="s">
        <v>28</v>
      </c>
      <c r="W176" t="s">
        <v>28</v>
      </c>
      <c r="X176" t="s">
        <v>28</v>
      </c>
      <c r="Z176">
        <f>1+(Working!AA176)+IF(Working!Q176="Y",Weights!$D$10,Weights!$C$10)+IF(Working!R176="Y",Weights!$D$11,Weights!$C$11)+IF(Working!J176="Y",Weights!$D$3,Weights!$C$3)+IF(Working!W176="Y",Weights!$D$13,Weights!$C$13)+IF(Working!X176 = "Y", Weights!$D$14, Weights!$C$14) + IF(Working!V176="Y",Weights!$D$12,Weights!$C$12)</f>
        <v>4.0037871364320008</v>
      </c>
      <c r="AA176" cm="1">
        <f t="array" ref="AA176">ABS(( 1 - (1/(1 +(((((IF(Working!N176 = "Y",(_xlfn.IFS(Working!O176 = 0, Weights!$C$8,Working!O176 = 1, Weights!$D$8,Working!O176 = 2, Weights!$E$8,Working!O176 = 3, Weights!$F$8,Working!O176 = 4, Weights!$G$8)), 1))*(Working!L176)) + ((IF(Working!N176 = "Y",(_xlfn.IFS(Working!P176 = 0, Weights!$C$9,Working!P176 = 1, Weights!$D$9,Working!P176 = 2, Weights!$E$9,Working!P176 = 3, Weights!$F$9,Working!P176 = 4, Weights!$G$9)), 1))*(Working!M176))) - (Working!AB176)) / ((((IF(Working!N176 = "Y",(_xlfn.IFS(Working!O176 = 0, Weights!$C$8,Working!O176 = 1, Weights!$D$8,Working!O176 = 2, Weights!$E$8,Working!O176 = 3, Weights!$F$8,Working!O176 = 4, Weights!$G$8)), 1))*(Working!L176)) + ((IF(Working!N176 = "Y",(_xlfn.IFS(Working!P176 = 0, Weights!$C$9,Working!P176 = 1, Weights!$D$9,Working!P176 = 2, Weights!$E$9,Working!P176 = 3, Weights!$F$9,Working!P176 = 4, Weights!$G$9)), 1))*(Working!M176)))))))))</f>
        <v>1.0037871364320006</v>
      </c>
      <c r="AB176">
        <f>((Weights!$B$18)*(Working!G176) + (Weights!$B$19)*(Working!H176) + (Weights!$B$20)*(Working!K176))</f>
        <v>259344.48300000001</v>
      </c>
    </row>
    <row r="177" spans="4:28" x14ac:dyDescent="0.2">
      <c r="D177">
        <f>ROUND((Working!Z177*Working!AB177), 2)</f>
        <v>684901.75</v>
      </c>
      <c r="G177">
        <v>39803.01</v>
      </c>
      <c r="H177">
        <v>7332.06</v>
      </c>
      <c r="I177" t="s">
        <v>27</v>
      </c>
      <c r="J177" t="s">
        <v>27</v>
      </c>
      <c r="K177">
        <v>68460.59</v>
      </c>
      <c r="L177">
        <v>30549.26</v>
      </c>
      <c r="M177">
        <v>12604.32</v>
      </c>
      <c r="N177" t="s">
        <v>27</v>
      </c>
      <c r="O177">
        <v>4</v>
      </c>
      <c r="P177">
        <v>0</v>
      </c>
      <c r="Q177" t="s">
        <v>28</v>
      </c>
      <c r="R177" t="s">
        <v>28</v>
      </c>
      <c r="U177" t="s">
        <v>29</v>
      </c>
      <c r="V177" t="s">
        <v>28</v>
      </c>
      <c r="W177" t="s">
        <v>28</v>
      </c>
      <c r="X177" t="s">
        <v>28</v>
      </c>
      <c r="Z177">
        <f>1+(Working!AA177)+IF(Working!Q177="Y",Weights!$D$10,Weights!$C$10)+IF(Working!R177="Y",Weights!$D$11,Weights!$C$11)+IF(Working!J177="Y",Weights!$D$3,Weights!$C$3)+IF(Working!W177="Y",Weights!$D$13,Weights!$C$13)+IF(Working!X177 = "Y", Weights!$D$14, Weights!$C$14) + IF(Working!V177="Y",Weights!$D$12,Weights!$C$12)</f>
        <v>4.0007375247303001</v>
      </c>
      <c r="AA177" cm="1">
        <f t="array" ref="AA177">ABS(( 1 - (1/(1 +(((((IF(Working!N177 = "Y",(_xlfn.IFS(Working!O177 = 0, Weights!$C$8,Working!O177 = 1, Weights!$D$8,Working!O177 = 2, Weights!$E$8,Working!O177 = 3, Weights!$F$8,Working!O177 = 4, Weights!$G$8)), 1))*(Working!L177)) + ((IF(Working!N177 = "Y",(_xlfn.IFS(Working!P177 = 0, Weights!$C$9,Working!P177 = 1, Weights!$D$9,Working!P177 = 2, Weights!$E$9,Working!P177 = 3, Weights!$F$9,Working!P177 = 4, Weights!$G$9)), 1))*(Working!M177))) - (Working!AB177)) / ((((IF(Working!N177 = "Y",(_xlfn.IFS(Working!O177 = 0, Weights!$C$8,Working!O177 = 1, Weights!$D$8,Working!O177 = 2, Weights!$E$8,Working!O177 = 3, Weights!$F$8,Working!O177 = 4, Weights!$G$8)), 1))*(Working!L177)) + ((IF(Working!N177 = "Y",(_xlfn.IFS(Working!P177 = 0, Weights!$C$9,Working!P177 = 1, Weights!$D$9,Working!P177 = 2, Weights!$E$9,Working!P177 = 3, Weights!$F$9,Working!P177 = 4, Weights!$G$9)), 1))*(Working!M177)))))))))</f>
        <v>1.0007375247303001</v>
      </c>
      <c r="AB177">
        <f>((Weights!$B$18)*(Working!G177) + (Weights!$B$19)*(Working!H177) + (Weights!$B$20)*(Working!K177))</f>
        <v>171193.87199999997</v>
      </c>
    </row>
    <row r="178" spans="4:28" x14ac:dyDescent="0.2">
      <c r="D178">
        <f>ROUND((Working!Z178*Working!AB178), 2)</f>
        <v>852396.16</v>
      </c>
      <c r="G178">
        <v>55411.360000000001</v>
      </c>
      <c r="H178">
        <v>2326.16</v>
      </c>
      <c r="I178" t="s">
        <v>27</v>
      </c>
      <c r="J178" t="s">
        <v>27</v>
      </c>
      <c r="K178">
        <v>84055.96</v>
      </c>
      <c r="L178">
        <v>78260.679999999993</v>
      </c>
      <c r="M178">
        <v>33618.129999999997</v>
      </c>
      <c r="N178" t="s">
        <v>27</v>
      </c>
      <c r="O178">
        <v>3</v>
      </c>
      <c r="P178">
        <v>0</v>
      </c>
      <c r="Q178" t="s">
        <v>28</v>
      </c>
      <c r="R178" t="s">
        <v>28</v>
      </c>
      <c r="U178" t="s">
        <v>29</v>
      </c>
      <c r="V178" t="s">
        <v>28</v>
      </c>
      <c r="W178" t="s">
        <v>28</v>
      </c>
      <c r="X178" t="s">
        <v>28</v>
      </c>
      <c r="Z178">
        <f>1+(Working!AA178)+IF(Working!Q178="Y",Weights!$D$10,Weights!$C$10)+IF(Working!R178="Y",Weights!$D$11,Weights!$C$11)+IF(Working!J178="Y",Weights!$D$3,Weights!$C$3)+IF(Working!W178="Y",Weights!$D$13,Weights!$C$13)+IF(Working!X178 = "Y", Weights!$D$14, Weights!$C$14) + IF(Working!V178="Y",Weights!$D$12,Weights!$C$12)</f>
        <v>4.0208812865423225</v>
      </c>
      <c r="AA178" cm="1">
        <f t="array" ref="AA178">ABS(( 1 - (1/(1 +(((((IF(Working!N178 = "Y",(_xlfn.IFS(Working!O178 = 0, Weights!$C$8,Working!O178 = 1, Weights!$D$8,Working!O178 = 2, Weights!$E$8,Working!O178 = 3, Weights!$F$8,Working!O178 = 4, Weights!$G$8)), 1))*(Working!L178)) + ((IF(Working!N178 = "Y",(_xlfn.IFS(Working!P178 = 0, Weights!$C$9,Working!P178 = 1, Weights!$D$9,Working!P178 = 2, Weights!$E$9,Working!P178 = 3, Weights!$F$9,Working!P178 = 4, Weights!$G$9)), 1))*(Working!M178))) - (Working!AB178)) / ((((IF(Working!N178 = "Y",(_xlfn.IFS(Working!O178 = 0, Weights!$C$8,Working!O178 = 1, Weights!$D$8,Working!O178 = 2, Weights!$E$8,Working!O178 = 3, Weights!$F$8,Working!O178 = 4, Weights!$G$8)), 1))*(Working!L178)) + ((IF(Working!N178 = "Y",(_xlfn.IFS(Working!P178 = 0, Weights!$C$9,Working!P178 = 1, Weights!$D$9,Working!P178 = 2, Weights!$E$9,Working!P178 = 3, Weights!$F$9,Working!P178 = 4, Weights!$G$9)), 1))*(Working!M178)))))))))</f>
        <v>1.0208812865423227</v>
      </c>
      <c r="AB178">
        <f>((Weights!$B$18)*(Working!G178) + (Weights!$B$19)*(Working!H178) + (Weights!$B$20)*(Working!K178))</f>
        <v>211992.372</v>
      </c>
    </row>
    <row r="179" spans="4:28" x14ac:dyDescent="0.2">
      <c r="D179">
        <f>ROUND((Working!Z179*Working!AB179), 2)</f>
        <v>1104912.99</v>
      </c>
      <c r="G179">
        <v>93125.99</v>
      </c>
      <c r="H179">
        <v>5534.49</v>
      </c>
      <c r="I179" t="s">
        <v>27</v>
      </c>
      <c r="J179" t="s">
        <v>27</v>
      </c>
      <c r="K179">
        <v>85188.05</v>
      </c>
      <c r="L179">
        <v>41451.760000000002</v>
      </c>
      <c r="M179">
        <v>79709.509999999995</v>
      </c>
      <c r="N179" t="s">
        <v>27</v>
      </c>
      <c r="O179">
        <v>4</v>
      </c>
      <c r="P179">
        <v>2</v>
      </c>
      <c r="Q179" t="s">
        <v>28</v>
      </c>
      <c r="R179" t="s">
        <v>28</v>
      </c>
      <c r="U179" t="s">
        <v>29</v>
      </c>
      <c r="V179" t="s">
        <v>28</v>
      </c>
      <c r="W179" t="s">
        <v>28</v>
      </c>
      <c r="X179" t="s">
        <v>28</v>
      </c>
      <c r="Z179">
        <f>1+(Working!AA179)+IF(Working!Q179="Y",Weights!$D$10,Weights!$C$10)+IF(Working!R179="Y",Weights!$D$11,Weights!$C$11)+IF(Working!J179="Y",Weights!$D$3,Weights!$C$3)+IF(Working!W179="Y",Weights!$D$13,Weights!$C$13)+IF(Working!X179 = "Y", Weights!$D$14, Weights!$C$14) + IF(Working!V179="Y",Weights!$D$12,Weights!$C$12)</f>
        <v>4.0308749202219198</v>
      </c>
      <c r="AA179" cm="1">
        <f t="array" ref="AA179">ABS(( 1 - (1/(1 +(((((IF(Working!N179 = "Y",(_xlfn.IFS(Working!O179 = 0, Weights!$C$8,Working!O179 = 1, Weights!$D$8,Working!O179 = 2, Weights!$E$8,Working!O179 = 3, Weights!$F$8,Working!O179 = 4, Weights!$G$8)), 1))*(Working!L179)) + ((IF(Working!N179 = "Y",(_xlfn.IFS(Working!P179 = 0, Weights!$C$9,Working!P179 = 1, Weights!$D$9,Working!P179 = 2, Weights!$E$9,Working!P179 = 3, Weights!$F$9,Working!P179 = 4, Weights!$G$9)), 1))*(Working!M179))) - (Working!AB179)) / ((((IF(Working!N179 = "Y",(_xlfn.IFS(Working!O179 = 0, Weights!$C$8,Working!O179 = 1, Weights!$D$8,Working!O179 = 2, Weights!$E$8,Working!O179 = 3, Weights!$F$8,Working!O179 = 4, Weights!$G$8)), 1))*(Working!L179)) + ((IF(Working!N179 = "Y",(_xlfn.IFS(Working!P179 = 0, Weights!$C$9,Working!P179 = 1, Weights!$D$9,Working!P179 = 2, Weights!$E$9,Working!P179 = 3, Weights!$F$9,Working!P179 = 4, Weights!$G$9)), 1))*(Working!M179)))))))))</f>
        <v>1.0308749202219201</v>
      </c>
      <c r="AB179">
        <f>((Weights!$B$18)*(Working!G179) + (Weights!$B$19)*(Working!H179) + (Weights!$B$20)*(Working!K179))</f>
        <v>274112.44800000003</v>
      </c>
    </row>
    <row r="180" spans="4:28" x14ac:dyDescent="0.2">
      <c r="D180">
        <f>ROUND((Working!Z180*Working!AB180), 2)</f>
        <v>665981.82999999996</v>
      </c>
      <c r="G180">
        <v>61400.69</v>
      </c>
      <c r="H180">
        <v>4301.82</v>
      </c>
      <c r="I180" t="s">
        <v>27</v>
      </c>
      <c r="J180" t="s">
        <v>27</v>
      </c>
      <c r="K180">
        <v>45271.69</v>
      </c>
      <c r="L180">
        <v>79039</v>
      </c>
      <c r="M180">
        <v>20547.7</v>
      </c>
      <c r="N180" t="s">
        <v>27</v>
      </c>
      <c r="O180">
        <v>3</v>
      </c>
      <c r="P180">
        <v>1</v>
      </c>
      <c r="Q180" t="s">
        <v>28</v>
      </c>
      <c r="R180" t="s">
        <v>28</v>
      </c>
      <c r="U180" t="s">
        <v>29</v>
      </c>
      <c r="V180" t="s">
        <v>28</v>
      </c>
      <c r="W180" t="s">
        <v>28</v>
      </c>
      <c r="X180" t="s">
        <v>28</v>
      </c>
      <c r="Z180">
        <f>1+(Working!AA180)+IF(Working!Q180="Y",Weights!$D$10,Weights!$C$10)+IF(Working!R180="Y",Weights!$D$11,Weights!$C$11)+IF(Working!J180="Y",Weights!$D$3,Weights!$C$3)+IF(Working!W180="Y",Weights!$D$13,Weights!$C$13)+IF(Working!X180 = "Y", Weights!$D$14, Weights!$C$14) + IF(Working!V180="Y",Weights!$D$12,Weights!$C$12)</f>
        <v>4.0320808462310191</v>
      </c>
      <c r="AA180" cm="1">
        <f t="array" ref="AA180">ABS(( 1 - (1/(1 +(((((IF(Working!N180 = "Y",(_xlfn.IFS(Working!O180 = 0, Weights!$C$8,Working!O180 = 1, Weights!$D$8,Working!O180 = 2, Weights!$E$8,Working!O180 = 3, Weights!$F$8,Working!O180 = 4, Weights!$G$8)), 1))*(Working!L180)) + ((IF(Working!N180 = "Y",(_xlfn.IFS(Working!P180 = 0, Weights!$C$9,Working!P180 = 1, Weights!$D$9,Working!P180 = 2, Weights!$E$9,Working!P180 = 3, Weights!$F$9,Working!P180 = 4, Weights!$G$9)), 1))*(Working!M180))) - (Working!AB180)) / ((((IF(Working!N180 = "Y",(_xlfn.IFS(Working!O180 = 0, Weights!$C$8,Working!O180 = 1, Weights!$D$8,Working!O180 = 2, Weights!$E$8,Working!O180 = 3, Weights!$F$8,Working!O180 = 4, Weights!$G$8)), 1))*(Working!L180)) + ((IF(Working!N180 = "Y",(_xlfn.IFS(Working!P180 = 0, Weights!$C$9,Working!P180 = 1, Weights!$D$9,Working!P180 = 2, Weights!$E$9,Working!P180 = 3, Weights!$F$9,Working!P180 = 4, Weights!$G$9)), 1))*(Working!M180)))))))))</f>
        <v>1.0320808462310189</v>
      </c>
      <c r="AB180">
        <f>((Weights!$B$18)*(Working!G180) + (Weights!$B$19)*(Working!H180) + (Weights!$B$20)*(Working!K180))</f>
        <v>165170.75400000002</v>
      </c>
    </row>
    <row r="181" spans="4:28" x14ac:dyDescent="0.2">
      <c r="D181">
        <f>ROUND((Working!Z181*Working!AB181), 2)</f>
        <v>407663.44</v>
      </c>
      <c r="G181">
        <v>51669.47</v>
      </c>
      <c r="H181">
        <v>1573.84</v>
      </c>
      <c r="I181" t="s">
        <v>27</v>
      </c>
      <c r="J181" t="s">
        <v>27</v>
      </c>
      <c r="K181">
        <v>13991.52</v>
      </c>
      <c r="L181">
        <v>17958.23</v>
      </c>
      <c r="M181">
        <v>91505.2</v>
      </c>
      <c r="N181" t="s">
        <v>27</v>
      </c>
      <c r="O181">
        <v>3</v>
      </c>
      <c r="P181">
        <v>1</v>
      </c>
      <c r="Q181" t="s">
        <v>28</v>
      </c>
      <c r="R181" t="s">
        <v>28</v>
      </c>
      <c r="U181" t="s">
        <v>29</v>
      </c>
      <c r="V181" t="s">
        <v>28</v>
      </c>
      <c r="W181" t="s">
        <v>28</v>
      </c>
      <c r="X181" t="s">
        <v>28</v>
      </c>
      <c r="Z181">
        <f>1+(Working!AA181)+IF(Working!Q181="Y",Weights!$D$10,Weights!$C$10)+IF(Working!R181="Y",Weights!$D$11,Weights!$C$11)+IF(Working!J181="Y",Weights!$D$3,Weights!$C$3)+IF(Working!W181="Y",Weights!$D$13,Weights!$C$13)+IF(Working!X181 = "Y", Weights!$D$14, Weights!$C$14) + IF(Working!V181="Y",Weights!$D$12,Weights!$C$12)</f>
        <v>4.0611980544257618</v>
      </c>
      <c r="AA181" cm="1">
        <f t="array" ref="AA181">ABS(( 1 - (1/(1 +(((((IF(Working!N181 = "Y",(_xlfn.IFS(Working!O181 = 0, Weights!$C$8,Working!O181 = 1, Weights!$D$8,Working!O181 = 2, Weights!$E$8,Working!O181 = 3, Weights!$F$8,Working!O181 = 4, Weights!$G$8)), 1))*(Working!L181)) + ((IF(Working!N181 = "Y",(_xlfn.IFS(Working!P181 = 0, Weights!$C$9,Working!P181 = 1, Weights!$D$9,Working!P181 = 2, Weights!$E$9,Working!P181 = 3, Weights!$F$9,Working!P181 = 4, Weights!$G$9)), 1))*(Working!M181))) - (Working!AB181)) / ((((IF(Working!N181 = "Y",(_xlfn.IFS(Working!O181 = 0, Weights!$C$8,Working!O181 = 1, Weights!$D$8,Working!O181 = 2, Weights!$E$8,Working!O181 = 3, Weights!$F$8,Working!O181 = 4, Weights!$G$8)), 1))*(Working!L181)) + ((IF(Working!N181 = "Y",(_xlfn.IFS(Working!P181 = 0, Weights!$C$9,Working!P181 = 1, Weights!$D$9,Working!P181 = 2, Weights!$E$9,Working!P181 = 3, Weights!$F$9,Working!P181 = 4, Weights!$G$9)), 1))*(Working!M181)))))))))</f>
        <v>1.0611980544257622</v>
      </c>
      <c r="AB181">
        <f>((Weights!$B$18)*(Working!G181) + (Weights!$B$19)*(Working!H181) + (Weights!$B$20)*(Working!K181))</f>
        <v>100380.09299999999</v>
      </c>
    </row>
    <row r="182" spans="4:28" x14ac:dyDescent="0.2">
      <c r="D182">
        <f>ROUND((Working!Z182*Working!AB182), 2)</f>
        <v>925710.09</v>
      </c>
      <c r="G182">
        <v>53676.21</v>
      </c>
      <c r="H182">
        <v>7863.81</v>
      </c>
      <c r="I182" t="s">
        <v>27</v>
      </c>
      <c r="J182" t="s">
        <v>27</v>
      </c>
      <c r="K182">
        <v>93802.76</v>
      </c>
      <c r="L182">
        <v>54324.04</v>
      </c>
      <c r="M182">
        <v>29315.119999999999</v>
      </c>
      <c r="N182" t="s">
        <v>27</v>
      </c>
      <c r="O182">
        <v>3</v>
      </c>
      <c r="P182">
        <v>0</v>
      </c>
      <c r="Q182" t="s">
        <v>28</v>
      </c>
      <c r="R182" t="s">
        <v>28</v>
      </c>
      <c r="U182" t="s">
        <v>29</v>
      </c>
      <c r="V182" t="s">
        <v>28</v>
      </c>
      <c r="W182" t="s">
        <v>28</v>
      </c>
      <c r="X182" t="s">
        <v>28</v>
      </c>
      <c r="Z182">
        <f>1+(Working!AA182)+IF(Working!Q182="Y",Weights!$D$10,Weights!$C$10)+IF(Working!R182="Y",Weights!$D$11,Weights!$C$11)+IF(Working!J182="Y",Weights!$D$3,Weights!$C$3)+IF(Working!W182="Y",Weights!$D$13,Weights!$C$13)+IF(Working!X182 = "Y", Weights!$D$14, Weights!$C$14) + IF(Working!V182="Y",Weights!$D$12,Weights!$C$12)</f>
        <v>4.0133965566741923</v>
      </c>
      <c r="AA182" cm="1">
        <f t="array" ref="AA182">ABS(( 1 - (1/(1 +(((((IF(Working!N182 = "Y",(_xlfn.IFS(Working!O182 = 0, Weights!$C$8,Working!O182 = 1, Weights!$D$8,Working!O182 = 2, Weights!$E$8,Working!O182 = 3, Weights!$F$8,Working!O182 = 4, Weights!$G$8)), 1))*(Working!L182)) + ((IF(Working!N182 = "Y",(_xlfn.IFS(Working!P182 = 0, Weights!$C$9,Working!P182 = 1, Weights!$D$9,Working!P182 = 2, Weights!$E$9,Working!P182 = 3, Weights!$F$9,Working!P182 = 4, Weights!$G$9)), 1))*(Working!M182))) - (Working!AB182)) / ((((IF(Working!N182 = "Y",(_xlfn.IFS(Working!O182 = 0, Weights!$C$8,Working!O182 = 1, Weights!$D$8,Working!O182 = 2, Weights!$E$8,Working!O182 = 3, Weights!$F$8,Working!O182 = 4, Weights!$G$8)), 1))*(Working!L182)) + ((IF(Working!N182 = "Y",(_xlfn.IFS(Working!P182 = 0, Weights!$C$9,Working!P182 = 1, Weights!$D$9,Working!P182 = 2, Weights!$E$9,Working!P182 = 3, Weights!$F$9,Working!P182 = 4, Weights!$G$9)), 1))*(Working!M182)))))))))</f>
        <v>1.0133965566741927</v>
      </c>
      <c r="AB182">
        <f>((Weights!$B$18)*(Working!G182) + (Weights!$B$19)*(Working!H182) + (Weights!$B$20)*(Working!K182))</f>
        <v>230655.027</v>
      </c>
    </row>
    <row r="183" spans="4:28" x14ac:dyDescent="0.2">
      <c r="D183">
        <f>ROUND((Working!Z183*Working!AB183), 2)</f>
        <v>1099451.8</v>
      </c>
      <c r="G183">
        <v>84787.09</v>
      </c>
      <c r="H183">
        <v>1577.21</v>
      </c>
      <c r="I183" t="s">
        <v>27</v>
      </c>
      <c r="J183" t="s">
        <v>27</v>
      </c>
      <c r="K183">
        <v>96550.18</v>
      </c>
      <c r="L183">
        <v>33214.730000000003</v>
      </c>
      <c r="M183">
        <v>20911.52</v>
      </c>
      <c r="N183" t="s">
        <v>27</v>
      </c>
      <c r="O183">
        <v>3</v>
      </c>
      <c r="P183">
        <v>2</v>
      </c>
      <c r="Q183" t="s">
        <v>28</v>
      </c>
      <c r="R183" t="s">
        <v>28</v>
      </c>
      <c r="U183" t="s">
        <v>29</v>
      </c>
      <c r="V183" t="s">
        <v>28</v>
      </c>
      <c r="W183" t="s">
        <v>28</v>
      </c>
      <c r="X183" t="s">
        <v>28</v>
      </c>
      <c r="Z183">
        <f>1+(Working!AA183)+IF(Working!Q183="Y",Weights!$D$10,Weights!$C$10)+IF(Working!R183="Y",Weights!$D$11,Weights!$C$11)+IF(Working!J183="Y",Weights!$D$3,Weights!$C$3)+IF(Working!W183="Y",Weights!$D$13,Weights!$C$13)+IF(Working!X183 = "Y", Weights!$D$14, Weights!$C$14) + IF(Working!V183="Y",Weights!$D$12,Weights!$C$12)</f>
        <v>4.0140839415096643</v>
      </c>
      <c r="AA183" cm="1">
        <f t="array" ref="AA183">ABS(( 1 - (1/(1 +(((((IF(Working!N183 = "Y",(_xlfn.IFS(Working!O183 = 0, Weights!$C$8,Working!O183 = 1, Weights!$D$8,Working!O183 = 2, Weights!$E$8,Working!O183 = 3, Weights!$F$8,Working!O183 = 4, Weights!$G$8)), 1))*(Working!L183)) + ((IF(Working!N183 = "Y",(_xlfn.IFS(Working!P183 = 0, Weights!$C$9,Working!P183 = 1, Weights!$D$9,Working!P183 = 2, Weights!$E$9,Working!P183 = 3, Weights!$F$9,Working!P183 = 4, Weights!$G$9)), 1))*(Working!M183))) - (Working!AB183)) / ((((IF(Working!N183 = "Y",(_xlfn.IFS(Working!O183 = 0, Weights!$C$8,Working!O183 = 1, Weights!$D$8,Working!O183 = 2, Weights!$E$8,Working!O183 = 3, Weights!$F$8,Working!O183 = 4, Weights!$G$8)), 1))*(Working!L183)) + ((IF(Working!N183 = "Y",(_xlfn.IFS(Working!P183 = 0, Weights!$C$9,Working!P183 = 1, Weights!$D$9,Working!P183 = 2, Weights!$E$9,Working!P183 = 3, Weights!$F$9,Working!P183 = 4, Weights!$G$9)), 1))*(Working!M183)))))))))</f>
        <v>1.0140839415096647</v>
      </c>
      <c r="AB183">
        <f>((Weights!$B$18)*(Working!G183) + (Weights!$B$19)*(Working!H183) + (Weights!$B$20)*(Working!K183))</f>
        <v>273898.55699999997</v>
      </c>
    </row>
    <row r="184" spans="4:28" x14ac:dyDescent="0.2">
      <c r="D184">
        <f>ROUND((Working!Z184*Working!AB184), 2)</f>
        <v>649595.39</v>
      </c>
      <c r="G184">
        <v>96474.33</v>
      </c>
      <c r="H184">
        <v>1677.54</v>
      </c>
      <c r="I184" t="s">
        <v>27</v>
      </c>
      <c r="J184" t="s">
        <v>27</v>
      </c>
      <c r="K184">
        <v>10303.64</v>
      </c>
      <c r="L184">
        <v>69838.17</v>
      </c>
      <c r="M184">
        <v>86595.49</v>
      </c>
      <c r="N184" t="s">
        <v>27</v>
      </c>
      <c r="O184">
        <v>4</v>
      </c>
      <c r="P184">
        <v>0</v>
      </c>
      <c r="Q184" t="s">
        <v>28</v>
      </c>
      <c r="R184" t="s">
        <v>28</v>
      </c>
      <c r="U184" t="s">
        <v>29</v>
      </c>
      <c r="V184" t="s">
        <v>28</v>
      </c>
      <c r="W184" t="s">
        <v>28</v>
      </c>
      <c r="X184" t="s">
        <v>28</v>
      </c>
      <c r="Z184">
        <f>1+(Working!AA184)+IF(Working!Q184="Y",Weights!$D$10,Weights!$C$10)+IF(Working!R184="Y",Weights!$D$11,Weights!$C$11)+IF(Working!J184="Y",Weights!$D$3,Weights!$C$3)+IF(Working!W184="Y",Weights!$D$13,Weights!$C$13)+IF(Working!X184 = "Y", Weights!$D$14, Weights!$C$14) + IF(Working!V184="Y",Weights!$D$12,Weights!$C$12)</f>
        <v>4.0053975430608544</v>
      </c>
      <c r="AA184" cm="1">
        <f t="array" ref="AA184">ABS(( 1 - (1/(1 +(((((IF(Working!N184 = "Y",(_xlfn.IFS(Working!O184 = 0, Weights!$C$8,Working!O184 = 1, Weights!$D$8,Working!O184 = 2, Weights!$E$8,Working!O184 = 3, Weights!$F$8,Working!O184 = 4, Weights!$G$8)), 1))*(Working!L184)) + ((IF(Working!N184 = "Y",(_xlfn.IFS(Working!P184 = 0, Weights!$C$9,Working!P184 = 1, Weights!$D$9,Working!P184 = 2, Weights!$E$9,Working!P184 = 3, Weights!$F$9,Working!P184 = 4, Weights!$G$9)), 1))*(Working!M184))) - (Working!AB184)) / ((((IF(Working!N184 = "Y",(_xlfn.IFS(Working!O184 = 0, Weights!$C$8,Working!O184 = 1, Weights!$D$8,Working!O184 = 2, Weights!$E$8,Working!O184 = 3, Weights!$F$8,Working!O184 = 4, Weights!$G$8)), 1))*(Working!L184)) + ((IF(Working!N184 = "Y",(_xlfn.IFS(Working!P184 = 0, Weights!$C$9,Working!P184 = 1, Weights!$D$9,Working!P184 = 2, Weights!$E$9,Working!P184 = 3, Weights!$F$9,Working!P184 = 4, Weights!$G$9)), 1))*(Working!M184)))))))))</f>
        <v>1.0053975430608548</v>
      </c>
      <c r="AB184">
        <f>((Weights!$B$18)*(Working!G184) + (Weights!$B$19)*(Working!H184) + (Weights!$B$20)*(Working!K184))</f>
        <v>162180.003</v>
      </c>
    </row>
    <row r="185" spans="4:28" x14ac:dyDescent="0.2">
      <c r="D185">
        <f>ROUND((Working!Z185*Working!AB185), 2)</f>
        <v>750523.28</v>
      </c>
      <c r="G185">
        <v>79797.740000000005</v>
      </c>
      <c r="H185">
        <v>3859.09</v>
      </c>
      <c r="I185" t="s">
        <v>27</v>
      </c>
      <c r="J185" t="s">
        <v>27</v>
      </c>
      <c r="K185">
        <v>42157.96</v>
      </c>
      <c r="L185">
        <v>18637.830000000002</v>
      </c>
      <c r="M185">
        <v>26468.16</v>
      </c>
      <c r="N185" t="s">
        <v>27</v>
      </c>
      <c r="O185">
        <v>4</v>
      </c>
      <c r="P185">
        <v>0</v>
      </c>
      <c r="Q185" t="s">
        <v>28</v>
      </c>
      <c r="R185" t="s">
        <v>28</v>
      </c>
      <c r="U185" t="s">
        <v>29</v>
      </c>
      <c r="V185" t="s">
        <v>28</v>
      </c>
      <c r="W185" t="s">
        <v>28</v>
      </c>
      <c r="X185" t="s">
        <v>28</v>
      </c>
      <c r="Z185">
        <f>1+(Working!AA185)+IF(Working!Q185="Y",Weights!$D$10,Weights!$C$10)+IF(Working!R185="Y",Weights!$D$11,Weights!$C$11)+IF(Working!J185="Y",Weights!$D$3,Weights!$C$3)+IF(Working!W185="Y",Weights!$D$13,Weights!$C$13)+IF(Working!X185 = "Y", Weights!$D$14, Weights!$C$14) + IF(Working!V185="Y",Weights!$D$12,Weights!$C$12)</f>
        <v>4.0014152439726205</v>
      </c>
      <c r="AA185" cm="1">
        <f t="array" ref="AA185">ABS(( 1 - (1/(1 +(((((IF(Working!N185 = "Y",(_xlfn.IFS(Working!O185 = 0, Weights!$C$8,Working!O185 = 1, Weights!$D$8,Working!O185 = 2, Weights!$E$8,Working!O185 = 3, Weights!$F$8,Working!O185 = 4, Weights!$G$8)), 1))*(Working!L185)) + ((IF(Working!N185 = "Y",(_xlfn.IFS(Working!P185 = 0, Weights!$C$9,Working!P185 = 1, Weights!$D$9,Working!P185 = 2, Weights!$E$9,Working!P185 = 3, Weights!$F$9,Working!P185 = 4, Weights!$G$9)), 1))*(Working!M185))) - (Working!AB185)) / ((((IF(Working!N185 = "Y",(_xlfn.IFS(Working!O185 = 0, Weights!$C$8,Working!O185 = 1, Weights!$D$8,Working!O185 = 2, Weights!$E$8,Working!O185 = 3, Weights!$F$8,Working!O185 = 4, Weights!$G$8)), 1))*(Working!L185)) + ((IF(Working!N185 = "Y",(_xlfn.IFS(Working!P185 = 0, Weights!$C$9,Working!P185 = 1, Weights!$D$9,Working!P185 = 2, Weights!$E$9,Working!P185 = 3, Weights!$F$9,Working!P185 = 4, Weights!$G$9)), 1))*(Working!M185)))))))))</f>
        <v>1.0014152439726203</v>
      </c>
      <c r="AB185">
        <f>((Weights!$B$18)*(Working!G185) + (Weights!$B$19)*(Working!H185) + (Weights!$B$20)*(Working!K185))</f>
        <v>187564.45800000001</v>
      </c>
    </row>
    <row r="186" spans="4:28" x14ac:dyDescent="0.2">
      <c r="D186">
        <f>ROUND((Working!Z186*Working!AB186), 2)</f>
        <v>852247.45</v>
      </c>
      <c r="G186">
        <v>58246.18</v>
      </c>
      <c r="H186">
        <v>6421.54</v>
      </c>
      <c r="I186" t="s">
        <v>27</v>
      </c>
      <c r="J186" t="s">
        <v>27</v>
      </c>
      <c r="K186">
        <v>77571.009999999995</v>
      </c>
      <c r="L186">
        <v>80363.33</v>
      </c>
      <c r="M186">
        <v>42477.85</v>
      </c>
      <c r="N186" t="s">
        <v>27</v>
      </c>
      <c r="O186">
        <v>3</v>
      </c>
      <c r="P186">
        <v>1</v>
      </c>
      <c r="Q186" t="s">
        <v>28</v>
      </c>
      <c r="R186" t="s">
        <v>28</v>
      </c>
      <c r="U186" t="s">
        <v>29</v>
      </c>
      <c r="V186" t="s">
        <v>28</v>
      </c>
      <c r="W186" t="s">
        <v>28</v>
      </c>
      <c r="X186" t="s">
        <v>28</v>
      </c>
      <c r="Z186">
        <f>1+(Working!AA186)+IF(Working!Q186="Y",Weights!$D$10,Weights!$C$10)+IF(Working!R186="Y",Weights!$D$11,Weights!$C$11)+IF(Working!J186="Y",Weights!$D$3,Weights!$C$3)+IF(Working!W186="Y",Weights!$D$13,Weights!$C$13)+IF(Working!X186 = "Y", Weights!$D$14, Weights!$C$14) + IF(Working!V186="Y",Weights!$D$12,Weights!$C$12)</f>
        <v>4.030841755670413</v>
      </c>
      <c r="AA186" cm="1">
        <f t="array" ref="AA186">ABS(( 1 - (1/(1 +(((((IF(Working!N186 = "Y",(_xlfn.IFS(Working!O186 = 0, Weights!$C$8,Working!O186 = 1, Weights!$D$8,Working!O186 = 2, Weights!$E$8,Working!O186 = 3, Weights!$F$8,Working!O186 = 4, Weights!$G$8)), 1))*(Working!L186)) + ((IF(Working!N186 = "Y",(_xlfn.IFS(Working!P186 = 0, Weights!$C$9,Working!P186 = 1, Weights!$D$9,Working!P186 = 2, Weights!$E$9,Working!P186 = 3, Weights!$F$9,Working!P186 = 4, Weights!$G$9)), 1))*(Working!M186))) - (Working!AB186)) / ((((IF(Working!N186 = "Y",(_xlfn.IFS(Working!O186 = 0, Weights!$C$8,Working!O186 = 1, Weights!$D$8,Working!O186 = 2, Weights!$E$8,Working!O186 = 3, Weights!$F$8,Working!O186 = 4, Weights!$G$8)), 1))*(Working!L186)) + ((IF(Working!N186 = "Y",(_xlfn.IFS(Working!P186 = 0, Weights!$C$9,Working!P186 = 1, Weights!$D$9,Working!P186 = 2, Weights!$E$9,Working!P186 = 3, Weights!$F$9,Working!P186 = 4, Weights!$G$9)), 1))*(Working!M186)))))))))</f>
        <v>1.0308417556704135</v>
      </c>
      <c r="AB186">
        <f>((Weights!$B$18)*(Working!G186) + (Weights!$B$19)*(Working!H186) + (Weights!$B$20)*(Working!K186))</f>
        <v>211431.63299999997</v>
      </c>
    </row>
    <row r="187" spans="4:28" x14ac:dyDescent="0.2">
      <c r="D187">
        <f>ROUND((Working!Z187*Working!AB187), 2)</f>
        <v>993198.07</v>
      </c>
      <c r="G187">
        <v>91057.53</v>
      </c>
      <c r="H187">
        <v>2251.56</v>
      </c>
      <c r="I187" t="s">
        <v>27</v>
      </c>
      <c r="J187" t="s">
        <v>27</v>
      </c>
      <c r="K187">
        <v>71175.62</v>
      </c>
      <c r="L187">
        <v>72837.98</v>
      </c>
      <c r="M187">
        <v>94747.15</v>
      </c>
      <c r="N187" t="s">
        <v>27</v>
      </c>
      <c r="O187">
        <v>3</v>
      </c>
      <c r="P187">
        <v>1</v>
      </c>
      <c r="Q187" t="s">
        <v>28</v>
      </c>
      <c r="R187" t="s">
        <v>28</v>
      </c>
      <c r="U187" t="s">
        <v>29</v>
      </c>
      <c r="V187" t="s">
        <v>28</v>
      </c>
      <c r="W187" t="s">
        <v>28</v>
      </c>
      <c r="X187" t="s">
        <v>28</v>
      </c>
      <c r="Z187">
        <f>1+(Working!AA187)+IF(Working!Q187="Y",Weights!$D$10,Weights!$C$10)+IF(Working!R187="Y",Weights!$D$11,Weights!$C$11)+IF(Working!J187="Y",Weights!$D$3,Weights!$C$3)+IF(Working!W187="Y",Weights!$D$13,Weights!$C$13)+IF(Working!X187 = "Y", Weights!$D$14, Weights!$C$14) + IF(Working!V187="Y",Weights!$D$12,Weights!$C$12)</f>
        <v>4.0365438693301368</v>
      </c>
      <c r="AA187" cm="1">
        <f t="array" ref="AA187">ABS(( 1 - (1/(1 +(((((IF(Working!N187 = "Y",(_xlfn.IFS(Working!O187 = 0, Weights!$C$8,Working!O187 = 1, Weights!$D$8,Working!O187 = 2, Weights!$E$8,Working!O187 = 3, Weights!$F$8,Working!O187 = 4, Weights!$G$8)), 1))*(Working!L187)) + ((IF(Working!N187 = "Y",(_xlfn.IFS(Working!P187 = 0, Weights!$C$9,Working!P187 = 1, Weights!$D$9,Working!P187 = 2, Weights!$E$9,Working!P187 = 3, Weights!$F$9,Working!P187 = 4, Weights!$G$9)), 1))*(Working!M187))) - (Working!AB187)) / ((((IF(Working!N187 = "Y",(_xlfn.IFS(Working!O187 = 0, Weights!$C$8,Working!O187 = 1, Weights!$D$8,Working!O187 = 2, Weights!$E$8,Working!O187 = 3, Weights!$F$8,Working!O187 = 4, Weights!$G$8)), 1))*(Working!L187)) + ((IF(Working!N187 = "Y",(_xlfn.IFS(Working!P187 = 0, Weights!$C$9,Working!P187 = 1, Weights!$D$9,Working!P187 = 2, Weights!$E$9,Working!P187 = 3, Weights!$F$9,Working!P187 = 4, Weights!$G$9)), 1))*(Working!M187)))))))))</f>
        <v>1.0365438693301365</v>
      </c>
      <c r="AB187">
        <f>((Weights!$B$18)*(Working!G187) + (Weights!$B$19)*(Working!H187) + (Weights!$B$20)*(Working!K187))</f>
        <v>246051.59699999998</v>
      </c>
    </row>
    <row r="188" spans="4:28" x14ac:dyDescent="0.2">
      <c r="D188">
        <f>ROUND((Working!Z188*Working!AB188), 2)</f>
        <v>808742.8</v>
      </c>
      <c r="G188">
        <v>50690.74</v>
      </c>
      <c r="H188">
        <v>9796.1</v>
      </c>
      <c r="I188" t="s">
        <v>27</v>
      </c>
      <c r="J188" t="s">
        <v>27</v>
      </c>
      <c r="K188">
        <v>76178.759999999995</v>
      </c>
      <c r="L188">
        <v>67677.759999999995</v>
      </c>
      <c r="M188">
        <v>50194.51</v>
      </c>
      <c r="N188" t="s">
        <v>27</v>
      </c>
      <c r="O188">
        <v>4</v>
      </c>
      <c r="P188">
        <v>0</v>
      </c>
      <c r="Q188" t="s">
        <v>28</v>
      </c>
      <c r="R188" t="s">
        <v>28</v>
      </c>
      <c r="U188" t="s">
        <v>29</v>
      </c>
      <c r="V188" t="s">
        <v>28</v>
      </c>
      <c r="W188" t="s">
        <v>28</v>
      </c>
      <c r="X188" t="s">
        <v>28</v>
      </c>
      <c r="Z188">
        <f>1+(Working!AA188)+IF(Working!Q188="Y",Weights!$D$10,Weights!$C$10)+IF(Working!R188="Y",Weights!$D$11,Weights!$C$11)+IF(Working!J188="Y",Weights!$D$3,Weights!$C$3)+IF(Working!W188="Y",Weights!$D$13,Weights!$C$13)+IF(Working!X188 = "Y", Weights!$D$14, Weights!$C$14) + IF(Working!V188="Y",Weights!$D$12,Weights!$C$12)</f>
        <v>4.0024968860179762</v>
      </c>
      <c r="AA188" cm="1">
        <f t="array" ref="AA188">ABS(( 1 - (1/(1 +(((((IF(Working!N188 = "Y",(_xlfn.IFS(Working!O188 = 0, Weights!$C$8,Working!O188 = 1, Weights!$D$8,Working!O188 = 2, Weights!$E$8,Working!O188 = 3, Weights!$F$8,Working!O188 = 4, Weights!$G$8)), 1))*(Working!L188)) + ((IF(Working!N188 = "Y",(_xlfn.IFS(Working!P188 = 0, Weights!$C$9,Working!P188 = 1, Weights!$D$9,Working!P188 = 2, Weights!$E$9,Working!P188 = 3, Weights!$F$9,Working!P188 = 4, Weights!$G$9)), 1))*(Working!M188))) - (Working!AB188)) / ((((IF(Working!N188 = "Y",(_xlfn.IFS(Working!O188 = 0, Weights!$C$8,Working!O188 = 1, Weights!$D$8,Working!O188 = 2, Weights!$E$8,Working!O188 = 3, Weights!$F$8,Working!O188 = 4, Weights!$G$8)), 1))*(Working!L188)) + ((IF(Working!N188 = "Y",(_xlfn.IFS(Working!P188 = 0, Weights!$C$9,Working!P188 = 1, Weights!$D$9,Working!P188 = 2, Weights!$E$9,Working!P188 = 3, Weights!$F$9,Working!P188 = 4, Weights!$G$9)), 1))*(Working!M188)))))))))</f>
        <v>1.0024968860179762</v>
      </c>
      <c r="AB188">
        <f>((Weights!$B$18)*(Working!G188) + (Weights!$B$19)*(Working!H188) + (Weights!$B$20)*(Working!K188))</f>
        <v>202059.56999999998</v>
      </c>
    </row>
    <row r="189" spans="4:28" x14ac:dyDescent="0.2">
      <c r="D189">
        <f>ROUND((Working!Z189*Working!AB189), 2)</f>
        <v>668465.15</v>
      </c>
      <c r="G189">
        <v>42109.09</v>
      </c>
      <c r="H189">
        <v>1444.21</v>
      </c>
      <c r="I189" t="s">
        <v>27</v>
      </c>
      <c r="J189" t="s">
        <v>27</v>
      </c>
      <c r="K189">
        <v>68043.03</v>
      </c>
      <c r="L189">
        <v>50966.96</v>
      </c>
      <c r="M189">
        <v>61559.8</v>
      </c>
      <c r="N189" t="s">
        <v>27</v>
      </c>
      <c r="O189">
        <v>4</v>
      </c>
      <c r="P189">
        <v>0</v>
      </c>
      <c r="Q189" t="s">
        <v>28</v>
      </c>
      <c r="R189" t="s">
        <v>28</v>
      </c>
      <c r="U189" t="s">
        <v>29</v>
      </c>
      <c r="V189" t="s">
        <v>28</v>
      </c>
      <c r="W189" t="s">
        <v>28</v>
      </c>
      <c r="X189" t="s">
        <v>28</v>
      </c>
      <c r="Z189">
        <f>1+(Working!AA189)+IF(Working!Q189="Y",Weights!$D$10,Weights!$C$10)+IF(Working!R189="Y",Weights!$D$11,Weights!$C$11)+IF(Working!J189="Y",Weights!$D$3,Weights!$C$3)+IF(Working!W189="Y",Weights!$D$13,Weights!$C$13)+IF(Working!X189 = "Y", Weights!$D$14, Weights!$C$14) + IF(Working!V189="Y",Weights!$D$12,Weights!$C$12)</f>
        <v>4.003714772291616</v>
      </c>
      <c r="AA189" cm="1">
        <f t="array" ref="AA189">ABS(( 1 - (1/(1 +(((((IF(Working!N189 = "Y",(_xlfn.IFS(Working!O189 = 0, Weights!$C$8,Working!O189 = 1, Weights!$D$8,Working!O189 = 2, Weights!$E$8,Working!O189 = 3, Weights!$F$8,Working!O189 = 4, Weights!$G$8)), 1))*(Working!L189)) + ((IF(Working!N189 = "Y",(_xlfn.IFS(Working!P189 = 0, Weights!$C$9,Working!P189 = 1, Weights!$D$9,Working!P189 = 2, Weights!$E$9,Working!P189 = 3, Weights!$F$9,Working!P189 = 4, Weights!$G$9)), 1))*(Working!M189))) - (Working!AB189)) / ((((IF(Working!N189 = "Y",(_xlfn.IFS(Working!O189 = 0, Weights!$C$8,Working!O189 = 1, Weights!$D$8,Working!O189 = 2, Weights!$E$8,Working!O189 = 3, Weights!$F$8,Working!O189 = 4, Weights!$G$8)), 1))*(Working!L189)) + ((IF(Working!N189 = "Y",(_xlfn.IFS(Working!P189 = 0, Weights!$C$9,Working!P189 = 1, Weights!$D$9,Working!P189 = 2, Weights!$E$9,Working!P189 = 3, Weights!$F$9,Working!P189 = 4, Weights!$G$9)), 1))*(Working!M189)))))))))</f>
        <v>1.003714772291616</v>
      </c>
      <c r="AB189">
        <f>((Weights!$B$18)*(Working!G189) + (Weights!$B$19)*(Working!H189) + (Weights!$B$20)*(Working!K189))</f>
        <v>166961.23199999999</v>
      </c>
    </row>
    <row r="190" spans="4:28" x14ac:dyDescent="0.2">
      <c r="D190">
        <f>ROUND((Working!Z190*Working!AB190), 2)</f>
        <v>633784.38</v>
      </c>
      <c r="G190">
        <v>35139.82</v>
      </c>
      <c r="H190">
        <v>3561.48</v>
      </c>
      <c r="I190" t="s">
        <v>27</v>
      </c>
      <c r="J190" t="s">
        <v>27</v>
      </c>
      <c r="K190">
        <v>65821.8</v>
      </c>
      <c r="L190">
        <v>78116.58</v>
      </c>
      <c r="M190">
        <v>95763.82</v>
      </c>
      <c r="N190" t="s">
        <v>27</v>
      </c>
      <c r="O190">
        <v>4</v>
      </c>
      <c r="P190">
        <v>2</v>
      </c>
      <c r="Q190" t="s">
        <v>28</v>
      </c>
      <c r="R190" t="s">
        <v>28</v>
      </c>
      <c r="U190" t="s">
        <v>29</v>
      </c>
      <c r="V190" t="s">
        <v>28</v>
      </c>
      <c r="W190" t="s">
        <v>28</v>
      </c>
      <c r="X190" t="s">
        <v>28</v>
      </c>
      <c r="Z190">
        <f>1+(Working!AA190)+IF(Working!Q190="Y",Weights!$D$10,Weights!$C$10)+IF(Working!R190="Y",Weights!$D$11,Weights!$C$11)+IF(Working!J190="Y",Weights!$D$3,Weights!$C$3)+IF(Working!W190="Y",Weights!$D$13,Weights!$C$13)+IF(Working!X190 = "Y", Weights!$D$14, Weights!$C$14) + IF(Working!V190="Y",Weights!$D$12,Weights!$C$12)</f>
        <v>4.0701247049146891</v>
      </c>
      <c r="AA190" cm="1">
        <f t="array" ref="AA190">ABS(( 1 - (1/(1 +(((((IF(Working!N190 = "Y",(_xlfn.IFS(Working!O190 = 0, Weights!$C$8,Working!O190 = 1, Weights!$D$8,Working!O190 = 2, Weights!$E$8,Working!O190 = 3, Weights!$F$8,Working!O190 = 4, Weights!$G$8)), 1))*(Working!L190)) + ((IF(Working!N190 = "Y",(_xlfn.IFS(Working!P190 = 0, Weights!$C$9,Working!P190 = 1, Weights!$D$9,Working!P190 = 2, Weights!$E$9,Working!P190 = 3, Weights!$F$9,Working!P190 = 4, Weights!$G$9)), 1))*(Working!M190))) - (Working!AB190)) / ((((IF(Working!N190 = "Y",(_xlfn.IFS(Working!O190 = 0, Weights!$C$8,Working!O190 = 1, Weights!$D$8,Working!O190 = 2, Weights!$E$8,Working!O190 = 3, Weights!$F$8,Working!O190 = 4, Weights!$G$8)), 1))*(Working!L190)) + ((IF(Working!N190 = "Y",(_xlfn.IFS(Working!P190 = 0, Weights!$C$9,Working!P190 = 1, Weights!$D$9,Working!P190 = 2, Weights!$E$9,Working!P190 = 3, Weights!$F$9,Working!P190 = 4, Weights!$G$9)), 1))*(Working!M190)))))))))</f>
        <v>1.0701247049146889</v>
      </c>
      <c r="AB190">
        <f>((Weights!$B$18)*(Working!G190) + (Weights!$B$19)*(Working!H190) + (Weights!$B$20)*(Working!K190))</f>
        <v>155716.20600000001</v>
      </c>
    </row>
    <row r="191" spans="4:28" x14ac:dyDescent="0.2">
      <c r="D191">
        <f>ROUND((Working!Z191*Working!AB191), 2)</f>
        <v>604487.78</v>
      </c>
      <c r="G191">
        <v>83983.58</v>
      </c>
      <c r="H191">
        <v>3296.11</v>
      </c>
      <c r="I191" t="s">
        <v>27</v>
      </c>
      <c r="J191" t="s">
        <v>27</v>
      </c>
      <c r="K191">
        <v>13139.9</v>
      </c>
      <c r="L191">
        <v>95018.95</v>
      </c>
      <c r="M191">
        <v>73977.75</v>
      </c>
      <c r="N191" t="s">
        <v>27</v>
      </c>
      <c r="O191">
        <v>3</v>
      </c>
      <c r="P191">
        <v>0</v>
      </c>
      <c r="Q191" t="s">
        <v>28</v>
      </c>
      <c r="R191" t="s">
        <v>28</v>
      </c>
      <c r="U191" t="s">
        <v>29</v>
      </c>
      <c r="V191" t="s">
        <v>28</v>
      </c>
      <c r="W191" t="s">
        <v>28</v>
      </c>
      <c r="X191" t="s">
        <v>28</v>
      </c>
      <c r="Z191">
        <f>1+(Working!AA191)+IF(Working!Q191="Y",Weights!$D$10,Weights!$C$10)+IF(Working!R191="Y",Weights!$D$11,Weights!$C$11)+IF(Working!J191="Y",Weights!$D$3,Weights!$C$3)+IF(Working!W191="Y",Weights!$D$13,Weights!$C$13)+IF(Working!X191 = "Y", Weights!$D$14, Weights!$C$14) + IF(Working!V191="Y",Weights!$D$12,Weights!$C$12)</f>
        <v>4.0395987347444384</v>
      </c>
      <c r="AA191" cm="1">
        <f t="array" ref="AA191">ABS(( 1 - (1/(1 +(((((IF(Working!N191 = "Y",(_xlfn.IFS(Working!O191 = 0, Weights!$C$8,Working!O191 = 1, Weights!$D$8,Working!O191 = 2, Weights!$E$8,Working!O191 = 3, Weights!$F$8,Working!O191 = 4, Weights!$G$8)), 1))*(Working!L191)) + ((IF(Working!N191 = "Y",(_xlfn.IFS(Working!P191 = 0, Weights!$C$9,Working!P191 = 1, Weights!$D$9,Working!P191 = 2, Weights!$E$9,Working!P191 = 3, Weights!$F$9,Working!P191 = 4, Weights!$G$9)), 1))*(Working!M191))) - (Working!AB191)) / ((((IF(Working!N191 = "Y",(_xlfn.IFS(Working!O191 = 0, Weights!$C$8,Working!O191 = 1, Weights!$D$8,Working!O191 = 2, Weights!$E$8,Working!O191 = 3, Weights!$F$8,Working!O191 = 4, Weights!$G$8)), 1))*(Working!L191)) + ((IF(Working!N191 = "Y",(_xlfn.IFS(Working!P191 = 0, Weights!$C$9,Working!P191 = 1, Weights!$D$9,Working!P191 = 2, Weights!$E$9,Working!P191 = 3, Weights!$F$9,Working!P191 = 4, Weights!$G$9)), 1))*(Working!M191)))))))))</f>
        <v>1.0395987347444382</v>
      </c>
      <c r="AB191">
        <f>((Weights!$B$18)*(Working!G191) + (Weights!$B$19)*(Working!H191) + (Weights!$B$20)*(Working!K191))</f>
        <v>149640.552</v>
      </c>
    </row>
    <row r="192" spans="4:28" x14ac:dyDescent="0.2">
      <c r="D192">
        <f>ROUND((Working!Z192*Working!AB192), 2)</f>
        <v>868242.13</v>
      </c>
      <c r="G192">
        <v>72352.52</v>
      </c>
      <c r="H192">
        <v>3785.67</v>
      </c>
      <c r="I192" t="s">
        <v>27</v>
      </c>
      <c r="J192" t="s">
        <v>27</v>
      </c>
      <c r="K192">
        <v>68411.78</v>
      </c>
      <c r="L192">
        <v>71993.25</v>
      </c>
      <c r="M192">
        <v>32399.56</v>
      </c>
      <c r="N192" t="s">
        <v>27</v>
      </c>
      <c r="O192">
        <v>3</v>
      </c>
      <c r="P192">
        <v>1</v>
      </c>
      <c r="Q192" t="s">
        <v>28</v>
      </c>
      <c r="R192" t="s">
        <v>28</v>
      </c>
      <c r="U192" t="s">
        <v>29</v>
      </c>
      <c r="V192" t="s">
        <v>28</v>
      </c>
      <c r="W192" t="s">
        <v>28</v>
      </c>
      <c r="X192" t="s">
        <v>28</v>
      </c>
      <c r="Z192">
        <f>1+(Working!AA192)+IF(Working!Q192="Y",Weights!$D$10,Weights!$C$10)+IF(Working!R192="Y",Weights!$D$11,Weights!$C$11)+IF(Working!J192="Y",Weights!$D$3,Weights!$C$3)+IF(Working!W192="Y",Weights!$D$13,Weights!$C$13)+IF(Working!X192 = "Y", Weights!$D$14, Weights!$C$14) + IF(Working!V192="Y",Weights!$D$12,Weights!$C$12)</f>
        <v>4.0254306513355793</v>
      </c>
      <c r="AA192" cm="1">
        <f t="array" ref="AA192">ABS(( 1 - (1/(1 +(((((IF(Working!N192 = "Y",(_xlfn.IFS(Working!O192 = 0, Weights!$C$8,Working!O192 = 1, Weights!$D$8,Working!O192 = 2, Weights!$E$8,Working!O192 = 3, Weights!$F$8,Working!O192 = 4, Weights!$G$8)), 1))*(Working!L192)) + ((IF(Working!N192 = "Y",(_xlfn.IFS(Working!P192 = 0, Weights!$C$9,Working!P192 = 1, Weights!$D$9,Working!P192 = 2, Weights!$E$9,Working!P192 = 3, Weights!$F$9,Working!P192 = 4, Weights!$G$9)), 1))*(Working!M192))) - (Working!AB192)) / ((((IF(Working!N192 = "Y",(_xlfn.IFS(Working!O192 = 0, Weights!$C$8,Working!O192 = 1, Weights!$D$8,Working!O192 = 2, Weights!$E$8,Working!O192 = 3, Weights!$F$8,Working!O192 = 4, Weights!$G$8)), 1))*(Working!L192)) + ((IF(Working!N192 = "Y",(_xlfn.IFS(Working!P192 = 0, Weights!$C$9,Working!P192 = 1, Weights!$D$9,Working!P192 = 2, Weights!$E$9,Working!P192 = 3, Weights!$F$9,Working!P192 = 4, Weights!$G$9)), 1))*(Working!M192)))))))))</f>
        <v>1.0254306513355791</v>
      </c>
      <c r="AB192">
        <f>((Weights!$B$18)*(Working!G192) + (Weights!$B$19)*(Working!H192) + (Weights!$B$20)*(Working!K192))</f>
        <v>215689.25400000002</v>
      </c>
    </row>
    <row r="193" spans="4:28" x14ac:dyDescent="0.2">
      <c r="D193">
        <f>ROUND((Working!Z193*Working!AB193), 2)</f>
        <v>801587.92</v>
      </c>
      <c r="G193">
        <v>97048.01</v>
      </c>
      <c r="H193">
        <v>4178.91</v>
      </c>
      <c r="I193" t="s">
        <v>27</v>
      </c>
      <c r="J193" t="s">
        <v>27</v>
      </c>
      <c r="K193">
        <v>32743.38</v>
      </c>
      <c r="L193">
        <v>72426.37</v>
      </c>
      <c r="M193">
        <v>27053.94</v>
      </c>
      <c r="N193" t="s">
        <v>27</v>
      </c>
      <c r="O193">
        <v>4</v>
      </c>
      <c r="P193">
        <v>2</v>
      </c>
      <c r="Q193" t="s">
        <v>28</v>
      </c>
      <c r="R193" t="s">
        <v>28</v>
      </c>
      <c r="U193" t="s">
        <v>29</v>
      </c>
      <c r="V193" t="s">
        <v>28</v>
      </c>
      <c r="W193" t="s">
        <v>28</v>
      </c>
      <c r="X193" t="s">
        <v>28</v>
      </c>
      <c r="Z193">
        <f>1+(Working!AA193)+IF(Working!Q193="Y",Weights!$D$10,Weights!$C$10)+IF(Working!R193="Y",Weights!$D$11,Weights!$C$11)+IF(Working!J193="Y",Weights!$D$3,Weights!$C$3)+IF(Working!W193="Y",Weights!$D$13,Weights!$C$13)+IF(Working!X193 = "Y", Weights!$D$14, Weights!$C$14) + IF(Working!V193="Y",Weights!$D$12,Weights!$C$12)</f>
        <v>4.0139248271746633</v>
      </c>
      <c r="AA193" cm="1">
        <f t="array" ref="AA193">ABS(( 1 - (1/(1 +(((((IF(Working!N193 = "Y",(_xlfn.IFS(Working!O193 = 0, Weights!$C$8,Working!O193 = 1, Weights!$D$8,Working!O193 = 2, Weights!$E$8,Working!O193 = 3, Weights!$F$8,Working!O193 = 4, Weights!$G$8)), 1))*(Working!L193)) + ((IF(Working!N193 = "Y",(_xlfn.IFS(Working!P193 = 0, Weights!$C$9,Working!P193 = 1, Weights!$D$9,Working!P193 = 2, Weights!$E$9,Working!P193 = 3, Weights!$F$9,Working!P193 = 4, Weights!$G$9)), 1))*(Working!M193))) - (Working!AB193)) / ((((IF(Working!N193 = "Y",(_xlfn.IFS(Working!O193 = 0, Weights!$C$8,Working!O193 = 1, Weights!$D$8,Working!O193 = 2, Weights!$E$8,Working!O193 = 3, Weights!$F$8,Working!O193 = 4, Weights!$G$8)), 1))*(Working!L193)) + ((IF(Working!N193 = "Y",(_xlfn.IFS(Working!P193 = 0, Weights!$C$9,Working!P193 = 1, Weights!$D$9,Working!P193 = 2, Weights!$E$9,Working!P193 = 3, Weights!$F$9,Working!P193 = 4, Weights!$G$9)), 1))*(Working!M193)))))))))</f>
        <v>1.013924827174663</v>
      </c>
      <c r="AB193">
        <f>((Weights!$B$18)*(Working!G193) + (Weights!$B$19)*(Working!H193) + (Weights!$B$20)*(Working!K193))</f>
        <v>199701.777</v>
      </c>
    </row>
    <row r="194" spans="4:28" x14ac:dyDescent="0.2">
      <c r="D194">
        <f>ROUND((Working!Z194*Working!AB194), 2)</f>
        <v>800107.48</v>
      </c>
      <c r="G194">
        <v>50688.53</v>
      </c>
      <c r="H194">
        <v>7794.53</v>
      </c>
      <c r="I194" t="s">
        <v>27</v>
      </c>
      <c r="J194" t="s">
        <v>27</v>
      </c>
      <c r="K194">
        <v>75325.929999999993</v>
      </c>
      <c r="L194">
        <v>88667.89</v>
      </c>
      <c r="M194">
        <v>61942.76</v>
      </c>
      <c r="N194" t="s">
        <v>27</v>
      </c>
      <c r="O194">
        <v>4</v>
      </c>
      <c r="P194">
        <v>2</v>
      </c>
      <c r="Q194" t="s">
        <v>28</v>
      </c>
      <c r="R194" t="s">
        <v>28</v>
      </c>
      <c r="U194" t="s">
        <v>29</v>
      </c>
      <c r="V194" t="s">
        <v>28</v>
      </c>
      <c r="W194" t="s">
        <v>28</v>
      </c>
      <c r="X194" t="s">
        <v>28</v>
      </c>
      <c r="Z194">
        <f>1+(Working!AA194)+IF(Working!Q194="Y",Weights!$D$10,Weights!$C$10)+IF(Working!R194="Y",Weights!$D$11,Weights!$C$11)+IF(Working!J194="Y",Weights!$D$3,Weights!$C$3)+IF(Working!W194="Y",Weights!$D$13,Weights!$C$13)+IF(Working!X194 = "Y", Weights!$D$14, Weights!$C$14) + IF(Working!V194="Y",Weights!$D$12,Weights!$C$12)</f>
        <v>4.0333054716849714</v>
      </c>
      <c r="AA194" cm="1">
        <f t="array" ref="AA194">ABS(( 1 - (1/(1 +(((((IF(Working!N194 = "Y",(_xlfn.IFS(Working!O194 = 0, Weights!$C$8,Working!O194 = 1, Weights!$D$8,Working!O194 = 2, Weights!$E$8,Working!O194 = 3, Weights!$F$8,Working!O194 = 4, Weights!$G$8)), 1))*(Working!L194)) + ((IF(Working!N194 = "Y",(_xlfn.IFS(Working!P194 = 0, Weights!$C$9,Working!P194 = 1, Weights!$D$9,Working!P194 = 2, Weights!$E$9,Working!P194 = 3, Weights!$F$9,Working!P194 = 4, Weights!$G$9)), 1))*(Working!M194))) - (Working!AB194)) / ((((IF(Working!N194 = "Y",(_xlfn.IFS(Working!O194 = 0, Weights!$C$8,Working!O194 = 1, Weights!$D$8,Working!O194 = 2, Weights!$E$8,Working!O194 = 3, Weights!$F$8,Working!O194 = 4, Weights!$G$8)), 1))*(Working!L194)) + ((IF(Working!N194 = "Y",(_xlfn.IFS(Working!P194 = 0, Weights!$C$9,Working!P194 = 1, Weights!$D$9,Working!P194 = 2, Weights!$E$9,Working!P194 = 3, Weights!$F$9,Working!P194 = 4, Weights!$G$9)), 1))*(Working!M194)))))))))</f>
        <v>1.0333054716849712</v>
      </c>
      <c r="AB194">
        <f>((Weights!$B$18)*(Working!G194) + (Weights!$B$19)*(Working!H194) + (Weights!$B$20)*(Working!K194))</f>
        <v>198375.12599999999</v>
      </c>
    </row>
    <row r="195" spans="4:28" x14ac:dyDescent="0.2">
      <c r="D195">
        <f>ROUND((Working!Z195*Working!AB195), 2)</f>
        <v>979401.43</v>
      </c>
      <c r="G195">
        <v>81637.7</v>
      </c>
      <c r="H195">
        <v>6912.56</v>
      </c>
      <c r="I195" t="s">
        <v>27</v>
      </c>
      <c r="J195" t="s">
        <v>27</v>
      </c>
      <c r="K195">
        <v>74617.67</v>
      </c>
      <c r="L195">
        <v>41443.269999999997</v>
      </c>
      <c r="M195">
        <v>60361.32</v>
      </c>
      <c r="N195" t="s">
        <v>27</v>
      </c>
      <c r="O195">
        <v>3</v>
      </c>
      <c r="P195">
        <v>2</v>
      </c>
      <c r="Q195" t="s">
        <v>28</v>
      </c>
      <c r="R195" t="s">
        <v>28</v>
      </c>
      <c r="U195" t="s">
        <v>29</v>
      </c>
      <c r="V195" t="s">
        <v>28</v>
      </c>
      <c r="W195" t="s">
        <v>28</v>
      </c>
      <c r="X195" t="s">
        <v>28</v>
      </c>
      <c r="Z195">
        <f>1+(Working!AA195)+IF(Working!Q195="Y",Weights!$D$10,Weights!$C$10)+IF(Working!R195="Y",Weights!$D$11,Weights!$C$11)+IF(Working!J195="Y",Weights!$D$3,Weights!$C$3)+IF(Working!W195="Y",Weights!$D$13,Weights!$C$13)+IF(Working!X195 = "Y", Weights!$D$14, Weights!$C$14) + IF(Working!V195="Y",Weights!$D$12,Weights!$C$12)</f>
        <v>4.0358042943769483</v>
      </c>
      <c r="AA195" cm="1">
        <f t="array" ref="AA195">ABS(( 1 - (1/(1 +(((((IF(Working!N195 = "Y",(_xlfn.IFS(Working!O195 = 0, Weights!$C$8,Working!O195 = 1, Weights!$D$8,Working!O195 = 2, Weights!$E$8,Working!O195 = 3, Weights!$F$8,Working!O195 = 4, Weights!$G$8)), 1))*(Working!L195)) + ((IF(Working!N195 = "Y",(_xlfn.IFS(Working!P195 = 0, Weights!$C$9,Working!P195 = 1, Weights!$D$9,Working!P195 = 2, Weights!$E$9,Working!P195 = 3, Weights!$F$9,Working!P195 = 4, Weights!$G$9)), 1))*(Working!M195))) - (Working!AB195)) / ((((IF(Working!N195 = "Y",(_xlfn.IFS(Working!O195 = 0, Weights!$C$8,Working!O195 = 1, Weights!$D$8,Working!O195 = 2, Weights!$E$8,Working!O195 = 3, Weights!$F$8,Working!O195 = 4, Weights!$G$8)), 1))*(Working!L195)) + ((IF(Working!N195 = "Y",(_xlfn.IFS(Working!P195 = 0, Weights!$C$9,Working!P195 = 1, Weights!$D$9,Working!P195 = 2, Weights!$E$9,Working!P195 = 3, Weights!$F$9,Working!P195 = 4, Weights!$G$9)), 1))*(Working!M195)))))))))</f>
        <v>1.0358042943769488</v>
      </c>
      <c r="AB195">
        <f>((Weights!$B$18)*(Working!G195) + (Weights!$B$19)*(Working!H195) + (Weights!$B$20)*(Working!K195))</f>
        <v>242678.12699999998</v>
      </c>
    </row>
    <row r="196" spans="4:28" x14ac:dyDescent="0.2">
      <c r="D196">
        <f>ROUND((Working!Z196*Working!AB196), 2)</f>
        <v>883145.06</v>
      </c>
      <c r="G196">
        <v>68253.53</v>
      </c>
      <c r="H196">
        <v>2776.59</v>
      </c>
      <c r="I196" t="s">
        <v>27</v>
      </c>
      <c r="J196" t="s">
        <v>27</v>
      </c>
      <c r="K196">
        <v>75965.33</v>
      </c>
      <c r="L196">
        <v>24175.61</v>
      </c>
      <c r="M196">
        <v>86535.97</v>
      </c>
      <c r="N196" t="s">
        <v>27</v>
      </c>
      <c r="O196">
        <v>4</v>
      </c>
      <c r="P196">
        <v>1</v>
      </c>
      <c r="Q196" t="s">
        <v>28</v>
      </c>
      <c r="R196" t="s">
        <v>28</v>
      </c>
      <c r="U196" t="s">
        <v>29</v>
      </c>
      <c r="V196" t="s">
        <v>28</v>
      </c>
      <c r="W196" t="s">
        <v>28</v>
      </c>
      <c r="X196" t="s">
        <v>28</v>
      </c>
      <c r="Z196">
        <f>1+(Working!AA196)+IF(Working!Q196="Y",Weights!$D$10,Weights!$C$10)+IF(Working!R196="Y",Weights!$D$11,Weights!$C$11)+IF(Working!J196="Y",Weights!$D$3,Weights!$C$3)+IF(Working!W196="Y",Weights!$D$13,Weights!$C$13)+IF(Working!X196 = "Y", Weights!$D$14, Weights!$C$14) + IF(Working!V196="Y",Weights!$D$12,Weights!$C$12)</f>
        <v>4.0205056317981365</v>
      </c>
      <c r="AA196" cm="1">
        <f t="array" ref="AA196">ABS(( 1 - (1/(1 +(((((IF(Working!N196 = "Y",(_xlfn.IFS(Working!O196 = 0, Weights!$C$8,Working!O196 = 1, Weights!$D$8,Working!O196 = 2, Weights!$E$8,Working!O196 = 3, Weights!$F$8,Working!O196 = 4, Weights!$G$8)), 1))*(Working!L196)) + ((IF(Working!N196 = "Y",(_xlfn.IFS(Working!P196 = 0, Weights!$C$9,Working!P196 = 1, Weights!$D$9,Working!P196 = 2, Weights!$E$9,Working!P196 = 3, Weights!$F$9,Working!P196 = 4, Weights!$G$9)), 1))*(Working!M196))) - (Working!AB196)) / ((((IF(Working!N196 = "Y",(_xlfn.IFS(Working!O196 = 0, Weights!$C$8,Working!O196 = 1, Weights!$D$8,Working!O196 = 2, Weights!$E$8,Working!O196 = 3, Weights!$F$8,Working!O196 = 4, Weights!$G$8)), 1))*(Working!L196)) + ((IF(Working!N196 = "Y",(_xlfn.IFS(Working!P196 = 0, Weights!$C$9,Working!P196 = 1, Weights!$D$9,Working!P196 = 2, Weights!$E$9,Working!P196 = 3, Weights!$F$9,Working!P196 = 4, Weights!$G$9)), 1))*(Working!M196)))))))))</f>
        <v>1.0205056317981365</v>
      </c>
      <c r="AB196">
        <f>((Weights!$B$18)*(Working!G196) + (Weights!$B$19)*(Working!H196) + (Weights!$B$20)*(Working!K196))</f>
        <v>219660.19799999997</v>
      </c>
    </row>
    <row r="197" spans="4:28" x14ac:dyDescent="0.2">
      <c r="D197">
        <f>ROUND((Working!Z197*Working!AB197), 2)</f>
        <v>837315.33</v>
      </c>
      <c r="G197">
        <v>72242.820000000007</v>
      </c>
      <c r="H197">
        <v>9863.1299999999992</v>
      </c>
      <c r="I197" t="s">
        <v>27</v>
      </c>
      <c r="J197" t="s">
        <v>27</v>
      </c>
      <c r="K197">
        <v>57241.07</v>
      </c>
      <c r="L197">
        <v>40360.78</v>
      </c>
      <c r="M197">
        <v>95797.93</v>
      </c>
      <c r="N197" t="s">
        <v>27</v>
      </c>
      <c r="O197">
        <v>3</v>
      </c>
      <c r="P197">
        <v>2</v>
      </c>
      <c r="Q197" t="s">
        <v>28</v>
      </c>
      <c r="R197" t="s">
        <v>28</v>
      </c>
      <c r="U197" t="s">
        <v>29</v>
      </c>
      <c r="V197" t="s">
        <v>28</v>
      </c>
      <c r="W197" t="s">
        <v>28</v>
      </c>
      <c r="X197" t="s">
        <v>28</v>
      </c>
      <c r="Z197">
        <f>1+(Working!AA197)+IF(Working!Q197="Y",Weights!$D$10,Weights!$C$10)+IF(Working!R197="Y",Weights!$D$11,Weights!$C$11)+IF(Working!J197="Y",Weights!$D$3,Weights!$C$3)+IF(Working!W197="Y",Weights!$D$13,Weights!$C$13)+IF(Working!X197 = "Y", Weights!$D$14, Weights!$C$14) + IF(Working!V197="Y",Weights!$D$12,Weights!$C$12)</f>
        <v>4.0634225970374453</v>
      </c>
      <c r="AA197" cm="1">
        <f t="array" ref="AA197">ABS(( 1 - (1/(1 +(((((IF(Working!N197 = "Y",(_xlfn.IFS(Working!O197 = 0, Weights!$C$8,Working!O197 = 1, Weights!$D$8,Working!O197 = 2, Weights!$E$8,Working!O197 = 3, Weights!$F$8,Working!O197 = 4, Weights!$G$8)), 1))*(Working!L197)) + ((IF(Working!N197 = "Y",(_xlfn.IFS(Working!P197 = 0, Weights!$C$9,Working!P197 = 1, Weights!$D$9,Working!P197 = 2, Weights!$E$9,Working!P197 = 3, Weights!$F$9,Working!P197 = 4, Weights!$G$9)), 1))*(Working!M197))) - (Working!AB197)) / ((((IF(Working!N197 = "Y",(_xlfn.IFS(Working!O197 = 0, Weights!$C$8,Working!O197 = 1, Weights!$D$8,Working!O197 = 2, Weights!$E$8,Working!O197 = 3, Weights!$F$8,Working!O197 = 4, Weights!$G$8)), 1))*(Working!L197)) + ((IF(Working!N197 = "Y",(_xlfn.IFS(Working!P197 = 0, Weights!$C$9,Working!P197 = 1, Weights!$D$9,Working!P197 = 2, Weights!$E$9,Working!P197 = 3, Weights!$F$9,Working!P197 = 4, Weights!$G$9)), 1))*(Working!M197)))))))))</f>
        <v>1.0634225970374458</v>
      </c>
      <c r="AB197">
        <f>((Weights!$B$18)*(Working!G197) + (Weights!$B$19)*(Working!H197) + (Weights!$B$20)*(Working!K197))</f>
        <v>206061.59100000001</v>
      </c>
    </row>
    <row r="198" spans="4:28" x14ac:dyDescent="0.2">
      <c r="D198">
        <f>ROUND((Working!Z198*Working!AB198), 2)</f>
        <v>657480.73</v>
      </c>
      <c r="G198">
        <v>63920.29</v>
      </c>
      <c r="H198">
        <v>1683.74</v>
      </c>
      <c r="I198" t="s">
        <v>27</v>
      </c>
      <c r="J198" t="s">
        <v>27</v>
      </c>
      <c r="K198">
        <v>44257.77</v>
      </c>
      <c r="L198">
        <v>87406.28</v>
      </c>
      <c r="M198">
        <v>32900.589999999997</v>
      </c>
      <c r="N198" t="s">
        <v>27</v>
      </c>
      <c r="O198">
        <v>4</v>
      </c>
      <c r="P198">
        <v>0</v>
      </c>
      <c r="Q198" t="s">
        <v>28</v>
      </c>
      <c r="R198" t="s">
        <v>28</v>
      </c>
      <c r="U198" t="s">
        <v>29</v>
      </c>
      <c r="V198" t="s">
        <v>28</v>
      </c>
      <c r="W198" t="s">
        <v>28</v>
      </c>
      <c r="X198" t="s">
        <v>28</v>
      </c>
      <c r="Z198">
        <f>1+(Working!AA198)+IF(Working!Q198="Y",Weights!$D$10,Weights!$C$10)+IF(Working!R198="Y",Weights!$D$11,Weights!$C$11)+IF(Working!J198="Y",Weights!$D$3,Weights!$C$3)+IF(Working!W198="Y",Weights!$D$13,Weights!$C$13)+IF(Working!X198 = "Y", Weights!$D$14, Weights!$C$14) + IF(Working!V198="Y",Weights!$D$12,Weights!$C$12)</f>
        <v>4.0020112114546755</v>
      </c>
      <c r="AA198" cm="1">
        <f t="array" ref="AA198">ABS(( 1 - (1/(1 +(((((IF(Working!N198 = "Y",(_xlfn.IFS(Working!O198 = 0, Weights!$C$8,Working!O198 = 1, Weights!$D$8,Working!O198 = 2, Weights!$E$8,Working!O198 = 3, Weights!$F$8,Working!O198 = 4, Weights!$G$8)), 1))*(Working!L198)) + ((IF(Working!N198 = "Y",(_xlfn.IFS(Working!P198 = 0, Weights!$C$9,Working!P198 = 1, Weights!$D$9,Working!P198 = 2, Weights!$E$9,Working!P198 = 3, Weights!$F$9,Working!P198 = 4, Weights!$G$9)), 1))*(Working!M198))) - (Working!AB198)) / ((((IF(Working!N198 = "Y",(_xlfn.IFS(Working!O198 = 0, Weights!$C$8,Working!O198 = 1, Weights!$D$8,Working!O198 = 2, Weights!$E$8,Working!O198 = 3, Weights!$F$8,Working!O198 = 4, Weights!$G$8)), 1))*(Working!L198)) + ((IF(Working!N198 = "Y",(_xlfn.IFS(Working!P198 = 0, Weights!$C$9,Working!P198 = 1, Weights!$D$9,Working!P198 = 2, Weights!$E$9,Working!P198 = 3, Weights!$F$9,Working!P198 = 4, Weights!$G$9)), 1))*(Working!M198)))))))))</f>
        <v>1.0020112114546755</v>
      </c>
      <c r="AB198">
        <f>((Weights!$B$18)*(Working!G198) + (Weights!$B$19)*(Working!H198) + (Weights!$B$20)*(Working!K198))</f>
        <v>164287.57799999998</v>
      </c>
    </row>
    <row r="199" spans="4:28" x14ac:dyDescent="0.2">
      <c r="D199">
        <f>ROUND((Working!Z199*Working!AB199), 2)</f>
        <v>752879.02</v>
      </c>
      <c r="G199">
        <v>56684.29</v>
      </c>
      <c r="H199">
        <v>2458.96</v>
      </c>
      <c r="I199" t="s">
        <v>27</v>
      </c>
      <c r="J199" t="s">
        <v>27</v>
      </c>
      <c r="K199">
        <v>65206.53</v>
      </c>
      <c r="L199">
        <v>91095.78</v>
      </c>
      <c r="M199">
        <v>88082.8</v>
      </c>
      <c r="N199" t="s">
        <v>27</v>
      </c>
      <c r="O199">
        <v>4</v>
      </c>
      <c r="P199">
        <v>2</v>
      </c>
      <c r="Q199" t="s">
        <v>28</v>
      </c>
      <c r="R199" t="s">
        <v>28</v>
      </c>
      <c r="U199" t="s">
        <v>29</v>
      </c>
      <c r="V199" t="s">
        <v>28</v>
      </c>
      <c r="W199" t="s">
        <v>28</v>
      </c>
      <c r="X199" t="s">
        <v>28</v>
      </c>
      <c r="Z199">
        <f>1+(Working!AA199)+IF(Working!Q199="Y",Weights!$D$10,Weights!$C$10)+IF(Working!R199="Y",Weights!$D$11,Weights!$C$11)+IF(Working!J199="Y",Weights!$D$3,Weights!$C$3)+IF(Working!W199="Y",Weights!$D$13,Weights!$C$13)+IF(Working!X199 = "Y", Weights!$D$14, Weights!$C$14) + IF(Working!V199="Y",Weights!$D$12,Weights!$C$12)</f>
        <v>4.0523777043180376</v>
      </c>
      <c r="AA199" cm="1">
        <f t="array" ref="AA199">ABS(( 1 - (1/(1 +(((((IF(Working!N199 = "Y",(_xlfn.IFS(Working!O199 = 0, Weights!$C$8,Working!O199 = 1, Weights!$D$8,Working!O199 = 2, Weights!$E$8,Working!O199 = 3, Weights!$F$8,Working!O199 = 4, Weights!$G$8)), 1))*(Working!L199)) + ((IF(Working!N199 = "Y",(_xlfn.IFS(Working!P199 = 0, Weights!$C$9,Working!P199 = 1, Weights!$D$9,Working!P199 = 2, Weights!$E$9,Working!P199 = 3, Weights!$F$9,Working!P199 = 4, Weights!$G$9)), 1))*(Working!M199))) - (Working!AB199)) / ((((IF(Working!N199 = "Y",(_xlfn.IFS(Working!O199 = 0, Weights!$C$8,Working!O199 = 1, Weights!$D$8,Working!O199 = 2, Weights!$E$8,Working!O199 = 3, Weights!$F$8,Working!O199 = 4, Weights!$G$8)), 1))*(Working!L199)) + ((IF(Working!N199 = "Y",(_xlfn.IFS(Working!P199 = 0, Weights!$C$9,Working!P199 = 1, Weights!$D$9,Working!P199 = 2, Weights!$E$9,Working!P199 = 3, Weights!$F$9,Working!P199 = 4, Weights!$G$9)), 1))*(Working!M199)))))))))</f>
        <v>1.052377704318038</v>
      </c>
      <c r="AB199">
        <f>((Weights!$B$18)*(Working!G199) + (Weights!$B$19)*(Working!H199) + (Weights!$B$20)*(Working!K199))</f>
        <v>185786.98199999999</v>
      </c>
    </row>
    <row r="200" spans="4:28" x14ac:dyDescent="0.2">
      <c r="D200">
        <f>ROUND((Working!Z200*Working!AB200), 2)</f>
        <v>946949.28</v>
      </c>
      <c r="G200">
        <v>81185.38</v>
      </c>
      <c r="H200">
        <v>8934.18</v>
      </c>
      <c r="I200" t="s">
        <v>27</v>
      </c>
      <c r="J200" t="s">
        <v>27</v>
      </c>
      <c r="K200">
        <v>68568.61</v>
      </c>
      <c r="L200">
        <v>34697.379999999997</v>
      </c>
      <c r="M200">
        <v>71144.19</v>
      </c>
      <c r="N200" t="s">
        <v>27</v>
      </c>
      <c r="O200">
        <v>3</v>
      </c>
      <c r="P200">
        <v>1</v>
      </c>
      <c r="Q200" t="s">
        <v>28</v>
      </c>
      <c r="R200" t="s">
        <v>28</v>
      </c>
      <c r="U200" t="s">
        <v>29</v>
      </c>
      <c r="V200" t="s">
        <v>28</v>
      </c>
      <c r="W200" t="s">
        <v>28</v>
      </c>
      <c r="X200" t="s">
        <v>28</v>
      </c>
      <c r="Z200">
        <f>1+(Working!AA200)+IF(Working!Q200="Y",Weights!$D$10,Weights!$C$10)+IF(Working!R200="Y",Weights!$D$11,Weights!$C$11)+IF(Working!J200="Y",Weights!$D$3,Weights!$C$3)+IF(Working!W200="Y",Weights!$D$13,Weights!$C$13)+IF(Working!X200 = "Y", Weights!$D$14, Weights!$C$14) + IF(Working!V200="Y",Weights!$D$12,Weights!$C$12)</f>
        <v>4.0235446423555139</v>
      </c>
      <c r="AA200" cm="1">
        <f t="array" ref="AA200">ABS(( 1 - (1/(1 +(((((IF(Working!N200 = "Y",(_xlfn.IFS(Working!O200 = 0, Weights!$C$8,Working!O200 = 1, Weights!$D$8,Working!O200 = 2, Weights!$E$8,Working!O200 = 3, Weights!$F$8,Working!O200 = 4, Weights!$G$8)), 1))*(Working!L200)) + ((IF(Working!N200 = "Y",(_xlfn.IFS(Working!P200 = 0, Weights!$C$9,Working!P200 = 1, Weights!$D$9,Working!P200 = 2, Weights!$E$9,Working!P200 = 3, Weights!$F$9,Working!P200 = 4, Weights!$G$9)), 1))*(Working!M200))) - (Working!AB200)) / ((((IF(Working!N200 = "Y",(_xlfn.IFS(Working!O200 = 0, Weights!$C$8,Working!O200 = 1, Weights!$D$8,Working!O200 = 2, Weights!$E$8,Working!O200 = 3, Weights!$F$8,Working!O200 = 4, Weights!$G$8)), 1))*(Working!L200)) + ((IF(Working!N200 = "Y",(_xlfn.IFS(Working!P200 = 0, Weights!$C$9,Working!P200 = 1, Weights!$D$9,Working!P200 = 2, Weights!$E$9,Working!P200 = 3, Weights!$F$9,Working!P200 = 4, Weights!$G$9)), 1))*(Working!M200)))))))))</f>
        <v>1.0235446423555141</v>
      </c>
      <c r="AB200">
        <f>((Weights!$B$18)*(Working!G200) + (Weights!$B$19)*(Working!H200) + (Weights!$B$20)*(Working!K200))</f>
        <v>235352.00100000002</v>
      </c>
    </row>
    <row r="201" spans="4:28" x14ac:dyDescent="0.2">
      <c r="D201">
        <f>ROUND((Working!Z201*Working!AB201), 2)</f>
        <v>669485.78</v>
      </c>
      <c r="G201">
        <v>81180.3</v>
      </c>
      <c r="H201">
        <v>7248.33</v>
      </c>
      <c r="I201" t="s">
        <v>27</v>
      </c>
      <c r="J201" t="s">
        <v>27</v>
      </c>
      <c r="K201">
        <v>24539.42</v>
      </c>
      <c r="L201">
        <v>37153.5</v>
      </c>
      <c r="M201">
        <v>37376.230000000003</v>
      </c>
      <c r="N201" t="s">
        <v>27</v>
      </c>
      <c r="O201">
        <v>4</v>
      </c>
      <c r="P201">
        <v>0</v>
      </c>
      <c r="Q201" t="s">
        <v>28</v>
      </c>
      <c r="R201" t="s">
        <v>28</v>
      </c>
      <c r="U201" t="s">
        <v>29</v>
      </c>
      <c r="V201" t="s">
        <v>28</v>
      </c>
      <c r="W201" t="s">
        <v>28</v>
      </c>
      <c r="X201" t="s">
        <v>28</v>
      </c>
      <c r="Z201">
        <f>1+(Working!AA201)+IF(Working!Q201="Y",Weights!$D$10,Weights!$C$10)+IF(Working!R201="Y",Weights!$D$11,Weights!$C$11)+IF(Working!J201="Y",Weights!$D$3,Weights!$C$3)+IF(Working!W201="Y",Weights!$D$13,Weights!$C$13)+IF(Working!X201 = "Y", Weights!$D$14, Weights!$C$14) + IF(Working!V201="Y",Weights!$D$12,Weights!$C$12)</f>
        <v>4.0022446376323657</v>
      </c>
      <c r="AA201" cm="1">
        <f t="array" ref="AA201">ABS(( 1 - (1/(1 +(((((IF(Working!N201 = "Y",(_xlfn.IFS(Working!O201 = 0, Weights!$C$8,Working!O201 = 1, Weights!$D$8,Working!O201 = 2, Weights!$E$8,Working!O201 = 3, Weights!$F$8,Working!O201 = 4, Weights!$G$8)), 1))*(Working!L201)) + ((IF(Working!N201 = "Y",(_xlfn.IFS(Working!P201 = 0, Weights!$C$9,Working!P201 = 1, Weights!$D$9,Working!P201 = 2, Weights!$E$9,Working!P201 = 3, Weights!$F$9,Working!P201 = 4, Weights!$G$9)), 1))*(Working!M201))) - (Working!AB201)) / ((((IF(Working!N201 = "Y",(_xlfn.IFS(Working!O201 = 0, Weights!$C$8,Working!O201 = 1, Weights!$D$8,Working!O201 = 2, Weights!$E$8,Working!O201 = 3, Weights!$F$8,Working!O201 = 4, Weights!$G$8)), 1))*(Working!L201)) + ((IF(Working!N201 = "Y",(_xlfn.IFS(Working!P201 = 0, Weights!$C$9,Working!P201 = 1, Weights!$D$9,Working!P201 = 2, Weights!$E$9,Working!P201 = 3, Weights!$F$9,Working!P201 = 4, Weights!$G$9)), 1))*(Working!M201)))))))))</f>
        <v>1.0022446376323659</v>
      </c>
      <c r="AB201">
        <f>((Weights!$B$18)*(Working!G201) + (Weights!$B$19)*(Working!H201) + (Weights!$B$20)*(Working!K201))</f>
        <v>167277.576</v>
      </c>
    </row>
    <row r="202" spans="4:28" x14ac:dyDescent="0.2">
      <c r="D202">
        <f>ROUND((Working!Z202*Working!AB202), 2)</f>
        <v>954694.48</v>
      </c>
      <c r="G202">
        <v>52808.3</v>
      </c>
      <c r="H202">
        <v>9226.7099999999991</v>
      </c>
      <c r="I202" t="s">
        <v>27</v>
      </c>
      <c r="J202" t="s">
        <v>27</v>
      </c>
      <c r="K202">
        <v>98587.98</v>
      </c>
      <c r="L202">
        <v>25108.51</v>
      </c>
      <c r="M202">
        <v>73918.789999999994</v>
      </c>
      <c r="N202" t="s">
        <v>27</v>
      </c>
      <c r="O202">
        <v>3</v>
      </c>
      <c r="P202">
        <v>0</v>
      </c>
      <c r="Q202" t="s">
        <v>28</v>
      </c>
      <c r="R202" t="s">
        <v>28</v>
      </c>
      <c r="U202" t="s">
        <v>29</v>
      </c>
      <c r="V202" t="s">
        <v>28</v>
      </c>
      <c r="W202" t="s">
        <v>28</v>
      </c>
      <c r="X202" t="s">
        <v>28</v>
      </c>
      <c r="Z202">
        <f>1+(Working!AA202)+IF(Working!Q202="Y",Weights!$D$10,Weights!$C$10)+IF(Working!R202="Y",Weights!$D$11,Weights!$C$11)+IF(Working!J202="Y",Weights!$D$3,Weights!$C$3)+IF(Working!W202="Y",Weights!$D$13,Weights!$C$13)+IF(Working!X202 = "Y", Weights!$D$14, Weights!$C$14) + IF(Working!V202="Y",Weights!$D$12,Weights!$C$12)</f>
        <v>4.0085175372111683</v>
      </c>
      <c r="AA202" cm="1">
        <f t="array" ref="AA202">ABS(( 1 - (1/(1 +(((((IF(Working!N202 = "Y",(_xlfn.IFS(Working!O202 = 0, Weights!$C$8,Working!O202 = 1, Weights!$D$8,Working!O202 = 2, Weights!$E$8,Working!O202 = 3, Weights!$F$8,Working!O202 = 4, Weights!$G$8)), 1))*(Working!L202)) + ((IF(Working!N202 = "Y",(_xlfn.IFS(Working!P202 = 0, Weights!$C$9,Working!P202 = 1, Weights!$D$9,Working!P202 = 2, Weights!$E$9,Working!P202 = 3, Weights!$F$9,Working!P202 = 4, Weights!$G$9)), 1))*(Working!M202))) - (Working!AB202)) / ((((IF(Working!N202 = "Y",(_xlfn.IFS(Working!O202 = 0, Weights!$C$8,Working!O202 = 1, Weights!$D$8,Working!O202 = 2, Weights!$E$8,Working!O202 = 3, Weights!$F$8,Working!O202 = 4, Weights!$G$8)), 1))*(Working!L202)) + ((IF(Working!N202 = "Y",(_xlfn.IFS(Working!P202 = 0, Weights!$C$9,Working!P202 = 1, Weights!$D$9,Working!P202 = 2, Weights!$E$9,Working!P202 = 3, Weights!$F$9,Working!P202 = 4, Weights!$G$9)), 1))*(Working!M202)))))))))</f>
        <v>1.0085175372111688</v>
      </c>
      <c r="AB202">
        <f>((Weights!$B$18)*(Working!G202) + (Weights!$B$19)*(Working!H202) + (Weights!$B$20)*(Working!K202))</f>
        <v>238166.47200000001</v>
      </c>
    </row>
    <row r="203" spans="4:28" x14ac:dyDescent="0.2">
      <c r="D203">
        <f>ROUND((Working!Z203*Working!AB203), 2)</f>
        <v>816606.63</v>
      </c>
      <c r="G203">
        <v>60701.86</v>
      </c>
      <c r="H203">
        <v>2009.24</v>
      </c>
      <c r="I203" t="s">
        <v>27</v>
      </c>
      <c r="J203" t="s">
        <v>27</v>
      </c>
      <c r="K203">
        <v>73087.17</v>
      </c>
      <c r="L203">
        <v>67396.009999999995</v>
      </c>
      <c r="M203">
        <v>68929.119999999995</v>
      </c>
      <c r="N203" t="s">
        <v>27</v>
      </c>
      <c r="O203">
        <v>3</v>
      </c>
      <c r="P203">
        <v>0</v>
      </c>
      <c r="Q203" t="s">
        <v>28</v>
      </c>
      <c r="R203" t="s">
        <v>28</v>
      </c>
      <c r="U203" t="s">
        <v>29</v>
      </c>
      <c r="V203" t="s">
        <v>28</v>
      </c>
      <c r="W203" t="s">
        <v>28</v>
      </c>
      <c r="X203" t="s">
        <v>28</v>
      </c>
      <c r="Z203">
        <f>1+(Working!AA203)+IF(Working!Q203="Y",Weights!$D$10,Weights!$C$10)+IF(Working!R203="Y",Weights!$D$11,Weights!$C$11)+IF(Working!J203="Y",Weights!$D$3,Weights!$C$3)+IF(Working!W203="Y",Weights!$D$13,Weights!$C$13)+IF(Working!X203 = "Y", Weights!$D$14, Weights!$C$14) + IF(Working!V203="Y",Weights!$D$12,Weights!$C$12)</f>
        <v>4.0208183691329253</v>
      </c>
      <c r="AA203" cm="1">
        <f t="array" ref="AA203">ABS(( 1 - (1/(1 +(((((IF(Working!N203 = "Y",(_xlfn.IFS(Working!O203 = 0, Weights!$C$8,Working!O203 = 1, Weights!$D$8,Working!O203 = 2, Weights!$E$8,Working!O203 = 3, Weights!$F$8,Working!O203 = 4, Weights!$G$8)), 1))*(Working!L203)) + ((IF(Working!N203 = "Y",(_xlfn.IFS(Working!P203 = 0, Weights!$C$9,Working!P203 = 1, Weights!$D$9,Working!P203 = 2, Weights!$E$9,Working!P203 = 3, Weights!$F$9,Working!P203 = 4, Weights!$G$9)), 1))*(Working!M203))) - (Working!AB203)) / ((((IF(Working!N203 = "Y",(_xlfn.IFS(Working!O203 = 0, Weights!$C$8,Working!O203 = 1, Weights!$D$8,Working!O203 = 2, Weights!$E$8,Working!O203 = 3, Weights!$F$8,Working!O203 = 4, Weights!$G$8)), 1))*(Working!L203)) + ((IF(Working!N203 = "Y",(_xlfn.IFS(Working!P203 = 0, Weights!$C$9,Working!P203 = 1, Weights!$D$9,Working!P203 = 2, Weights!$E$9,Working!P203 = 3, Weights!$F$9,Working!P203 = 4, Weights!$G$9)), 1))*(Working!M203)))))))))</f>
        <v>1.0208183691329253</v>
      </c>
      <c r="AB203">
        <f>((Weights!$B$18)*(Working!G203) + (Weights!$B$19)*(Working!H203) + (Weights!$B$20)*(Working!K203))</f>
        <v>203094.63300000003</v>
      </c>
    </row>
    <row r="204" spans="4:28" x14ac:dyDescent="0.2">
      <c r="D204">
        <f>ROUND((Working!Z204*Working!AB204), 2)</f>
        <v>640401.27</v>
      </c>
      <c r="G204">
        <v>76027.820000000007</v>
      </c>
      <c r="H204">
        <v>1029.08</v>
      </c>
      <c r="I204" t="s">
        <v>27</v>
      </c>
      <c r="J204" t="s">
        <v>27</v>
      </c>
      <c r="K204">
        <v>29142.73</v>
      </c>
      <c r="L204">
        <v>75212.08</v>
      </c>
      <c r="M204">
        <v>44307.95</v>
      </c>
      <c r="N204" t="s">
        <v>27</v>
      </c>
      <c r="O204">
        <v>3</v>
      </c>
      <c r="P204">
        <v>0</v>
      </c>
      <c r="Q204" t="s">
        <v>28</v>
      </c>
      <c r="R204" t="s">
        <v>28</v>
      </c>
      <c r="U204" t="s">
        <v>29</v>
      </c>
      <c r="V204" t="s">
        <v>28</v>
      </c>
      <c r="W204" t="s">
        <v>28</v>
      </c>
      <c r="X204" t="s">
        <v>28</v>
      </c>
      <c r="Z204">
        <f>1+(Working!AA204)+IF(Working!Q204="Y",Weights!$D$10,Weights!$C$10)+IF(Working!R204="Y",Weights!$D$11,Weights!$C$11)+IF(Working!J204="Y",Weights!$D$3,Weights!$C$3)+IF(Working!W204="Y",Weights!$D$13,Weights!$C$13)+IF(Working!X204 = "Y", Weights!$D$14, Weights!$C$14) + IF(Working!V204="Y",Weights!$D$12,Weights!$C$12)</f>
        <v>4.0279159906346615</v>
      </c>
      <c r="AA204" cm="1">
        <f t="array" ref="AA204">ABS(( 1 - (1/(1 +(((((IF(Working!N204 = "Y",(_xlfn.IFS(Working!O204 = 0, Weights!$C$8,Working!O204 = 1, Weights!$D$8,Working!O204 = 2, Weights!$E$8,Working!O204 = 3, Weights!$F$8,Working!O204 = 4, Weights!$G$8)), 1))*(Working!L204)) + ((IF(Working!N204 = "Y",(_xlfn.IFS(Working!P204 = 0, Weights!$C$9,Working!P204 = 1, Weights!$D$9,Working!P204 = 2, Weights!$E$9,Working!P204 = 3, Weights!$F$9,Working!P204 = 4, Weights!$G$9)), 1))*(Working!M204))) - (Working!AB204)) / ((((IF(Working!N204 = "Y",(_xlfn.IFS(Working!O204 = 0, Weights!$C$8,Working!O204 = 1, Weights!$D$8,Working!O204 = 2, Weights!$E$8,Working!O204 = 3, Weights!$F$8,Working!O204 = 4, Weights!$G$8)), 1))*(Working!L204)) + ((IF(Working!N204 = "Y",(_xlfn.IFS(Working!P204 = 0, Weights!$C$9,Working!P204 = 1, Weights!$D$9,Working!P204 = 2, Weights!$E$9,Working!P204 = 3, Weights!$F$9,Working!P204 = 4, Weights!$G$9)), 1))*(Working!M204)))))))))</f>
        <v>1.027915990634662</v>
      </c>
      <c r="AB204">
        <f>((Weights!$B$18)*(Working!G204) + (Weights!$B$19)*(Working!H204) + (Weights!$B$20)*(Working!K204))</f>
        <v>158990.72100000002</v>
      </c>
    </row>
    <row r="205" spans="4:28" x14ac:dyDescent="0.2">
      <c r="D205">
        <f>ROUND((Working!Z205*Working!AB205), 2)</f>
        <v>680244.87</v>
      </c>
      <c r="G205">
        <v>51452.82</v>
      </c>
      <c r="H205">
        <v>3735.94</v>
      </c>
      <c r="I205" t="s">
        <v>27</v>
      </c>
      <c r="J205" t="s">
        <v>27</v>
      </c>
      <c r="K205">
        <v>57024.5</v>
      </c>
      <c r="L205">
        <v>51230.61</v>
      </c>
      <c r="M205">
        <v>75079.570000000007</v>
      </c>
      <c r="N205" t="s">
        <v>27</v>
      </c>
      <c r="O205">
        <v>3</v>
      </c>
      <c r="P205">
        <v>2</v>
      </c>
      <c r="Q205" t="s">
        <v>28</v>
      </c>
      <c r="R205" t="s">
        <v>28</v>
      </c>
      <c r="U205" t="s">
        <v>29</v>
      </c>
      <c r="V205" t="s">
        <v>28</v>
      </c>
      <c r="W205" t="s">
        <v>28</v>
      </c>
      <c r="X205" t="s">
        <v>28</v>
      </c>
      <c r="Z205">
        <f>1+(Working!AA205)+IF(Working!Q205="Y",Weights!$D$10,Weights!$C$10)+IF(Working!R205="Y",Weights!$D$11,Weights!$C$11)+IF(Working!J205="Y",Weights!$D$3,Weights!$C$3)+IF(Working!W205="Y",Weights!$D$13,Weights!$C$13)+IF(Working!X205 = "Y", Weights!$D$14, Weights!$C$14) + IF(Working!V205="Y",Weights!$D$12,Weights!$C$12)</f>
        <v>4.0684719052987663</v>
      </c>
      <c r="AA205" cm="1">
        <f t="array" ref="AA205">ABS(( 1 - (1/(1 +(((((IF(Working!N205 = "Y",(_xlfn.IFS(Working!O205 = 0, Weights!$C$8,Working!O205 = 1, Weights!$D$8,Working!O205 = 2, Weights!$E$8,Working!O205 = 3, Weights!$F$8,Working!O205 = 4, Weights!$G$8)), 1))*(Working!L205)) + ((IF(Working!N205 = "Y",(_xlfn.IFS(Working!P205 = 0, Weights!$C$9,Working!P205 = 1, Weights!$D$9,Working!P205 = 2, Weights!$E$9,Working!P205 = 3, Weights!$F$9,Working!P205 = 4, Weights!$G$9)), 1))*(Working!M205))) - (Working!AB205)) / ((((IF(Working!N205 = "Y",(_xlfn.IFS(Working!O205 = 0, Weights!$C$8,Working!O205 = 1, Weights!$D$8,Working!O205 = 2, Weights!$E$8,Working!O205 = 3, Weights!$F$8,Working!O205 = 4, Weights!$G$8)), 1))*(Working!L205)) + ((IF(Working!N205 = "Y",(_xlfn.IFS(Working!P205 = 0, Weights!$C$9,Working!P205 = 1, Weights!$D$9,Working!P205 = 2, Weights!$E$9,Working!P205 = 3, Weights!$F$9,Working!P205 = 4, Weights!$G$9)), 1))*(Working!M205)))))))))</f>
        <v>1.0684719052987663</v>
      </c>
      <c r="AB205">
        <f>((Weights!$B$18)*(Working!G205) + (Weights!$B$19)*(Working!H205) + (Weights!$B$20)*(Working!K205))</f>
        <v>167199.10800000001</v>
      </c>
    </row>
    <row r="206" spans="4:28" x14ac:dyDescent="0.2">
      <c r="D206">
        <f>ROUND((Working!Z206*Working!AB206), 2)</f>
        <v>741286.47</v>
      </c>
      <c r="G206">
        <v>44231.68</v>
      </c>
      <c r="H206">
        <v>4046.3</v>
      </c>
      <c r="I206" t="s">
        <v>27</v>
      </c>
      <c r="J206" t="s">
        <v>27</v>
      </c>
      <c r="K206">
        <v>74258.95</v>
      </c>
      <c r="L206">
        <v>49708.88</v>
      </c>
      <c r="M206">
        <v>72683.039999999994</v>
      </c>
      <c r="N206" t="s">
        <v>27</v>
      </c>
      <c r="O206">
        <v>3</v>
      </c>
      <c r="P206">
        <v>2</v>
      </c>
      <c r="Q206" t="s">
        <v>28</v>
      </c>
      <c r="R206" t="s">
        <v>28</v>
      </c>
      <c r="U206" t="s">
        <v>29</v>
      </c>
      <c r="V206" t="s">
        <v>28</v>
      </c>
      <c r="W206" t="s">
        <v>28</v>
      </c>
      <c r="X206" t="s">
        <v>28</v>
      </c>
      <c r="Z206">
        <f>1+(Working!AA206)+IF(Working!Q206="Y",Weights!$D$10,Weights!$C$10)+IF(Working!R206="Y",Weights!$D$11,Weights!$C$11)+IF(Working!J206="Y",Weights!$D$3,Weights!$C$3)+IF(Working!W206="Y",Weights!$D$13,Weights!$C$13)+IF(Working!X206 = "Y", Weights!$D$14, Weights!$C$14) + IF(Working!V206="Y",Weights!$D$12,Weights!$C$12)</f>
        <v>4.0598081201204712</v>
      </c>
      <c r="AA206" cm="1">
        <f t="array" ref="AA206">ABS(( 1 - (1/(1 +(((((IF(Working!N206 = "Y",(_xlfn.IFS(Working!O206 = 0, Weights!$C$8,Working!O206 = 1, Weights!$D$8,Working!O206 = 2, Weights!$E$8,Working!O206 = 3, Weights!$F$8,Working!O206 = 4, Weights!$G$8)), 1))*(Working!L206)) + ((IF(Working!N206 = "Y",(_xlfn.IFS(Working!P206 = 0, Weights!$C$9,Working!P206 = 1, Weights!$D$9,Working!P206 = 2, Weights!$E$9,Working!P206 = 3, Weights!$F$9,Working!P206 = 4, Weights!$G$9)), 1))*(Working!M206))) - (Working!AB206)) / ((((IF(Working!N206 = "Y",(_xlfn.IFS(Working!O206 = 0, Weights!$C$8,Working!O206 = 1, Weights!$D$8,Working!O206 = 2, Weights!$E$8,Working!O206 = 3, Weights!$F$8,Working!O206 = 4, Weights!$G$8)), 1))*(Working!L206)) + ((IF(Working!N206 = "Y",(_xlfn.IFS(Working!P206 = 0, Weights!$C$9,Working!P206 = 1, Weights!$D$9,Working!P206 = 2, Weights!$E$9,Working!P206 = 3, Weights!$F$9,Working!P206 = 4, Weights!$G$9)), 1))*(Working!M206)))))))))</f>
        <v>1.0598081201204712</v>
      </c>
      <c r="AB206">
        <f>((Weights!$B$18)*(Working!G206) + (Weights!$B$19)*(Working!H206) + (Weights!$B$20)*(Working!K206))</f>
        <v>182591.505</v>
      </c>
    </row>
    <row r="207" spans="4:28" x14ac:dyDescent="0.2">
      <c r="D207">
        <f>ROUND((Working!Z207*Working!AB207), 2)</f>
        <v>612842.5</v>
      </c>
      <c r="G207">
        <v>51624.83</v>
      </c>
      <c r="H207">
        <v>3000.2</v>
      </c>
      <c r="I207" t="s">
        <v>27</v>
      </c>
      <c r="J207" t="s">
        <v>27</v>
      </c>
      <c r="K207">
        <v>47036.86</v>
      </c>
      <c r="L207">
        <v>53287.29</v>
      </c>
      <c r="M207">
        <v>65959.64</v>
      </c>
      <c r="N207" t="s">
        <v>27</v>
      </c>
      <c r="O207">
        <v>3</v>
      </c>
      <c r="P207">
        <v>1</v>
      </c>
      <c r="Q207" t="s">
        <v>28</v>
      </c>
      <c r="R207" t="s">
        <v>28</v>
      </c>
      <c r="U207" t="s">
        <v>29</v>
      </c>
      <c r="V207" t="s">
        <v>28</v>
      </c>
      <c r="W207" t="s">
        <v>28</v>
      </c>
      <c r="X207" t="s">
        <v>28</v>
      </c>
      <c r="Z207">
        <f>1+(Working!AA207)+IF(Working!Q207="Y",Weights!$D$10,Weights!$C$10)+IF(Working!R207="Y",Weights!$D$11,Weights!$C$11)+IF(Working!J207="Y",Weights!$D$3,Weights!$C$3)+IF(Working!W207="Y",Weights!$D$13,Weights!$C$13)+IF(Working!X207 = "Y", Weights!$D$14, Weights!$C$14) + IF(Working!V207="Y",Weights!$D$12,Weights!$C$12)</f>
        <v>4.0426893991427475</v>
      </c>
      <c r="AA207" cm="1">
        <f t="array" ref="AA207">ABS(( 1 - (1/(1 +(((((IF(Working!N207 = "Y",(_xlfn.IFS(Working!O207 = 0, Weights!$C$8,Working!O207 = 1, Weights!$D$8,Working!O207 = 2, Weights!$E$8,Working!O207 = 3, Weights!$F$8,Working!O207 = 4, Weights!$G$8)), 1))*(Working!L207)) + ((IF(Working!N207 = "Y",(_xlfn.IFS(Working!P207 = 0, Weights!$C$9,Working!P207 = 1, Weights!$D$9,Working!P207 = 2, Weights!$E$9,Working!P207 = 3, Weights!$F$9,Working!P207 = 4, Weights!$G$9)), 1))*(Working!M207))) - (Working!AB207)) / ((((IF(Working!N207 = "Y",(_xlfn.IFS(Working!O207 = 0, Weights!$C$8,Working!O207 = 1, Weights!$D$8,Working!O207 = 2, Weights!$E$8,Working!O207 = 3, Weights!$F$8,Working!O207 = 4, Weights!$G$8)), 1))*(Working!L207)) + ((IF(Working!N207 = "Y",(_xlfn.IFS(Working!P207 = 0, Weights!$C$9,Working!P207 = 1, Weights!$D$9,Working!P207 = 2, Weights!$E$9,Working!P207 = 3, Weights!$F$9,Working!P207 = 4, Weights!$G$9)), 1))*(Working!M207)))))))))</f>
        <v>1.0426893991427475</v>
      </c>
      <c r="AB207">
        <f>((Weights!$B$18)*(Working!G207) + (Weights!$B$19)*(Working!H207) + (Weights!$B$20)*(Working!K207))</f>
        <v>151592.77500000002</v>
      </c>
    </row>
    <row r="208" spans="4:28" x14ac:dyDescent="0.2">
      <c r="D208">
        <f>ROUND((Working!Z208*Working!AB208), 2)</f>
        <v>781456.45</v>
      </c>
      <c r="G208">
        <v>86689.03</v>
      </c>
      <c r="H208">
        <v>9112.3700000000008</v>
      </c>
      <c r="I208" t="s">
        <v>27</v>
      </c>
      <c r="J208" t="s">
        <v>27</v>
      </c>
      <c r="K208">
        <v>36175.69</v>
      </c>
      <c r="L208">
        <v>11404.16</v>
      </c>
      <c r="M208">
        <v>52589.09</v>
      </c>
      <c r="N208" t="s">
        <v>27</v>
      </c>
      <c r="O208">
        <v>4</v>
      </c>
      <c r="P208">
        <v>0</v>
      </c>
      <c r="Q208" t="s">
        <v>28</v>
      </c>
      <c r="R208" t="s">
        <v>28</v>
      </c>
      <c r="U208" t="s">
        <v>29</v>
      </c>
      <c r="V208" t="s">
        <v>28</v>
      </c>
      <c r="W208" t="s">
        <v>28</v>
      </c>
      <c r="X208" t="s">
        <v>28</v>
      </c>
      <c r="Z208">
        <f>1+(Working!AA208)+IF(Working!Q208="Y",Weights!$D$10,Weights!$C$10)+IF(Working!R208="Y",Weights!$D$11,Weights!$C$11)+IF(Working!J208="Y",Weights!$D$3,Weights!$C$3)+IF(Working!W208="Y",Weights!$D$13,Weights!$C$13)+IF(Working!X208 = "Y", Weights!$D$14, Weights!$C$14) + IF(Working!V208="Y",Weights!$D$12,Weights!$C$12)</f>
        <v>4.0027083220764696</v>
      </c>
      <c r="AA208" cm="1">
        <f t="array" ref="AA208">ABS(( 1 - (1/(1 +(((((IF(Working!N208 = "Y",(_xlfn.IFS(Working!O208 = 0, Weights!$C$8,Working!O208 = 1, Weights!$D$8,Working!O208 = 2, Weights!$E$8,Working!O208 = 3, Weights!$F$8,Working!O208 = 4, Weights!$G$8)), 1))*(Working!L208)) + ((IF(Working!N208 = "Y",(_xlfn.IFS(Working!P208 = 0, Weights!$C$9,Working!P208 = 1, Weights!$D$9,Working!P208 = 2, Weights!$E$9,Working!P208 = 3, Weights!$F$9,Working!P208 = 4, Weights!$G$9)), 1))*(Working!M208))) - (Working!AB208)) / ((((IF(Working!N208 = "Y",(_xlfn.IFS(Working!O208 = 0, Weights!$C$8,Working!O208 = 1, Weights!$D$8,Working!O208 = 2, Weights!$E$8,Working!O208 = 3, Weights!$F$8,Working!O208 = 4, Weights!$G$8)), 1))*(Working!L208)) + ((IF(Working!N208 = "Y",(_xlfn.IFS(Working!P208 = 0, Weights!$C$9,Working!P208 = 1, Weights!$D$9,Working!P208 = 2, Weights!$E$9,Working!P208 = 3, Weights!$F$9,Working!P208 = 4, Weights!$G$9)), 1))*(Working!M208)))))))))</f>
        <v>1.0027083220764696</v>
      </c>
      <c r="AB208">
        <f>((Weights!$B$18)*(Working!G208) + (Weights!$B$19)*(Working!H208) + (Weights!$B$20)*(Working!K208))</f>
        <v>195231.924</v>
      </c>
    </row>
    <row r="209" spans="4:28" x14ac:dyDescent="0.2">
      <c r="D209">
        <f>ROUND((Working!Z209*Working!AB209), 2)</f>
        <v>978093.71</v>
      </c>
      <c r="G209">
        <v>81505.11</v>
      </c>
      <c r="H209">
        <v>1641.8</v>
      </c>
      <c r="I209" t="s">
        <v>27</v>
      </c>
      <c r="J209" t="s">
        <v>27</v>
      </c>
      <c r="K209">
        <v>79669.789999999994</v>
      </c>
      <c r="L209">
        <v>69940.350000000006</v>
      </c>
      <c r="M209">
        <v>61670.99</v>
      </c>
      <c r="N209" t="s">
        <v>27</v>
      </c>
      <c r="O209">
        <v>4</v>
      </c>
      <c r="P209">
        <v>1</v>
      </c>
      <c r="Q209" t="s">
        <v>28</v>
      </c>
      <c r="R209" t="s">
        <v>28</v>
      </c>
      <c r="U209" t="s">
        <v>29</v>
      </c>
      <c r="V209" t="s">
        <v>28</v>
      </c>
      <c r="W209" t="s">
        <v>28</v>
      </c>
      <c r="X209" t="s">
        <v>28</v>
      </c>
      <c r="Z209">
        <f>1+(Working!AA209)+IF(Working!Q209="Y",Weights!$D$10,Weights!$C$10)+IF(Working!R209="Y",Weights!$D$11,Weights!$C$11)+IF(Working!J209="Y",Weights!$D$3,Weights!$C$3)+IF(Working!W209="Y",Weights!$D$13,Weights!$C$13)+IF(Working!X209 = "Y", Weights!$D$14, Weights!$C$14) + IF(Working!V209="Y",Weights!$D$12,Weights!$C$12)</f>
        <v>4.0129800935373314</v>
      </c>
      <c r="AA209" cm="1">
        <f t="array" ref="AA209">ABS(( 1 - (1/(1 +(((((IF(Working!N209 = "Y",(_xlfn.IFS(Working!O209 = 0, Weights!$C$8,Working!O209 = 1, Weights!$D$8,Working!O209 = 2, Weights!$E$8,Working!O209 = 3, Weights!$F$8,Working!O209 = 4, Weights!$G$8)), 1))*(Working!L209)) + ((IF(Working!N209 = "Y",(_xlfn.IFS(Working!P209 = 0, Weights!$C$9,Working!P209 = 1, Weights!$D$9,Working!P209 = 2, Weights!$E$9,Working!P209 = 3, Weights!$F$9,Working!P209 = 4, Weights!$G$9)), 1))*(Working!M209))) - (Working!AB209)) / ((((IF(Working!N209 = "Y",(_xlfn.IFS(Working!O209 = 0, Weights!$C$8,Working!O209 = 1, Weights!$D$8,Working!O209 = 2, Weights!$E$8,Working!O209 = 3, Weights!$F$8,Working!O209 = 4, Weights!$G$8)), 1))*(Working!L209)) + ((IF(Working!N209 = "Y",(_xlfn.IFS(Working!P209 = 0, Weights!$C$9,Working!P209 = 1, Weights!$D$9,Working!P209 = 2, Weights!$E$9,Working!P209 = 3, Weights!$F$9,Working!P209 = 4, Weights!$G$9)), 1))*(Working!M209)))))))))</f>
        <v>1.0129800935373314</v>
      </c>
      <c r="AB209">
        <f>((Weights!$B$18)*(Working!G209) + (Weights!$B$19)*(Working!H209) + (Weights!$B$20)*(Working!K209))</f>
        <v>243732.51</v>
      </c>
    </row>
    <row r="210" spans="4:28" x14ac:dyDescent="0.2">
      <c r="D210">
        <f>ROUND((Working!Z210*Working!AB210), 2)</f>
        <v>591737.81000000006</v>
      </c>
      <c r="G210">
        <v>62431.17</v>
      </c>
      <c r="H210">
        <v>8551.3799999999992</v>
      </c>
      <c r="I210" t="s">
        <v>27</v>
      </c>
      <c r="J210" t="s">
        <v>27</v>
      </c>
      <c r="K210">
        <v>28734.51</v>
      </c>
      <c r="L210">
        <v>20680.060000000001</v>
      </c>
      <c r="M210">
        <v>70400.77</v>
      </c>
      <c r="N210" t="s">
        <v>27</v>
      </c>
      <c r="O210">
        <v>4</v>
      </c>
      <c r="P210">
        <v>1</v>
      </c>
      <c r="Q210" t="s">
        <v>28</v>
      </c>
      <c r="R210" t="s">
        <v>28</v>
      </c>
      <c r="U210" t="s">
        <v>29</v>
      </c>
      <c r="V210" t="s">
        <v>28</v>
      </c>
      <c r="W210" t="s">
        <v>28</v>
      </c>
      <c r="X210" t="s">
        <v>28</v>
      </c>
      <c r="Z210">
        <f>1+(Working!AA210)+IF(Working!Q210="Y",Weights!$D$10,Weights!$C$10)+IF(Working!R210="Y",Weights!$D$11,Weights!$C$11)+IF(Working!J210="Y",Weights!$D$3,Weights!$C$3)+IF(Working!W210="Y",Weights!$D$13,Weights!$C$13)+IF(Working!X210 = "Y", Weights!$D$14, Weights!$C$14) + IF(Working!V210="Y",Weights!$D$12,Weights!$C$12)</f>
        <v>4.0251486585017817</v>
      </c>
      <c r="AA210" cm="1">
        <f t="array" ref="AA210">ABS(( 1 - (1/(1 +(((((IF(Working!N210 = "Y",(_xlfn.IFS(Working!O210 = 0, Weights!$C$8,Working!O210 = 1, Weights!$D$8,Working!O210 = 2, Weights!$E$8,Working!O210 = 3, Weights!$F$8,Working!O210 = 4, Weights!$G$8)), 1))*(Working!L210)) + ((IF(Working!N210 = "Y",(_xlfn.IFS(Working!P210 = 0, Weights!$C$9,Working!P210 = 1, Weights!$D$9,Working!P210 = 2, Weights!$E$9,Working!P210 = 3, Weights!$F$9,Working!P210 = 4, Weights!$G$9)), 1))*(Working!M210))) - (Working!AB210)) / ((((IF(Working!N210 = "Y",(_xlfn.IFS(Working!O210 = 0, Weights!$C$8,Working!O210 = 1, Weights!$D$8,Working!O210 = 2, Weights!$E$8,Working!O210 = 3, Weights!$F$8,Working!O210 = 4, Weights!$G$8)), 1))*(Working!L210)) + ((IF(Working!N210 = "Y",(_xlfn.IFS(Working!P210 = 0, Weights!$C$9,Working!P210 = 1, Weights!$D$9,Working!P210 = 2, Weights!$E$9,Working!P210 = 3, Weights!$F$9,Working!P210 = 4, Weights!$G$9)), 1))*(Working!M210)))))))))</f>
        <v>1.0251486585017815</v>
      </c>
      <c r="AB210">
        <f>((Weights!$B$18)*(Working!G210) + (Weights!$B$19)*(Working!H210) + (Weights!$B$20)*(Working!K210))</f>
        <v>147010.17600000001</v>
      </c>
    </row>
    <row r="211" spans="4:28" x14ac:dyDescent="0.2">
      <c r="D211">
        <f>ROUND((Working!Z211*Working!AB211), 2)</f>
        <v>565130.01</v>
      </c>
      <c r="G211">
        <v>40467.449999999997</v>
      </c>
      <c r="H211">
        <v>5263.37</v>
      </c>
      <c r="I211" t="s">
        <v>27</v>
      </c>
      <c r="J211" t="s">
        <v>27</v>
      </c>
      <c r="K211">
        <v>48595.22</v>
      </c>
      <c r="L211">
        <v>84592.79</v>
      </c>
      <c r="M211">
        <v>86070.43</v>
      </c>
      <c r="N211" t="s">
        <v>27</v>
      </c>
      <c r="O211">
        <v>3</v>
      </c>
      <c r="P211">
        <v>0</v>
      </c>
      <c r="Q211" t="s">
        <v>28</v>
      </c>
      <c r="R211" t="s">
        <v>28</v>
      </c>
      <c r="U211" t="s">
        <v>29</v>
      </c>
      <c r="V211" t="s">
        <v>28</v>
      </c>
      <c r="W211" t="s">
        <v>28</v>
      </c>
      <c r="X211" t="s">
        <v>28</v>
      </c>
      <c r="Z211">
        <f>1+(Working!AA211)+IF(Working!Q211="Y",Weights!$D$10,Weights!$C$10)+IF(Working!R211="Y",Weights!$D$11,Weights!$C$11)+IF(Working!J211="Y",Weights!$D$3,Weights!$C$3)+IF(Working!W211="Y",Weights!$D$13,Weights!$C$13)+IF(Working!X211 = "Y", Weights!$D$14, Weights!$C$14) + IF(Working!V211="Y",Weights!$D$12,Weights!$C$12)</f>
        <v>4.0392381781970288</v>
      </c>
      <c r="AA211" cm="1">
        <f t="array" ref="AA211">ABS(( 1 - (1/(1 +(((((IF(Working!N211 = "Y",(_xlfn.IFS(Working!O211 = 0, Weights!$C$8,Working!O211 = 1, Weights!$D$8,Working!O211 = 2, Weights!$E$8,Working!O211 = 3, Weights!$F$8,Working!O211 = 4, Weights!$G$8)), 1))*(Working!L211)) + ((IF(Working!N211 = "Y",(_xlfn.IFS(Working!P211 = 0, Weights!$C$9,Working!P211 = 1, Weights!$D$9,Working!P211 = 2, Weights!$E$9,Working!P211 = 3, Weights!$F$9,Working!P211 = 4, Weights!$G$9)), 1))*(Working!M211))) - (Working!AB211)) / ((((IF(Working!N211 = "Y",(_xlfn.IFS(Working!O211 = 0, Weights!$C$8,Working!O211 = 1, Weights!$D$8,Working!O211 = 2, Weights!$E$8,Working!O211 = 3, Weights!$F$8,Working!O211 = 4, Weights!$G$8)), 1))*(Working!L211)) + ((IF(Working!N211 = "Y",(_xlfn.IFS(Working!P211 = 0, Weights!$C$9,Working!P211 = 1, Weights!$D$9,Working!P211 = 2, Weights!$E$9,Working!P211 = 3, Weights!$F$9,Working!P211 = 4, Weights!$G$9)), 1))*(Working!M211)))))))))</f>
        <v>1.0392381781970292</v>
      </c>
      <c r="AB211">
        <f>((Weights!$B$18)*(Working!G211) + (Weights!$B$19)*(Working!H211) + (Weights!$B$20)*(Working!K211))</f>
        <v>139910.049</v>
      </c>
    </row>
    <row r="212" spans="4:28" x14ac:dyDescent="0.2">
      <c r="D212">
        <f>ROUND((Working!Z212*Working!AB212), 2)</f>
        <v>947921.59</v>
      </c>
      <c r="G212">
        <v>78337.45</v>
      </c>
      <c r="H212">
        <v>2534.46</v>
      </c>
      <c r="I212" t="s">
        <v>27</v>
      </c>
      <c r="J212" t="s">
        <v>27</v>
      </c>
      <c r="K212">
        <v>76654.84</v>
      </c>
      <c r="L212">
        <v>71132.06</v>
      </c>
      <c r="M212">
        <v>39467.449999999997</v>
      </c>
      <c r="N212" t="s">
        <v>27</v>
      </c>
      <c r="O212">
        <v>3</v>
      </c>
      <c r="P212">
        <v>1</v>
      </c>
      <c r="Q212" t="s">
        <v>28</v>
      </c>
      <c r="R212" t="s">
        <v>28</v>
      </c>
      <c r="U212" t="s">
        <v>29</v>
      </c>
      <c r="V212" t="s">
        <v>28</v>
      </c>
      <c r="W212" t="s">
        <v>28</v>
      </c>
      <c r="X212" t="s">
        <v>28</v>
      </c>
      <c r="Z212">
        <f>1+(Working!AA212)+IF(Working!Q212="Y",Weights!$D$10,Weights!$C$10)+IF(Working!R212="Y",Weights!$D$11,Weights!$C$11)+IF(Working!J212="Y",Weights!$D$3,Weights!$C$3)+IF(Working!W212="Y",Weights!$D$13,Weights!$C$13)+IF(Working!X212 = "Y", Weights!$D$14, Weights!$C$14) + IF(Working!V212="Y",Weights!$D$12,Weights!$C$12)</f>
        <v>4.0246357176471586</v>
      </c>
      <c r="AA212" cm="1">
        <f t="array" ref="AA212">ABS(( 1 - (1/(1 +(((((IF(Working!N212 = "Y",(_xlfn.IFS(Working!O212 = 0, Weights!$C$8,Working!O212 = 1, Weights!$D$8,Working!O212 = 2, Weights!$E$8,Working!O212 = 3, Weights!$F$8,Working!O212 = 4, Weights!$G$8)), 1))*(Working!L212)) + ((IF(Working!N212 = "Y",(_xlfn.IFS(Working!P212 = 0, Weights!$C$9,Working!P212 = 1, Weights!$D$9,Working!P212 = 2, Weights!$E$9,Working!P212 = 3, Weights!$F$9,Working!P212 = 4, Weights!$G$9)), 1))*(Working!M212))) - (Working!AB212)) / ((((IF(Working!N212 = "Y",(_xlfn.IFS(Working!O212 = 0, Weights!$C$8,Working!O212 = 1, Weights!$D$8,Working!O212 = 2, Weights!$E$8,Working!O212 = 3, Weights!$F$8,Working!O212 = 4, Weights!$G$8)), 1))*(Working!L212)) + ((IF(Working!N212 = "Y",(_xlfn.IFS(Working!P212 = 0, Weights!$C$9,Working!P212 = 1, Weights!$D$9,Working!P212 = 2, Weights!$E$9,Working!P212 = 3, Weights!$F$9,Working!P212 = 4, Weights!$G$9)), 1))*(Working!M212)))))))))</f>
        <v>1.0246357176471586</v>
      </c>
      <c r="AB212">
        <f>((Weights!$B$18)*(Working!G212) + (Weights!$B$19)*(Working!H212) + (Weights!$B$20)*(Working!K212))</f>
        <v>235529.78699999998</v>
      </c>
    </row>
    <row r="213" spans="4:28" x14ac:dyDescent="0.2">
      <c r="D213">
        <f>ROUND((Working!Z213*Working!AB213), 2)</f>
        <v>1058548.3999999999</v>
      </c>
      <c r="G213">
        <v>97164.77</v>
      </c>
      <c r="H213">
        <v>3949.9</v>
      </c>
      <c r="I213" t="s">
        <v>27</v>
      </c>
      <c r="J213" t="s">
        <v>27</v>
      </c>
      <c r="K213">
        <v>76077.48</v>
      </c>
      <c r="L213">
        <v>29066.22</v>
      </c>
      <c r="M213">
        <v>13520.93</v>
      </c>
      <c r="N213" t="s">
        <v>27</v>
      </c>
      <c r="O213">
        <v>4</v>
      </c>
      <c r="P213">
        <v>0</v>
      </c>
      <c r="Q213" t="s">
        <v>28</v>
      </c>
      <c r="R213" t="s">
        <v>28</v>
      </c>
      <c r="U213" t="s">
        <v>29</v>
      </c>
      <c r="V213" t="s">
        <v>28</v>
      </c>
      <c r="W213" t="s">
        <v>28</v>
      </c>
      <c r="X213" t="s">
        <v>28</v>
      </c>
      <c r="Z213">
        <f>1+(Working!AA213)+IF(Working!Q213="Y",Weights!$D$10,Weights!$C$10)+IF(Working!R213="Y",Weights!$D$11,Weights!$C$11)+IF(Working!J213="Y",Weights!$D$3,Weights!$C$3)+IF(Working!W213="Y",Weights!$D$13,Weights!$C$13)+IF(Working!X213 = "Y", Weights!$D$14, Weights!$C$14) + IF(Working!V213="Y",Weights!$D$12,Weights!$C$12)</f>
        <v>4.0005116216275045</v>
      </c>
      <c r="AA213" cm="1">
        <f t="array" ref="AA213">ABS(( 1 - (1/(1 +(((((IF(Working!N213 = "Y",(_xlfn.IFS(Working!O213 = 0, Weights!$C$8,Working!O213 = 1, Weights!$D$8,Working!O213 = 2, Weights!$E$8,Working!O213 = 3, Weights!$F$8,Working!O213 = 4, Weights!$G$8)), 1))*(Working!L213)) + ((IF(Working!N213 = "Y",(_xlfn.IFS(Working!P213 = 0, Weights!$C$9,Working!P213 = 1, Weights!$D$9,Working!P213 = 2, Weights!$E$9,Working!P213 = 3, Weights!$F$9,Working!P213 = 4, Weights!$G$9)), 1))*(Working!M213))) - (Working!AB213)) / ((((IF(Working!N213 = "Y",(_xlfn.IFS(Working!O213 = 0, Weights!$C$8,Working!O213 = 1, Weights!$D$8,Working!O213 = 2, Weights!$E$8,Working!O213 = 3, Weights!$F$8,Working!O213 = 4, Weights!$G$8)), 1))*(Working!L213)) + ((IF(Working!N213 = "Y",(_xlfn.IFS(Working!P213 = 0, Weights!$C$9,Working!P213 = 1, Weights!$D$9,Working!P213 = 2, Weights!$E$9,Working!P213 = 3, Weights!$F$9,Working!P213 = 4, Weights!$G$9)), 1))*(Working!M213)))))))))</f>
        <v>1.0005116216275043</v>
      </c>
      <c r="AB213">
        <f>((Weights!$B$18)*(Working!G213) + (Weights!$B$19)*(Working!H213) + (Weights!$B$20)*(Working!K213))</f>
        <v>264603.255</v>
      </c>
    </row>
    <row r="214" spans="4:28" x14ac:dyDescent="0.2">
      <c r="D214">
        <f>ROUND((Working!Z214*Working!AB214), 2)</f>
        <v>680797.49</v>
      </c>
      <c r="G214">
        <v>68757.16</v>
      </c>
      <c r="H214">
        <v>7476.11</v>
      </c>
      <c r="I214" t="s">
        <v>27</v>
      </c>
      <c r="J214" t="s">
        <v>27</v>
      </c>
      <c r="K214">
        <v>37699.269999999997</v>
      </c>
      <c r="L214">
        <v>80924.12</v>
      </c>
      <c r="M214">
        <v>34124.81</v>
      </c>
      <c r="N214" t="s">
        <v>27</v>
      </c>
      <c r="O214">
        <v>3</v>
      </c>
      <c r="P214">
        <v>1</v>
      </c>
      <c r="Q214" t="s">
        <v>28</v>
      </c>
      <c r="R214" t="s">
        <v>28</v>
      </c>
      <c r="U214" t="s">
        <v>29</v>
      </c>
      <c r="V214" t="s">
        <v>28</v>
      </c>
      <c r="W214" t="s">
        <v>28</v>
      </c>
      <c r="X214" t="s">
        <v>28</v>
      </c>
      <c r="Z214">
        <f>1+(Working!AA214)+IF(Working!Q214="Y",Weights!$D$10,Weights!$C$10)+IF(Working!R214="Y",Weights!$D$11,Weights!$C$11)+IF(Working!J214="Y",Weights!$D$3,Weights!$C$3)+IF(Working!W214="Y",Weights!$D$13,Weights!$C$13)+IF(Working!X214 = "Y", Weights!$D$14, Weights!$C$14) + IF(Working!V214="Y",Weights!$D$12,Weights!$C$12)</f>
        <v>4.0366045613786534</v>
      </c>
      <c r="AA214" cm="1">
        <f t="array" ref="AA214">ABS(( 1 - (1/(1 +(((((IF(Working!N214 = "Y",(_xlfn.IFS(Working!O214 = 0, Weights!$C$8,Working!O214 = 1, Weights!$D$8,Working!O214 = 2, Weights!$E$8,Working!O214 = 3, Weights!$F$8,Working!O214 = 4, Weights!$G$8)), 1))*(Working!L214)) + ((IF(Working!N214 = "Y",(_xlfn.IFS(Working!P214 = 0, Weights!$C$9,Working!P214 = 1, Weights!$D$9,Working!P214 = 2, Weights!$E$9,Working!P214 = 3, Weights!$F$9,Working!P214 = 4, Weights!$G$9)), 1))*(Working!M214))) - (Working!AB214)) / ((((IF(Working!N214 = "Y",(_xlfn.IFS(Working!O214 = 0, Weights!$C$8,Working!O214 = 1, Weights!$D$8,Working!O214 = 2, Weights!$E$8,Working!O214 = 3, Weights!$F$8,Working!O214 = 4, Weights!$G$8)), 1))*(Working!L214)) + ((IF(Working!N214 = "Y",(_xlfn.IFS(Working!P214 = 0, Weights!$C$9,Working!P214 = 1, Weights!$D$9,Working!P214 = 2, Weights!$E$9,Working!P214 = 3, Weights!$F$9,Working!P214 = 4, Weights!$G$9)), 1))*(Working!M214)))))))))</f>
        <v>1.0366045613786539</v>
      </c>
      <c r="AB214">
        <f>((Weights!$B$18)*(Working!G214) + (Weights!$B$19)*(Working!H214) + (Weights!$B$20)*(Working!K214))</f>
        <v>168655.97700000001</v>
      </c>
    </row>
    <row r="215" spans="4:28" x14ac:dyDescent="0.2">
      <c r="D215">
        <f>ROUND((Working!Z215*Working!AB215), 2)</f>
        <v>580716.59</v>
      </c>
      <c r="G215">
        <v>67638.78</v>
      </c>
      <c r="H215">
        <v>6035.48</v>
      </c>
      <c r="I215" t="s">
        <v>27</v>
      </c>
      <c r="J215" t="s">
        <v>27</v>
      </c>
      <c r="K215">
        <v>23863.67</v>
      </c>
      <c r="L215">
        <v>44779.43</v>
      </c>
      <c r="M215">
        <v>39309.910000000003</v>
      </c>
      <c r="N215" t="s">
        <v>27</v>
      </c>
      <c r="O215">
        <v>3</v>
      </c>
      <c r="P215">
        <v>0</v>
      </c>
      <c r="Q215" t="s">
        <v>28</v>
      </c>
      <c r="R215" t="s">
        <v>28</v>
      </c>
      <c r="U215" t="s">
        <v>29</v>
      </c>
      <c r="V215" t="s">
        <v>28</v>
      </c>
      <c r="W215" t="s">
        <v>28</v>
      </c>
      <c r="X215" t="s">
        <v>28</v>
      </c>
      <c r="Z215">
        <f>1+(Working!AA215)+IF(Working!Q215="Y",Weights!$D$10,Weights!$C$10)+IF(Working!R215="Y",Weights!$D$11,Weights!$C$11)+IF(Working!J215="Y",Weights!$D$3,Weights!$C$3)+IF(Working!W215="Y",Weights!$D$13,Weights!$C$13)+IF(Working!X215 = "Y", Weights!$D$14, Weights!$C$14) + IF(Working!V215="Y",Weights!$D$12,Weights!$C$12)</f>
        <v>4.0189041924580531</v>
      </c>
      <c r="AA215" cm="1">
        <f t="array" ref="AA215">ABS(( 1 - (1/(1 +(((((IF(Working!N215 = "Y",(_xlfn.IFS(Working!O215 = 0, Weights!$C$8,Working!O215 = 1, Weights!$D$8,Working!O215 = 2, Weights!$E$8,Working!O215 = 3, Weights!$F$8,Working!O215 = 4, Weights!$G$8)), 1))*(Working!L215)) + ((IF(Working!N215 = "Y",(_xlfn.IFS(Working!P215 = 0, Weights!$C$9,Working!P215 = 1, Weights!$D$9,Working!P215 = 2, Weights!$E$9,Working!P215 = 3, Weights!$F$9,Working!P215 = 4, Weights!$G$9)), 1))*(Working!M215))) - (Working!AB215)) / ((((IF(Working!N215 = "Y",(_xlfn.IFS(Working!O215 = 0, Weights!$C$8,Working!O215 = 1, Weights!$D$8,Working!O215 = 2, Weights!$E$8,Working!O215 = 3, Weights!$F$8,Working!O215 = 4, Weights!$G$8)), 1))*(Working!L215)) + ((IF(Working!N215 = "Y",(_xlfn.IFS(Working!P215 = 0, Weights!$C$9,Working!P215 = 1, Weights!$D$9,Working!P215 = 2, Weights!$E$9,Working!P215 = 3, Weights!$F$9,Working!P215 = 4, Weights!$G$9)), 1))*(Working!M215)))))))))</f>
        <v>1.0189041924580533</v>
      </c>
      <c r="AB215">
        <f>((Weights!$B$18)*(Working!G215) + (Weights!$B$19)*(Working!H215) + (Weights!$B$20)*(Working!K215))</f>
        <v>144496.25099999999</v>
      </c>
    </row>
    <row r="216" spans="4:28" x14ac:dyDescent="0.2">
      <c r="D216">
        <f>ROUND((Working!Z216*Working!AB216), 2)</f>
        <v>563005.92000000004</v>
      </c>
      <c r="G216">
        <v>40602.19</v>
      </c>
      <c r="H216">
        <v>1268.8800000000001</v>
      </c>
      <c r="I216" t="s">
        <v>27</v>
      </c>
      <c r="J216" t="s">
        <v>27</v>
      </c>
      <c r="K216">
        <v>51957.62</v>
      </c>
      <c r="L216">
        <v>85793.919999999998</v>
      </c>
      <c r="M216">
        <v>15225.82</v>
      </c>
      <c r="N216" t="s">
        <v>27</v>
      </c>
      <c r="O216">
        <v>4</v>
      </c>
      <c r="P216">
        <v>2</v>
      </c>
      <c r="Q216" t="s">
        <v>28</v>
      </c>
      <c r="R216" t="s">
        <v>28</v>
      </c>
      <c r="U216" t="s">
        <v>29</v>
      </c>
      <c r="V216" t="s">
        <v>28</v>
      </c>
      <c r="W216" t="s">
        <v>28</v>
      </c>
      <c r="X216" t="s">
        <v>28</v>
      </c>
      <c r="Z216">
        <f>1+(Working!AA216)+IF(Working!Q216="Y",Weights!$D$10,Weights!$C$10)+IF(Working!R216="Y",Weights!$D$11,Weights!$C$11)+IF(Working!J216="Y",Weights!$D$3,Weights!$C$3)+IF(Working!W216="Y",Weights!$D$13,Weights!$C$13)+IF(Working!X216 = "Y", Weights!$D$14, Weights!$C$14) + IF(Working!V216="Y",Weights!$D$12,Weights!$C$12)</f>
        <v>4.0110887027916799</v>
      </c>
      <c r="AA216" cm="1">
        <f t="array" ref="AA216">ABS(( 1 - (1/(1 +(((((IF(Working!N216 = "Y",(_xlfn.IFS(Working!O216 = 0, Weights!$C$8,Working!O216 = 1, Weights!$D$8,Working!O216 = 2, Weights!$E$8,Working!O216 = 3, Weights!$F$8,Working!O216 = 4, Weights!$G$8)), 1))*(Working!L216)) + ((IF(Working!N216 = "Y",(_xlfn.IFS(Working!P216 = 0, Weights!$C$9,Working!P216 = 1, Weights!$D$9,Working!P216 = 2, Weights!$E$9,Working!P216 = 3, Weights!$F$9,Working!P216 = 4, Weights!$G$9)), 1))*(Working!M216))) - (Working!AB216)) / ((((IF(Working!N216 = "Y",(_xlfn.IFS(Working!O216 = 0, Weights!$C$8,Working!O216 = 1, Weights!$D$8,Working!O216 = 2, Weights!$E$8,Working!O216 = 3, Weights!$F$8,Working!O216 = 4, Weights!$G$8)), 1))*(Working!L216)) + ((IF(Working!N216 = "Y",(_xlfn.IFS(Working!P216 = 0, Weights!$C$9,Working!P216 = 1, Weights!$D$9,Working!P216 = 2, Weights!$E$9,Working!P216 = 3, Weights!$F$9,Working!P216 = 4, Weights!$G$9)), 1))*(Working!M216)))))))))</f>
        <v>1.0110887027916797</v>
      </c>
      <c r="AB216">
        <f>((Weights!$B$18)*(Working!G216) + (Weights!$B$19)*(Working!H216) + (Weights!$B$20)*(Working!K216))</f>
        <v>140362.37100000001</v>
      </c>
    </row>
    <row r="217" spans="4:28" x14ac:dyDescent="0.2">
      <c r="D217">
        <f>ROUND((Working!Z217*Working!AB217), 2)</f>
        <v>791901.76</v>
      </c>
      <c r="G217">
        <v>43274.33</v>
      </c>
      <c r="H217">
        <v>5007.8900000000003</v>
      </c>
      <c r="I217" t="s">
        <v>27</v>
      </c>
      <c r="J217" t="s">
        <v>27</v>
      </c>
      <c r="K217">
        <v>84067.82</v>
      </c>
      <c r="L217">
        <v>95296.43</v>
      </c>
      <c r="M217">
        <v>73378.97</v>
      </c>
      <c r="N217" t="s">
        <v>27</v>
      </c>
      <c r="O217">
        <v>4</v>
      </c>
      <c r="P217">
        <v>1</v>
      </c>
      <c r="Q217" t="s">
        <v>28</v>
      </c>
      <c r="R217" t="s">
        <v>28</v>
      </c>
      <c r="U217" t="s">
        <v>29</v>
      </c>
      <c r="V217" t="s">
        <v>28</v>
      </c>
      <c r="W217" t="s">
        <v>28</v>
      </c>
      <c r="X217" t="s">
        <v>28</v>
      </c>
      <c r="Z217">
        <f>1+(Working!AA217)+IF(Working!Q217="Y",Weights!$D$10,Weights!$C$10)+IF(Working!R217="Y",Weights!$D$11,Weights!$C$11)+IF(Working!J217="Y",Weights!$D$3,Weights!$C$3)+IF(Working!W217="Y",Weights!$D$13,Weights!$C$13)+IF(Working!X217 = "Y", Weights!$D$14, Weights!$C$14) + IF(Working!V217="Y",Weights!$D$12,Weights!$C$12)</f>
        <v>4.019342865429457</v>
      </c>
      <c r="AA217" cm="1">
        <f t="array" ref="AA217">ABS(( 1 - (1/(1 +(((((IF(Working!N217 = "Y",(_xlfn.IFS(Working!O217 = 0, Weights!$C$8,Working!O217 = 1, Weights!$D$8,Working!O217 = 2, Weights!$E$8,Working!O217 = 3, Weights!$F$8,Working!O217 = 4, Weights!$G$8)), 1))*(Working!L217)) + ((IF(Working!N217 = "Y",(_xlfn.IFS(Working!P217 = 0, Weights!$C$9,Working!P217 = 1, Weights!$D$9,Working!P217 = 2, Weights!$E$9,Working!P217 = 3, Weights!$F$9,Working!P217 = 4, Weights!$G$9)), 1))*(Working!M217))) - (Working!AB217)) / ((((IF(Working!N217 = "Y",(_xlfn.IFS(Working!O217 = 0, Weights!$C$8,Working!O217 = 1, Weights!$D$8,Working!O217 = 2, Weights!$E$8,Working!O217 = 3, Weights!$F$8,Working!O217 = 4, Weights!$G$8)), 1))*(Working!L217)) + ((IF(Working!N217 = "Y",(_xlfn.IFS(Working!P217 = 0, Weights!$C$9,Working!P217 = 1, Weights!$D$9,Working!P217 = 2, Weights!$E$9,Working!P217 = 3, Weights!$F$9,Working!P217 = 4, Weights!$G$9)), 1))*(Working!M217)))))))))</f>
        <v>1.0193428654294572</v>
      </c>
      <c r="AB217">
        <f>((Weights!$B$18)*(Working!G217) + (Weights!$B$19)*(Working!H217) + (Weights!$B$20)*(Working!K217))</f>
        <v>197022.69300000003</v>
      </c>
    </row>
    <row r="218" spans="4:28" x14ac:dyDescent="0.2">
      <c r="D218">
        <f>ROUND((Working!Z218*Working!AB218), 2)</f>
        <v>732980.42</v>
      </c>
      <c r="G218">
        <v>81576.62</v>
      </c>
      <c r="H218">
        <v>9821.86</v>
      </c>
      <c r="I218" t="s">
        <v>27</v>
      </c>
      <c r="J218" t="s">
        <v>27</v>
      </c>
      <c r="K218">
        <v>32136.73</v>
      </c>
      <c r="L218">
        <v>97069.49</v>
      </c>
      <c r="M218">
        <v>34218.639999999999</v>
      </c>
      <c r="N218" t="s">
        <v>27</v>
      </c>
      <c r="O218">
        <v>4</v>
      </c>
      <c r="P218">
        <v>2</v>
      </c>
      <c r="Q218" t="s">
        <v>28</v>
      </c>
      <c r="R218" t="s">
        <v>28</v>
      </c>
      <c r="U218" t="s">
        <v>29</v>
      </c>
      <c r="V218" t="s">
        <v>28</v>
      </c>
      <c r="W218" t="s">
        <v>28</v>
      </c>
      <c r="X218" t="s">
        <v>28</v>
      </c>
      <c r="Z218">
        <f>1+(Working!AA218)+IF(Working!Q218="Y",Weights!$D$10,Weights!$C$10)+IF(Working!R218="Y",Weights!$D$11,Weights!$C$11)+IF(Working!J218="Y",Weights!$D$3,Weights!$C$3)+IF(Working!W218="Y",Weights!$D$13,Weights!$C$13)+IF(Working!X218 = "Y", Weights!$D$14, Weights!$C$14) + IF(Working!V218="Y",Weights!$D$12,Weights!$C$12)</f>
        <v>4.0194969833442169</v>
      </c>
      <c r="AA218" cm="1">
        <f t="array" ref="AA218">ABS(( 1 - (1/(1 +(((((IF(Working!N218 = "Y",(_xlfn.IFS(Working!O218 = 0, Weights!$C$8,Working!O218 = 1, Weights!$D$8,Working!O218 = 2, Weights!$E$8,Working!O218 = 3, Weights!$F$8,Working!O218 = 4, Weights!$G$8)), 1))*(Working!L218)) + ((IF(Working!N218 = "Y",(_xlfn.IFS(Working!P218 = 0, Weights!$C$9,Working!P218 = 1, Weights!$D$9,Working!P218 = 2, Weights!$E$9,Working!P218 = 3, Weights!$F$9,Working!P218 = 4, Weights!$G$9)), 1))*(Working!M218))) - (Working!AB218)) / ((((IF(Working!N218 = "Y",(_xlfn.IFS(Working!O218 = 0, Weights!$C$8,Working!O218 = 1, Weights!$D$8,Working!O218 = 2, Weights!$E$8,Working!O218 = 3, Weights!$F$8,Working!O218 = 4, Weights!$G$8)), 1))*(Working!L218)) + ((IF(Working!N218 = "Y",(_xlfn.IFS(Working!P218 = 0, Weights!$C$9,Working!P218 = 1, Weights!$D$9,Working!P218 = 2, Weights!$E$9,Working!P218 = 3, Weights!$F$9,Working!P218 = 4, Weights!$G$9)), 1))*(Working!M218)))))))))</f>
        <v>1.0194969833442173</v>
      </c>
      <c r="AB218">
        <f>((Weights!$B$18)*(Working!G218) + (Weights!$B$19)*(Working!H218) + (Weights!$B$20)*(Working!K218))</f>
        <v>182356.25699999998</v>
      </c>
    </row>
    <row r="219" spans="4:28" x14ac:dyDescent="0.2">
      <c r="D219">
        <f>ROUND((Working!Z219*Working!AB219), 2)</f>
        <v>827670.25</v>
      </c>
      <c r="G219">
        <v>94988.34</v>
      </c>
      <c r="H219">
        <v>1125.1500000000001</v>
      </c>
      <c r="I219" t="s">
        <v>27</v>
      </c>
      <c r="J219" t="s">
        <v>27</v>
      </c>
      <c r="K219">
        <v>41733.919999999998</v>
      </c>
      <c r="L219">
        <v>58507.71</v>
      </c>
      <c r="M219">
        <v>19002.64</v>
      </c>
      <c r="N219" t="s">
        <v>27</v>
      </c>
      <c r="O219">
        <v>4</v>
      </c>
      <c r="P219">
        <v>2</v>
      </c>
      <c r="Q219" t="s">
        <v>28</v>
      </c>
      <c r="R219" t="s">
        <v>28</v>
      </c>
      <c r="U219" t="s">
        <v>29</v>
      </c>
      <c r="V219" t="s">
        <v>28</v>
      </c>
      <c r="W219" t="s">
        <v>28</v>
      </c>
      <c r="X219" t="s">
        <v>28</v>
      </c>
      <c r="Z219">
        <f>1+(Working!AA219)+IF(Working!Q219="Y",Weights!$D$10,Weights!$C$10)+IF(Working!R219="Y",Weights!$D$11,Weights!$C$11)+IF(Working!J219="Y",Weights!$D$3,Weights!$C$3)+IF(Working!W219="Y",Weights!$D$13,Weights!$C$13)+IF(Working!X219 = "Y", Weights!$D$14, Weights!$C$14) + IF(Working!V219="Y",Weights!$D$12,Weights!$C$12)</f>
        <v>4.0093781526760992</v>
      </c>
      <c r="AA219" cm="1">
        <f t="array" ref="AA219">ABS(( 1 - (1/(1 +(((((IF(Working!N219 = "Y",(_xlfn.IFS(Working!O219 = 0, Weights!$C$8,Working!O219 = 1, Weights!$D$8,Working!O219 = 2, Weights!$E$8,Working!O219 = 3, Weights!$F$8,Working!O219 = 4, Weights!$G$8)), 1))*(Working!L219)) + ((IF(Working!N219 = "Y",(_xlfn.IFS(Working!P219 = 0, Weights!$C$9,Working!P219 = 1, Weights!$D$9,Working!P219 = 2, Weights!$E$9,Working!P219 = 3, Weights!$F$9,Working!P219 = 4, Weights!$G$9)), 1))*(Working!M219))) - (Working!AB219)) / ((((IF(Working!N219 = "Y",(_xlfn.IFS(Working!O219 = 0, Weights!$C$8,Working!O219 = 1, Weights!$D$8,Working!O219 = 2, Weights!$E$8,Working!O219 = 3, Weights!$F$8,Working!O219 = 4, Weights!$G$8)), 1))*(Working!L219)) + ((IF(Working!N219 = "Y",(_xlfn.IFS(Working!P219 = 0, Weights!$C$9,Working!P219 = 1, Weights!$D$9,Working!P219 = 2, Weights!$E$9,Working!P219 = 3, Weights!$F$9,Working!P219 = 4, Weights!$G$9)), 1))*(Working!M219)))))))))</f>
        <v>1.0093781526760994</v>
      </c>
      <c r="AB219">
        <f>((Weights!$B$18)*(Working!G219) + (Weights!$B$19)*(Working!H219) + (Weights!$B$20)*(Working!K219))</f>
        <v>206433.57</v>
      </c>
    </row>
    <row r="220" spans="4:28" x14ac:dyDescent="0.2">
      <c r="D220">
        <f>ROUND((Working!Z220*Working!AB220), 2)</f>
        <v>657094.64</v>
      </c>
      <c r="G220">
        <v>65218.23</v>
      </c>
      <c r="H220">
        <v>9689.2800000000007</v>
      </c>
      <c r="I220" t="s">
        <v>27</v>
      </c>
      <c r="J220" t="s">
        <v>27</v>
      </c>
      <c r="K220">
        <v>36423.49</v>
      </c>
      <c r="L220">
        <v>11765.02</v>
      </c>
      <c r="M220">
        <v>14098.89</v>
      </c>
      <c r="N220" t="s">
        <v>27</v>
      </c>
      <c r="O220">
        <v>3</v>
      </c>
      <c r="P220">
        <v>0</v>
      </c>
      <c r="Q220" t="s">
        <v>28</v>
      </c>
      <c r="R220" t="s">
        <v>28</v>
      </c>
      <c r="U220" t="s">
        <v>29</v>
      </c>
      <c r="V220" t="s">
        <v>28</v>
      </c>
      <c r="W220" t="s">
        <v>28</v>
      </c>
      <c r="X220" t="s">
        <v>28</v>
      </c>
      <c r="Z220">
        <f>1+(Working!AA220)+IF(Working!Q220="Y",Weights!$D$10,Weights!$C$10)+IF(Working!R220="Y",Weights!$D$11,Weights!$C$11)+IF(Working!J220="Y",Weights!$D$3,Weights!$C$3)+IF(Working!W220="Y",Weights!$D$13,Weights!$C$13)+IF(Working!X220 = "Y", Weights!$D$14, Weights!$C$14) + IF(Working!V220="Y",Weights!$D$12,Weights!$C$12)</f>
        <v>4.0044840088351981</v>
      </c>
      <c r="AA220" cm="1">
        <f t="array" ref="AA220">ABS(( 1 - (1/(1 +(((((IF(Working!N220 = "Y",(_xlfn.IFS(Working!O220 = 0, Weights!$C$8,Working!O220 = 1, Weights!$D$8,Working!O220 = 2, Weights!$E$8,Working!O220 = 3, Weights!$F$8,Working!O220 = 4, Weights!$G$8)), 1))*(Working!L220)) + ((IF(Working!N220 = "Y",(_xlfn.IFS(Working!P220 = 0, Weights!$C$9,Working!P220 = 1, Weights!$D$9,Working!P220 = 2, Weights!$E$9,Working!P220 = 3, Weights!$F$9,Working!P220 = 4, Weights!$G$9)), 1))*(Working!M220))) - (Working!AB220)) / ((((IF(Working!N220 = "Y",(_xlfn.IFS(Working!O220 = 0, Weights!$C$8,Working!O220 = 1, Weights!$D$8,Working!O220 = 2, Weights!$E$8,Working!O220 = 3, Weights!$F$8,Working!O220 = 4, Weights!$G$8)), 1))*(Working!L220)) + ((IF(Working!N220 = "Y",(_xlfn.IFS(Working!P220 = 0, Weights!$C$9,Working!P220 = 1, Weights!$D$9,Working!P220 = 2, Weights!$E$9,Working!P220 = 3, Weights!$F$9,Working!P220 = 4, Weights!$G$9)), 1))*(Working!M220)))))))))</f>
        <v>1.0044840088351981</v>
      </c>
      <c r="AB220">
        <f>((Weights!$B$18)*(Working!G220) + (Weights!$B$19)*(Working!H220) + (Weights!$B$20)*(Working!K220))</f>
        <v>164089.71600000001</v>
      </c>
    </row>
    <row r="221" spans="4:28" x14ac:dyDescent="0.2">
      <c r="D221">
        <f>ROUND((Working!Z221*Working!AB221), 2)</f>
        <v>404672.45</v>
      </c>
      <c r="G221">
        <v>30733.83</v>
      </c>
      <c r="H221">
        <v>3165</v>
      </c>
      <c r="I221" t="s">
        <v>27</v>
      </c>
      <c r="J221" t="s">
        <v>27</v>
      </c>
      <c r="K221">
        <v>33950.83</v>
      </c>
      <c r="L221">
        <v>21081.439999999999</v>
      </c>
      <c r="M221">
        <v>28204.16</v>
      </c>
      <c r="N221" t="s">
        <v>27</v>
      </c>
      <c r="O221">
        <v>3</v>
      </c>
      <c r="P221">
        <v>0</v>
      </c>
      <c r="Q221" t="s">
        <v>28</v>
      </c>
      <c r="R221" t="s">
        <v>28</v>
      </c>
      <c r="U221" t="s">
        <v>29</v>
      </c>
      <c r="V221" t="s">
        <v>28</v>
      </c>
      <c r="W221" t="s">
        <v>28</v>
      </c>
      <c r="X221" t="s">
        <v>28</v>
      </c>
      <c r="Z221">
        <f>1+(Working!AA221)+IF(Working!Q221="Y",Weights!$D$10,Weights!$C$10)+IF(Working!R221="Y",Weights!$D$11,Weights!$C$11)+IF(Working!J221="Y",Weights!$D$3,Weights!$C$3)+IF(Working!W221="Y",Weights!$D$13,Weights!$C$13)+IF(Working!X221 = "Y", Weights!$D$14, Weights!$C$14) + IF(Working!V221="Y",Weights!$D$12,Weights!$C$12)</f>
        <v>4.0136125928795554</v>
      </c>
      <c r="AA221" cm="1">
        <f t="array" ref="AA221">ABS(( 1 - (1/(1 +(((((IF(Working!N221 = "Y",(_xlfn.IFS(Working!O221 = 0, Weights!$C$8,Working!O221 = 1, Weights!$D$8,Working!O221 = 2, Weights!$E$8,Working!O221 = 3, Weights!$F$8,Working!O221 = 4, Weights!$G$8)), 1))*(Working!L221)) + ((IF(Working!N221 = "Y",(_xlfn.IFS(Working!P221 = 0, Weights!$C$9,Working!P221 = 1, Weights!$D$9,Working!P221 = 2, Weights!$E$9,Working!P221 = 3, Weights!$F$9,Working!P221 = 4, Weights!$G$9)), 1))*(Working!M221))) - (Working!AB221)) / ((((IF(Working!N221 = "Y",(_xlfn.IFS(Working!O221 = 0, Weights!$C$8,Working!O221 = 1, Weights!$D$8,Working!O221 = 2, Weights!$E$8,Working!O221 = 3, Weights!$F$8,Working!O221 = 4, Weights!$G$8)), 1))*(Working!L221)) + ((IF(Working!N221 = "Y",(_xlfn.IFS(Working!P221 = 0, Weights!$C$9,Working!P221 = 1, Weights!$D$9,Working!P221 = 2, Weights!$E$9,Working!P221 = 3, Weights!$F$9,Working!P221 = 4, Weights!$G$9)), 1))*(Working!M221)))))))))</f>
        <v>1.0136125928795556</v>
      </c>
      <c r="AB221">
        <f>((Weights!$B$18)*(Working!G221) + (Weights!$B$19)*(Working!H221) + (Weights!$B$20)*(Working!K221))</f>
        <v>100824.99</v>
      </c>
    </row>
    <row r="222" spans="4:28" x14ac:dyDescent="0.2">
      <c r="D222">
        <f>ROUND((Working!Z222*Working!AB222), 2)</f>
        <v>882061.33</v>
      </c>
      <c r="G222">
        <v>82736.72</v>
      </c>
      <c r="H222">
        <v>9771.18</v>
      </c>
      <c r="I222" t="s">
        <v>27</v>
      </c>
      <c r="J222" t="s">
        <v>27</v>
      </c>
      <c r="K222">
        <v>55439.07</v>
      </c>
      <c r="L222">
        <v>67139.33</v>
      </c>
      <c r="M222">
        <v>24255.52</v>
      </c>
      <c r="N222" t="s">
        <v>27</v>
      </c>
      <c r="O222">
        <v>3</v>
      </c>
      <c r="P222">
        <v>2</v>
      </c>
      <c r="Q222" t="s">
        <v>28</v>
      </c>
      <c r="R222" t="s">
        <v>28</v>
      </c>
      <c r="U222" t="s">
        <v>29</v>
      </c>
      <c r="V222" t="s">
        <v>28</v>
      </c>
      <c r="W222" t="s">
        <v>28</v>
      </c>
      <c r="X222" t="s">
        <v>28</v>
      </c>
      <c r="Z222">
        <f>1+(Working!AA222)+IF(Working!Q222="Y",Weights!$D$10,Weights!$C$10)+IF(Working!R222="Y",Weights!$D$11,Weights!$C$11)+IF(Working!J222="Y",Weights!$D$3,Weights!$C$3)+IF(Working!W222="Y",Weights!$D$13,Weights!$C$13)+IF(Working!X222 = "Y", Weights!$D$14, Weights!$C$14) + IF(Working!V222="Y",Weights!$D$12,Weights!$C$12)</f>
        <v>4.0278777610875469</v>
      </c>
      <c r="AA222" cm="1">
        <f t="array" ref="AA222">ABS(( 1 - (1/(1 +(((((IF(Working!N222 = "Y",(_xlfn.IFS(Working!O222 = 0, Weights!$C$8,Working!O222 = 1, Weights!$D$8,Working!O222 = 2, Weights!$E$8,Working!O222 = 3, Weights!$F$8,Working!O222 = 4, Weights!$G$8)), 1))*(Working!L222)) + ((IF(Working!N222 = "Y",(_xlfn.IFS(Working!P222 = 0, Weights!$C$9,Working!P222 = 1, Weights!$D$9,Working!P222 = 2, Weights!$E$9,Working!P222 = 3, Weights!$F$9,Working!P222 = 4, Weights!$G$9)), 1))*(Working!M222))) - (Working!AB222)) / ((((IF(Working!N222 = "Y",(_xlfn.IFS(Working!O222 = 0, Weights!$C$8,Working!O222 = 1, Weights!$D$8,Working!O222 = 2, Weights!$E$8,Working!O222 = 3, Weights!$F$8,Working!O222 = 4, Weights!$G$8)), 1))*(Working!L222)) + ((IF(Working!N222 = "Y",(_xlfn.IFS(Working!P222 = 0, Weights!$C$9,Working!P222 = 1, Weights!$D$9,Working!P222 = 2, Weights!$E$9,Working!P222 = 3, Weights!$F$9,Working!P222 = 4, Weights!$G$9)), 1))*(Working!M222)))))))))</f>
        <v>1.0278777610875467</v>
      </c>
      <c r="AB222">
        <f>((Weights!$B$18)*(Working!G222) + (Weights!$B$19)*(Working!H222) + (Weights!$B$20)*(Working!K222))</f>
        <v>218989.10100000002</v>
      </c>
    </row>
    <row r="223" spans="4:28" x14ac:dyDescent="0.2">
      <c r="D223">
        <f>ROUND((Working!Z223*Working!AB223), 2)</f>
        <v>511901.05</v>
      </c>
      <c r="G223">
        <v>46574.48</v>
      </c>
      <c r="H223">
        <v>7930.62</v>
      </c>
      <c r="I223" t="s">
        <v>27</v>
      </c>
      <c r="J223" t="s">
        <v>27</v>
      </c>
      <c r="K223">
        <v>32364.35</v>
      </c>
      <c r="L223">
        <v>36697.97</v>
      </c>
      <c r="M223">
        <v>20042.28</v>
      </c>
      <c r="N223" t="s">
        <v>27</v>
      </c>
      <c r="O223">
        <v>4</v>
      </c>
      <c r="P223">
        <v>0</v>
      </c>
      <c r="Q223" t="s">
        <v>28</v>
      </c>
      <c r="R223" t="s">
        <v>28</v>
      </c>
      <c r="U223" t="s">
        <v>29</v>
      </c>
      <c r="V223" t="s">
        <v>28</v>
      </c>
      <c r="W223" t="s">
        <v>28</v>
      </c>
      <c r="X223" t="s">
        <v>28</v>
      </c>
      <c r="Z223">
        <f>1+(Working!AA223)+IF(Working!Q223="Y",Weights!$D$10,Weights!$C$10)+IF(Working!R223="Y",Weights!$D$11,Weights!$C$11)+IF(Working!J223="Y",Weights!$D$3,Weights!$C$3)+IF(Working!W223="Y",Weights!$D$13,Weights!$C$13)+IF(Working!X223 = "Y", Weights!$D$14, Weights!$C$14) + IF(Working!V223="Y",Weights!$D$12,Weights!$C$12)</f>
        <v>4.0015719345999825</v>
      </c>
      <c r="AA223" cm="1">
        <f t="array" ref="AA223">ABS(( 1 - (1/(1 +(((((IF(Working!N223 = "Y",(_xlfn.IFS(Working!O223 = 0, Weights!$C$8,Working!O223 = 1, Weights!$D$8,Working!O223 = 2, Weights!$E$8,Working!O223 = 3, Weights!$F$8,Working!O223 = 4, Weights!$G$8)), 1))*(Working!L223)) + ((IF(Working!N223 = "Y",(_xlfn.IFS(Working!P223 = 0, Weights!$C$9,Working!P223 = 1, Weights!$D$9,Working!P223 = 2, Weights!$E$9,Working!P223 = 3, Weights!$F$9,Working!P223 = 4, Weights!$G$9)), 1))*(Working!M223))) - (Working!AB223)) / ((((IF(Working!N223 = "Y",(_xlfn.IFS(Working!O223 = 0, Weights!$C$8,Working!O223 = 1, Weights!$D$8,Working!O223 = 2, Weights!$E$8,Working!O223 = 3, Weights!$F$8,Working!O223 = 4, Weights!$G$8)), 1))*(Working!L223)) + ((IF(Working!N223 = "Y",(_xlfn.IFS(Working!P223 = 0, Weights!$C$9,Working!P223 = 1, Weights!$D$9,Working!P223 = 2, Weights!$E$9,Working!P223 = 3, Weights!$F$9,Working!P223 = 4, Weights!$G$9)), 1))*(Working!M223)))))))))</f>
        <v>1.0015719345999827</v>
      </c>
      <c r="AB223">
        <f>((Weights!$B$18)*(Working!G223) + (Weights!$B$19)*(Working!H223) + (Weights!$B$20)*(Working!K223))</f>
        <v>127924.989</v>
      </c>
    </row>
    <row r="224" spans="4:28" x14ac:dyDescent="0.2">
      <c r="D224">
        <f>ROUND((Working!Z224*Working!AB224), 2)</f>
        <v>976708.06</v>
      </c>
      <c r="G224">
        <v>61883.96</v>
      </c>
      <c r="H224">
        <v>1492.68</v>
      </c>
      <c r="I224" t="s">
        <v>27</v>
      </c>
      <c r="J224" t="s">
        <v>27</v>
      </c>
      <c r="K224">
        <v>98954.57</v>
      </c>
      <c r="L224">
        <v>81401.210000000006</v>
      </c>
      <c r="M224">
        <v>28043.11</v>
      </c>
      <c r="N224" t="s">
        <v>27</v>
      </c>
      <c r="O224">
        <v>3</v>
      </c>
      <c r="P224">
        <v>0</v>
      </c>
      <c r="Q224" t="s">
        <v>28</v>
      </c>
      <c r="R224" t="s">
        <v>28</v>
      </c>
      <c r="U224" t="s">
        <v>29</v>
      </c>
      <c r="V224" t="s">
        <v>28</v>
      </c>
      <c r="W224" t="s">
        <v>28</v>
      </c>
      <c r="X224" t="s">
        <v>28</v>
      </c>
      <c r="Z224">
        <f>1+(Working!AA224)+IF(Working!Q224="Y",Weights!$D$10,Weights!$C$10)+IF(Working!R224="Y",Weights!$D$11,Weights!$C$11)+IF(Working!J224="Y",Weights!$D$3,Weights!$C$3)+IF(Working!W224="Y",Weights!$D$13,Weights!$C$13)+IF(Working!X224 = "Y", Weights!$D$14, Weights!$C$14) + IF(Working!V224="Y",Weights!$D$12,Weights!$C$12)</f>
        <v>4.0185642338911114</v>
      </c>
      <c r="AA224" cm="1">
        <f t="array" ref="AA224">ABS(( 1 - (1/(1 +(((((IF(Working!N224 = "Y",(_xlfn.IFS(Working!O224 = 0, Weights!$C$8,Working!O224 = 1, Weights!$D$8,Working!O224 = 2, Weights!$E$8,Working!O224 = 3, Weights!$F$8,Working!O224 = 4, Weights!$G$8)), 1))*(Working!L224)) + ((IF(Working!N224 = "Y",(_xlfn.IFS(Working!P224 = 0, Weights!$C$9,Working!P224 = 1, Weights!$D$9,Working!P224 = 2, Weights!$E$9,Working!P224 = 3, Weights!$F$9,Working!P224 = 4, Weights!$G$9)), 1))*(Working!M224))) - (Working!AB224)) / ((((IF(Working!N224 = "Y",(_xlfn.IFS(Working!O224 = 0, Weights!$C$8,Working!O224 = 1, Weights!$D$8,Working!O224 = 2, Weights!$E$8,Working!O224 = 3, Weights!$F$8,Working!O224 = 4, Weights!$G$8)), 1))*(Working!L224)) + ((IF(Working!N224 = "Y",(_xlfn.IFS(Working!P224 = 0, Weights!$C$9,Working!P224 = 1, Weights!$D$9,Working!P224 = 2, Weights!$E$9,Working!P224 = 3, Weights!$F$9,Working!P224 = 4, Weights!$G$9)), 1))*(Working!M224)))))))))</f>
        <v>1.0185642338911118</v>
      </c>
      <c r="AB224">
        <f>((Weights!$B$18)*(Working!G224) + (Weights!$B$19)*(Working!H224) + (Weights!$B$20)*(Working!K224))</f>
        <v>243049.011</v>
      </c>
    </row>
    <row r="225" spans="4:28" x14ac:dyDescent="0.2">
      <c r="D225">
        <f>ROUND((Working!Z225*Working!AB225), 2)</f>
        <v>782167.87</v>
      </c>
      <c r="G225">
        <v>82649.17</v>
      </c>
      <c r="H225">
        <v>2545.4</v>
      </c>
      <c r="I225" t="s">
        <v>27</v>
      </c>
      <c r="J225" t="s">
        <v>27</v>
      </c>
      <c r="K225">
        <v>44362.37</v>
      </c>
      <c r="L225">
        <v>92967.3</v>
      </c>
      <c r="M225">
        <v>72872.509999999995</v>
      </c>
      <c r="N225" t="s">
        <v>27</v>
      </c>
      <c r="O225">
        <v>4</v>
      </c>
      <c r="P225">
        <v>2</v>
      </c>
      <c r="Q225" t="s">
        <v>28</v>
      </c>
      <c r="R225" t="s">
        <v>28</v>
      </c>
      <c r="U225" t="s">
        <v>29</v>
      </c>
      <c r="V225" t="s">
        <v>28</v>
      </c>
      <c r="W225" t="s">
        <v>28</v>
      </c>
      <c r="X225" t="s">
        <v>28</v>
      </c>
      <c r="Z225">
        <f>1+(Working!AA225)+IF(Working!Q225="Y",Weights!$D$10,Weights!$C$10)+IF(Working!R225="Y",Weights!$D$11,Weights!$C$11)+IF(Working!J225="Y",Weights!$D$3,Weights!$C$3)+IF(Working!W225="Y",Weights!$D$13,Weights!$C$13)+IF(Working!X225 = "Y", Weights!$D$14, Weights!$C$14) + IF(Working!V225="Y",Weights!$D$12,Weights!$C$12)</f>
        <v>4.040712077923124</v>
      </c>
      <c r="AA225" cm="1">
        <f t="array" ref="AA225">ABS(( 1 - (1/(1 +(((((IF(Working!N225 = "Y",(_xlfn.IFS(Working!O225 = 0, Weights!$C$8,Working!O225 = 1, Weights!$D$8,Working!O225 = 2, Weights!$E$8,Working!O225 = 3, Weights!$F$8,Working!O225 = 4, Weights!$G$8)), 1))*(Working!L225)) + ((IF(Working!N225 = "Y",(_xlfn.IFS(Working!P225 = 0, Weights!$C$9,Working!P225 = 1, Weights!$D$9,Working!P225 = 2, Weights!$E$9,Working!P225 = 3, Weights!$F$9,Working!P225 = 4, Weights!$G$9)), 1))*(Working!M225))) - (Working!AB225)) / ((((IF(Working!N225 = "Y",(_xlfn.IFS(Working!O225 = 0, Weights!$C$8,Working!O225 = 1, Weights!$D$8,Working!O225 = 2, Weights!$E$8,Working!O225 = 3, Weights!$F$8,Working!O225 = 4, Weights!$G$8)), 1))*(Working!L225)) + ((IF(Working!N225 = "Y",(_xlfn.IFS(Working!P225 = 0, Weights!$C$9,Working!P225 = 1, Weights!$D$9,Working!P225 = 2, Weights!$E$9,Working!P225 = 3, Weights!$F$9,Working!P225 = 4, Weights!$G$9)), 1))*(Working!M225)))))))))</f>
        <v>1.0407120779231243</v>
      </c>
      <c r="AB225">
        <f>((Weights!$B$18)*(Working!G225) + (Weights!$B$19)*(Working!H225) + (Weights!$B$20)*(Working!K225))</f>
        <v>193571.79</v>
      </c>
    </row>
    <row r="226" spans="4:28" x14ac:dyDescent="0.2">
      <c r="D226">
        <f>ROUND((Working!Z226*Working!AB226), 2)</f>
        <v>899564.35</v>
      </c>
      <c r="G226">
        <v>52828.92</v>
      </c>
      <c r="H226">
        <v>8157.42</v>
      </c>
      <c r="I226" t="s">
        <v>27</v>
      </c>
      <c r="J226" t="s">
        <v>27</v>
      </c>
      <c r="K226">
        <v>89287.98</v>
      </c>
      <c r="L226">
        <v>57280.56</v>
      </c>
      <c r="M226">
        <v>86898.31</v>
      </c>
      <c r="N226" t="s">
        <v>27</v>
      </c>
      <c r="O226">
        <v>3</v>
      </c>
      <c r="P226">
        <v>1</v>
      </c>
      <c r="Q226" t="s">
        <v>28</v>
      </c>
      <c r="R226" t="s">
        <v>28</v>
      </c>
      <c r="U226" t="s">
        <v>29</v>
      </c>
      <c r="V226" t="s">
        <v>28</v>
      </c>
      <c r="W226" t="s">
        <v>28</v>
      </c>
      <c r="X226" t="s">
        <v>28</v>
      </c>
      <c r="Z226">
        <f>1+(Working!AA226)+IF(Working!Q226="Y",Weights!$D$10,Weights!$C$10)+IF(Working!R226="Y",Weights!$D$11,Weights!$C$11)+IF(Working!J226="Y",Weights!$D$3,Weights!$C$3)+IF(Working!W226="Y",Weights!$D$13,Weights!$C$13)+IF(Working!X226 = "Y", Weights!$D$14, Weights!$C$14) + IF(Working!V226="Y",Weights!$D$12,Weights!$C$12)</f>
        <v>4.034567581318738</v>
      </c>
      <c r="AA226" cm="1">
        <f t="array" ref="AA226">ABS(( 1 - (1/(1 +(((((IF(Working!N226 = "Y",(_xlfn.IFS(Working!O226 = 0, Weights!$C$8,Working!O226 = 1, Weights!$D$8,Working!O226 = 2, Weights!$E$8,Working!O226 = 3, Weights!$F$8,Working!O226 = 4, Weights!$G$8)), 1))*(Working!L226)) + ((IF(Working!N226 = "Y",(_xlfn.IFS(Working!P226 = 0, Weights!$C$9,Working!P226 = 1, Weights!$D$9,Working!P226 = 2, Weights!$E$9,Working!P226 = 3, Weights!$F$9,Working!P226 = 4, Weights!$G$9)), 1))*(Working!M226))) - (Working!AB226)) / ((((IF(Working!N226 = "Y",(_xlfn.IFS(Working!O226 = 0, Weights!$C$8,Working!O226 = 1, Weights!$D$8,Working!O226 = 2, Weights!$E$8,Working!O226 = 3, Weights!$F$8,Working!O226 = 4, Weights!$G$8)), 1))*(Working!L226)) + ((IF(Working!N226 = "Y",(_xlfn.IFS(Working!P226 = 0, Weights!$C$9,Working!P226 = 1, Weights!$D$9,Working!P226 = 2, Weights!$E$9,Working!P226 = 3, Weights!$F$9,Working!P226 = 4, Weights!$G$9)), 1))*(Working!M226)))))))))</f>
        <v>1.0345675813187385</v>
      </c>
      <c r="AB226">
        <f>((Weights!$B$18)*(Working!G226) + (Weights!$B$19)*(Working!H226) + (Weights!$B$20)*(Working!K226))</f>
        <v>222964.25400000002</v>
      </c>
    </row>
    <row r="227" spans="4:28" x14ac:dyDescent="0.2">
      <c r="D227">
        <f>ROUND((Working!Z227*Working!AB227), 2)</f>
        <v>815975.49</v>
      </c>
      <c r="G227">
        <v>35765.78</v>
      </c>
      <c r="H227">
        <v>6168.37</v>
      </c>
      <c r="I227" t="s">
        <v>27</v>
      </c>
      <c r="J227" t="s">
        <v>27</v>
      </c>
      <c r="K227">
        <v>93836.15</v>
      </c>
      <c r="L227">
        <v>31214.06</v>
      </c>
      <c r="M227">
        <v>80565.919999999998</v>
      </c>
      <c r="N227" t="s">
        <v>27</v>
      </c>
      <c r="O227">
        <v>4</v>
      </c>
      <c r="P227">
        <v>2</v>
      </c>
      <c r="Q227" t="s">
        <v>28</v>
      </c>
      <c r="R227" t="s">
        <v>28</v>
      </c>
      <c r="U227" t="s">
        <v>29</v>
      </c>
      <c r="V227" t="s">
        <v>28</v>
      </c>
      <c r="W227" t="s">
        <v>28</v>
      </c>
      <c r="X227" t="s">
        <v>28</v>
      </c>
      <c r="Z227">
        <f>1+(Working!AA227)+IF(Working!Q227="Y",Weights!$D$10,Weights!$C$10)+IF(Working!R227="Y",Weights!$D$11,Weights!$C$11)+IF(Working!J227="Y",Weights!$D$3,Weights!$C$3)+IF(Working!W227="Y",Weights!$D$13,Weights!$C$13)+IF(Working!X227 = "Y", Weights!$D$14, Weights!$C$14) + IF(Working!V227="Y",Weights!$D$12,Weights!$C$12)</f>
        <v>4.0433870955801714</v>
      </c>
      <c r="AA227" cm="1">
        <f t="array" ref="AA227">ABS(( 1 - (1/(1 +(((((IF(Working!N227 = "Y",(_xlfn.IFS(Working!O227 = 0, Weights!$C$8,Working!O227 = 1, Weights!$D$8,Working!O227 = 2, Weights!$E$8,Working!O227 = 3, Weights!$F$8,Working!O227 = 4, Weights!$G$8)), 1))*(Working!L227)) + ((IF(Working!N227 = "Y",(_xlfn.IFS(Working!P227 = 0, Weights!$C$9,Working!P227 = 1, Weights!$D$9,Working!P227 = 2, Weights!$E$9,Working!P227 = 3, Weights!$F$9,Working!P227 = 4, Weights!$G$9)), 1))*(Working!M227))) - (Working!AB227)) / ((((IF(Working!N227 = "Y",(_xlfn.IFS(Working!O227 = 0, Weights!$C$8,Working!O227 = 1, Weights!$D$8,Working!O227 = 2, Weights!$E$8,Working!O227 = 3, Weights!$F$8,Working!O227 = 4, Weights!$G$8)), 1))*(Working!L227)) + ((IF(Working!N227 = "Y",(_xlfn.IFS(Working!P227 = 0, Weights!$C$9,Working!P227 = 1, Weights!$D$9,Working!P227 = 2, Weights!$E$9,Working!P227 = 3, Weights!$F$9,Working!P227 = 4, Weights!$G$9)), 1))*(Working!M227)))))))))</f>
        <v>1.0433870955801716</v>
      </c>
      <c r="AB227">
        <f>((Weights!$B$18)*(Working!G227) + (Weights!$B$19)*(Working!H227) + (Weights!$B$20)*(Working!K227))</f>
        <v>201804.93899999998</v>
      </c>
    </row>
    <row r="228" spans="4:28" x14ac:dyDescent="0.2">
      <c r="D228">
        <f>ROUND((Working!Z228*Working!AB228), 2)</f>
        <v>732285.17</v>
      </c>
      <c r="G228">
        <v>60873.95</v>
      </c>
      <c r="H228">
        <v>1060.82</v>
      </c>
      <c r="I228" t="s">
        <v>27</v>
      </c>
      <c r="J228" t="s">
        <v>27</v>
      </c>
      <c r="K228">
        <v>60005.62</v>
      </c>
      <c r="L228">
        <v>24056</v>
      </c>
      <c r="M228">
        <v>13472.78</v>
      </c>
      <c r="N228" t="s">
        <v>27</v>
      </c>
      <c r="O228">
        <v>3</v>
      </c>
      <c r="P228">
        <v>1</v>
      </c>
      <c r="Q228" t="s">
        <v>28</v>
      </c>
      <c r="R228" t="s">
        <v>28</v>
      </c>
      <c r="U228" t="s">
        <v>29</v>
      </c>
      <c r="V228" t="s">
        <v>28</v>
      </c>
      <c r="W228" t="s">
        <v>28</v>
      </c>
      <c r="X228" t="s">
        <v>28</v>
      </c>
      <c r="Z228">
        <f>1+(Working!AA228)+IF(Working!Q228="Y",Weights!$D$10,Weights!$C$10)+IF(Working!R228="Y",Weights!$D$11,Weights!$C$11)+IF(Working!J228="Y",Weights!$D$3,Weights!$C$3)+IF(Working!W228="Y",Weights!$D$13,Weights!$C$13)+IF(Working!X228 = "Y", Weights!$D$14, Weights!$C$14) + IF(Working!V228="Y",Weights!$D$12,Weights!$C$12)</f>
        <v>4.0104923096362946</v>
      </c>
      <c r="AA228" cm="1">
        <f t="array" ref="AA228">ABS(( 1 - (1/(1 +(((((IF(Working!N228 = "Y",(_xlfn.IFS(Working!O228 = 0, Weights!$C$8,Working!O228 = 1, Weights!$D$8,Working!O228 = 2, Weights!$E$8,Working!O228 = 3, Weights!$F$8,Working!O228 = 4, Weights!$G$8)), 1))*(Working!L228)) + ((IF(Working!N228 = "Y",(_xlfn.IFS(Working!P228 = 0, Weights!$C$9,Working!P228 = 1, Weights!$D$9,Working!P228 = 2, Weights!$E$9,Working!P228 = 3, Weights!$F$9,Working!P228 = 4, Weights!$G$9)), 1))*(Working!M228))) - (Working!AB228)) / ((((IF(Working!N228 = "Y",(_xlfn.IFS(Working!O228 = 0, Weights!$C$8,Working!O228 = 1, Weights!$D$8,Working!O228 = 2, Weights!$E$8,Working!O228 = 3, Weights!$F$8,Working!O228 = 4, Weights!$G$8)), 1))*(Working!L228)) + ((IF(Working!N228 = "Y",(_xlfn.IFS(Working!P228 = 0, Weights!$C$9,Working!P228 = 1, Weights!$D$9,Working!P228 = 2, Weights!$E$9,Working!P228 = 3, Weights!$F$9,Working!P228 = 4, Weights!$G$9)), 1))*(Working!M228)))))))))</f>
        <v>1.0104923096362943</v>
      </c>
      <c r="AB228">
        <f>((Weights!$B$18)*(Working!G228) + (Weights!$B$19)*(Working!H228) + (Weights!$B$20)*(Working!K228))</f>
        <v>182592.33899999998</v>
      </c>
    </row>
    <row r="229" spans="4:28" x14ac:dyDescent="0.2">
      <c r="D229">
        <f>ROUND((Working!Z229*Working!AB229), 2)</f>
        <v>1179111.24</v>
      </c>
      <c r="G229">
        <v>89706.31</v>
      </c>
      <c r="H229">
        <v>8073.92</v>
      </c>
      <c r="I229" t="s">
        <v>27</v>
      </c>
      <c r="J229" t="s">
        <v>27</v>
      </c>
      <c r="K229">
        <v>98540.43</v>
      </c>
      <c r="L229">
        <v>70642.960000000006</v>
      </c>
      <c r="M229">
        <v>65899.63</v>
      </c>
      <c r="N229" t="s">
        <v>27</v>
      </c>
      <c r="O229">
        <v>3</v>
      </c>
      <c r="P229">
        <v>2</v>
      </c>
      <c r="Q229" t="s">
        <v>28</v>
      </c>
      <c r="R229" t="s">
        <v>28</v>
      </c>
      <c r="U229" t="s">
        <v>29</v>
      </c>
      <c r="V229" t="s">
        <v>28</v>
      </c>
      <c r="W229" t="s">
        <v>28</v>
      </c>
      <c r="X229" t="s">
        <v>28</v>
      </c>
      <c r="Z229">
        <f>1+(Working!AA229)+IF(Working!Q229="Y",Weights!$D$10,Weights!$C$10)+IF(Working!R229="Y",Weights!$D$11,Weights!$C$11)+IF(Working!J229="Y",Weights!$D$3,Weights!$C$3)+IF(Working!W229="Y",Weights!$D$13,Weights!$C$13)+IF(Working!X229 = "Y", Weights!$D$14, Weights!$C$14) + IF(Working!V229="Y",Weights!$D$12,Weights!$C$12)</f>
        <v>4.0372390272557555</v>
      </c>
      <c r="AA229" cm="1">
        <f t="array" ref="AA229">ABS(( 1 - (1/(1 +(((((IF(Working!N229 = "Y",(_xlfn.IFS(Working!O229 = 0, Weights!$C$8,Working!O229 = 1, Weights!$D$8,Working!O229 = 2, Weights!$E$8,Working!O229 = 3, Weights!$F$8,Working!O229 = 4, Weights!$G$8)), 1))*(Working!L229)) + ((IF(Working!N229 = "Y",(_xlfn.IFS(Working!P229 = 0, Weights!$C$9,Working!P229 = 1, Weights!$D$9,Working!P229 = 2, Weights!$E$9,Working!P229 = 3, Weights!$F$9,Working!P229 = 4, Weights!$G$9)), 1))*(Working!M229))) - (Working!AB229)) / ((((IF(Working!N229 = "Y",(_xlfn.IFS(Working!O229 = 0, Weights!$C$8,Working!O229 = 1, Weights!$D$8,Working!O229 = 2, Weights!$E$8,Working!O229 = 3, Weights!$F$8,Working!O229 = 4, Weights!$G$8)), 1))*(Working!L229)) + ((IF(Working!N229 = "Y",(_xlfn.IFS(Working!P229 = 0, Weights!$C$9,Working!P229 = 1, Weights!$D$9,Working!P229 = 2, Weights!$E$9,Working!P229 = 3, Weights!$F$9,Working!P229 = 4, Weights!$G$9)), 1))*(Working!M229)))))))))</f>
        <v>1.0372390272557552</v>
      </c>
      <c r="AB229">
        <f>((Weights!$B$18)*(Working!G229) + (Weights!$B$19)*(Working!H229) + (Weights!$B$20)*(Working!K229))</f>
        <v>292058.81400000001</v>
      </c>
    </row>
    <row r="230" spans="4:28" x14ac:dyDescent="0.2">
      <c r="D230">
        <f>ROUND((Working!Z230*Working!AB230), 2)</f>
        <v>764324.24</v>
      </c>
      <c r="G230">
        <v>92647.4</v>
      </c>
      <c r="H230">
        <v>4764.05</v>
      </c>
      <c r="I230" t="s">
        <v>27</v>
      </c>
      <c r="J230" t="s">
        <v>27</v>
      </c>
      <c r="K230">
        <v>30853.59</v>
      </c>
      <c r="L230">
        <v>19627.599999999999</v>
      </c>
      <c r="M230">
        <v>44872.56</v>
      </c>
      <c r="N230" t="s">
        <v>27</v>
      </c>
      <c r="O230">
        <v>4</v>
      </c>
      <c r="P230">
        <v>0</v>
      </c>
      <c r="Q230" t="s">
        <v>28</v>
      </c>
      <c r="R230" t="s">
        <v>28</v>
      </c>
      <c r="U230" t="s">
        <v>29</v>
      </c>
      <c r="V230" t="s">
        <v>28</v>
      </c>
      <c r="W230" t="s">
        <v>28</v>
      </c>
      <c r="X230" t="s">
        <v>28</v>
      </c>
      <c r="Z230">
        <f>1+(Working!AA230)+IF(Working!Q230="Y",Weights!$D$10,Weights!$C$10)+IF(Working!R230="Y",Weights!$D$11,Weights!$C$11)+IF(Working!J230="Y",Weights!$D$3,Weights!$C$3)+IF(Working!W230="Y",Weights!$D$13,Weights!$C$13)+IF(Working!X230 = "Y", Weights!$D$14, Weights!$C$14) + IF(Working!V230="Y",Weights!$D$12,Weights!$C$12)</f>
        <v>4.0023609365500814</v>
      </c>
      <c r="AA230" cm="1">
        <f t="array" ref="AA230">ABS(( 1 - (1/(1 +(((((IF(Working!N230 = "Y",(_xlfn.IFS(Working!O230 = 0, Weights!$C$8,Working!O230 = 1, Weights!$D$8,Working!O230 = 2, Weights!$E$8,Working!O230 = 3, Weights!$F$8,Working!O230 = 4, Weights!$G$8)), 1))*(Working!L230)) + ((IF(Working!N230 = "Y",(_xlfn.IFS(Working!P230 = 0, Weights!$C$9,Working!P230 = 1, Weights!$D$9,Working!P230 = 2, Weights!$E$9,Working!P230 = 3, Weights!$F$9,Working!P230 = 4, Weights!$G$9)), 1))*(Working!M230))) - (Working!AB230)) / ((((IF(Working!N230 = "Y",(_xlfn.IFS(Working!O230 = 0, Weights!$C$8,Working!O230 = 1, Weights!$D$8,Working!O230 = 2, Weights!$E$8,Working!O230 = 3, Weights!$F$8,Working!O230 = 4, Weights!$G$8)), 1))*(Working!L230)) + ((IF(Working!N230 = "Y",(_xlfn.IFS(Working!P230 = 0, Weights!$C$9,Working!P230 = 1, Weights!$D$9,Working!P230 = 2, Weights!$E$9,Working!P230 = 3, Weights!$F$9,Working!P230 = 4, Weights!$G$9)), 1))*(Working!M230)))))))))</f>
        <v>1.0023609365500812</v>
      </c>
      <c r="AB230">
        <f>((Weights!$B$18)*(Working!G230) + (Weights!$B$19)*(Working!H230) + (Weights!$B$20)*(Working!K230))</f>
        <v>190968.34499999997</v>
      </c>
    </row>
    <row r="231" spans="4:28" x14ac:dyDescent="0.2">
      <c r="D231">
        <f>ROUND((Working!Z231*Working!AB231), 2)</f>
        <v>979451.32</v>
      </c>
      <c r="G231">
        <v>79812.58</v>
      </c>
      <c r="H231">
        <v>7971.78</v>
      </c>
      <c r="I231" t="s">
        <v>27</v>
      </c>
      <c r="J231" t="s">
        <v>27</v>
      </c>
      <c r="K231">
        <v>76256.81</v>
      </c>
      <c r="L231">
        <v>11061.66</v>
      </c>
      <c r="M231">
        <v>91813.63</v>
      </c>
      <c r="N231" t="s">
        <v>27</v>
      </c>
      <c r="O231">
        <v>4</v>
      </c>
      <c r="P231">
        <v>1</v>
      </c>
      <c r="Q231" t="s">
        <v>28</v>
      </c>
      <c r="R231" t="s">
        <v>28</v>
      </c>
      <c r="U231" t="s">
        <v>29</v>
      </c>
      <c r="V231" t="s">
        <v>28</v>
      </c>
      <c r="W231" t="s">
        <v>28</v>
      </c>
      <c r="X231" t="s">
        <v>28</v>
      </c>
      <c r="Z231">
        <f>1+(Working!AA231)+IF(Working!Q231="Y",Weights!$D$10,Weights!$C$10)+IF(Working!R231="Y",Weights!$D$11,Weights!$C$11)+IF(Working!J231="Y",Weights!$D$3,Weights!$C$3)+IF(Working!W231="Y",Weights!$D$13,Weights!$C$13)+IF(Working!X231 = "Y", Weights!$D$14, Weights!$C$14) + IF(Working!V231="Y",Weights!$D$12,Weights!$C$12)</f>
        <v>4.0195774461692251</v>
      </c>
      <c r="AA231" cm="1">
        <f t="array" ref="AA231">ABS(( 1 - (1/(1 +(((((IF(Working!N231 = "Y",(_xlfn.IFS(Working!O231 = 0, Weights!$C$8,Working!O231 = 1, Weights!$D$8,Working!O231 = 2, Weights!$E$8,Working!O231 = 3, Weights!$F$8,Working!O231 = 4, Weights!$G$8)), 1))*(Working!L231)) + ((IF(Working!N231 = "Y",(_xlfn.IFS(Working!P231 = 0, Weights!$C$9,Working!P231 = 1, Weights!$D$9,Working!P231 = 2, Weights!$E$9,Working!P231 = 3, Weights!$F$9,Working!P231 = 4, Weights!$G$9)), 1))*(Working!M231))) - (Working!AB231)) / ((((IF(Working!N231 = "Y",(_xlfn.IFS(Working!O231 = 0, Weights!$C$8,Working!O231 = 1, Weights!$D$8,Working!O231 = 2, Weights!$E$8,Working!O231 = 3, Weights!$F$8,Working!O231 = 4, Weights!$G$8)), 1))*(Working!L231)) + ((IF(Working!N231 = "Y",(_xlfn.IFS(Working!P231 = 0, Weights!$C$9,Working!P231 = 1, Weights!$D$9,Working!P231 = 2, Weights!$E$9,Working!P231 = 3, Weights!$F$9,Working!P231 = 4, Weights!$G$9)), 1))*(Working!M231)))))))))</f>
        <v>1.0195774461692253</v>
      </c>
      <c r="AB231">
        <f>((Weights!$B$18)*(Working!G231) + (Weights!$B$19)*(Working!H231) + (Weights!$B$20)*(Working!K231))</f>
        <v>243670.22099999999</v>
      </c>
    </row>
    <row r="232" spans="4:28" x14ac:dyDescent="0.2">
      <c r="D232">
        <f>ROUND((Working!Z232*Working!AB232), 2)</f>
        <v>530190.13</v>
      </c>
      <c r="G232">
        <v>57864.01</v>
      </c>
      <c r="H232">
        <v>2713.28</v>
      </c>
      <c r="I232" t="s">
        <v>27</v>
      </c>
      <c r="J232" t="s">
        <v>27</v>
      </c>
      <c r="K232">
        <v>26925.1</v>
      </c>
      <c r="L232">
        <v>21197.64</v>
      </c>
      <c r="M232">
        <v>74664.27</v>
      </c>
      <c r="N232" t="s">
        <v>27</v>
      </c>
      <c r="O232">
        <v>4</v>
      </c>
      <c r="P232">
        <v>2</v>
      </c>
      <c r="Q232" t="s">
        <v>28</v>
      </c>
      <c r="R232" t="s">
        <v>28</v>
      </c>
      <c r="U232" t="s">
        <v>29</v>
      </c>
      <c r="V232" t="s">
        <v>28</v>
      </c>
      <c r="W232" t="s">
        <v>28</v>
      </c>
      <c r="X232" t="s">
        <v>28</v>
      </c>
      <c r="Z232">
        <f>1+(Working!AA232)+IF(Working!Q232="Y",Weights!$D$10,Weights!$C$10)+IF(Working!R232="Y",Weights!$D$11,Weights!$C$11)+IF(Working!J232="Y",Weights!$D$3,Weights!$C$3)+IF(Working!W232="Y",Weights!$D$13,Weights!$C$13)+IF(Working!X232 = "Y", Weights!$D$14, Weights!$C$14) + IF(Working!V232="Y",Weights!$D$12,Weights!$C$12)</f>
        <v>4.0646408208353897</v>
      </c>
      <c r="AA232" cm="1">
        <f t="array" ref="AA232">ABS(( 1 - (1/(1 +(((((IF(Working!N232 = "Y",(_xlfn.IFS(Working!O232 = 0, Weights!$C$8,Working!O232 = 1, Weights!$D$8,Working!O232 = 2, Weights!$E$8,Working!O232 = 3, Weights!$F$8,Working!O232 = 4, Weights!$G$8)), 1))*(Working!L232)) + ((IF(Working!N232 = "Y",(_xlfn.IFS(Working!P232 = 0, Weights!$C$9,Working!P232 = 1, Weights!$D$9,Working!P232 = 2, Weights!$E$9,Working!P232 = 3, Weights!$F$9,Working!P232 = 4, Weights!$G$9)), 1))*(Working!M232))) - (Working!AB232)) / ((((IF(Working!N232 = "Y",(_xlfn.IFS(Working!O232 = 0, Weights!$C$8,Working!O232 = 1, Weights!$D$8,Working!O232 = 2, Weights!$E$8,Working!O232 = 3, Weights!$F$8,Working!O232 = 4, Weights!$G$8)), 1))*(Working!L232)) + ((IF(Working!N232 = "Y",(_xlfn.IFS(Working!P232 = 0, Weights!$C$9,Working!P232 = 1, Weights!$D$9,Working!P232 = 2, Weights!$E$9,Working!P232 = 3, Weights!$F$9,Working!P232 = 4, Weights!$G$9)), 1))*(Working!M232)))))))))</f>
        <v>1.0646408208353899</v>
      </c>
      <c r="AB232">
        <f>((Weights!$B$18)*(Working!G232) + (Weights!$B$19)*(Working!H232) + (Weights!$B$20)*(Working!K232))</f>
        <v>130439.601</v>
      </c>
    </row>
    <row r="233" spans="4:28" x14ac:dyDescent="0.2">
      <c r="D233">
        <f>ROUND((Working!Z233*Working!AB233), 2)</f>
        <v>800691.71</v>
      </c>
      <c r="G233">
        <v>79684.03</v>
      </c>
      <c r="H233">
        <v>1686.88</v>
      </c>
      <c r="I233" t="s">
        <v>27</v>
      </c>
      <c r="J233" t="s">
        <v>27</v>
      </c>
      <c r="K233">
        <v>51894.61</v>
      </c>
      <c r="L233">
        <v>21491.93</v>
      </c>
      <c r="M233">
        <v>60559.519999999997</v>
      </c>
      <c r="N233" t="s">
        <v>27</v>
      </c>
      <c r="O233">
        <v>4</v>
      </c>
      <c r="P233">
        <v>1</v>
      </c>
      <c r="Q233" t="s">
        <v>28</v>
      </c>
      <c r="R233" t="s">
        <v>28</v>
      </c>
      <c r="U233" t="s">
        <v>29</v>
      </c>
      <c r="V233" t="s">
        <v>28</v>
      </c>
      <c r="W233" t="s">
        <v>28</v>
      </c>
      <c r="X233" t="s">
        <v>28</v>
      </c>
      <c r="Z233">
        <f>1+(Working!AA233)+IF(Working!Q233="Y",Weights!$D$10,Weights!$C$10)+IF(Working!R233="Y",Weights!$D$11,Weights!$C$11)+IF(Working!J233="Y",Weights!$D$3,Weights!$C$3)+IF(Working!W233="Y",Weights!$D$13,Weights!$C$13)+IF(Working!X233 = "Y", Weights!$D$14, Weights!$C$14) + IF(Working!V233="Y",Weights!$D$12,Weights!$C$12)</f>
        <v>4.015661822063219</v>
      </c>
      <c r="AA233" cm="1">
        <f t="array" ref="AA233">ABS(( 1 - (1/(1 +(((((IF(Working!N233 = "Y",(_xlfn.IFS(Working!O233 = 0, Weights!$C$8,Working!O233 = 1, Weights!$D$8,Working!O233 = 2, Weights!$E$8,Working!O233 = 3, Weights!$F$8,Working!O233 = 4, Weights!$G$8)), 1))*(Working!L233)) + ((IF(Working!N233 = "Y",(_xlfn.IFS(Working!P233 = 0, Weights!$C$9,Working!P233 = 1, Weights!$D$9,Working!P233 = 2, Weights!$E$9,Working!P233 = 3, Weights!$F$9,Working!P233 = 4, Weights!$G$9)), 1))*(Working!M233))) - (Working!AB233)) / ((((IF(Working!N233 = "Y",(_xlfn.IFS(Working!O233 = 0, Weights!$C$8,Working!O233 = 1, Weights!$D$8,Working!O233 = 2, Weights!$E$8,Working!O233 = 3, Weights!$F$8,Working!O233 = 4, Weights!$G$8)), 1))*(Working!L233)) + ((IF(Working!N233 = "Y",(_xlfn.IFS(Working!P233 = 0, Weights!$C$9,Working!P233 = 1, Weights!$D$9,Working!P233 = 2, Weights!$E$9,Working!P233 = 3, Weights!$F$9,Working!P233 = 4, Weights!$G$9)), 1))*(Working!M233)))))))))</f>
        <v>1.0156618220632192</v>
      </c>
      <c r="AB233">
        <f>((Weights!$B$18)*(Working!G233) + (Weights!$B$19)*(Working!H233) + (Weights!$B$20)*(Working!K233))</f>
        <v>199392.21600000001</v>
      </c>
    </row>
    <row r="234" spans="4:28" x14ac:dyDescent="0.2">
      <c r="D234">
        <f>ROUND((Working!Z234*Working!AB234), 2)</f>
        <v>1121008.58</v>
      </c>
      <c r="G234">
        <v>87554.559999999998</v>
      </c>
      <c r="H234">
        <v>9505.5</v>
      </c>
      <c r="I234" t="s">
        <v>27</v>
      </c>
      <c r="J234" t="s">
        <v>27</v>
      </c>
      <c r="K234">
        <v>90748.9</v>
      </c>
      <c r="L234">
        <v>38858.120000000003</v>
      </c>
      <c r="M234">
        <v>53480.67</v>
      </c>
      <c r="N234" t="s">
        <v>27</v>
      </c>
      <c r="O234">
        <v>4</v>
      </c>
      <c r="P234">
        <v>2</v>
      </c>
      <c r="Q234" t="s">
        <v>28</v>
      </c>
      <c r="R234" t="s">
        <v>28</v>
      </c>
      <c r="U234" t="s">
        <v>29</v>
      </c>
      <c r="V234" t="s">
        <v>28</v>
      </c>
      <c r="W234" t="s">
        <v>28</v>
      </c>
      <c r="X234" t="s">
        <v>28</v>
      </c>
      <c r="Z234">
        <f>1+(Working!AA234)+IF(Working!Q234="Y",Weights!$D$10,Weights!$C$10)+IF(Working!R234="Y",Weights!$D$11,Weights!$C$11)+IF(Working!J234="Y",Weights!$D$3,Weights!$C$3)+IF(Working!W234="Y",Weights!$D$13,Weights!$C$13)+IF(Working!X234 = "Y", Weights!$D$14, Weights!$C$14) + IF(Working!V234="Y",Weights!$D$12,Weights!$C$12)</f>
        <v>4.0199432973178268</v>
      </c>
      <c r="AA234" cm="1">
        <f t="array" ref="AA234">ABS(( 1 - (1/(1 +(((((IF(Working!N234 = "Y",(_xlfn.IFS(Working!O234 = 0, Weights!$C$8,Working!O234 = 1, Weights!$D$8,Working!O234 = 2, Weights!$E$8,Working!O234 = 3, Weights!$F$8,Working!O234 = 4, Weights!$G$8)), 1))*(Working!L234)) + ((IF(Working!N234 = "Y",(_xlfn.IFS(Working!P234 = 0, Weights!$C$9,Working!P234 = 1, Weights!$D$9,Working!P234 = 2, Weights!$E$9,Working!P234 = 3, Weights!$F$9,Working!P234 = 4, Weights!$G$9)), 1))*(Working!M234))) - (Working!AB234)) / ((((IF(Working!N234 = "Y",(_xlfn.IFS(Working!O234 = 0, Weights!$C$8,Working!O234 = 1, Weights!$D$8,Working!O234 = 2, Weights!$E$8,Working!O234 = 3, Weights!$F$8,Working!O234 = 4, Weights!$G$8)), 1))*(Working!L234)) + ((IF(Working!N234 = "Y",(_xlfn.IFS(Working!P234 = 0, Weights!$C$9,Working!P234 = 1, Weights!$D$9,Working!P234 = 2, Weights!$E$9,Working!P234 = 3, Weights!$F$9,Working!P234 = 4, Weights!$G$9)), 1))*(Working!M234)))))))))</f>
        <v>1.0199432973178268</v>
      </c>
      <c r="AB234">
        <f>((Weights!$B$18)*(Working!G234) + (Weights!$B$19)*(Working!H234) + (Weights!$B$20)*(Working!K234))</f>
        <v>278861.78999999998</v>
      </c>
    </row>
    <row r="235" spans="4:28" x14ac:dyDescent="0.2">
      <c r="D235">
        <f>ROUND((Working!Z235*Working!AB235), 2)</f>
        <v>689815.07</v>
      </c>
      <c r="G235">
        <v>54264.61</v>
      </c>
      <c r="H235">
        <v>8484.0400000000009</v>
      </c>
      <c r="I235" t="s">
        <v>27</v>
      </c>
      <c r="J235" t="s">
        <v>27</v>
      </c>
      <c r="K235">
        <v>53377.84</v>
      </c>
      <c r="L235">
        <v>96308.02</v>
      </c>
      <c r="M235">
        <v>62384.65</v>
      </c>
      <c r="N235" t="s">
        <v>27</v>
      </c>
      <c r="O235">
        <v>4</v>
      </c>
      <c r="P235">
        <v>1</v>
      </c>
      <c r="Q235" t="s">
        <v>28</v>
      </c>
      <c r="R235" t="s">
        <v>28</v>
      </c>
      <c r="U235" t="s">
        <v>29</v>
      </c>
      <c r="V235" t="s">
        <v>28</v>
      </c>
      <c r="W235" t="s">
        <v>28</v>
      </c>
      <c r="X235" t="s">
        <v>28</v>
      </c>
      <c r="Z235">
        <f>1+(Working!AA235)+IF(Working!Q235="Y",Weights!$D$10,Weights!$C$10)+IF(Working!R235="Y",Weights!$D$11,Weights!$C$11)+IF(Working!J235="Y",Weights!$D$3,Weights!$C$3)+IF(Working!W235="Y",Weights!$D$13,Weights!$C$13)+IF(Working!X235 = "Y", Weights!$D$14, Weights!$C$14) + IF(Working!V235="Y",Weights!$D$12,Weights!$C$12)</f>
        <v>4.0188586347937481</v>
      </c>
      <c r="AA235" cm="1">
        <f t="array" ref="AA235">ABS(( 1 - (1/(1 +(((((IF(Working!N235 = "Y",(_xlfn.IFS(Working!O235 = 0, Weights!$C$8,Working!O235 = 1, Weights!$D$8,Working!O235 = 2, Weights!$E$8,Working!O235 = 3, Weights!$F$8,Working!O235 = 4, Weights!$G$8)), 1))*(Working!L235)) + ((IF(Working!N235 = "Y",(_xlfn.IFS(Working!P235 = 0, Weights!$C$9,Working!P235 = 1, Weights!$D$9,Working!P235 = 2, Weights!$E$9,Working!P235 = 3, Weights!$F$9,Working!P235 = 4, Weights!$G$9)), 1))*(Working!M235))) - (Working!AB235)) / ((((IF(Working!N235 = "Y",(_xlfn.IFS(Working!O235 = 0, Weights!$C$8,Working!O235 = 1, Weights!$D$8,Working!O235 = 2, Weights!$E$8,Working!O235 = 3, Weights!$F$8,Working!O235 = 4, Weights!$G$8)), 1))*(Working!L235)) + ((IF(Working!N235 = "Y",(_xlfn.IFS(Working!P235 = 0, Weights!$C$9,Working!P235 = 1, Weights!$D$9,Working!P235 = 2, Weights!$E$9,Working!P235 = 3, Weights!$F$9,Working!P235 = 4, Weights!$G$9)), 1))*(Working!M235)))))))))</f>
        <v>1.0188586347937483</v>
      </c>
      <c r="AB235">
        <f>((Weights!$B$18)*(Working!G235) + (Weights!$B$19)*(Working!H235) + (Weights!$B$20)*(Working!K235))</f>
        <v>171644.52299999999</v>
      </c>
    </row>
    <row r="236" spans="4:28" x14ac:dyDescent="0.2">
      <c r="D236">
        <f>ROUND((Working!Z236*Working!AB236), 2)</f>
        <v>1127836.67</v>
      </c>
      <c r="G236">
        <v>89247.38</v>
      </c>
      <c r="H236">
        <v>3990.26</v>
      </c>
      <c r="I236" t="s">
        <v>27</v>
      </c>
      <c r="J236" t="s">
        <v>27</v>
      </c>
      <c r="K236">
        <v>95401.38</v>
      </c>
      <c r="L236">
        <v>83765.149999999994</v>
      </c>
      <c r="M236">
        <v>78636.539999999994</v>
      </c>
      <c r="N236" t="s">
        <v>27</v>
      </c>
      <c r="O236">
        <v>4</v>
      </c>
      <c r="P236">
        <v>0</v>
      </c>
      <c r="Q236" t="s">
        <v>28</v>
      </c>
      <c r="R236" t="s">
        <v>28</v>
      </c>
      <c r="U236" t="s">
        <v>29</v>
      </c>
      <c r="V236" t="s">
        <v>28</v>
      </c>
      <c r="W236" t="s">
        <v>28</v>
      </c>
      <c r="X236" t="s">
        <v>28</v>
      </c>
      <c r="Z236">
        <f>1+(Working!AA236)+IF(Working!Q236="Y",Weights!$D$10,Weights!$C$10)+IF(Working!R236="Y",Weights!$D$11,Weights!$C$11)+IF(Working!J236="Y",Weights!$D$3,Weights!$C$3)+IF(Working!W236="Y",Weights!$D$13,Weights!$C$13)+IF(Working!X236 = "Y", Weights!$D$14, Weights!$C$14) + IF(Working!V236="Y",Weights!$D$12,Weights!$C$12)</f>
        <v>4.0028068568642423</v>
      </c>
      <c r="AA236" cm="1">
        <f t="array" ref="AA236">ABS(( 1 - (1/(1 +(((((IF(Working!N236 = "Y",(_xlfn.IFS(Working!O236 = 0, Weights!$C$8,Working!O236 = 1, Weights!$D$8,Working!O236 = 2, Weights!$E$8,Working!O236 = 3, Weights!$F$8,Working!O236 = 4, Weights!$G$8)), 1))*(Working!L236)) + ((IF(Working!N236 = "Y",(_xlfn.IFS(Working!P236 = 0, Weights!$C$9,Working!P236 = 1, Weights!$D$9,Working!P236 = 2, Weights!$E$9,Working!P236 = 3, Weights!$F$9,Working!P236 = 4, Weights!$G$9)), 1))*(Working!M236))) - (Working!AB236)) / ((((IF(Working!N236 = "Y",(_xlfn.IFS(Working!O236 = 0, Weights!$C$8,Working!O236 = 1, Weights!$D$8,Working!O236 = 2, Weights!$E$8,Working!O236 = 3, Weights!$F$8,Working!O236 = 4, Weights!$G$8)), 1))*(Working!L236)) + ((IF(Working!N236 = "Y",(_xlfn.IFS(Working!P236 = 0, Weights!$C$9,Working!P236 = 1, Weights!$D$9,Working!P236 = 2, Weights!$E$9,Working!P236 = 3, Weights!$F$9,Working!P236 = 4, Weights!$G$9)), 1))*(Working!M236)))))))))</f>
        <v>1.0028068568642425</v>
      </c>
      <c r="AB236">
        <f>((Weights!$B$18)*(Working!G236) + (Weights!$B$19)*(Working!H236) + (Weights!$B$20)*(Working!K236))</f>
        <v>281761.45200000005</v>
      </c>
    </row>
    <row r="237" spans="4:28" x14ac:dyDescent="0.2">
      <c r="D237">
        <f>ROUND((Working!Z237*Working!AB237), 2)</f>
        <v>686260.82</v>
      </c>
      <c r="G237">
        <v>60723.59</v>
      </c>
      <c r="H237">
        <v>5359.8</v>
      </c>
      <c r="I237" t="s">
        <v>27</v>
      </c>
      <c r="J237" t="s">
        <v>27</v>
      </c>
      <c r="K237">
        <v>48717.17</v>
      </c>
      <c r="L237">
        <v>67002.91</v>
      </c>
      <c r="M237">
        <v>36947.25</v>
      </c>
      <c r="N237" t="s">
        <v>27</v>
      </c>
      <c r="O237">
        <v>3</v>
      </c>
      <c r="P237">
        <v>0</v>
      </c>
      <c r="Q237" t="s">
        <v>28</v>
      </c>
      <c r="R237" t="s">
        <v>28</v>
      </c>
      <c r="U237" t="s">
        <v>29</v>
      </c>
      <c r="V237" t="s">
        <v>28</v>
      </c>
      <c r="W237" t="s">
        <v>28</v>
      </c>
      <c r="X237" t="s">
        <v>28</v>
      </c>
      <c r="Z237">
        <f>1+(Working!AA237)+IF(Working!Q237="Y",Weights!$D$10,Weights!$C$10)+IF(Working!R237="Y",Weights!$D$11,Weights!$C$11)+IF(Working!J237="Y",Weights!$D$3,Weights!$C$3)+IF(Working!W237="Y",Weights!$D$13,Weights!$C$13)+IF(Working!X237 = "Y", Weights!$D$14, Weights!$C$14) + IF(Working!V237="Y",Weights!$D$12,Weights!$C$12)</f>
        <v>4.0227982498756507</v>
      </c>
      <c r="AA237" cm="1">
        <f t="array" ref="AA237">ABS(( 1 - (1/(1 +(((((IF(Working!N237 = "Y",(_xlfn.IFS(Working!O237 = 0, Weights!$C$8,Working!O237 = 1, Weights!$D$8,Working!O237 = 2, Weights!$E$8,Working!O237 = 3, Weights!$F$8,Working!O237 = 4, Weights!$G$8)), 1))*(Working!L237)) + ((IF(Working!N237 = "Y",(_xlfn.IFS(Working!P237 = 0, Weights!$C$9,Working!P237 = 1, Weights!$D$9,Working!P237 = 2, Weights!$E$9,Working!P237 = 3, Weights!$F$9,Working!P237 = 4, Weights!$G$9)), 1))*(Working!M237))) - (Working!AB237)) / ((((IF(Working!N237 = "Y",(_xlfn.IFS(Working!O237 = 0, Weights!$C$8,Working!O237 = 1, Weights!$D$8,Working!O237 = 2, Weights!$E$8,Working!O237 = 3, Weights!$F$8,Working!O237 = 4, Weights!$G$8)), 1))*(Working!L237)) + ((IF(Working!N237 = "Y",(_xlfn.IFS(Working!P237 = 0, Weights!$C$9,Working!P237 = 1, Weights!$D$9,Working!P237 = 2, Weights!$E$9,Working!P237 = 3, Weights!$F$9,Working!P237 = 4, Weights!$G$9)), 1))*(Working!M237)))))))))</f>
        <v>1.0227982498756509</v>
      </c>
      <c r="AB237">
        <f>((Weights!$B$18)*(Working!G237) + (Weights!$B$19)*(Working!H237) + (Weights!$B$20)*(Working!K237))</f>
        <v>170592.9</v>
      </c>
    </row>
    <row r="238" spans="4:28" x14ac:dyDescent="0.2">
      <c r="D238">
        <f>ROUND((Working!Z238*Working!AB238), 2)</f>
        <v>1114755.92</v>
      </c>
      <c r="G238">
        <v>82930.95</v>
      </c>
      <c r="H238">
        <v>7796.01</v>
      </c>
      <c r="I238" t="s">
        <v>27</v>
      </c>
      <c r="J238" t="s">
        <v>27</v>
      </c>
      <c r="K238">
        <v>95875.31</v>
      </c>
      <c r="L238">
        <v>69743.070000000007</v>
      </c>
      <c r="M238">
        <v>86918.71</v>
      </c>
      <c r="N238" t="s">
        <v>27</v>
      </c>
      <c r="O238">
        <v>3</v>
      </c>
      <c r="P238">
        <v>0</v>
      </c>
      <c r="Q238" t="s">
        <v>28</v>
      </c>
      <c r="R238" t="s">
        <v>28</v>
      </c>
      <c r="U238" t="s">
        <v>29</v>
      </c>
      <c r="V238" t="s">
        <v>28</v>
      </c>
      <c r="W238" t="s">
        <v>28</v>
      </c>
      <c r="X238" t="s">
        <v>28</v>
      </c>
      <c r="Z238">
        <f>1+(Working!AA238)+IF(Working!Q238="Y",Weights!$D$10,Weights!$C$10)+IF(Working!R238="Y",Weights!$D$11,Weights!$C$11)+IF(Working!J238="Y",Weights!$D$3,Weights!$C$3)+IF(Working!W238="Y",Weights!$D$13,Weights!$C$13)+IF(Working!X238 = "Y", Weights!$D$14, Weights!$C$14) + IF(Working!V238="Y",Weights!$D$12,Weights!$C$12)</f>
        <v>4.0162034944256195</v>
      </c>
      <c r="AA238" cm="1">
        <f t="array" ref="AA238">ABS(( 1 - (1/(1 +(((((IF(Working!N238 = "Y",(_xlfn.IFS(Working!O238 = 0, Weights!$C$8,Working!O238 = 1, Weights!$D$8,Working!O238 = 2, Weights!$E$8,Working!O238 = 3, Weights!$F$8,Working!O238 = 4, Weights!$G$8)), 1))*(Working!L238)) + ((IF(Working!N238 = "Y",(_xlfn.IFS(Working!P238 = 0, Weights!$C$9,Working!P238 = 1, Weights!$D$9,Working!P238 = 2, Weights!$E$9,Working!P238 = 3, Weights!$F$9,Working!P238 = 4, Weights!$G$9)), 1))*(Working!M238))) - (Working!AB238)) / ((((IF(Working!N238 = "Y",(_xlfn.IFS(Working!O238 = 0, Weights!$C$8,Working!O238 = 1, Weights!$D$8,Working!O238 = 2, Weights!$E$8,Working!O238 = 3, Weights!$F$8,Working!O238 = 4, Weights!$G$8)), 1))*(Working!L238)) + ((IF(Working!N238 = "Y",(_xlfn.IFS(Working!P238 = 0, Weights!$C$9,Working!P238 = 1, Weights!$D$9,Working!P238 = 2, Weights!$E$9,Working!P238 = 3, Weights!$F$9,Working!P238 = 4, Weights!$G$9)), 1))*(Working!M238)))))))))</f>
        <v>1.01620349442562</v>
      </c>
      <c r="AB238">
        <f>((Weights!$B$18)*(Working!G238) + (Weights!$B$19)*(Working!H238) + (Weights!$B$20)*(Working!K238))</f>
        <v>277564.60199999996</v>
      </c>
    </row>
    <row r="239" spans="4:28" x14ac:dyDescent="0.2">
      <c r="D239">
        <f>ROUND((Working!Z239*Working!AB239), 2)</f>
        <v>587720.52</v>
      </c>
      <c r="G239">
        <v>75024.03</v>
      </c>
      <c r="H239">
        <v>4397.71</v>
      </c>
      <c r="I239" t="s">
        <v>27</v>
      </c>
      <c r="J239" t="s">
        <v>27</v>
      </c>
      <c r="K239">
        <v>18022.46</v>
      </c>
      <c r="L239">
        <v>23750.26</v>
      </c>
      <c r="M239">
        <v>74727.759999999995</v>
      </c>
      <c r="N239" t="s">
        <v>27</v>
      </c>
      <c r="O239">
        <v>4</v>
      </c>
      <c r="P239">
        <v>2</v>
      </c>
      <c r="Q239" t="s">
        <v>28</v>
      </c>
      <c r="R239" t="s">
        <v>28</v>
      </c>
      <c r="U239" t="s">
        <v>29</v>
      </c>
      <c r="V239" t="s">
        <v>28</v>
      </c>
      <c r="W239" t="s">
        <v>28</v>
      </c>
      <c r="X239" t="s">
        <v>28</v>
      </c>
      <c r="Z239">
        <f>1+(Working!AA239)+IF(Working!Q239="Y",Weights!$D$10,Weights!$C$10)+IF(Working!R239="Y",Weights!$D$11,Weights!$C$11)+IF(Working!J239="Y",Weights!$D$3,Weights!$C$3)+IF(Working!W239="Y",Weights!$D$13,Weights!$C$13)+IF(Working!X239 = "Y", Weights!$D$14, Weights!$C$14) + IF(Working!V239="Y",Weights!$D$12,Weights!$C$12)</f>
        <v>4.0575267123323826</v>
      </c>
      <c r="AA239" cm="1">
        <f t="array" ref="AA239">ABS(( 1 - (1/(1 +(((((IF(Working!N239 = "Y",(_xlfn.IFS(Working!O239 = 0, Weights!$C$8,Working!O239 = 1, Weights!$D$8,Working!O239 = 2, Weights!$E$8,Working!O239 = 3, Weights!$F$8,Working!O239 = 4, Weights!$G$8)), 1))*(Working!L239)) + ((IF(Working!N239 = "Y",(_xlfn.IFS(Working!P239 = 0, Weights!$C$9,Working!P239 = 1, Weights!$D$9,Working!P239 = 2, Weights!$E$9,Working!P239 = 3, Weights!$F$9,Working!P239 = 4, Weights!$G$9)), 1))*(Working!M239))) - (Working!AB239)) / ((((IF(Working!N239 = "Y",(_xlfn.IFS(Working!O239 = 0, Weights!$C$8,Working!O239 = 1, Weights!$D$8,Working!O239 = 2, Weights!$E$8,Working!O239 = 3, Weights!$F$8,Working!O239 = 4, Weights!$G$8)), 1))*(Working!L239)) + ((IF(Working!N239 = "Y",(_xlfn.IFS(Working!P239 = 0, Weights!$C$9,Working!P239 = 1, Weights!$D$9,Working!P239 = 2, Weights!$E$9,Working!P239 = 3, Weights!$F$9,Working!P239 = 4, Weights!$G$9)), 1))*(Working!M239)))))))))</f>
        <v>1.057526712332383</v>
      </c>
      <c r="AB239">
        <f>((Weights!$B$18)*(Working!G239) + (Weights!$B$19)*(Working!H239) + (Weights!$B$20)*(Working!K239))</f>
        <v>144846.98699999999</v>
      </c>
    </row>
    <row r="240" spans="4:28" x14ac:dyDescent="0.2">
      <c r="D240">
        <f>ROUND((Working!Z240*Working!AB240), 2)</f>
        <v>734981.34</v>
      </c>
      <c r="G240">
        <v>43002.5</v>
      </c>
      <c r="H240">
        <v>5060.6499999999996</v>
      </c>
      <c r="I240" t="s">
        <v>27</v>
      </c>
      <c r="J240" t="s">
        <v>27</v>
      </c>
      <c r="K240">
        <v>75331.27</v>
      </c>
      <c r="L240">
        <v>42392.44</v>
      </c>
      <c r="M240">
        <v>68244.92</v>
      </c>
      <c r="N240" t="s">
        <v>27</v>
      </c>
      <c r="O240">
        <v>4</v>
      </c>
      <c r="P240">
        <v>0</v>
      </c>
      <c r="Q240" t="s">
        <v>28</v>
      </c>
      <c r="R240" t="s">
        <v>28</v>
      </c>
      <c r="U240" t="s">
        <v>29</v>
      </c>
      <c r="V240" t="s">
        <v>28</v>
      </c>
      <c r="W240" t="s">
        <v>28</v>
      </c>
      <c r="X240" t="s">
        <v>28</v>
      </c>
      <c r="Z240">
        <f>1+(Working!AA240)+IF(Working!Q240="Y",Weights!$D$10,Weights!$C$10)+IF(Working!R240="Y",Weights!$D$11,Weights!$C$11)+IF(Working!J240="Y",Weights!$D$3,Weights!$C$3)+IF(Working!W240="Y",Weights!$D$13,Weights!$C$13)+IF(Working!X240 = "Y", Weights!$D$14, Weights!$C$14) + IF(Working!V240="Y",Weights!$D$12,Weights!$C$12)</f>
        <v>4.0037456637474342</v>
      </c>
      <c r="AA240" cm="1">
        <f t="array" ref="AA240">ABS(( 1 - (1/(1 +(((((IF(Working!N240 = "Y",(_xlfn.IFS(Working!O240 = 0, Weights!$C$8,Working!O240 = 1, Weights!$D$8,Working!O240 = 2, Weights!$E$8,Working!O240 = 3, Weights!$F$8,Working!O240 = 4, Weights!$G$8)), 1))*(Working!L240)) + ((IF(Working!N240 = "Y",(_xlfn.IFS(Working!P240 = 0, Weights!$C$9,Working!P240 = 1, Weights!$D$9,Working!P240 = 2, Weights!$E$9,Working!P240 = 3, Weights!$F$9,Working!P240 = 4, Weights!$G$9)), 1))*(Working!M240))) - (Working!AB240)) / ((((IF(Working!N240 = "Y",(_xlfn.IFS(Working!O240 = 0, Weights!$C$8,Working!O240 = 1, Weights!$D$8,Working!O240 = 2, Weights!$E$8,Working!O240 = 3, Weights!$F$8,Working!O240 = 4, Weights!$G$8)), 1))*(Working!L240)) + ((IF(Working!N240 = "Y",(_xlfn.IFS(Working!P240 = 0, Weights!$C$9,Working!P240 = 1, Weights!$D$9,Working!P240 = 2, Weights!$E$9,Working!P240 = 3, Weights!$F$9,Working!P240 = 4, Weights!$G$9)), 1))*(Working!M240)))))))))</f>
        <v>1.0037456637474342</v>
      </c>
      <c r="AB240">
        <f>((Weights!$B$18)*(Working!G240) + (Weights!$B$19)*(Working!H240) + (Weights!$B$20)*(Working!K240))</f>
        <v>183573.435</v>
      </c>
    </row>
    <row r="241" spans="4:28" x14ac:dyDescent="0.2">
      <c r="D241">
        <f>ROUND((Working!Z241*Working!AB241), 2)</f>
        <v>616525.42000000004</v>
      </c>
      <c r="G241">
        <v>42640.05</v>
      </c>
      <c r="H241">
        <v>3296.24</v>
      </c>
      <c r="I241" t="s">
        <v>27</v>
      </c>
      <c r="J241" t="s">
        <v>27</v>
      </c>
      <c r="K241">
        <v>56733.73</v>
      </c>
      <c r="L241">
        <v>79701.539999999994</v>
      </c>
      <c r="M241">
        <v>22995.75</v>
      </c>
      <c r="N241" t="s">
        <v>27</v>
      </c>
      <c r="O241">
        <v>3</v>
      </c>
      <c r="P241">
        <v>0</v>
      </c>
      <c r="Q241" t="s">
        <v>28</v>
      </c>
      <c r="R241" t="s">
        <v>28</v>
      </c>
      <c r="U241" t="s">
        <v>29</v>
      </c>
      <c r="V241" t="s">
        <v>28</v>
      </c>
      <c r="W241" t="s">
        <v>28</v>
      </c>
      <c r="X241" t="s">
        <v>28</v>
      </c>
      <c r="Z241">
        <f>1+(Working!AA241)+IF(Working!Q241="Y",Weights!$D$10,Weights!$C$10)+IF(Working!R241="Y",Weights!$D$11,Weights!$C$11)+IF(Working!J241="Y",Weights!$D$3,Weights!$C$3)+IF(Working!W241="Y",Weights!$D$13,Weights!$C$13)+IF(Working!X241 = "Y", Weights!$D$14, Weights!$C$14) + IF(Working!V241="Y",Weights!$D$12,Weights!$C$12)</f>
        <v>4.0291524207422196</v>
      </c>
      <c r="AA241" cm="1">
        <f t="array" ref="AA241">ABS(( 1 - (1/(1 +(((((IF(Working!N241 = "Y",(_xlfn.IFS(Working!O241 = 0, Weights!$C$8,Working!O241 = 1, Weights!$D$8,Working!O241 = 2, Weights!$E$8,Working!O241 = 3, Weights!$F$8,Working!O241 = 4, Weights!$G$8)), 1))*(Working!L241)) + ((IF(Working!N241 = "Y",(_xlfn.IFS(Working!P241 = 0, Weights!$C$9,Working!P241 = 1, Weights!$D$9,Working!P241 = 2, Weights!$E$9,Working!P241 = 3, Weights!$F$9,Working!P241 = 4, Weights!$G$9)), 1))*(Working!M241))) - (Working!AB241)) / ((((IF(Working!N241 = "Y",(_xlfn.IFS(Working!O241 = 0, Weights!$C$8,Working!O241 = 1, Weights!$D$8,Working!O241 = 2, Weights!$E$8,Working!O241 = 3, Weights!$F$8,Working!O241 = 4, Weights!$G$8)), 1))*(Working!L241)) + ((IF(Working!N241 = "Y",(_xlfn.IFS(Working!P241 = 0, Weights!$C$9,Working!P241 = 1, Weights!$D$9,Working!P241 = 2, Weights!$E$9,Working!P241 = 3, Weights!$F$9,Working!P241 = 4, Weights!$G$9)), 1))*(Working!M241)))))))))</f>
        <v>1.0291524207422196</v>
      </c>
      <c r="AB241">
        <f>((Weights!$B$18)*(Working!G241) + (Weights!$B$19)*(Working!H241) + (Weights!$B$20)*(Working!K241))</f>
        <v>153016.158</v>
      </c>
    </row>
    <row r="242" spans="4:28" x14ac:dyDescent="0.2">
      <c r="D242">
        <f>ROUND((Working!Z242*Working!AB242), 2)</f>
        <v>431874.43</v>
      </c>
      <c r="G242">
        <v>44406.96</v>
      </c>
      <c r="H242">
        <v>5984.24</v>
      </c>
      <c r="I242" t="s">
        <v>27</v>
      </c>
      <c r="J242" t="s">
        <v>27</v>
      </c>
      <c r="K242">
        <v>22074.37</v>
      </c>
      <c r="L242">
        <v>45888.17</v>
      </c>
      <c r="M242">
        <v>39473.01</v>
      </c>
      <c r="N242" t="s">
        <v>27</v>
      </c>
      <c r="O242">
        <v>4</v>
      </c>
      <c r="P242">
        <v>2</v>
      </c>
      <c r="Q242" t="s">
        <v>28</v>
      </c>
      <c r="R242" t="s">
        <v>28</v>
      </c>
      <c r="U242" t="s">
        <v>29</v>
      </c>
      <c r="V242" t="s">
        <v>28</v>
      </c>
      <c r="W242" t="s">
        <v>28</v>
      </c>
      <c r="X242" t="s">
        <v>28</v>
      </c>
      <c r="Z242">
        <f>1+(Working!AA242)+IF(Working!Q242="Y",Weights!$D$10,Weights!$C$10)+IF(Working!R242="Y",Weights!$D$11,Weights!$C$11)+IF(Working!J242="Y",Weights!$D$3,Weights!$C$3)+IF(Working!W242="Y",Weights!$D$13,Weights!$C$13)+IF(Working!X242 = "Y", Weights!$D$14, Weights!$C$14) + IF(Working!V242="Y",Weights!$D$12,Weights!$C$12)</f>
        <v>4.0398688123210746</v>
      </c>
      <c r="AA242" cm="1">
        <f t="array" ref="AA242">ABS(( 1 - (1/(1 +(((((IF(Working!N242 = "Y",(_xlfn.IFS(Working!O242 = 0, Weights!$C$8,Working!O242 = 1, Weights!$D$8,Working!O242 = 2, Weights!$E$8,Working!O242 = 3, Weights!$F$8,Working!O242 = 4, Weights!$G$8)), 1))*(Working!L242)) + ((IF(Working!N242 = "Y",(_xlfn.IFS(Working!P242 = 0, Weights!$C$9,Working!P242 = 1, Weights!$D$9,Working!P242 = 2, Weights!$E$9,Working!P242 = 3, Weights!$F$9,Working!P242 = 4, Weights!$G$9)), 1))*(Working!M242))) - (Working!AB242)) / ((((IF(Working!N242 = "Y",(_xlfn.IFS(Working!O242 = 0, Weights!$C$8,Working!O242 = 1, Weights!$D$8,Working!O242 = 2, Weights!$E$8,Working!O242 = 3, Weights!$F$8,Working!O242 = 4, Weights!$G$8)), 1))*(Working!L242)) + ((IF(Working!N242 = "Y",(_xlfn.IFS(Working!P242 = 0, Weights!$C$9,Working!P242 = 1, Weights!$D$9,Working!P242 = 2, Weights!$E$9,Working!P242 = 3, Weights!$F$9,Working!P242 = 4, Weights!$G$9)), 1))*(Working!M242)))))))))</f>
        <v>1.0398688123210746</v>
      </c>
      <c r="AB242">
        <f>((Weights!$B$18)*(Working!G242) + (Weights!$B$19)*(Working!H242) + (Weights!$B$20)*(Working!K242))</f>
        <v>106903.08300000001</v>
      </c>
    </row>
    <row r="243" spans="4:28" x14ac:dyDescent="0.2">
      <c r="D243">
        <f>ROUND((Working!Z243*Working!AB243), 2)</f>
        <v>860315.15</v>
      </c>
      <c r="G243">
        <v>54884.87</v>
      </c>
      <c r="H243">
        <v>1107.0999999999999</v>
      </c>
      <c r="I243" t="s">
        <v>27</v>
      </c>
      <c r="J243" t="s">
        <v>27</v>
      </c>
      <c r="K243">
        <v>87505.37</v>
      </c>
      <c r="L243">
        <v>19618.38</v>
      </c>
      <c r="M243">
        <v>13111.77</v>
      </c>
      <c r="N243" t="s">
        <v>27</v>
      </c>
      <c r="O243">
        <v>4</v>
      </c>
      <c r="P243">
        <v>1</v>
      </c>
      <c r="Q243" t="s">
        <v>28</v>
      </c>
      <c r="R243" t="s">
        <v>28</v>
      </c>
      <c r="U243" t="s">
        <v>29</v>
      </c>
      <c r="V243" t="s">
        <v>28</v>
      </c>
      <c r="W243" t="s">
        <v>28</v>
      </c>
      <c r="X243" t="s">
        <v>28</v>
      </c>
      <c r="Z243">
        <f>1+(Working!AA243)+IF(Working!Q243="Y",Weights!$D$10,Weights!$C$10)+IF(Working!R243="Y",Weights!$D$11,Weights!$C$11)+IF(Working!J243="Y",Weights!$D$3,Weights!$C$3)+IF(Working!W243="Y",Weights!$D$13,Weights!$C$13)+IF(Working!X243 = "Y", Weights!$D$14, Weights!$C$14) + IF(Working!V243="Y",Weights!$D$12,Weights!$C$12)</f>
        <v>4.0030692881204262</v>
      </c>
      <c r="AA243" cm="1">
        <f t="array" ref="AA243">ABS(( 1 - (1/(1 +(((((IF(Working!N243 = "Y",(_xlfn.IFS(Working!O243 = 0, Weights!$C$8,Working!O243 = 1, Weights!$D$8,Working!O243 = 2, Weights!$E$8,Working!O243 = 3, Weights!$F$8,Working!O243 = 4, Weights!$G$8)), 1))*(Working!L243)) + ((IF(Working!N243 = "Y",(_xlfn.IFS(Working!P243 = 0, Weights!$C$9,Working!P243 = 1, Weights!$D$9,Working!P243 = 2, Weights!$E$9,Working!P243 = 3, Weights!$F$9,Working!P243 = 4, Weights!$G$9)), 1))*(Working!M243))) - (Working!AB243)) / ((((IF(Working!N243 = "Y",(_xlfn.IFS(Working!O243 = 0, Weights!$C$8,Working!O243 = 1, Weights!$D$8,Working!O243 = 2, Weights!$E$8,Working!O243 = 3, Weights!$F$8,Working!O243 = 4, Weights!$G$8)), 1))*(Working!L243)) + ((IF(Working!N243 = "Y",(_xlfn.IFS(Working!P243 = 0, Weights!$C$9,Working!P243 = 1, Weights!$D$9,Working!P243 = 2, Weights!$E$9,Working!P243 = 3, Weights!$F$9,Working!P243 = 4, Weights!$G$9)), 1))*(Working!M243)))))))))</f>
        <v>1.0030692881204266</v>
      </c>
      <c r="AB243">
        <f>((Weights!$B$18)*(Working!G243) + (Weights!$B$19)*(Working!H243) + (Weights!$B$20)*(Working!K243))</f>
        <v>214913.88</v>
      </c>
    </row>
    <row r="244" spans="4:28" x14ac:dyDescent="0.2">
      <c r="D244">
        <f>ROUND((Working!Z244*Working!AB244), 2)</f>
        <v>816961.21</v>
      </c>
      <c r="G244">
        <v>45953.21</v>
      </c>
      <c r="H244">
        <v>4515.3900000000003</v>
      </c>
      <c r="I244" t="s">
        <v>27</v>
      </c>
      <c r="J244" t="s">
        <v>27</v>
      </c>
      <c r="K244">
        <v>86021.59</v>
      </c>
      <c r="L244">
        <v>98010.559999999998</v>
      </c>
      <c r="M244">
        <v>66519.53</v>
      </c>
      <c r="N244" t="s">
        <v>27</v>
      </c>
      <c r="O244">
        <v>4</v>
      </c>
      <c r="P244">
        <v>1</v>
      </c>
      <c r="Q244" t="s">
        <v>28</v>
      </c>
      <c r="R244" t="s">
        <v>28</v>
      </c>
      <c r="U244" t="s">
        <v>29</v>
      </c>
      <c r="V244" t="s">
        <v>28</v>
      </c>
      <c r="W244" t="s">
        <v>28</v>
      </c>
      <c r="X244" t="s">
        <v>28</v>
      </c>
      <c r="Z244">
        <f>1+(Working!AA244)+IF(Working!Q244="Y",Weights!$D$10,Weights!$C$10)+IF(Working!R244="Y",Weights!$D$11,Weights!$C$11)+IF(Working!J244="Y",Weights!$D$3,Weights!$C$3)+IF(Working!W244="Y",Weights!$D$13,Weights!$C$13)+IF(Working!X244 = "Y", Weights!$D$14, Weights!$C$14) + IF(Working!V244="Y",Weights!$D$12,Weights!$C$12)</f>
        <v>4.0169069259903143</v>
      </c>
      <c r="AA244" cm="1">
        <f t="array" ref="AA244">ABS(( 1 - (1/(1 +(((((IF(Working!N244 = "Y",(_xlfn.IFS(Working!O244 = 0, Weights!$C$8,Working!O244 = 1, Weights!$D$8,Working!O244 = 2, Weights!$E$8,Working!O244 = 3, Weights!$F$8,Working!O244 = 4, Weights!$G$8)), 1))*(Working!L244)) + ((IF(Working!N244 = "Y",(_xlfn.IFS(Working!P244 = 0, Weights!$C$9,Working!P244 = 1, Weights!$D$9,Working!P244 = 2, Weights!$E$9,Working!P244 = 3, Weights!$F$9,Working!P244 = 4, Weights!$G$9)), 1))*(Working!M244))) - (Working!AB244)) / ((((IF(Working!N244 = "Y",(_xlfn.IFS(Working!O244 = 0, Weights!$C$8,Working!O244 = 1, Weights!$D$8,Working!O244 = 2, Weights!$E$8,Working!O244 = 3, Weights!$F$8,Working!O244 = 4, Weights!$G$8)), 1))*(Working!L244)) + ((IF(Working!N244 = "Y",(_xlfn.IFS(Working!P244 = 0, Weights!$C$9,Working!P244 = 1, Weights!$D$9,Working!P244 = 2, Weights!$E$9,Working!P244 = 3, Weights!$F$9,Working!P244 = 4, Weights!$G$9)), 1))*(Working!M244)))))))))</f>
        <v>1.0169069259903141</v>
      </c>
      <c r="AB244">
        <f>((Weights!$B$18)*(Working!G244) + (Weights!$B$19)*(Working!H244) + (Weights!$B$20)*(Working!K244))</f>
        <v>203380.66800000001</v>
      </c>
    </row>
    <row r="245" spans="4:28" x14ac:dyDescent="0.2">
      <c r="D245">
        <f>ROUND((Working!Z245*Working!AB245), 2)</f>
        <v>872487.99</v>
      </c>
      <c r="G245">
        <v>78660.039999999994</v>
      </c>
      <c r="H245">
        <v>5914.84</v>
      </c>
      <c r="I245" t="s">
        <v>27</v>
      </c>
      <c r="J245" t="s">
        <v>27</v>
      </c>
      <c r="K245">
        <v>61966.400000000001</v>
      </c>
      <c r="L245">
        <v>86924.53</v>
      </c>
      <c r="M245">
        <v>33698.870000000003</v>
      </c>
      <c r="N245" t="s">
        <v>27</v>
      </c>
      <c r="O245">
        <v>4</v>
      </c>
      <c r="P245">
        <v>0</v>
      </c>
      <c r="Q245" t="s">
        <v>28</v>
      </c>
      <c r="R245" t="s">
        <v>28</v>
      </c>
      <c r="U245" t="s">
        <v>29</v>
      </c>
      <c r="V245" t="s">
        <v>28</v>
      </c>
      <c r="W245" t="s">
        <v>28</v>
      </c>
      <c r="X245" t="s">
        <v>28</v>
      </c>
      <c r="Z245">
        <f>1+(Working!AA245)+IF(Working!Q245="Y",Weights!$D$10,Weights!$C$10)+IF(Working!R245="Y",Weights!$D$11,Weights!$C$11)+IF(Working!J245="Y",Weights!$D$3,Weights!$C$3)+IF(Working!W245="Y",Weights!$D$13,Weights!$C$13)+IF(Working!X245 = "Y", Weights!$D$14, Weights!$C$14) + IF(Working!V245="Y",Weights!$D$12,Weights!$C$12)</f>
        <v>4.0015507475206418</v>
      </c>
      <c r="AA245" cm="1">
        <f t="array" ref="AA245">ABS(( 1 - (1/(1 +(((((IF(Working!N245 = "Y",(_xlfn.IFS(Working!O245 = 0, Weights!$C$8,Working!O245 = 1, Weights!$D$8,Working!O245 = 2, Weights!$E$8,Working!O245 = 3, Weights!$F$8,Working!O245 = 4, Weights!$G$8)), 1))*(Working!L245)) + ((IF(Working!N245 = "Y",(_xlfn.IFS(Working!P245 = 0, Weights!$C$9,Working!P245 = 1, Weights!$D$9,Working!P245 = 2, Weights!$E$9,Working!P245 = 3, Weights!$F$9,Working!P245 = 4, Weights!$G$9)), 1))*(Working!M245))) - (Working!AB245)) / ((((IF(Working!N245 = "Y",(_xlfn.IFS(Working!O245 = 0, Weights!$C$8,Working!O245 = 1, Weights!$D$8,Working!O245 = 2, Weights!$E$8,Working!O245 = 3, Weights!$F$8,Working!O245 = 4, Weights!$G$8)), 1))*(Working!L245)) + ((IF(Working!N245 = "Y",(_xlfn.IFS(Working!P245 = 0, Weights!$C$9,Working!P245 = 1, Weights!$D$9,Working!P245 = 2, Weights!$E$9,Working!P245 = 3, Weights!$F$9,Working!P245 = 4, Weights!$G$9)), 1))*(Working!M245)))))))))</f>
        <v>1.0015507475206418</v>
      </c>
      <c r="AB245">
        <f>((Weights!$B$18)*(Working!G245) + (Weights!$B$19)*(Working!H245) + (Weights!$B$20)*(Working!K245))</f>
        <v>218037.46799999999</v>
      </c>
    </row>
    <row r="246" spans="4:28" x14ac:dyDescent="0.2">
      <c r="D246">
        <f>ROUND((Working!Z246*Working!AB246), 2)</f>
        <v>1145451.58</v>
      </c>
      <c r="G246">
        <v>92209.94</v>
      </c>
      <c r="H246">
        <v>3100.71</v>
      </c>
      <c r="I246" t="s">
        <v>27</v>
      </c>
      <c r="J246" t="s">
        <v>27</v>
      </c>
      <c r="K246">
        <v>95083.12</v>
      </c>
      <c r="L246">
        <v>94529.55</v>
      </c>
      <c r="M246">
        <v>64987.8</v>
      </c>
      <c r="N246" t="s">
        <v>27</v>
      </c>
      <c r="O246">
        <v>4</v>
      </c>
      <c r="P246">
        <v>2</v>
      </c>
      <c r="Q246" t="s">
        <v>28</v>
      </c>
      <c r="R246" t="s">
        <v>28</v>
      </c>
      <c r="U246" t="s">
        <v>29</v>
      </c>
      <c r="V246" t="s">
        <v>28</v>
      </c>
      <c r="W246" t="s">
        <v>28</v>
      </c>
      <c r="X246" t="s">
        <v>28</v>
      </c>
      <c r="Z246">
        <f>1+(Working!AA246)+IF(Working!Q246="Y",Weights!$D$10,Weights!$C$10)+IF(Working!R246="Y",Weights!$D$11,Weights!$C$11)+IF(Working!J246="Y",Weights!$D$3,Weights!$C$3)+IF(Working!W246="Y",Weights!$D$13,Weights!$C$13)+IF(Working!X246 = "Y", Weights!$D$14, Weights!$C$14) + IF(Working!V246="Y",Weights!$D$12,Weights!$C$12)</f>
        <v>4.0239225874528302</v>
      </c>
      <c r="AA246" cm="1">
        <f t="array" ref="AA246">ABS(( 1 - (1/(1 +(((((IF(Working!N246 = "Y",(_xlfn.IFS(Working!O246 = 0, Weights!$C$8,Working!O246 = 1, Weights!$D$8,Working!O246 = 2, Weights!$E$8,Working!O246 = 3, Weights!$F$8,Working!O246 = 4, Weights!$G$8)), 1))*(Working!L246)) + ((IF(Working!N246 = "Y",(_xlfn.IFS(Working!P246 = 0, Weights!$C$9,Working!P246 = 1, Weights!$D$9,Working!P246 = 2, Weights!$E$9,Working!P246 = 3, Weights!$F$9,Working!P246 = 4, Weights!$G$9)), 1))*(Working!M246))) - (Working!AB246)) / ((((IF(Working!N246 = "Y",(_xlfn.IFS(Working!O246 = 0, Weights!$C$8,Working!O246 = 1, Weights!$D$8,Working!O246 = 2, Weights!$E$8,Working!O246 = 3, Weights!$F$8,Working!O246 = 4, Weights!$G$8)), 1))*(Working!L246)) + ((IF(Working!N246 = "Y",(_xlfn.IFS(Working!P246 = 0, Weights!$C$9,Working!P246 = 1, Weights!$D$9,Working!P246 = 2, Weights!$E$9,Working!P246 = 3, Weights!$F$9,Working!P246 = 4, Weights!$G$9)), 1))*(Working!M246)))))))))</f>
        <v>1.0239225874528302</v>
      </c>
      <c r="AB246">
        <f>((Weights!$B$18)*(Working!G246) + (Weights!$B$19)*(Working!H246) + (Weights!$B$20)*(Working!K246))</f>
        <v>284660.44200000004</v>
      </c>
    </row>
    <row r="247" spans="4:28" x14ac:dyDescent="0.2">
      <c r="D247">
        <f>ROUND((Working!Z247*Working!AB247), 2)</f>
        <v>1053486.8999999999</v>
      </c>
      <c r="G247">
        <v>95240.43</v>
      </c>
      <c r="H247">
        <v>1597.95</v>
      </c>
      <c r="I247" t="s">
        <v>27</v>
      </c>
      <c r="J247" t="s">
        <v>27</v>
      </c>
      <c r="K247">
        <v>78821.539999999994</v>
      </c>
      <c r="L247">
        <v>17020.29</v>
      </c>
      <c r="M247">
        <v>57819.99</v>
      </c>
      <c r="N247" t="s">
        <v>27</v>
      </c>
      <c r="O247">
        <v>3</v>
      </c>
      <c r="P247">
        <v>0</v>
      </c>
      <c r="Q247" t="s">
        <v>28</v>
      </c>
      <c r="R247" t="s">
        <v>28</v>
      </c>
      <c r="U247" t="s">
        <v>29</v>
      </c>
      <c r="V247" t="s">
        <v>28</v>
      </c>
      <c r="W247" t="s">
        <v>28</v>
      </c>
      <c r="X247" t="s">
        <v>28</v>
      </c>
      <c r="Z247">
        <f>1+(Working!AA247)+IF(Working!Q247="Y",Weights!$D$10,Weights!$C$10)+IF(Working!R247="Y",Weights!$D$11,Weights!$C$11)+IF(Working!J247="Y",Weights!$D$3,Weights!$C$3)+IF(Working!W247="Y",Weights!$D$13,Weights!$C$13)+IF(Working!X247 = "Y", Weights!$D$14, Weights!$C$14) + IF(Working!V247="Y",Weights!$D$12,Weights!$C$12)</f>
        <v>4.0054937653230143</v>
      </c>
      <c r="AA247" cm="1">
        <f t="array" ref="AA247">ABS(( 1 - (1/(1 +(((((IF(Working!N247 = "Y",(_xlfn.IFS(Working!O247 = 0, Weights!$C$8,Working!O247 = 1, Weights!$D$8,Working!O247 = 2, Weights!$E$8,Working!O247 = 3, Weights!$F$8,Working!O247 = 4, Weights!$G$8)), 1))*(Working!L247)) + ((IF(Working!N247 = "Y",(_xlfn.IFS(Working!P247 = 0, Weights!$C$9,Working!P247 = 1, Weights!$D$9,Working!P247 = 2, Weights!$E$9,Working!P247 = 3, Weights!$F$9,Working!P247 = 4, Weights!$G$9)), 1))*(Working!M247))) - (Working!AB247)) / ((((IF(Working!N247 = "Y",(_xlfn.IFS(Working!O247 = 0, Weights!$C$8,Working!O247 = 1, Weights!$D$8,Working!O247 = 2, Weights!$E$8,Working!O247 = 3, Weights!$F$8,Working!O247 = 4, Weights!$G$8)), 1))*(Working!L247)) + ((IF(Working!N247 = "Y",(_xlfn.IFS(Working!P247 = 0, Weights!$C$9,Working!P247 = 1, Weights!$D$9,Working!P247 = 2, Weights!$E$9,Working!P247 = 3, Weights!$F$9,Working!P247 = 4, Weights!$G$9)), 1))*(Working!M247)))))))))</f>
        <v>1.005493765323014</v>
      </c>
      <c r="AB247">
        <f>((Weights!$B$18)*(Working!G247) + (Weights!$B$19)*(Working!H247) + (Weights!$B$20)*(Working!K247))</f>
        <v>263010.495</v>
      </c>
    </row>
    <row r="248" spans="4:28" x14ac:dyDescent="0.2">
      <c r="D248">
        <f>ROUND((Working!Z248*Working!AB248), 2)</f>
        <v>805381.03</v>
      </c>
      <c r="G248">
        <v>31041.53</v>
      </c>
      <c r="H248">
        <v>2608.08</v>
      </c>
      <c r="I248" t="s">
        <v>27</v>
      </c>
      <c r="J248" t="s">
        <v>27</v>
      </c>
      <c r="K248">
        <v>99930.55</v>
      </c>
      <c r="L248">
        <v>35435</v>
      </c>
      <c r="M248">
        <v>95908.09</v>
      </c>
      <c r="N248" t="s">
        <v>27</v>
      </c>
      <c r="O248">
        <v>3</v>
      </c>
      <c r="P248">
        <v>1</v>
      </c>
      <c r="Q248" t="s">
        <v>28</v>
      </c>
      <c r="R248" t="s">
        <v>28</v>
      </c>
      <c r="U248" t="s">
        <v>29</v>
      </c>
      <c r="V248" t="s">
        <v>28</v>
      </c>
      <c r="W248" t="s">
        <v>28</v>
      </c>
      <c r="X248" t="s">
        <v>28</v>
      </c>
      <c r="Z248">
        <f>1+(Working!AA248)+IF(Working!Q248="Y",Weights!$D$10,Weights!$C$10)+IF(Working!R248="Y",Weights!$D$11,Weights!$C$11)+IF(Working!J248="Y",Weights!$D$3,Weights!$C$3)+IF(Working!W248="Y",Weights!$D$13,Weights!$C$13)+IF(Working!X248 = "Y", Weights!$D$14, Weights!$C$14) + IF(Working!V248="Y",Weights!$D$12,Weights!$C$12)</f>
        <v>4.0352214050873281</v>
      </c>
      <c r="AA248" cm="1">
        <f t="array" ref="AA248">ABS(( 1 - (1/(1 +(((((IF(Working!N248 = "Y",(_xlfn.IFS(Working!O248 = 0, Weights!$C$8,Working!O248 = 1, Weights!$D$8,Working!O248 = 2, Weights!$E$8,Working!O248 = 3, Weights!$F$8,Working!O248 = 4, Weights!$G$8)), 1))*(Working!L248)) + ((IF(Working!N248 = "Y",(_xlfn.IFS(Working!P248 = 0, Weights!$C$9,Working!P248 = 1, Weights!$D$9,Working!P248 = 2, Weights!$E$9,Working!P248 = 3, Weights!$F$9,Working!P248 = 4, Weights!$G$9)), 1))*(Working!M248))) - (Working!AB248)) / ((((IF(Working!N248 = "Y",(_xlfn.IFS(Working!O248 = 0, Weights!$C$8,Working!O248 = 1, Weights!$D$8,Working!O248 = 2, Weights!$E$8,Working!O248 = 3, Weights!$F$8,Working!O248 = 4, Weights!$G$8)), 1))*(Working!L248)) + ((IF(Working!N248 = "Y",(_xlfn.IFS(Working!P248 = 0, Weights!$C$9,Working!P248 = 1, Weights!$D$9,Working!P248 = 2, Weights!$E$9,Working!P248 = 3, Weights!$F$9,Working!P248 = 4, Weights!$G$9)), 1))*(Working!M248)))))))))</f>
        <v>1.0352214050873283</v>
      </c>
      <c r="AB248">
        <f>((Weights!$B$18)*(Working!G248) + (Weights!$B$19)*(Working!H248) + (Weights!$B$20)*(Working!K248))</f>
        <v>199587.81599999999</v>
      </c>
    </row>
    <row r="249" spans="4:28" x14ac:dyDescent="0.2">
      <c r="D249">
        <f>ROUND((Working!Z249*Working!AB249), 2)</f>
        <v>1146387.3700000001</v>
      </c>
      <c r="G249">
        <v>86836.04</v>
      </c>
      <c r="H249">
        <v>5369.06</v>
      </c>
      <c r="I249" t="s">
        <v>27</v>
      </c>
      <c r="J249" t="s">
        <v>27</v>
      </c>
      <c r="K249">
        <v>99161.1</v>
      </c>
      <c r="L249">
        <v>46979.43</v>
      </c>
      <c r="M249">
        <v>21383.97</v>
      </c>
      <c r="N249" t="s">
        <v>27</v>
      </c>
      <c r="O249">
        <v>3</v>
      </c>
      <c r="P249">
        <v>2</v>
      </c>
      <c r="Q249" t="s">
        <v>28</v>
      </c>
      <c r="R249" t="s">
        <v>28</v>
      </c>
      <c r="U249" t="s">
        <v>29</v>
      </c>
      <c r="V249" t="s">
        <v>28</v>
      </c>
      <c r="W249" t="s">
        <v>28</v>
      </c>
      <c r="X249" t="s">
        <v>28</v>
      </c>
      <c r="Z249">
        <f>1+(Working!AA249)+IF(Working!Q249="Y",Weights!$D$10,Weights!$C$10)+IF(Working!R249="Y",Weights!$D$11,Weights!$C$11)+IF(Working!J249="Y",Weights!$D$3,Weights!$C$3)+IF(Working!W249="Y",Weights!$D$13,Weights!$C$13)+IF(Working!X249 = "Y", Weights!$D$14, Weights!$C$14) + IF(Working!V249="Y",Weights!$D$12,Weights!$C$12)</f>
        <v>4.0162313032288184</v>
      </c>
      <c r="AA249" cm="1">
        <f t="array" ref="AA249">ABS(( 1 - (1/(1 +(((((IF(Working!N249 = "Y",(_xlfn.IFS(Working!O249 = 0, Weights!$C$8,Working!O249 = 1, Weights!$D$8,Working!O249 = 2, Weights!$E$8,Working!O249 = 3, Weights!$F$8,Working!O249 = 4, Weights!$G$8)), 1))*(Working!L249)) + ((IF(Working!N249 = "Y",(_xlfn.IFS(Working!P249 = 0, Weights!$C$9,Working!P249 = 1, Weights!$D$9,Working!P249 = 2, Weights!$E$9,Working!P249 = 3, Weights!$F$9,Working!P249 = 4, Weights!$G$9)), 1))*(Working!M249))) - (Working!AB249)) / ((((IF(Working!N249 = "Y",(_xlfn.IFS(Working!O249 = 0, Weights!$C$8,Working!O249 = 1, Weights!$D$8,Working!O249 = 2, Weights!$E$8,Working!O249 = 3, Weights!$F$8,Working!O249 = 4, Weights!$G$8)), 1))*(Working!L249)) + ((IF(Working!N249 = "Y",(_xlfn.IFS(Working!P249 = 0, Weights!$C$9,Working!P249 = 1, Weights!$D$9,Working!P249 = 2, Weights!$E$9,Working!P249 = 3, Weights!$F$9,Working!P249 = 4, Weights!$G$9)), 1))*(Working!M249)))))))))</f>
        <v>1.0162313032288182</v>
      </c>
      <c r="AB249">
        <f>((Weights!$B$18)*(Working!G249) + (Weights!$B$19)*(Working!H249) + (Weights!$B$20)*(Working!K249))</f>
        <v>285438.58200000005</v>
      </c>
    </row>
    <row r="250" spans="4:28" x14ac:dyDescent="0.2">
      <c r="D250">
        <f>ROUND((Working!Z250*Working!AB250), 2)</f>
        <v>845110.51</v>
      </c>
      <c r="G250">
        <v>63275.1</v>
      </c>
      <c r="H250">
        <v>7965.12</v>
      </c>
      <c r="I250" t="s">
        <v>27</v>
      </c>
      <c r="J250" t="s">
        <v>27</v>
      </c>
      <c r="K250">
        <v>70217.59</v>
      </c>
      <c r="L250">
        <v>83370.880000000005</v>
      </c>
      <c r="M250">
        <v>28736.21</v>
      </c>
      <c r="N250" t="s">
        <v>27</v>
      </c>
      <c r="O250">
        <v>3</v>
      </c>
      <c r="P250">
        <v>1</v>
      </c>
      <c r="Q250" t="s">
        <v>28</v>
      </c>
      <c r="R250" t="s">
        <v>28</v>
      </c>
      <c r="U250" t="s">
        <v>29</v>
      </c>
      <c r="V250" t="s">
        <v>28</v>
      </c>
      <c r="W250" t="s">
        <v>28</v>
      </c>
      <c r="X250" t="s">
        <v>28</v>
      </c>
      <c r="Z250">
        <f>1+(Working!AA250)+IF(Working!Q250="Y",Weights!$D$10,Weights!$C$10)+IF(Working!R250="Y",Weights!$D$11,Weights!$C$11)+IF(Working!J250="Y",Weights!$D$3,Weights!$C$3)+IF(Working!W250="Y",Weights!$D$13,Weights!$C$13)+IF(Working!X250 = "Y", Weights!$D$14, Weights!$C$14) + IF(Working!V250="Y",Weights!$D$12,Weights!$C$12)</f>
        <v>4.0282262658679615</v>
      </c>
      <c r="AA250" cm="1">
        <f t="array" ref="AA250">ABS(( 1 - (1/(1 +(((((IF(Working!N250 = "Y",(_xlfn.IFS(Working!O250 = 0, Weights!$C$8,Working!O250 = 1, Weights!$D$8,Working!O250 = 2, Weights!$E$8,Working!O250 = 3, Weights!$F$8,Working!O250 = 4, Weights!$G$8)), 1))*(Working!L250)) + ((IF(Working!N250 = "Y",(_xlfn.IFS(Working!P250 = 0, Weights!$C$9,Working!P250 = 1, Weights!$D$9,Working!P250 = 2, Weights!$E$9,Working!P250 = 3, Weights!$F$9,Working!P250 = 4, Weights!$G$9)), 1))*(Working!M250))) - (Working!AB250)) / ((((IF(Working!N250 = "Y",(_xlfn.IFS(Working!O250 = 0, Weights!$C$8,Working!O250 = 1, Weights!$D$8,Working!O250 = 2, Weights!$E$8,Working!O250 = 3, Weights!$F$8,Working!O250 = 4, Weights!$G$8)), 1))*(Working!L250)) + ((IF(Working!N250 = "Y",(_xlfn.IFS(Working!P250 = 0, Weights!$C$9,Working!P250 = 1, Weights!$D$9,Working!P250 = 2, Weights!$E$9,Working!P250 = 3, Weights!$F$9,Working!P250 = 4, Weights!$G$9)), 1))*(Working!M250)))))))))</f>
        <v>1.0282262658679617</v>
      </c>
      <c r="AB250">
        <f>((Weights!$B$18)*(Working!G250) + (Weights!$B$19)*(Working!H250) + (Weights!$B$20)*(Working!K250))</f>
        <v>209797.179</v>
      </c>
    </row>
    <row r="251" spans="4:28" x14ac:dyDescent="0.2">
      <c r="D251">
        <f>ROUND((Working!Z251*Working!AB251), 2)</f>
        <v>683085.99</v>
      </c>
      <c r="G251">
        <v>46108.2</v>
      </c>
      <c r="H251">
        <v>8741.76</v>
      </c>
      <c r="I251" t="s">
        <v>27</v>
      </c>
      <c r="J251" t="s">
        <v>27</v>
      </c>
      <c r="K251">
        <v>60129.91</v>
      </c>
      <c r="L251">
        <v>19464.25</v>
      </c>
      <c r="M251">
        <v>70852.83</v>
      </c>
      <c r="N251" t="s">
        <v>27</v>
      </c>
      <c r="O251">
        <v>4</v>
      </c>
      <c r="P251">
        <v>1</v>
      </c>
      <c r="Q251" t="s">
        <v>28</v>
      </c>
      <c r="R251" t="s">
        <v>28</v>
      </c>
      <c r="U251" t="s">
        <v>29</v>
      </c>
      <c r="V251" t="s">
        <v>28</v>
      </c>
      <c r="W251" t="s">
        <v>28</v>
      </c>
      <c r="X251" t="s">
        <v>28</v>
      </c>
      <c r="Z251">
        <f>1+(Working!AA251)+IF(Working!Q251="Y",Weights!$D$10,Weights!$C$10)+IF(Working!R251="Y",Weights!$D$11,Weights!$C$11)+IF(Working!J251="Y",Weights!$D$3,Weights!$C$3)+IF(Working!W251="Y",Weights!$D$13,Weights!$C$13)+IF(Working!X251 = "Y", Weights!$D$14, Weights!$C$14) + IF(Working!V251="Y",Weights!$D$12,Weights!$C$12)</f>
        <v>4.0217659032339208</v>
      </c>
      <c r="AA251" cm="1">
        <f t="array" ref="AA251">ABS(( 1 - (1/(1 +(((((IF(Working!N251 = "Y",(_xlfn.IFS(Working!O251 = 0, Weights!$C$8,Working!O251 = 1, Weights!$D$8,Working!O251 = 2, Weights!$E$8,Working!O251 = 3, Weights!$F$8,Working!O251 = 4, Weights!$G$8)), 1))*(Working!L251)) + ((IF(Working!N251 = "Y",(_xlfn.IFS(Working!P251 = 0, Weights!$C$9,Working!P251 = 1, Weights!$D$9,Working!P251 = 2, Weights!$E$9,Working!P251 = 3, Weights!$F$9,Working!P251 = 4, Weights!$G$9)), 1))*(Working!M251))) - (Working!AB251)) / ((((IF(Working!N251 = "Y",(_xlfn.IFS(Working!O251 = 0, Weights!$C$8,Working!O251 = 1, Weights!$D$8,Working!O251 = 2, Weights!$E$8,Working!O251 = 3, Weights!$F$8,Working!O251 = 4, Weights!$G$8)), 1))*(Working!L251)) + ((IF(Working!N251 = "Y",(_xlfn.IFS(Working!P251 = 0, Weights!$C$9,Working!P251 = 1, Weights!$D$9,Working!P251 = 2, Weights!$E$9,Working!P251 = 3, Weights!$F$9,Working!P251 = 4, Weights!$G$9)), 1))*(Working!M251)))))))))</f>
        <v>1.0217659032339206</v>
      </c>
      <c r="AB251">
        <f>((Weights!$B$18)*(Working!G251) + (Weights!$B$19)*(Working!H251) + (Weights!$B$20)*(Working!K251))</f>
        <v>169847.277</v>
      </c>
    </row>
    <row r="252" spans="4:28" x14ac:dyDescent="0.2">
      <c r="D252">
        <f>ROUND((Working!Z252*Working!AB252), 2)</f>
        <v>714966.72</v>
      </c>
      <c r="G252">
        <v>46583.02</v>
      </c>
      <c r="H252">
        <v>1413.2</v>
      </c>
      <c r="I252" t="s">
        <v>27</v>
      </c>
      <c r="J252" t="s">
        <v>27</v>
      </c>
      <c r="K252">
        <v>70712.98</v>
      </c>
      <c r="L252">
        <v>49720.99</v>
      </c>
      <c r="M252">
        <v>83979.04</v>
      </c>
      <c r="N252" t="s">
        <v>27</v>
      </c>
      <c r="O252">
        <v>4</v>
      </c>
      <c r="P252">
        <v>1</v>
      </c>
      <c r="Q252" t="s">
        <v>28</v>
      </c>
      <c r="R252" t="s">
        <v>28</v>
      </c>
      <c r="U252" t="s">
        <v>29</v>
      </c>
      <c r="V252" t="s">
        <v>28</v>
      </c>
      <c r="W252" t="s">
        <v>28</v>
      </c>
      <c r="X252" t="s">
        <v>28</v>
      </c>
      <c r="Z252">
        <f>1+(Working!AA252)+IF(Working!Q252="Y",Weights!$D$10,Weights!$C$10)+IF(Working!R252="Y",Weights!$D$11,Weights!$C$11)+IF(Working!J252="Y",Weights!$D$3,Weights!$C$3)+IF(Working!W252="Y",Weights!$D$13,Weights!$C$13)+IF(Working!X252 = "Y", Weights!$D$14, Weights!$C$14) + IF(Working!V252="Y",Weights!$D$12,Weights!$C$12)</f>
        <v>4.0248106603330935</v>
      </c>
      <c r="AA252" cm="1">
        <f t="array" ref="AA252">ABS(( 1 - (1/(1 +(((((IF(Working!N252 = "Y",(_xlfn.IFS(Working!O252 = 0, Weights!$C$8,Working!O252 = 1, Weights!$D$8,Working!O252 = 2, Weights!$E$8,Working!O252 = 3, Weights!$F$8,Working!O252 = 4, Weights!$G$8)), 1))*(Working!L252)) + ((IF(Working!N252 = "Y",(_xlfn.IFS(Working!P252 = 0, Weights!$C$9,Working!P252 = 1, Weights!$D$9,Working!P252 = 2, Weights!$E$9,Working!P252 = 3, Weights!$F$9,Working!P252 = 4, Weights!$G$9)), 1))*(Working!M252))) - (Working!AB252)) / ((((IF(Working!N252 = "Y",(_xlfn.IFS(Working!O252 = 0, Weights!$C$8,Working!O252 = 1, Weights!$D$8,Working!O252 = 2, Weights!$E$8,Working!O252 = 3, Weights!$F$8,Working!O252 = 4, Weights!$G$8)), 1))*(Working!L252)) + ((IF(Working!N252 = "Y",(_xlfn.IFS(Working!P252 = 0, Weights!$C$9,Working!P252 = 1, Weights!$D$9,Working!P252 = 2, Weights!$E$9,Working!P252 = 3, Weights!$F$9,Working!P252 = 4, Weights!$G$9)), 1))*(Working!M252)))))))))</f>
        <v>1.0248106603330938</v>
      </c>
      <c r="AB252">
        <f>((Weights!$B$18)*(Working!G252) + (Weights!$B$19)*(Working!H252) + (Weights!$B$20)*(Working!K252))</f>
        <v>177639.84</v>
      </c>
    </row>
    <row r="253" spans="4:28" x14ac:dyDescent="0.2">
      <c r="D253">
        <f>ROUND((Working!Z253*Working!AB253), 2)</f>
        <v>702292.81</v>
      </c>
      <c r="G253">
        <v>93002.86</v>
      </c>
      <c r="H253">
        <v>7297.83</v>
      </c>
      <c r="I253" t="s">
        <v>27</v>
      </c>
      <c r="J253" t="s">
        <v>27</v>
      </c>
      <c r="K253">
        <v>17564.3</v>
      </c>
      <c r="L253">
        <v>71036.649999999994</v>
      </c>
      <c r="M253">
        <v>14497.49</v>
      </c>
      <c r="N253" t="s">
        <v>27</v>
      </c>
      <c r="O253">
        <v>3</v>
      </c>
      <c r="P253">
        <v>0</v>
      </c>
      <c r="Q253" t="s">
        <v>28</v>
      </c>
      <c r="R253" t="s">
        <v>28</v>
      </c>
      <c r="U253" t="s">
        <v>29</v>
      </c>
      <c r="V253" t="s">
        <v>28</v>
      </c>
      <c r="W253" t="s">
        <v>28</v>
      </c>
      <c r="X253" t="s">
        <v>28</v>
      </c>
      <c r="Z253">
        <f>1+(Working!AA253)+IF(Working!Q253="Y",Weights!$D$10,Weights!$C$10)+IF(Working!R253="Y",Weights!$D$11,Weights!$C$11)+IF(Working!J253="Y",Weights!$D$3,Weights!$C$3)+IF(Working!W253="Y",Weights!$D$13,Weights!$C$13)+IF(Working!X253 = "Y", Weights!$D$14, Weights!$C$14) + IF(Working!V253="Y",Weights!$D$12,Weights!$C$12)</f>
        <v>4.0221081720263898</v>
      </c>
      <c r="AA253" cm="1">
        <f t="array" ref="AA253">ABS(( 1 - (1/(1 +(((((IF(Working!N253 = "Y",(_xlfn.IFS(Working!O253 = 0, Weights!$C$8,Working!O253 = 1, Weights!$D$8,Working!O253 = 2, Weights!$E$8,Working!O253 = 3, Weights!$F$8,Working!O253 = 4, Weights!$G$8)), 1))*(Working!L253)) + ((IF(Working!N253 = "Y",(_xlfn.IFS(Working!P253 = 0, Weights!$C$9,Working!P253 = 1, Weights!$D$9,Working!P253 = 2, Weights!$E$9,Working!P253 = 3, Weights!$F$9,Working!P253 = 4, Weights!$G$9)), 1))*(Working!M253))) - (Working!AB253)) / ((((IF(Working!N253 = "Y",(_xlfn.IFS(Working!O253 = 0, Weights!$C$8,Working!O253 = 1, Weights!$D$8,Working!O253 = 2, Weights!$E$8,Working!O253 = 3, Weights!$F$8,Working!O253 = 4, Weights!$G$8)), 1))*(Working!L253)) + ((IF(Working!N253 = "Y",(_xlfn.IFS(Working!P253 = 0, Weights!$C$9,Working!P253 = 1, Weights!$D$9,Working!P253 = 2, Weights!$E$9,Working!P253 = 3, Weights!$F$9,Working!P253 = 4, Weights!$G$9)), 1))*(Working!M253)))))))))</f>
        <v>1.0221081720263898</v>
      </c>
      <c r="AB253">
        <f>((Weights!$B$18)*(Working!G253) + (Weights!$B$19)*(Working!H253) + (Weights!$B$20)*(Working!K253))</f>
        <v>174608.136</v>
      </c>
    </row>
    <row r="254" spans="4:28" x14ac:dyDescent="0.2">
      <c r="D254">
        <f>ROUND((Working!Z254*Working!AB254), 2)</f>
        <v>788328.86</v>
      </c>
      <c r="G254">
        <v>36028.769999999997</v>
      </c>
      <c r="H254">
        <v>5479.18</v>
      </c>
      <c r="I254" t="s">
        <v>27</v>
      </c>
      <c r="J254" t="s">
        <v>27</v>
      </c>
      <c r="K254">
        <v>90218.85</v>
      </c>
      <c r="L254">
        <v>29896.06</v>
      </c>
      <c r="M254">
        <v>56938.87</v>
      </c>
      <c r="N254" t="s">
        <v>27</v>
      </c>
      <c r="O254">
        <v>3</v>
      </c>
      <c r="P254">
        <v>1</v>
      </c>
      <c r="Q254" t="s">
        <v>28</v>
      </c>
      <c r="R254" t="s">
        <v>28</v>
      </c>
      <c r="U254" t="s">
        <v>29</v>
      </c>
      <c r="V254" t="s">
        <v>28</v>
      </c>
      <c r="W254" t="s">
        <v>28</v>
      </c>
      <c r="X254" t="s">
        <v>28</v>
      </c>
      <c r="Z254">
        <f>1+(Working!AA254)+IF(Working!Q254="Y",Weights!$D$10,Weights!$C$10)+IF(Working!R254="Y",Weights!$D$11,Weights!$C$11)+IF(Working!J254="Y",Weights!$D$3,Weights!$C$3)+IF(Working!W254="Y",Weights!$D$13,Weights!$C$13)+IF(Working!X254 = "Y", Weights!$D$14, Weights!$C$14) + IF(Working!V254="Y",Weights!$D$12,Weights!$C$12)</f>
        <v>4.0231852933559153</v>
      </c>
      <c r="AA254" cm="1">
        <f t="array" ref="AA254">ABS(( 1 - (1/(1 +(((((IF(Working!N254 = "Y",(_xlfn.IFS(Working!O254 = 0, Weights!$C$8,Working!O254 = 1, Weights!$D$8,Working!O254 = 2, Weights!$E$8,Working!O254 = 3, Weights!$F$8,Working!O254 = 4, Weights!$G$8)), 1))*(Working!L254)) + ((IF(Working!N254 = "Y",(_xlfn.IFS(Working!P254 = 0, Weights!$C$9,Working!P254 = 1, Weights!$D$9,Working!P254 = 2, Weights!$E$9,Working!P254 = 3, Weights!$F$9,Working!P254 = 4, Weights!$G$9)), 1))*(Working!M254))) - (Working!AB254)) / ((((IF(Working!N254 = "Y",(_xlfn.IFS(Working!O254 = 0, Weights!$C$8,Working!O254 = 1, Weights!$D$8,Working!O254 = 2, Weights!$E$8,Working!O254 = 3, Weights!$F$8,Working!O254 = 4, Weights!$G$8)), 1))*(Working!L254)) + ((IF(Working!N254 = "Y",(_xlfn.IFS(Working!P254 = 0, Weights!$C$9,Working!P254 = 1, Weights!$D$9,Working!P254 = 2, Weights!$E$9,Working!P254 = 3, Weights!$F$9,Working!P254 = 4, Weights!$G$9)), 1))*(Working!M254)))))))))</f>
        <v>1.0231852933559153</v>
      </c>
      <c r="AB254">
        <f>((Weights!$B$18)*(Working!G254) + (Weights!$B$19)*(Working!H254) + (Weights!$B$20)*(Working!K254))</f>
        <v>195946.44600000003</v>
      </c>
    </row>
    <row r="255" spans="4:28" x14ac:dyDescent="0.2">
      <c r="D255">
        <f>ROUND((Working!Z255*Working!AB255), 2)</f>
        <v>976929.59</v>
      </c>
      <c r="G255">
        <v>64786.78</v>
      </c>
      <c r="H255">
        <v>2304.7199999999998</v>
      </c>
      <c r="I255" t="s">
        <v>27</v>
      </c>
      <c r="J255" t="s">
        <v>27</v>
      </c>
      <c r="K255">
        <v>95546.79</v>
      </c>
      <c r="L255">
        <v>31141.1</v>
      </c>
      <c r="M255">
        <v>74928.44</v>
      </c>
      <c r="N255" t="s">
        <v>27</v>
      </c>
      <c r="O255">
        <v>4</v>
      </c>
      <c r="P255">
        <v>1</v>
      </c>
      <c r="Q255" t="s">
        <v>28</v>
      </c>
      <c r="R255" t="s">
        <v>28</v>
      </c>
      <c r="U255" t="s">
        <v>29</v>
      </c>
      <c r="V255" t="s">
        <v>28</v>
      </c>
      <c r="W255" t="s">
        <v>28</v>
      </c>
      <c r="X255" t="s">
        <v>28</v>
      </c>
      <c r="Z255">
        <f>1+(Working!AA255)+IF(Working!Q255="Y",Weights!$D$10,Weights!$C$10)+IF(Working!R255="Y",Weights!$D$11,Weights!$C$11)+IF(Working!J255="Y",Weights!$D$3,Weights!$C$3)+IF(Working!W255="Y",Weights!$D$13,Weights!$C$13)+IF(Working!X255 = "Y", Weights!$D$14, Weights!$C$14) + IF(Working!V255="Y",Weights!$D$12,Weights!$C$12)</f>
        <v>4.015890077956362</v>
      </c>
      <c r="AA255" cm="1">
        <f t="array" ref="AA255">ABS(( 1 - (1/(1 +(((((IF(Working!N255 = "Y",(_xlfn.IFS(Working!O255 = 0, Weights!$C$8,Working!O255 = 1, Weights!$D$8,Working!O255 = 2, Weights!$E$8,Working!O255 = 3, Weights!$F$8,Working!O255 = 4, Weights!$G$8)), 1))*(Working!L255)) + ((IF(Working!N255 = "Y",(_xlfn.IFS(Working!P255 = 0, Weights!$C$9,Working!P255 = 1, Weights!$D$9,Working!P255 = 2, Weights!$E$9,Working!P255 = 3, Weights!$F$9,Working!P255 = 4, Weights!$G$9)), 1))*(Working!M255))) - (Working!AB255)) / ((((IF(Working!N255 = "Y",(_xlfn.IFS(Working!O255 = 0, Weights!$C$8,Working!O255 = 1, Weights!$D$8,Working!O255 = 2, Weights!$E$8,Working!O255 = 3, Weights!$F$8,Working!O255 = 4, Weights!$G$8)), 1))*(Working!L255)) + ((IF(Working!N255 = "Y",(_xlfn.IFS(Working!P255 = 0, Weights!$C$9,Working!P255 = 1, Weights!$D$9,Working!P255 = 2, Weights!$E$9,Working!P255 = 3, Weights!$F$9,Working!P255 = 4, Weights!$G$9)), 1))*(Working!M255)))))))))</f>
        <v>1.0158900779563622</v>
      </c>
      <c r="AB255">
        <f>((Weights!$B$18)*(Working!G255) + (Weights!$B$19)*(Working!H255) + (Weights!$B$20)*(Working!K255))</f>
        <v>243266.019</v>
      </c>
    </row>
    <row r="256" spans="4:28" x14ac:dyDescent="0.2">
      <c r="D256">
        <f>ROUND((Working!Z256*Working!AB256), 2)</f>
        <v>993268.25</v>
      </c>
      <c r="G256">
        <v>67408.59</v>
      </c>
      <c r="H256">
        <v>4456.79</v>
      </c>
      <c r="I256" t="s">
        <v>27</v>
      </c>
      <c r="J256" t="s">
        <v>27</v>
      </c>
      <c r="K256">
        <v>94352.34</v>
      </c>
      <c r="L256">
        <v>11744.93</v>
      </c>
      <c r="M256">
        <v>25927.29</v>
      </c>
      <c r="N256" t="s">
        <v>27</v>
      </c>
      <c r="O256">
        <v>4</v>
      </c>
      <c r="P256">
        <v>1</v>
      </c>
      <c r="Q256" t="s">
        <v>28</v>
      </c>
      <c r="R256" t="s">
        <v>28</v>
      </c>
      <c r="U256" t="s">
        <v>29</v>
      </c>
      <c r="V256" t="s">
        <v>28</v>
      </c>
      <c r="W256" t="s">
        <v>28</v>
      </c>
      <c r="X256" t="s">
        <v>28</v>
      </c>
      <c r="Z256">
        <f>1+(Working!AA256)+IF(Working!Q256="Y",Weights!$D$10,Weights!$C$10)+IF(Working!R256="Y",Weights!$D$11,Weights!$C$11)+IF(Working!J256="Y",Weights!$D$3,Weights!$C$3)+IF(Working!W256="Y",Weights!$D$13,Weights!$C$13)+IF(Working!X256 = "Y", Weights!$D$14, Weights!$C$14) + IF(Working!V256="Y",Weights!$D$12,Weights!$C$12)</f>
        <v>4.0052827758758989</v>
      </c>
      <c r="AA256" cm="1">
        <f t="array" ref="AA256">ABS(( 1 - (1/(1 +(((((IF(Working!N256 = "Y",(_xlfn.IFS(Working!O256 = 0, Weights!$C$8,Working!O256 = 1, Weights!$D$8,Working!O256 = 2, Weights!$E$8,Working!O256 = 3, Weights!$F$8,Working!O256 = 4, Weights!$G$8)), 1))*(Working!L256)) + ((IF(Working!N256 = "Y",(_xlfn.IFS(Working!P256 = 0, Weights!$C$9,Working!P256 = 1, Weights!$D$9,Working!P256 = 2, Weights!$E$9,Working!P256 = 3, Weights!$F$9,Working!P256 = 4, Weights!$G$9)), 1))*(Working!M256))) - (Working!AB256)) / ((((IF(Working!N256 = "Y",(_xlfn.IFS(Working!O256 = 0, Weights!$C$8,Working!O256 = 1, Weights!$D$8,Working!O256 = 2, Weights!$E$8,Working!O256 = 3, Weights!$F$8,Working!O256 = 4, Weights!$G$8)), 1))*(Working!L256)) + ((IF(Working!N256 = "Y",(_xlfn.IFS(Working!P256 = 0, Weights!$C$9,Working!P256 = 1, Weights!$D$9,Working!P256 = 2, Weights!$E$9,Working!P256 = 3, Weights!$F$9,Working!P256 = 4, Weights!$G$9)), 1))*(Working!M256)))))))))</f>
        <v>1.0052827758758989</v>
      </c>
      <c r="AB256">
        <f>((Weights!$B$18)*(Working!G256) + (Weights!$B$19)*(Working!H256) + (Weights!$B$20)*(Working!K256))</f>
        <v>247989.54300000001</v>
      </c>
    </row>
    <row r="257" spans="4:28" x14ac:dyDescent="0.2">
      <c r="D257">
        <f>ROUND((Working!Z257*Working!AB257), 2)</f>
        <v>722355.24</v>
      </c>
      <c r="G257">
        <v>70519.7</v>
      </c>
      <c r="H257">
        <v>9270.16</v>
      </c>
      <c r="I257" t="s">
        <v>27</v>
      </c>
      <c r="J257" t="s">
        <v>27</v>
      </c>
      <c r="K257">
        <v>41316.33</v>
      </c>
      <c r="L257">
        <v>56259.02</v>
      </c>
      <c r="M257">
        <v>70861.77</v>
      </c>
      <c r="N257" t="s">
        <v>27</v>
      </c>
      <c r="O257">
        <v>3</v>
      </c>
      <c r="P257">
        <v>1</v>
      </c>
      <c r="Q257" t="s">
        <v>28</v>
      </c>
      <c r="R257" t="s">
        <v>28</v>
      </c>
      <c r="U257" t="s">
        <v>29</v>
      </c>
      <c r="V257" t="s">
        <v>28</v>
      </c>
      <c r="W257" t="s">
        <v>28</v>
      </c>
      <c r="X257" t="s">
        <v>28</v>
      </c>
      <c r="Z257">
        <f>1+(Working!AA257)+IF(Working!Q257="Y",Weights!$D$10,Weights!$C$10)+IF(Working!R257="Y",Weights!$D$11,Weights!$C$11)+IF(Working!J257="Y",Weights!$D$3,Weights!$C$3)+IF(Working!W257="Y",Weights!$D$13,Weights!$C$13)+IF(Working!X257 = "Y", Weights!$D$14, Weights!$C$14) + IF(Working!V257="Y",Weights!$D$12,Weights!$C$12)</f>
        <v>4.0382511070635694</v>
      </c>
      <c r="AA257" cm="1">
        <f t="array" ref="AA257">ABS(( 1 - (1/(1 +(((((IF(Working!N257 = "Y",(_xlfn.IFS(Working!O257 = 0, Weights!$C$8,Working!O257 = 1, Weights!$D$8,Working!O257 = 2, Weights!$E$8,Working!O257 = 3, Weights!$F$8,Working!O257 = 4, Weights!$G$8)), 1))*(Working!L257)) + ((IF(Working!N257 = "Y",(_xlfn.IFS(Working!P257 = 0, Weights!$C$9,Working!P257 = 1, Weights!$D$9,Working!P257 = 2, Weights!$E$9,Working!P257 = 3, Weights!$F$9,Working!P257 = 4, Weights!$G$9)), 1))*(Working!M257))) - (Working!AB257)) / ((((IF(Working!N257 = "Y",(_xlfn.IFS(Working!O257 = 0, Weights!$C$8,Working!O257 = 1, Weights!$D$8,Working!O257 = 2, Weights!$E$8,Working!O257 = 3, Weights!$F$8,Working!O257 = 4, Weights!$G$8)), 1))*(Working!L257)) + ((IF(Working!N257 = "Y",(_xlfn.IFS(Working!P257 = 0, Weights!$C$9,Working!P257 = 1, Weights!$D$9,Working!P257 = 2, Weights!$E$9,Working!P257 = 3, Weights!$F$9,Working!P257 = 4, Weights!$G$9)), 1))*(Working!M257)))))))))</f>
        <v>1.0382511070635694</v>
      </c>
      <c r="AB257">
        <f>((Weights!$B$18)*(Working!G257) + (Weights!$B$19)*(Working!H257) + (Weights!$B$20)*(Working!K257))</f>
        <v>178878.23699999999</v>
      </c>
    </row>
    <row r="258" spans="4:28" x14ac:dyDescent="0.2">
      <c r="D258">
        <f>ROUND((Working!Z258*Working!AB258), 2)</f>
        <v>912560.05</v>
      </c>
      <c r="G258">
        <v>93816.86</v>
      </c>
      <c r="H258">
        <v>8465.19</v>
      </c>
      <c r="I258" t="s">
        <v>27</v>
      </c>
      <c r="J258" t="s">
        <v>27</v>
      </c>
      <c r="K258">
        <v>50698.239999999998</v>
      </c>
      <c r="L258">
        <v>65600.59</v>
      </c>
      <c r="M258">
        <v>92774.86</v>
      </c>
      <c r="N258" t="s">
        <v>27</v>
      </c>
      <c r="O258">
        <v>4</v>
      </c>
      <c r="P258">
        <v>1</v>
      </c>
      <c r="Q258" t="s">
        <v>28</v>
      </c>
      <c r="R258" t="s">
        <v>28</v>
      </c>
      <c r="U258" t="s">
        <v>29</v>
      </c>
      <c r="V258" t="s">
        <v>28</v>
      </c>
      <c r="W258" t="s">
        <v>28</v>
      </c>
      <c r="X258" t="s">
        <v>28</v>
      </c>
      <c r="Z258">
        <f>1+(Working!AA258)+IF(Working!Q258="Y",Weights!$D$10,Weights!$C$10)+IF(Working!R258="Y",Weights!$D$11,Weights!$C$11)+IF(Working!J258="Y",Weights!$D$3,Weights!$C$3)+IF(Working!W258="Y",Weights!$D$13,Weights!$C$13)+IF(Working!X258 = "Y", Weights!$D$14, Weights!$C$14) + IF(Working!V258="Y",Weights!$D$12,Weights!$C$12)</f>
        <v>4.0213128376003411</v>
      </c>
      <c r="AA258" cm="1">
        <f t="array" ref="AA258">ABS(( 1 - (1/(1 +(((((IF(Working!N258 = "Y",(_xlfn.IFS(Working!O258 = 0, Weights!$C$8,Working!O258 = 1, Weights!$D$8,Working!O258 = 2, Weights!$E$8,Working!O258 = 3, Weights!$F$8,Working!O258 = 4, Weights!$G$8)), 1))*(Working!L258)) + ((IF(Working!N258 = "Y",(_xlfn.IFS(Working!P258 = 0, Weights!$C$9,Working!P258 = 1, Weights!$D$9,Working!P258 = 2, Weights!$E$9,Working!P258 = 3, Weights!$F$9,Working!P258 = 4, Weights!$G$9)), 1))*(Working!M258))) - (Working!AB258)) / ((((IF(Working!N258 = "Y",(_xlfn.IFS(Working!O258 = 0, Weights!$C$8,Working!O258 = 1, Weights!$D$8,Working!O258 = 2, Weights!$E$8,Working!O258 = 3, Weights!$F$8,Working!O258 = 4, Weights!$G$8)), 1))*(Working!L258)) + ((IF(Working!N258 = "Y",(_xlfn.IFS(Working!P258 = 0, Weights!$C$9,Working!P258 = 1, Weights!$D$9,Working!P258 = 2, Weights!$E$9,Working!P258 = 3, Weights!$F$9,Working!P258 = 4, Weights!$G$9)), 1))*(Working!M258)))))))))</f>
        <v>1.0213128376003413</v>
      </c>
      <c r="AB258">
        <f>((Weights!$B$18)*(Working!G258) + (Weights!$B$19)*(Working!H258) + (Weights!$B$20)*(Working!K258))</f>
        <v>226930.87800000003</v>
      </c>
    </row>
    <row r="259" spans="4:28" x14ac:dyDescent="0.2">
      <c r="D259">
        <f>ROUND((Working!Z259*Working!AB259), 2)</f>
        <v>956749.24</v>
      </c>
      <c r="G259">
        <v>98987.26</v>
      </c>
      <c r="H259">
        <v>8854.92</v>
      </c>
      <c r="I259" t="s">
        <v>27</v>
      </c>
      <c r="J259" t="s">
        <v>27</v>
      </c>
      <c r="K259">
        <v>53087.62</v>
      </c>
      <c r="L259">
        <v>51869.51</v>
      </c>
      <c r="M259">
        <v>35393.269999999997</v>
      </c>
      <c r="N259" t="s">
        <v>27</v>
      </c>
      <c r="O259">
        <v>4</v>
      </c>
      <c r="P259">
        <v>1</v>
      </c>
      <c r="Q259" t="s">
        <v>28</v>
      </c>
      <c r="R259" t="s">
        <v>28</v>
      </c>
      <c r="U259" t="s">
        <v>29</v>
      </c>
      <c r="V259" t="s">
        <v>28</v>
      </c>
      <c r="W259" t="s">
        <v>28</v>
      </c>
      <c r="X259" t="s">
        <v>28</v>
      </c>
      <c r="Z259">
        <f>1+(Working!AA259)+IF(Working!Q259="Y",Weights!$D$10,Weights!$C$10)+IF(Working!R259="Y",Weights!$D$11,Weights!$C$11)+IF(Working!J259="Y",Weights!$D$3,Weights!$C$3)+IF(Working!W259="Y",Weights!$D$13,Weights!$C$13)+IF(Working!X259 = "Y", Weights!$D$14, Weights!$C$14) + IF(Working!V259="Y",Weights!$D$12,Weights!$C$12)</f>
        <v>4.0075243386455064</v>
      </c>
      <c r="AA259" cm="1">
        <f t="array" ref="AA259">ABS(( 1 - (1/(1 +(((((IF(Working!N259 = "Y",(_xlfn.IFS(Working!O259 = 0, Weights!$C$8,Working!O259 = 1, Weights!$D$8,Working!O259 = 2, Weights!$E$8,Working!O259 = 3, Weights!$F$8,Working!O259 = 4, Weights!$G$8)), 1))*(Working!L259)) + ((IF(Working!N259 = "Y",(_xlfn.IFS(Working!P259 = 0, Weights!$C$9,Working!P259 = 1, Weights!$D$9,Working!P259 = 2, Weights!$E$9,Working!P259 = 3, Weights!$F$9,Working!P259 = 4, Weights!$G$9)), 1))*(Working!M259))) - (Working!AB259)) / ((((IF(Working!N259 = "Y",(_xlfn.IFS(Working!O259 = 0, Weights!$C$8,Working!O259 = 1, Weights!$D$8,Working!O259 = 2, Weights!$E$8,Working!O259 = 3, Weights!$F$8,Working!O259 = 4, Weights!$G$8)), 1))*(Working!L259)) + ((IF(Working!N259 = "Y",(_xlfn.IFS(Working!P259 = 0, Weights!$C$9,Working!P259 = 1, Weights!$D$9,Working!P259 = 2, Weights!$E$9,Working!P259 = 3, Weights!$F$9,Working!P259 = 4, Weights!$G$9)), 1))*(Working!M259)))))))))</f>
        <v>1.0075243386455062</v>
      </c>
      <c r="AB259">
        <f>((Weights!$B$18)*(Working!G259) + (Weights!$B$19)*(Working!H259) + (Weights!$B$20)*(Working!K259))</f>
        <v>238738.22399999999</v>
      </c>
    </row>
    <row r="260" spans="4:28" x14ac:dyDescent="0.2">
      <c r="D260">
        <f>ROUND((Working!Z260*Working!AB260), 2)</f>
        <v>727404.26</v>
      </c>
      <c r="G260">
        <v>30256.6</v>
      </c>
      <c r="H260">
        <v>7906.92</v>
      </c>
      <c r="I260" t="s">
        <v>27</v>
      </c>
      <c r="J260" t="s">
        <v>27</v>
      </c>
      <c r="K260">
        <v>84390.55</v>
      </c>
      <c r="L260">
        <v>21218.98</v>
      </c>
      <c r="M260">
        <v>48055.42</v>
      </c>
      <c r="N260" t="s">
        <v>27</v>
      </c>
      <c r="O260">
        <v>3</v>
      </c>
      <c r="P260">
        <v>0</v>
      </c>
      <c r="Q260" t="s">
        <v>28</v>
      </c>
      <c r="R260" t="s">
        <v>28</v>
      </c>
      <c r="U260" t="s">
        <v>29</v>
      </c>
      <c r="V260" t="s">
        <v>28</v>
      </c>
      <c r="W260" t="s">
        <v>28</v>
      </c>
      <c r="X260" t="s">
        <v>28</v>
      </c>
      <c r="Z260">
        <f>1+(Working!AA260)+IF(Working!Q260="Y",Weights!$D$10,Weights!$C$10)+IF(Working!R260="Y",Weights!$D$11,Weights!$C$11)+IF(Working!J260="Y",Weights!$D$3,Weights!$C$3)+IF(Working!W260="Y",Weights!$D$13,Weights!$C$13)+IF(Working!X260 = "Y", Weights!$D$14, Weights!$C$14) + IF(Working!V260="Y",Weights!$D$12,Weights!$C$12)</f>
        <v>4.0086418744937298</v>
      </c>
      <c r="AA260" cm="1">
        <f t="array" ref="AA260">ABS(( 1 - (1/(1 +(((((IF(Working!N260 = "Y",(_xlfn.IFS(Working!O260 = 0, Weights!$C$8,Working!O260 = 1, Weights!$D$8,Working!O260 = 2, Weights!$E$8,Working!O260 = 3, Weights!$F$8,Working!O260 = 4, Weights!$G$8)), 1))*(Working!L260)) + ((IF(Working!N260 = "Y",(_xlfn.IFS(Working!P260 = 0, Weights!$C$9,Working!P260 = 1, Weights!$D$9,Working!P260 = 2, Weights!$E$9,Working!P260 = 3, Weights!$F$9,Working!P260 = 4, Weights!$G$9)), 1))*(Working!M260))) - (Working!AB260)) / ((((IF(Working!N260 = "Y",(_xlfn.IFS(Working!O260 = 0, Weights!$C$8,Working!O260 = 1, Weights!$D$8,Working!O260 = 2, Weights!$E$8,Working!O260 = 3, Weights!$F$8,Working!O260 = 4, Weights!$G$8)), 1))*(Working!L260)) + ((IF(Working!N260 = "Y",(_xlfn.IFS(Working!P260 = 0, Weights!$C$9,Working!P260 = 1, Weights!$D$9,Working!P260 = 2, Weights!$E$9,Working!P260 = 3, Weights!$F$9,Working!P260 = 4, Weights!$G$9)), 1))*(Working!M260)))))))))</f>
        <v>1.0086418744937302</v>
      </c>
      <c r="AB260">
        <f>((Weights!$B$18)*(Working!G260) + (Weights!$B$19)*(Working!H260) + (Weights!$B$20)*(Working!K260))</f>
        <v>181459.02900000001</v>
      </c>
    </row>
    <row r="261" spans="4:28" x14ac:dyDescent="0.2">
      <c r="D261">
        <f>ROUND((Working!Z261*Working!AB261), 2)</f>
        <v>664625.9</v>
      </c>
      <c r="G261">
        <v>62458.61</v>
      </c>
      <c r="H261">
        <v>8615.8700000000008</v>
      </c>
      <c r="I261" t="s">
        <v>27</v>
      </c>
      <c r="J261" t="s">
        <v>27</v>
      </c>
      <c r="K261">
        <v>38780.32</v>
      </c>
      <c r="L261">
        <v>71045.48</v>
      </c>
      <c r="M261">
        <v>96967.37</v>
      </c>
      <c r="N261" t="s">
        <v>27</v>
      </c>
      <c r="O261">
        <v>3</v>
      </c>
      <c r="P261">
        <v>2</v>
      </c>
      <c r="Q261" t="s">
        <v>28</v>
      </c>
      <c r="R261" t="s">
        <v>28</v>
      </c>
      <c r="U261" t="s">
        <v>29</v>
      </c>
      <c r="V261" t="s">
        <v>28</v>
      </c>
      <c r="W261" t="s">
        <v>28</v>
      </c>
      <c r="X261" t="s">
        <v>28</v>
      </c>
      <c r="Z261">
        <f>1+(Working!AA261)+IF(Working!Q261="Y",Weights!$D$10,Weights!$C$10)+IF(Working!R261="Y",Weights!$D$11,Weights!$C$11)+IF(Working!J261="Y",Weights!$D$3,Weights!$C$3)+IF(Working!W261="Y",Weights!$D$13,Weights!$C$13)+IF(Working!X261 = "Y", Weights!$D$14, Weights!$C$14) + IF(Working!V261="Y",Weights!$D$12,Weights!$C$12)</f>
        <v>4.097634988365499</v>
      </c>
      <c r="AA261" cm="1">
        <f t="array" ref="AA261">ABS(( 1 - (1/(1 +(((((IF(Working!N261 = "Y",(_xlfn.IFS(Working!O261 = 0, Weights!$C$8,Working!O261 = 1, Weights!$D$8,Working!O261 = 2, Weights!$E$8,Working!O261 = 3, Weights!$F$8,Working!O261 = 4, Weights!$G$8)), 1))*(Working!L261)) + ((IF(Working!N261 = "Y",(_xlfn.IFS(Working!P261 = 0, Weights!$C$9,Working!P261 = 1, Weights!$D$9,Working!P261 = 2, Weights!$E$9,Working!P261 = 3, Weights!$F$9,Working!P261 = 4, Weights!$G$9)), 1))*(Working!M261))) - (Working!AB261)) / ((((IF(Working!N261 = "Y",(_xlfn.IFS(Working!O261 = 0, Weights!$C$8,Working!O261 = 1, Weights!$D$8,Working!O261 = 2, Weights!$E$8,Working!O261 = 3, Weights!$F$8,Working!O261 = 4, Weights!$G$8)), 1))*(Working!L261)) + ((IF(Working!N261 = "Y",(_xlfn.IFS(Working!P261 = 0, Weights!$C$9,Working!P261 = 1, Weights!$D$9,Working!P261 = 2, Weights!$E$9,Working!P261 = 3, Weights!$F$9,Working!P261 = 4, Weights!$G$9)), 1))*(Working!M261)))))))))</f>
        <v>1.097634988365499</v>
      </c>
      <c r="AB261">
        <f>((Weights!$B$18)*(Working!G261) + (Weights!$B$19)*(Working!H261) + (Weights!$B$20)*(Working!K261))</f>
        <v>162197.43900000001</v>
      </c>
    </row>
    <row r="262" spans="4:28" x14ac:dyDescent="0.2">
      <c r="D262">
        <f>ROUND((Working!Z262*Working!AB262), 2)</f>
        <v>824956.35</v>
      </c>
      <c r="G262">
        <v>75023.28</v>
      </c>
      <c r="H262">
        <v>9162.8700000000008</v>
      </c>
      <c r="I262" t="s">
        <v>27</v>
      </c>
      <c r="J262" t="s">
        <v>27</v>
      </c>
      <c r="K262">
        <v>52619.63</v>
      </c>
      <c r="L262">
        <v>76435.820000000007</v>
      </c>
      <c r="M262">
        <v>93311.360000000001</v>
      </c>
      <c r="N262" t="s">
        <v>27</v>
      </c>
      <c r="O262">
        <v>3</v>
      </c>
      <c r="P262">
        <v>2</v>
      </c>
      <c r="Q262" t="s">
        <v>28</v>
      </c>
      <c r="R262" t="s">
        <v>28</v>
      </c>
      <c r="U262" t="s">
        <v>29</v>
      </c>
      <c r="V262" t="s">
        <v>28</v>
      </c>
      <c r="W262" t="s">
        <v>28</v>
      </c>
      <c r="X262" t="s">
        <v>28</v>
      </c>
      <c r="Z262">
        <f>1+(Working!AA262)+IF(Working!Q262="Y",Weights!$D$10,Weights!$C$10)+IF(Working!R262="Y",Weights!$D$11,Weights!$C$11)+IF(Working!J262="Y",Weights!$D$3,Weights!$C$3)+IF(Working!W262="Y",Weights!$D$13,Weights!$C$13)+IF(Working!X262 = "Y", Weights!$D$14, Weights!$C$14) + IF(Working!V262="Y",Weights!$D$12,Weights!$C$12)</f>
        <v>4.0746672250418676</v>
      </c>
      <c r="AA262" cm="1">
        <f t="array" ref="AA262">ABS(( 1 - (1/(1 +(((((IF(Working!N262 = "Y",(_xlfn.IFS(Working!O262 = 0, Weights!$C$8,Working!O262 = 1, Weights!$D$8,Working!O262 = 2, Weights!$E$8,Working!O262 = 3, Weights!$F$8,Working!O262 = 4, Weights!$G$8)), 1))*(Working!L262)) + ((IF(Working!N262 = "Y",(_xlfn.IFS(Working!P262 = 0, Weights!$C$9,Working!P262 = 1, Weights!$D$9,Working!P262 = 2, Weights!$E$9,Working!P262 = 3, Weights!$F$9,Working!P262 = 4, Weights!$G$9)), 1))*(Working!M262))) - (Working!AB262)) / ((((IF(Working!N262 = "Y",(_xlfn.IFS(Working!O262 = 0, Weights!$C$8,Working!O262 = 1, Weights!$D$8,Working!O262 = 2, Weights!$E$8,Working!O262 = 3, Weights!$F$8,Working!O262 = 4, Weights!$G$8)), 1))*(Working!L262)) + ((IF(Working!N262 = "Y",(_xlfn.IFS(Working!P262 = 0, Weights!$C$9,Working!P262 = 1, Weights!$D$9,Working!P262 = 2, Weights!$E$9,Working!P262 = 3, Weights!$F$9,Working!P262 = 4, Weights!$G$9)), 1))*(Working!M262)))))))))</f>
        <v>1.0746672250418674</v>
      </c>
      <c r="AB262">
        <f>((Weights!$B$18)*(Working!G262) + (Weights!$B$19)*(Working!H262) + (Weights!$B$20)*(Working!K262))</f>
        <v>202459.80900000001</v>
      </c>
    </row>
    <row r="263" spans="4:28" x14ac:dyDescent="0.2">
      <c r="D263">
        <f>ROUND((Working!Z263*Working!AB263), 2)</f>
        <v>828730.82</v>
      </c>
      <c r="G263">
        <v>59758.7</v>
      </c>
      <c r="H263">
        <v>1376.84</v>
      </c>
      <c r="I263" t="s">
        <v>27</v>
      </c>
      <c r="J263" t="s">
        <v>27</v>
      </c>
      <c r="K263">
        <v>77098.42</v>
      </c>
      <c r="L263">
        <v>36808.300000000003</v>
      </c>
      <c r="M263">
        <v>97005.33</v>
      </c>
      <c r="N263" t="s">
        <v>27</v>
      </c>
      <c r="O263">
        <v>4</v>
      </c>
      <c r="P263">
        <v>0</v>
      </c>
      <c r="Q263" t="s">
        <v>28</v>
      </c>
      <c r="R263" t="s">
        <v>28</v>
      </c>
      <c r="U263" t="s">
        <v>29</v>
      </c>
      <c r="V263" t="s">
        <v>28</v>
      </c>
      <c r="W263" t="s">
        <v>28</v>
      </c>
      <c r="X263" t="s">
        <v>28</v>
      </c>
      <c r="Z263">
        <f>1+(Working!AA263)+IF(Working!Q263="Y",Weights!$D$10,Weights!$C$10)+IF(Working!R263="Y",Weights!$D$11,Weights!$C$11)+IF(Working!J263="Y",Weights!$D$3,Weights!$C$3)+IF(Working!W263="Y",Weights!$D$13,Weights!$C$13)+IF(Working!X263 = "Y", Weights!$D$14, Weights!$C$14) + IF(Working!V263="Y",Weights!$D$12,Weights!$C$12)</f>
        <v>4.0047321997830583</v>
      </c>
      <c r="AA263" cm="1">
        <f t="array" ref="AA263">ABS(( 1 - (1/(1 +(((((IF(Working!N263 = "Y",(_xlfn.IFS(Working!O263 = 0, Weights!$C$8,Working!O263 = 1, Weights!$D$8,Working!O263 = 2, Weights!$E$8,Working!O263 = 3, Weights!$F$8,Working!O263 = 4, Weights!$G$8)), 1))*(Working!L263)) + ((IF(Working!N263 = "Y",(_xlfn.IFS(Working!P263 = 0, Weights!$C$9,Working!P263 = 1, Weights!$D$9,Working!P263 = 2, Weights!$E$9,Working!P263 = 3, Weights!$F$9,Working!P263 = 4, Weights!$G$9)), 1))*(Working!M263))) - (Working!AB263)) / ((((IF(Working!N263 = "Y",(_xlfn.IFS(Working!O263 = 0, Weights!$C$8,Working!O263 = 1, Weights!$D$8,Working!O263 = 2, Weights!$E$8,Working!O263 = 3, Weights!$F$8,Working!O263 = 4, Weights!$G$8)), 1))*(Working!L263)) + ((IF(Working!N263 = "Y",(_xlfn.IFS(Working!P263 = 0, Weights!$C$9,Working!P263 = 1, Weights!$D$9,Working!P263 = 2, Weights!$E$9,Working!P263 = 3, Weights!$F$9,Working!P263 = 4, Weights!$G$9)), 1))*(Working!M263)))))))))</f>
        <v>1.0047321997830581</v>
      </c>
      <c r="AB263">
        <f>((Weights!$B$18)*(Working!G263) + (Weights!$B$19)*(Working!H263) + (Weights!$B$20)*(Working!K263))</f>
        <v>206937.88799999998</v>
      </c>
    </row>
    <row r="264" spans="4:28" x14ac:dyDescent="0.2">
      <c r="D264">
        <f>ROUND((Working!Z264*Working!AB264), 2)</f>
        <v>395891.99</v>
      </c>
      <c r="G264">
        <v>44869.29</v>
      </c>
      <c r="H264">
        <v>2196.64</v>
      </c>
      <c r="I264" t="s">
        <v>27</v>
      </c>
      <c r="J264" t="s">
        <v>27</v>
      </c>
      <c r="K264">
        <v>18812.740000000002</v>
      </c>
      <c r="L264">
        <v>33410.620000000003</v>
      </c>
      <c r="M264">
        <v>13828.47</v>
      </c>
      <c r="N264" t="s">
        <v>27</v>
      </c>
      <c r="O264">
        <v>3</v>
      </c>
      <c r="P264">
        <v>2</v>
      </c>
      <c r="Q264" t="s">
        <v>28</v>
      </c>
      <c r="R264" t="s">
        <v>28</v>
      </c>
      <c r="U264" t="s">
        <v>29</v>
      </c>
      <c r="V264" t="s">
        <v>28</v>
      </c>
      <c r="W264" t="s">
        <v>28</v>
      </c>
      <c r="X264" t="s">
        <v>28</v>
      </c>
      <c r="Z264">
        <f>1+(Working!AA264)+IF(Working!Q264="Y",Weights!$D$10,Weights!$C$10)+IF(Working!R264="Y",Weights!$D$11,Weights!$C$11)+IF(Working!J264="Y",Weights!$D$3,Weights!$C$3)+IF(Working!W264="Y",Weights!$D$13,Weights!$C$13)+IF(Working!X264 = "Y", Weights!$D$14, Weights!$C$14) + IF(Working!V264="Y",Weights!$D$12,Weights!$C$12)</f>
        <v>4.0331700503552019</v>
      </c>
      <c r="AA264" cm="1">
        <f t="array" ref="AA264">ABS(( 1 - (1/(1 +(((((IF(Working!N264 = "Y",(_xlfn.IFS(Working!O264 = 0, Weights!$C$8,Working!O264 = 1, Weights!$D$8,Working!O264 = 2, Weights!$E$8,Working!O264 = 3, Weights!$F$8,Working!O264 = 4, Weights!$G$8)), 1))*(Working!L264)) + ((IF(Working!N264 = "Y",(_xlfn.IFS(Working!P264 = 0, Weights!$C$9,Working!P264 = 1, Weights!$D$9,Working!P264 = 2, Weights!$E$9,Working!P264 = 3, Weights!$F$9,Working!P264 = 4, Weights!$G$9)), 1))*(Working!M264))) - (Working!AB264)) / ((((IF(Working!N264 = "Y",(_xlfn.IFS(Working!O264 = 0, Weights!$C$8,Working!O264 = 1, Weights!$D$8,Working!O264 = 2, Weights!$E$8,Working!O264 = 3, Weights!$F$8,Working!O264 = 4, Weights!$G$8)), 1))*(Working!L264)) + ((IF(Working!N264 = "Y",(_xlfn.IFS(Working!P264 = 0, Weights!$C$9,Working!P264 = 1, Weights!$D$9,Working!P264 = 2, Weights!$E$9,Working!P264 = 3, Weights!$F$9,Working!P264 = 4, Weights!$G$9)), 1))*(Working!M264)))))))))</f>
        <v>1.0331700503552022</v>
      </c>
      <c r="AB264">
        <f>((Weights!$B$18)*(Working!G264) + (Weights!$B$19)*(Working!H264) + (Weights!$B$20)*(Working!K264))</f>
        <v>98159.012999999992</v>
      </c>
    </row>
    <row r="265" spans="4:28" x14ac:dyDescent="0.2">
      <c r="D265">
        <f>ROUND((Working!Z265*Working!AB265), 2)</f>
        <v>962714.06</v>
      </c>
      <c r="G265">
        <v>59894.02</v>
      </c>
      <c r="H265">
        <v>8635.41</v>
      </c>
      <c r="I265" t="s">
        <v>27</v>
      </c>
      <c r="J265" t="s">
        <v>27</v>
      </c>
      <c r="K265">
        <v>92439.02</v>
      </c>
      <c r="L265">
        <v>39006.46</v>
      </c>
      <c r="M265">
        <v>68491.3</v>
      </c>
      <c r="N265" t="s">
        <v>27</v>
      </c>
      <c r="O265">
        <v>4</v>
      </c>
      <c r="P265">
        <v>2</v>
      </c>
      <c r="Q265" t="s">
        <v>28</v>
      </c>
      <c r="R265" t="s">
        <v>28</v>
      </c>
      <c r="U265" t="s">
        <v>29</v>
      </c>
      <c r="V265" t="s">
        <v>28</v>
      </c>
      <c r="W265" t="s">
        <v>28</v>
      </c>
      <c r="X265" t="s">
        <v>28</v>
      </c>
      <c r="Z265">
        <f>1+(Working!AA265)+IF(Working!Q265="Y",Weights!$D$10,Weights!$C$10)+IF(Working!R265="Y",Weights!$D$11,Weights!$C$11)+IF(Working!J265="Y",Weights!$D$3,Weights!$C$3)+IF(Working!W265="Y",Weights!$D$13,Weights!$C$13)+IF(Working!X265 = "Y", Weights!$D$14, Weights!$C$14) + IF(Working!V265="Y",Weights!$D$12,Weights!$C$12)</f>
        <v>4.030418618014326</v>
      </c>
      <c r="AA265" cm="1">
        <f t="array" ref="AA265">ABS(( 1 - (1/(1 +(((((IF(Working!N265 = "Y",(_xlfn.IFS(Working!O265 = 0, Weights!$C$8,Working!O265 = 1, Weights!$D$8,Working!O265 = 2, Weights!$E$8,Working!O265 = 3, Weights!$F$8,Working!O265 = 4, Weights!$G$8)), 1))*(Working!L265)) + ((IF(Working!N265 = "Y",(_xlfn.IFS(Working!P265 = 0, Weights!$C$9,Working!P265 = 1, Weights!$D$9,Working!P265 = 2, Weights!$E$9,Working!P265 = 3, Weights!$F$9,Working!P265 = 4, Weights!$G$9)), 1))*(Working!M265))) - (Working!AB265)) / ((((IF(Working!N265 = "Y",(_xlfn.IFS(Working!O265 = 0, Weights!$C$8,Working!O265 = 1, Weights!$D$8,Working!O265 = 2, Weights!$E$8,Working!O265 = 3, Weights!$F$8,Working!O265 = 4, Weights!$G$8)), 1))*(Working!L265)) + ((IF(Working!N265 = "Y",(_xlfn.IFS(Working!P265 = 0, Weights!$C$9,Working!P265 = 1, Weights!$D$9,Working!P265 = 2, Weights!$E$9,Working!P265 = 3, Weights!$F$9,Working!P265 = 4, Weights!$G$9)), 1))*(Working!M265)))))))))</f>
        <v>1.0304186180143262</v>
      </c>
      <c r="AB265">
        <f>((Weights!$B$18)*(Working!G265) + (Weights!$B$19)*(Working!H265) + (Weights!$B$20)*(Working!K265))</f>
        <v>238862.052</v>
      </c>
    </row>
    <row r="266" spans="4:28" x14ac:dyDescent="0.2">
      <c r="D266">
        <f>ROUND((Working!Z266*Working!AB266), 2)</f>
        <v>966313.78</v>
      </c>
      <c r="G266">
        <v>77612.100000000006</v>
      </c>
      <c r="H266">
        <v>3306.18</v>
      </c>
      <c r="I266" t="s">
        <v>27</v>
      </c>
      <c r="J266" t="s">
        <v>27</v>
      </c>
      <c r="K266">
        <v>80131.02</v>
      </c>
      <c r="L266">
        <v>63531.72</v>
      </c>
      <c r="M266">
        <v>38575.22</v>
      </c>
      <c r="N266" t="s">
        <v>27</v>
      </c>
      <c r="O266">
        <v>4</v>
      </c>
      <c r="P266">
        <v>2</v>
      </c>
      <c r="Q266" t="s">
        <v>28</v>
      </c>
      <c r="R266" t="s">
        <v>28</v>
      </c>
      <c r="U266" t="s">
        <v>29</v>
      </c>
      <c r="V266" t="s">
        <v>28</v>
      </c>
      <c r="W266" t="s">
        <v>28</v>
      </c>
      <c r="X266" t="s">
        <v>28</v>
      </c>
      <c r="Z266">
        <f>1+(Working!AA266)+IF(Working!Q266="Y",Weights!$D$10,Weights!$C$10)+IF(Working!R266="Y",Weights!$D$11,Weights!$C$11)+IF(Working!J266="Y",Weights!$D$3,Weights!$C$3)+IF(Working!W266="Y",Weights!$D$13,Weights!$C$13)+IF(Working!X266 = "Y", Weights!$D$14, Weights!$C$14) + IF(Working!V266="Y",Weights!$D$12,Weights!$C$12)</f>
        <v>4.0165656223303108</v>
      </c>
      <c r="AA266" cm="1">
        <f t="array" ref="AA266">ABS(( 1 - (1/(1 +(((((IF(Working!N266 = "Y",(_xlfn.IFS(Working!O266 = 0, Weights!$C$8,Working!O266 = 1, Weights!$D$8,Working!O266 = 2, Weights!$E$8,Working!O266 = 3, Weights!$F$8,Working!O266 = 4, Weights!$G$8)), 1))*(Working!L266)) + ((IF(Working!N266 = "Y",(_xlfn.IFS(Working!P266 = 0, Weights!$C$9,Working!P266 = 1, Weights!$D$9,Working!P266 = 2, Weights!$E$9,Working!P266 = 3, Weights!$F$9,Working!P266 = 4, Weights!$G$9)), 1))*(Working!M266))) - (Working!AB266)) / ((((IF(Working!N266 = "Y",(_xlfn.IFS(Working!O266 = 0, Weights!$C$8,Working!O266 = 1, Weights!$D$8,Working!O266 = 2, Weights!$E$8,Working!O266 = 3, Weights!$F$8,Working!O266 = 4, Weights!$G$8)), 1))*(Working!L266)) + ((IF(Working!N266 = "Y",(_xlfn.IFS(Working!P266 = 0, Weights!$C$9,Working!P266 = 1, Weights!$D$9,Working!P266 = 2, Weights!$E$9,Working!P266 = 3, Weights!$F$9,Working!P266 = 4, Weights!$G$9)), 1))*(Working!M266)))))))))</f>
        <v>1.0165656223303112</v>
      </c>
      <c r="AB266">
        <f>((Weights!$B$18)*(Working!G266) + (Weights!$B$19)*(Working!H266) + (Weights!$B$20)*(Working!K266))</f>
        <v>240582.09600000002</v>
      </c>
    </row>
    <row r="267" spans="4:28" x14ac:dyDescent="0.2">
      <c r="D267">
        <f>ROUND((Working!Z267*Working!AB267), 2)</f>
        <v>911427.1</v>
      </c>
      <c r="G267">
        <v>87431.73</v>
      </c>
      <c r="H267">
        <v>5398.23</v>
      </c>
      <c r="I267" t="s">
        <v>27</v>
      </c>
      <c r="J267" t="s">
        <v>27</v>
      </c>
      <c r="K267">
        <v>58919.44</v>
      </c>
      <c r="L267">
        <v>99682.94</v>
      </c>
      <c r="M267">
        <v>19686.02</v>
      </c>
      <c r="N267" t="s">
        <v>27</v>
      </c>
      <c r="O267">
        <v>3</v>
      </c>
      <c r="P267">
        <v>2</v>
      </c>
      <c r="Q267" t="s">
        <v>28</v>
      </c>
      <c r="R267" t="s">
        <v>28</v>
      </c>
      <c r="U267" t="s">
        <v>29</v>
      </c>
      <c r="V267" t="s">
        <v>28</v>
      </c>
      <c r="W267" t="s">
        <v>28</v>
      </c>
      <c r="X267" t="s">
        <v>28</v>
      </c>
      <c r="Z267">
        <f>1+(Working!AA267)+IF(Working!Q267="Y",Weights!$D$10,Weights!$C$10)+IF(Working!R267="Y",Weights!$D$11,Weights!$C$11)+IF(Working!J267="Y",Weights!$D$3,Weights!$C$3)+IF(Working!W267="Y",Weights!$D$13,Weights!$C$13)+IF(Working!X267 = "Y", Weights!$D$14, Weights!$C$14) + IF(Working!V267="Y",Weights!$D$12,Weights!$C$12)</f>
        <v>4.0327806573353602</v>
      </c>
      <c r="AA267" cm="1">
        <f t="array" ref="AA267">ABS(( 1 - (1/(1 +(((((IF(Working!N267 = "Y",(_xlfn.IFS(Working!O267 = 0, Weights!$C$8,Working!O267 = 1, Weights!$D$8,Working!O267 = 2, Weights!$E$8,Working!O267 = 3, Weights!$F$8,Working!O267 = 4, Weights!$G$8)), 1))*(Working!L267)) + ((IF(Working!N267 = "Y",(_xlfn.IFS(Working!P267 = 0, Weights!$C$9,Working!P267 = 1, Weights!$D$9,Working!P267 = 2, Weights!$E$9,Working!P267 = 3, Weights!$F$9,Working!P267 = 4, Weights!$G$9)), 1))*(Working!M267))) - (Working!AB267)) / ((((IF(Working!N267 = "Y",(_xlfn.IFS(Working!O267 = 0, Weights!$C$8,Working!O267 = 1, Weights!$D$8,Working!O267 = 2, Weights!$E$8,Working!O267 = 3, Weights!$F$8,Working!O267 = 4, Weights!$G$8)), 1))*(Working!L267)) + ((IF(Working!N267 = "Y",(_xlfn.IFS(Working!P267 = 0, Weights!$C$9,Working!P267 = 1, Weights!$D$9,Working!P267 = 2, Weights!$E$9,Working!P267 = 3, Weights!$F$9,Working!P267 = 4, Weights!$G$9)), 1))*(Working!M267)))))))))</f>
        <v>1.0327806573353602</v>
      </c>
      <c r="AB267">
        <f>((Weights!$B$18)*(Working!G267) + (Weights!$B$19)*(Working!H267) + (Weights!$B$20)*(Working!K267))</f>
        <v>226004.63099999999</v>
      </c>
    </row>
    <row r="268" spans="4:28" x14ac:dyDescent="0.2">
      <c r="D268">
        <f>ROUND((Working!Z268*Working!AB268), 2)</f>
        <v>669232.64000000001</v>
      </c>
      <c r="G268">
        <v>30482.82</v>
      </c>
      <c r="H268">
        <v>8099.08</v>
      </c>
      <c r="I268" t="s">
        <v>27</v>
      </c>
      <c r="J268" t="s">
        <v>27</v>
      </c>
      <c r="K268">
        <v>74498.33</v>
      </c>
      <c r="L268">
        <v>11258.22</v>
      </c>
      <c r="M268">
        <v>46751.35</v>
      </c>
      <c r="N268" t="s">
        <v>27</v>
      </c>
      <c r="O268">
        <v>4</v>
      </c>
      <c r="P268">
        <v>0</v>
      </c>
      <c r="Q268" t="s">
        <v>28</v>
      </c>
      <c r="R268" t="s">
        <v>28</v>
      </c>
      <c r="U268" t="s">
        <v>29</v>
      </c>
      <c r="V268" t="s">
        <v>28</v>
      </c>
      <c r="W268" t="s">
        <v>28</v>
      </c>
      <c r="X268" t="s">
        <v>28</v>
      </c>
      <c r="Z268">
        <f>1+(Working!AA268)+IF(Working!Q268="Y",Weights!$D$10,Weights!$C$10)+IF(Working!R268="Y",Weights!$D$11,Weights!$C$11)+IF(Working!J268="Y",Weights!$D$3,Weights!$C$3)+IF(Working!W268="Y",Weights!$D$13,Weights!$C$13)+IF(Working!X268 = "Y", Weights!$D$14, Weights!$C$14) + IF(Working!V268="Y",Weights!$D$12,Weights!$C$12)</f>
        <v>4.0028120847563065</v>
      </c>
      <c r="AA268" cm="1">
        <f t="array" ref="AA268">ABS(( 1 - (1/(1 +(((((IF(Working!N268 = "Y",(_xlfn.IFS(Working!O268 = 0, Weights!$C$8,Working!O268 = 1, Weights!$D$8,Working!O268 = 2, Weights!$E$8,Working!O268 = 3, Weights!$F$8,Working!O268 = 4, Weights!$G$8)), 1))*(Working!L268)) + ((IF(Working!N268 = "Y",(_xlfn.IFS(Working!P268 = 0, Weights!$C$9,Working!P268 = 1, Weights!$D$9,Working!P268 = 2, Weights!$E$9,Working!P268 = 3, Weights!$F$9,Working!P268 = 4, Weights!$G$9)), 1))*(Working!M268))) - (Working!AB268)) / ((((IF(Working!N268 = "Y",(_xlfn.IFS(Working!O268 = 0, Weights!$C$8,Working!O268 = 1, Weights!$D$8,Working!O268 = 2, Weights!$E$8,Working!O268 = 3, Weights!$F$8,Working!O268 = 4, Weights!$G$8)), 1))*(Working!L268)) + ((IF(Working!N268 = "Y",(_xlfn.IFS(Working!P268 = 0, Weights!$C$9,Working!P268 = 1, Weights!$D$9,Working!P268 = 2, Weights!$E$9,Working!P268 = 3, Weights!$F$9,Working!P268 = 4, Weights!$G$9)), 1))*(Working!M268)))))))))</f>
        <v>1.0028120847563069</v>
      </c>
      <c r="AB268">
        <f>((Weights!$B$18)*(Working!G268) + (Weights!$B$19)*(Working!H268) + (Weights!$B$20)*(Working!K268))</f>
        <v>167190.62099999998</v>
      </c>
    </row>
    <row r="269" spans="4:28" x14ac:dyDescent="0.2">
      <c r="D269">
        <f>ROUND((Working!Z269*Working!AB269), 2)</f>
        <v>800546.5</v>
      </c>
      <c r="G269">
        <v>83434.929999999993</v>
      </c>
      <c r="H269">
        <v>2707.98</v>
      </c>
      <c r="I269" t="s">
        <v>27</v>
      </c>
      <c r="J269" t="s">
        <v>27</v>
      </c>
      <c r="K269">
        <v>46307.97</v>
      </c>
      <c r="L269">
        <v>99919.77</v>
      </c>
      <c r="M269">
        <v>66595.240000000005</v>
      </c>
      <c r="N269" t="s">
        <v>27</v>
      </c>
      <c r="O269">
        <v>3</v>
      </c>
      <c r="P269">
        <v>1</v>
      </c>
      <c r="Q269" t="s">
        <v>28</v>
      </c>
      <c r="R269" t="s">
        <v>28</v>
      </c>
      <c r="U269" t="s">
        <v>29</v>
      </c>
      <c r="V269" t="s">
        <v>28</v>
      </c>
      <c r="W269" t="s">
        <v>28</v>
      </c>
      <c r="X269" t="s">
        <v>28</v>
      </c>
      <c r="Z269">
        <f>1+(Working!AA269)+IF(Working!Q269="Y",Weights!$D$10,Weights!$C$10)+IF(Working!R269="Y",Weights!$D$11,Weights!$C$11)+IF(Working!J269="Y",Weights!$D$3,Weights!$C$3)+IF(Working!W269="Y",Weights!$D$13,Weights!$C$13)+IF(Working!X269 = "Y", Weights!$D$14, Weights!$C$14) + IF(Working!V269="Y",Weights!$D$12,Weights!$C$12)</f>
        <v>4.0459446999840107</v>
      </c>
      <c r="AA269" cm="1">
        <f t="array" ref="AA269">ABS(( 1 - (1/(1 +(((((IF(Working!N269 = "Y",(_xlfn.IFS(Working!O269 = 0, Weights!$C$8,Working!O269 = 1, Weights!$D$8,Working!O269 = 2, Weights!$E$8,Working!O269 = 3, Weights!$F$8,Working!O269 = 4, Weights!$G$8)), 1))*(Working!L269)) + ((IF(Working!N269 = "Y",(_xlfn.IFS(Working!P269 = 0, Weights!$C$9,Working!P269 = 1, Weights!$D$9,Working!P269 = 2, Weights!$E$9,Working!P269 = 3, Weights!$F$9,Working!P269 = 4, Weights!$G$9)), 1))*(Working!M269))) - (Working!AB269)) / ((((IF(Working!N269 = "Y",(_xlfn.IFS(Working!O269 = 0, Weights!$C$8,Working!O269 = 1, Weights!$D$8,Working!O269 = 2, Weights!$E$8,Working!O269 = 3, Weights!$F$8,Working!O269 = 4, Weights!$G$8)), 1))*(Working!L269)) + ((IF(Working!N269 = "Y",(_xlfn.IFS(Working!P269 = 0, Weights!$C$9,Working!P269 = 1, Weights!$D$9,Working!P269 = 2, Weights!$E$9,Working!P269 = 3, Weights!$F$9,Working!P269 = 4, Weights!$G$9)), 1))*(Working!M269)))))))))</f>
        <v>1.0459446999840105</v>
      </c>
      <c r="AB269">
        <f>((Weights!$B$18)*(Working!G269) + (Weights!$B$19)*(Working!H269) + (Weights!$B$20)*(Working!K269))</f>
        <v>197863.92599999998</v>
      </c>
    </row>
    <row r="270" spans="4:28" x14ac:dyDescent="0.2">
      <c r="D270">
        <f>ROUND((Working!Z270*Working!AB270), 2)</f>
        <v>1059915.43</v>
      </c>
      <c r="G270">
        <v>98651.22</v>
      </c>
      <c r="H270">
        <v>1643.96</v>
      </c>
      <c r="I270" t="s">
        <v>27</v>
      </c>
      <c r="J270" t="s">
        <v>27</v>
      </c>
      <c r="K270">
        <v>76236.69</v>
      </c>
      <c r="L270">
        <v>48956.02</v>
      </c>
      <c r="M270">
        <v>19522.13</v>
      </c>
      <c r="N270" t="s">
        <v>27</v>
      </c>
      <c r="O270">
        <v>3</v>
      </c>
      <c r="P270">
        <v>0</v>
      </c>
      <c r="Q270" t="s">
        <v>28</v>
      </c>
      <c r="R270" t="s">
        <v>28</v>
      </c>
      <c r="U270" t="s">
        <v>29</v>
      </c>
      <c r="V270" t="s">
        <v>28</v>
      </c>
      <c r="W270" t="s">
        <v>28</v>
      </c>
      <c r="X270" t="s">
        <v>28</v>
      </c>
      <c r="Z270">
        <f>1+(Working!AA270)+IF(Working!Q270="Y",Weights!$D$10,Weights!$C$10)+IF(Working!R270="Y",Weights!$D$11,Weights!$C$11)+IF(Working!J270="Y",Weights!$D$3,Weights!$C$3)+IF(Working!W270="Y",Weights!$D$13,Weights!$C$13)+IF(Working!X270 = "Y", Weights!$D$14, Weights!$C$14) + IF(Working!V270="Y",Weights!$D$12,Weights!$C$12)</f>
        <v>4.0102039875963733</v>
      </c>
      <c r="AA270" cm="1">
        <f t="array" ref="AA270">ABS(( 1 - (1/(1 +(((((IF(Working!N270 = "Y",(_xlfn.IFS(Working!O270 = 0, Weights!$C$8,Working!O270 = 1, Weights!$D$8,Working!O270 = 2, Weights!$E$8,Working!O270 = 3, Weights!$F$8,Working!O270 = 4, Weights!$G$8)), 1))*(Working!L270)) + ((IF(Working!N270 = "Y",(_xlfn.IFS(Working!P270 = 0, Weights!$C$9,Working!P270 = 1, Weights!$D$9,Working!P270 = 2, Weights!$E$9,Working!P270 = 3, Weights!$F$9,Working!P270 = 4, Weights!$G$9)), 1))*(Working!M270))) - (Working!AB270)) / ((((IF(Working!N270 = "Y",(_xlfn.IFS(Working!O270 = 0, Weights!$C$8,Working!O270 = 1, Weights!$D$8,Working!O270 = 2, Weights!$E$8,Working!O270 = 3, Weights!$F$8,Working!O270 = 4, Weights!$G$8)), 1))*(Working!L270)) + ((IF(Working!N270 = "Y",(_xlfn.IFS(Working!P270 = 0, Weights!$C$9,Working!P270 = 1, Weights!$D$9,Working!P270 = 2, Weights!$E$9,Working!P270 = 3, Weights!$F$9,Working!P270 = 4, Weights!$G$9)), 1))*(Working!M270)))))))))</f>
        <v>1.0102039875963735</v>
      </c>
      <c r="AB270">
        <f>((Weights!$B$18)*(Working!G270) + (Weights!$B$19)*(Working!H270) + (Weights!$B$20)*(Working!K270))</f>
        <v>264304.61700000003</v>
      </c>
    </row>
    <row r="271" spans="4:28" x14ac:dyDescent="0.2">
      <c r="D271">
        <f>ROUND((Working!Z271*Working!AB271), 2)</f>
        <v>758674.3</v>
      </c>
      <c r="G271">
        <v>98000.9</v>
      </c>
      <c r="H271">
        <v>5252.26</v>
      </c>
      <c r="I271" t="s">
        <v>27</v>
      </c>
      <c r="J271" t="s">
        <v>27</v>
      </c>
      <c r="K271">
        <v>23425.58</v>
      </c>
      <c r="L271">
        <v>64361.02</v>
      </c>
      <c r="M271">
        <v>28877.08</v>
      </c>
      <c r="N271" t="s">
        <v>27</v>
      </c>
      <c r="O271">
        <v>3</v>
      </c>
      <c r="P271">
        <v>1</v>
      </c>
      <c r="Q271" t="s">
        <v>28</v>
      </c>
      <c r="R271" t="s">
        <v>28</v>
      </c>
      <c r="U271" t="s">
        <v>29</v>
      </c>
      <c r="V271" t="s">
        <v>28</v>
      </c>
      <c r="W271" t="s">
        <v>28</v>
      </c>
      <c r="X271" t="s">
        <v>28</v>
      </c>
      <c r="Z271">
        <f>1+(Working!AA271)+IF(Working!Q271="Y",Weights!$D$10,Weights!$C$10)+IF(Working!R271="Y",Weights!$D$11,Weights!$C$11)+IF(Working!J271="Y",Weights!$D$3,Weights!$C$3)+IF(Working!W271="Y",Weights!$D$13,Weights!$C$13)+IF(Working!X271 = "Y", Weights!$D$14, Weights!$C$14) + IF(Working!V271="Y",Weights!$D$12,Weights!$C$12)</f>
        <v>4.0260269141641789</v>
      </c>
      <c r="AA271" cm="1">
        <f t="array" ref="AA271">ABS(( 1 - (1/(1 +(((((IF(Working!N271 = "Y",(_xlfn.IFS(Working!O271 = 0, Weights!$C$8,Working!O271 = 1, Weights!$D$8,Working!O271 = 2, Weights!$E$8,Working!O271 = 3, Weights!$F$8,Working!O271 = 4, Weights!$G$8)), 1))*(Working!L271)) + ((IF(Working!N271 = "Y",(_xlfn.IFS(Working!P271 = 0, Weights!$C$9,Working!P271 = 1, Weights!$D$9,Working!P271 = 2, Weights!$E$9,Working!P271 = 3, Weights!$F$9,Working!P271 = 4, Weights!$G$9)), 1))*(Working!M271))) - (Working!AB271)) / ((((IF(Working!N271 = "Y",(_xlfn.IFS(Working!O271 = 0, Weights!$C$8,Working!O271 = 1, Weights!$D$8,Working!O271 = 2, Weights!$E$8,Working!O271 = 3, Weights!$F$8,Working!O271 = 4, Weights!$G$8)), 1))*(Working!L271)) + ((IF(Working!N271 = "Y",(_xlfn.IFS(Working!P271 = 0, Weights!$C$9,Working!P271 = 1, Weights!$D$9,Working!P271 = 2, Weights!$E$9,Working!P271 = 3, Weights!$F$9,Working!P271 = 4, Weights!$G$9)), 1))*(Working!M271)))))))))</f>
        <v>1.0260269141641789</v>
      </c>
      <c r="AB271">
        <f>((Weights!$B$18)*(Working!G271) + (Weights!$B$19)*(Working!H271) + (Weights!$B$20)*(Working!K271))</f>
        <v>188442.43199999997</v>
      </c>
    </row>
    <row r="272" spans="4:28" x14ac:dyDescent="0.2">
      <c r="D272">
        <f>ROUND((Working!Z272*Working!AB272), 2)</f>
        <v>730890.66</v>
      </c>
      <c r="G272">
        <v>71880.22</v>
      </c>
      <c r="H272">
        <v>6044.08</v>
      </c>
      <c r="I272" t="s">
        <v>27</v>
      </c>
      <c r="J272" t="s">
        <v>27</v>
      </c>
      <c r="K272">
        <v>44779.76</v>
      </c>
      <c r="L272">
        <v>35213.86</v>
      </c>
      <c r="M272">
        <v>11891.37</v>
      </c>
      <c r="N272" t="s">
        <v>27</v>
      </c>
      <c r="O272">
        <v>3</v>
      </c>
      <c r="P272">
        <v>0</v>
      </c>
      <c r="Q272" t="s">
        <v>28</v>
      </c>
      <c r="R272" t="s">
        <v>28</v>
      </c>
      <c r="U272" t="s">
        <v>29</v>
      </c>
      <c r="V272" t="s">
        <v>28</v>
      </c>
      <c r="W272" t="s">
        <v>28</v>
      </c>
      <c r="X272" t="s">
        <v>28</v>
      </c>
      <c r="Z272">
        <f>1+(Working!AA272)+IF(Working!Q272="Y",Weights!$D$10,Weights!$C$10)+IF(Working!R272="Y",Weights!$D$11,Weights!$C$11)+IF(Working!J272="Y",Weights!$D$3,Weights!$C$3)+IF(Working!W272="Y",Weights!$D$13,Weights!$C$13)+IF(Working!X272 = "Y", Weights!$D$14, Weights!$C$14) + IF(Working!V272="Y",Weights!$D$12,Weights!$C$12)</f>
        <v>4.0105309739722346</v>
      </c>
      <c r="AA272" cm="1">
        <f t="array" ref="AA272">ABS(( 1 - (1/(1 +(((((IF(Working!N272 = "Y",(_xlfn.IFS(Working!O272 = 0, Weights!$C$8,Working!O272 = 1, Weights!$D$8,Working!O272 = 2, Weights!$E$8,Working!O272 = 3, Weights!$F$8,Working!O272 = 4, Weights!$G$8)), 1))*(Working!L272)) + ((IF(Working!N272 = "Y",(_xlfn.IFS(Working!P272 = 0, Weights!$C$9,Working!P272 = 1, Weights!$D$9,Working!P272 = 2, Weights!$E$9,Working!P272 = 3, Weights!$F$9,Working!P272 = 4, Weights!$G$9)), 1))*(Working!M272))) - (Working!AB272)) / ((((IF(Working!N272 = "Y",(_xlfn.IFS(Working!O272 = 0, Weights!$C$8,Working!O272 = 1, Weights!$D$8,Working!O272 = 2, Weights!$E$8,Working!O272 = 3, Weights!$F$8,Working!O272 = 4, Weights!$G$8)), 1))*(Working!L272)) + ((IF(Working!N272 = "Y",(_xlfn.IFS(Working!P272 = 0, Weights!$C$9,Working!P272 = 1, Weights!$D$9,Working!P272 = 2, Weights!$E$9,Working!P272 = 3, Weights!$F$9,Working!P272 = 4, Weights!$G$9)), 1))*(Working!M272)))))))))</f>
        <v>1.0105309739722348</v>
      </c>
      <c r="AB272">
        <f>((Weights!$B$18)*(Working!G272) + (Weights!$B$19)*(Working!H272) + (Weights!$B$20)*(Working!K272))</f>
        <v>182242.86599999998</v>
      </c>
    </row>
    <row r="273" spans="4:28" x14ac:dyDescent="0.2">
      <c r="D273">
        <f>ROUND((Working!Z273*Working!AB273), 2)</f>
        <v>548962.56000000006</v>
      </c>
      <c r="G273">
        <v>31763.43</v>
      </c>
      <c r="H273">
        <v>3494.72</v>
      </c>
      <c r="I273" t="s">
        <v>27</v>
      </c>
      <c r="J273" t="s">
        <v>27</v>
      </c>
      <c r="K273">
        <v>56552.07</v>
      </c>
      <c r="L273">
        <v>30815.48</v>
      </c>
      <c r="M273">
        <v>67956.009999999995</v>
      </c>
      <c r="N273" t="s">
        <v>27</v>
      </c>
      <c r="O273">
        <v>3</v>
      </c>
      <c r="P273">
        <v>0</v>
      </c>
      <c r="Q273" t="s">
        <v>28</v>
      </c>
      <c r="R273" t="s">
        <v>28</v>
      </c>
      <c r="U273" t="s">
        <v>29</v>
      </c>
      <c r="V273" t="s">
        <v>28</v>
      </c>
      <c r="W273" t="s">
        <v>28</v>
      </c>
      <c r="X273" t="s">
        <v>28</v>
      </c>
      <c r="Z273">
        <f>1+(Working!AA273)+IF(Working!Q273="Y",Weights!$D$10,Weights!$C$10)+IF(Working!R273="Y",Weights!$D$11,Weights!$C$11)+IF(Working!J273="Y",Weights!$D$3,Weights!$C$3)+IF(Working!W273="Y",Weights!$D$13,Weights!$C$13)+IF(Working!X273 = "Y", Weights!$D$14, Weights!$C$14) + IF(Working!V273="Y",Weights!$D$12,Weights!$C$12)</f>
        <v>4.0167919317875693</v>
      </c>
      <c r="AA273" cm="1">
        <f t="array" ref="AA273">ABS(( 1 - (1/(1 +(((((IF(Working!N273 = "Y",(_xlfn.IFS(Working!O273 = 0, Weights!$C$8,Working!O273 = 1, Weights!$D$8,Working!O273 = 2, Weights!$E$8,Working!O273 = 3, Weights!$F$8,Working!O273 = 4, Weights!$G$8)), 1))*(Working!L273)) + ((IF(Working!N273 = "Y",(_xlfn.IFS(Working!P273 = 0, Weights!$C$9,Working!P273 = 1, Weights!$D$9,Working!P273 = 2, Weights!$E$9,Working!P273 = 3, Weights!$F$9,Working!P273 = 4, Weights!$G$9)), 1))*(Working!M273))) - (Working!AB273)) / ((((IF(Working!N273 = "Y",(_xlfn.IFS(Working!O273 = 0, Weights!$C$8,Working!O273 = 1, Weights!$D$8,Working!O273 = 2, Weights!$E$8,Working!O273 = 3, Weights!$F$8,Working!O273 = 4, Weights!$G$8)), 1))*(Working!L273)) + ((IF(Working!N273 = "Y",(_xlfn.IFS(Working!P273 = 0, Weights!$C$9,Working!P273 = 1, Weights!$D$9,Working!P273 = 2, Weights!$E$9,Working!P273 = 3, Weights!$F$9,Working!P273 = 4, Weights!$G$9)), 1))*(Working!M273)))))))))</f>
        <v>1.0167919317875695</v>
      </c>
      <c r="AB273">
        <f>((Weights!$B$18)*(Working!G273) + (Weights!$B$19)*(Working!H273) + (Weights!$B$20)*(Working!K273))</f>
        <v>136666.91399999999</v>
      </c>
    </row>
    <row r="274" spans="4:28" x14ac:dyDescent="0.2">
      <c r="D274">
        <f>ROUND((Working!Z274*Working!AB274), 2)</f>
        <v>352735.78</v>
      </c>
      <c r="G274">
        <v>31816.080000000002</v>
      </c>
      <c r="H274">
        <v>2363.35</v>
      </c>
      <c r="I274" t="s">
        <v>27</v>
      </c>
      <c r="J274" t="s">
        <v>27</v>
      </c>
      <c r="K274">
        <v>25032.25</v>
      </c>
      <c r="L274">
        <v>26166.55</v>
      </c>
      <c r="M274">
        <v>29964.53</v>
      </c>
      <c r="N274" t="s">
        <v>27</v>
      </c>
      <c r="O274">
        <v>4</v>
      </c>
      <c r="P274">
        <v>0</v>
      </c>
      <c r="Q274" t="s">
        <v>28</v>
      </c>
      <c r="R274" t="s">
        <v>28</v>
      </c>
      <c r="U274" t="s">
        <v>29</v>
      </c>
      <c r="V274" t="s">
        <v>28</v>
      </c>
      <c r="W274" t="s">
        <v>28</v>
      </c>
      <c r="X274" t="s">
        <v>28</v>
      </c>
      <c r="Z274">
        <f>1+(Working!AA274)+IF(Working!Q274="Y",Weights!$D$10,Weights!$C$10)+IF(Working!R274="Y",Weights!$D$11,Weights!$C$11)+IF(Working!J274="Y",Weights!$D$3,Weights!$C$3)+IF(Working!W274="Y",Weights!$D$13,Weights!$C$13)+IF(Working!X274 = "Y", Weights!$D$14, Weights!$C$14) + IF(Working!V274="Y",Weights!$D$12,Weights!$C$12)</f>
        <v>4.0034244577965028</v>
      </c>
      <c r="AA274" cm="1">
        <f t="array" ref="AA274">ABS(( 1 - (1/(1 +(((((IF(Working!N274 = "Y",(_xlfn.IFS(Working!O274 = 0, Weights!$C$8,Working!O274 = 1, Weights!$D$8,Working!O274 = 2, Weights!$E$8,Working!O274 = 3, Weights!$F$8,Working!O274 = 4, Weights!$G$8)), 1))*(Working!L274)) + ((IF(Working!N274 = "Y",(_xlfn.IFS(Working!P274 = 0, Weights!$C$9,Working!P274 = 1, Weights!$D$9,Working!P274 = 2, Weights!$E$9,Working!P274 = 3, Weights!$F$9,Working!P274 = 4, Weights!$G$9)), 1))*(Working!M274))) - (Working!AB274)) / ((((IF(Working!N274 = "Y",(_xlfn.IFS(Working!O274 = 0, Weights!$C$8,Working!O274 = 1, Weights!$D$8,Working!O274 = 2, Weights!$E$8,Working!O274 = 3, Weights!$F$8,Working!O274 = 4, Weights!$G$8)), 1))*(Working!L274)) + ((IF(Working!N274 = "Y",(_xlfn.IFS(Working!P274 = 0, Weights!$C$9,Working!P274 = 1, Weights!$D$9,Working!P274 = 2, Weights!$E$9,Working!P274 = 3, Weights!$F$9,Working!P274 = 4, Weights!$G$9)), 1))*(Working!M274)))))))))</f>
        <v>1.0034244577965028</v>
      </c>
      <c r="AB274">
        <f>((Weights!$B$18)*(Working!G274) + (Weights!$B$19)*(Working!H274) + (Weights!$B$20)*(Working!K274))</f>
        <v>88108.514999999999</v>
      </c>
    </row>
    <row r="275" spans="4:28" x14ac:dyDescent="0.2">
      <c r="D275">
        <f>ROUND((Working!Z275*Working!AB275), 2)</f>
        <v>615631.21</v>
      </c>
      <c r="G275">
        <v>76726.509999999995</v>
      </c>
      <c r="H275">
        <v>3204.21</v>
      </c>
      <c r="I275" t="s">
        <v>27</v>
      </c>
      <c r="J275" t="s">
        <v>27</v>
      </c>
      <c r="K275">
        <v>22287.37</v>
      </c>
      <c r="L275">
        <v>44150.36</v>
      </c>
      <c r="M275">
        <v>57057.43</v>
      </c>
      <c r="N275" t="s">
        <v>27</v>
      </c>
      <c r="O275">
        <v>4</v>
      </c>
      <c r="P275">
        <v>2</v>
      </c>
      <c r="Q275" t="s">
        <v>28</v>
      </c>
      <c r="R275" t="s">
        <v>28</v>
      </c>
      <c r="U275" t="s">
        <v>29</v>
      </c>
      <c r="V275" t="s">
        <v>28</v>
      </c>
      <c r="W275" t="s">
        <v>28</v>
      </c>
      <c r="X275" t="s">
        <v>28</v>
      </c>
      <c r="Z275">
        <f>1+(Working!AA275)+IF(Working!Q275="Y",Weights!$D$10,Weights!$C$10)+IF(Working!R275="Y",Weights!$D$11,Weights!$C$11)+IF(Working!J275="Y",Weights!$D$3,Weights!$C$3)+IF(Working!W275="Y",Weights!$D$13,Weights!$C$13)+IF(Working!X275 = "Y", Weights!$D$14, Weights!$C$14) + IF(Working!V275="Y",Weights!$D$12,Weights!$C$12)</f>
        <v>4.0404796962099949</v>
      </c>
      <c r="AA275" cm="1">
        <f t="array" ref="AA275">ABS(( 1 - (1/(1 +(((((IF(Working!N275 = "Y",(_xlfn.IFS(Working!O275 = 0, Weights!$C$8,Working!O275 = 1, Weights!$D$8,Working!O275 = 2, Weights!$E$8,Working!O275 = 3, Weights!$F$8,Working!O275 = 4, Weights!$G$8)), 1))*(Working!L275)) + ((IF(Working!N275 = "Y",(_xlfn.IFS(Working!P275 = 0, Weights!$C$9,Working!P275 = 1, Weights!$D$9,Working!P275 = 2, Weights!$E$9,Working!P275 = 3, Weights!$F$9,Working!P275 = 4, Weights!$G$9)), 1))*(Working!M275))) - (Working!AB275)) / ((((IF(Working!N275 = "Y",(_xlfn.IFS(Working!O275 = 0, Weights!$C$8,Working!O275 = 1, Weights!$D$8,Working!O275 = 2, Weights!$E$8,Working!O275 = 3, Weights!$F$8,Working!O275 = 4, Weights!$G$8)), 1))*(Working!L275)) + ((IF(Working!N275 = "Y",(_xlfn.IFS(Working!P275 = 0, Weights!$C$9,Working!P275 = 1, Weights!$D$9,Working!P275 = 2, Weights!$E$9,Working!P275 = 3, Weights!$F$9,Working!P275 = 4, Weights!$G$9)), 1))*(Working!M275)))))))))</f>
        <v>1.0404796962099947</v>
      </c>
      <c r="AB275">
        <f>((Weights!$B$18)*(Working!G275) + (Weights!$B$19)*(Working!H275) + (Weights!$B$20)*(Working!K275))</f>
        <v>152365.87199999997</v>
      </c>
    </row>
    <row r="276" spans="4:28" x14ac:dyDescent="0.2">
      <c r="D276">
        <f>ROUND((Working!Z276*Working!AB276), 2)</f>
        <v>694952.51</v>
      </c>
      <c r="G276">
        <v>55082.65</v>
      </c>
      <c r="H276">
        <v>6441.91</v>
      </c>
      <c r="I276" t="s">
        <v>27</v>
      </c>
      <c r="J276" t="s">
        <v>27</v>
      </c>
      <c r="K276">
        <v>54694.879999999997</v>
      </c>
      <c r="L276">
        <v>83658</v>
      </c>
      <c r="M276">
        <v>86877.5</v>
      </c>
      <c r="N276" t="s">
        <v>27</v>
      </c>
      <c r="O276">
        <v>3</v>
      </c>
      <c r="P276">
        <v>0</v>
      </c>
      <c r="Q276" t="s">
        <v>28</v>
      </c>
      <c r="R276" t="s">
        <v>28</v>
      </c>
      <c r="U276" t="s">
        <v>29</v>
      </c>
      <c r="V276" t="s">
        <v>28</v>
      </c>
      <c r="W276" t="s">
        <v>28</v>
      </c>
      <c r="X276" t="s">
        <v>28</v>
      </c>
      <c r="Z276">
        <f>1+(Working!AA276)+IF(Working!Q276="Y",Weights!$D$10,Weights!$C$10)+IF(Working!R276="Y",Weights!$D$11,Weights!$C$11)+IF(Working!J276="Y",Weights!$D$3,Weights!$C$3)+IF(Working!W276="Y",Weights!$D$13,Weights!$C$13)+IF(Working!X276 = "Y", Weights!$D$14, Weights!$C$14) + IF(Working!V276="Y",Weights!$D$12,Weights!$C$12)</f>
        <v>4.0311268361724766</v>
      </c>
      <c r="AA276" cm="1">
        <f t="array" ref="AA276">ABS(( 1 - (1/(1 +(((((IF(Working!N276 = "Y",(_xlfn.IFS(Working!O276 = 0, Weights!$C$8,Working!O276 = 1, Weights!$D$8,Working!O276 = 2, Weights!$E$8,Working!O276 = 3, Weights!$F$8,Working!O276 = 4, Weights!$G$8)), 1))*(Working!L276)) + ((IF(Working!N276 = "Y",(_xlfn.IFS(Working!P276 = 0, Weights!$C$9,Working!P276 = 1, Weights!$D$9,Working!P276 = 2, Weights!$E$9,Working!P276 = 3, Weights!$F$9,Working!P276 = 4, Weights!$G$9)), 1))*(Working!M276))) - (Working!AB276)) / ((((IF(Working!N276 = "Y",(_xlfn.IFS(Working!O276 = 0, Weights!$C$8,Working!O276 = 1, Weights!$D$8,Working!O276 = 2, Weights!$E$8,Working!O276 = 3, Weights!$F$8,Working!O276 = 4, Weights!$G$8)), 1))*(Working!L276)) + ((IF(Working!N276 = "Y",(_xlfn.IFS(Working!P276 = 0, Weights!$C$9,Working!P276 = 1, Weights!$D$9,Working!P276 = 2, Weights!$E$9,Working!P276 = 3, Weights!$F$9,Working!P276 = 4, Weights!$G$9)), 1))*(Working!M276)))))))))</f>
        <v>1.031126836172477</v>
      </c>
      <c r="AB276">
        <f>((Weights!$B$18)*(Working!G276) + (Weights!$B$19)*(Working!H276) + (Weights!$B$20)*(Working!K276))</f>
        <v>172396.587</v>
      </c>
    </row>
    <row r="277" spans="4:28" x14ac:dyDescent="0.2">
      <c r="D277">
        <f>ROUND((Working!Z277*Working!AB277), 2)</f>
        <v>598950.22</v>
      </c>
      <c r="G277">
        <v>54835.3</v>
      </c>
      <c r="H277">
        <v>5506.11</v>
      </c>
      <c r="I277" t="s">
        <v>27</v>
      </c>
      <c r="J277" t="s">
        <v>27</v>
      </c>
      <c r="K277">
        <v>40092.379999999997</v>
      </c>
      <c r="L277">
        <v>70142.31</v>
      </c>
      <c r="M277">
        <v>56840.4</v>
      </c>
      <c r="N277" t="s">
        <v>27</v>
      </c>
      <c r="O277">
        <v>4</v>
      </c>
      <c r="P277">
        <v>1</v>
      </c>
      <c r="Q277" t="s">
        <v>28</v>
      </c>
      <c r="R277" t="s">
        <v>28</v>
      </c>
      <c r="U277" t="s">
        <v>29</v>
      </c>
      <c r="V277" t="s">
        <v>28</v>
      </c>
      <c r="W277" t="s">
        <v>28</v>
      </c>
      <c r="X277" t="s">
        <v>28</v>
      </c>
      <c r="Z277">
        <f>1+(Working!AA277)+IF(Working!Q277="Y",Weights!$D$10,Weights!$C$10)+IF(Working!R277="Y",Weights!$D$11,Weights!$C$11)+IF(Working!J277="Y",Weights!$D$3,Weights!$C$3)+IF(Working!W277="Y",Weights!$D$13,Weights!$C$13)+IF(Working!X277 = "Y", Weights!$D$14, Weights!$C$14) + IF(Working!V277="Y",Weights!$D$12,Weights!$C$12)</f>
        <v>4.019831117835265</v>
      </c>
      <c r="AA277" cm="1">
        <f t="array" ref="AA277">ABS(( 1 - (1/(1 +(((((IF(Working!N277 = "Y",(_xlfn.IFS(Working!O277 = 0, Weights!$C$8,Working!O277 = 1, Weights!$D$8,Working!O277 = 2, Weights!$E$8,Working!O277 = 3, Weights!$F$8,Working!O277 = 4, Weights!$G$8)), 1))*(Working!L277)) + ((IF(Working!N277 = "Y",(_xlfn.IFS(Working!P277 = 0, Weights!$C$9,Working!P277 = 1, Weights!$D$9,Working!P277 = 2, Weights!$E$9,Working!P277 = 3, Weights!$F$9,Working!P277 = 4, Weights!$G$9)), 1))*(Working!M277))) - (Working!AB277)) / ((((IF(Working!N277 = "Y",(_xlfn.IFS(Working!O277 = 0, Weights!$C$8,Working!O277 = 1, Weights!$D$8,Working!O277 = 2, Weights!$E$8,Working!O277 = 3, Weights!$F$8,Working!O277 = 4, Weights!$G$8)), 1))*(Working!L277)) + ((IF(Working!N277 = "Y",(_xlfn.IFS(Working!P277 = 0, Weights!$C$9,Working!P277 = 1, Weights!$D$9,Working!P277 = 2, Weights!$E$9,Working!P277 = 3, Weights!$F$9,Working!P277 = 4, Weights!$G$9)), 1))*(Working!M277)))))))))</f>
        <v>1.0198311178352648</v>
      </c>
      <c r="AB277">
        <f>((Weights!$B$18)*(Working!G277) + (Weights!$B$19)*(Working!H277) + (Weights!$B$20)*(Working!K277))</f>
        <v>148998.85200000001</v>
      </c>
    </row>
    <row r="278" spans="4:28" x14ac:dyDescent="0.2">
      <c r="D278">
        <f>ROUND((Working!Z278*Working!AB278), 2)</f>
        <v>715004.95</v>
      </c>
      <c r="G278">
        <v>84440.31</v>
      </c>
      <c r="H278">
        <v>8271.56</v>
      </c>
      <c r="I278" t="s">
        <v>27</v>
      </c>
      <c r="J278" t="s">
        <v>27</v>
      </c>
      <c r="K278">
        <v>26574.1</v>
      </c>
      <c r="L278">
        <v>82085.399999999994</v>
      </c>
      <c r="M278">
        <v>83434.33</v>
      </c>
      <c r="N278" t="s">
        <v>27</v>
      </c>
      <c r="O278">
        <v>4</v>
      </c>
      <c r="P278">
        <v>2</v>
      </c>
      <c r="Q278" t="s">
        <v>28</v>
      </c>
      <c r="R278" t="s">
        <v>28</v>
      </c>
      <c r="U278" t="s">
        <v>29</v>
      </c>
      <c r="V278" t="s">
        <v>28</v>
      </c>
      <c r="W278" t="s">
        <v>28</v>
      </c>
      <c r="X278" t="s">
        <v>28</v>
      </c>
      <c r="Z278">
        <f>1+(Working!AA278)+IF(Working!Q278="Y",Weights!$D$10,Weights!$C$10)+IF(Working!R278="Y",Weights!$D$11,Weights!$C$11)+IF(Working!J278="Y",Weights!$D$3,Weights!$C$3)+IF(Working!W278="Y",Weights!$D$13,Weights!$C$13)+IF(Working!X278 = "Y", Weights!$D$14, Weights!$C$14) + IF(Working!V278="Y",Weights!$D$12,Weights!$C$12)</f>
        <v>4.0522251579082553</v>
      </c>
      <c r="AA278" cm="1">
        <f t="array" ref="AA278">ABS(( 1 - (1/(1 +(((((IF(Working!N278 = "Y",(_xlfn.IFS(Working!O278 = 0, Weights!$C$8,Working!O278 = 1, Weights!$D$8,Working!O278 = 2, Weights!$E$8,Working!O278 = 3, Weights!$F$8,Working!O278 = 4, Weights!$G$8)), 1))*(Working!L278)) + ((IF(Working!N278 = "Y",(_xlfn.IFS(Working!P278 = 0, Weights!$C$9,Working!P278 = 1, Weights!$D$9,Working!P278 = 2, Weights!$E$9,Working!P278 = 3, Weights!$F$9,Working!P278 = 4, Weights!$G$9)), 1))*(Working!M278))) - (Working!AB278)) / ((((IF(Working!N278 = "Y",(_xlfn.IFS(Working!O278 = 0, Weights!$C$8,Working!O278 = 1, Weights!$D$8,Working!O278 = 2, Weights!$E$8,Working!O278 = 3, Weights!$F$8,Working!O278 = 4, Weights!$G$8)), 1))*(Working!L278)) + ((IF(Working!N278 = "Y",(_xlfn.IFS(Working!P278 = 0, Weights!$C$9,Working!P278 = 1, Weights!$D$9,Working!P278 = 2, Weights!$E$9,Working!P278 = 3, Weights!$F$9,Working!P278 = 4, Weights!$G$9)), 1))*(Working!M278)))))))))</f>
        <v>1.0522251579082555</v>
      </c>
      <c r="AB278">
        <f>((Weights!$B$18)*(Working!G278) + (Weights!$B$19)*(Working!H278) + (Weights!$B$20)*(Working!K278))</f>
        <v>176447.48699999999</v>
      </c>
    </row>
    <row r="279" spans="4:28" x14ac:dyDescent="0.2">
      <c r="D279">
        <f>ROUND((Working!Z279*Working!AB279), 2)</f>
        <v>1054347.3</v>
      </c>
      <c r="G279">
        <v>99068.47</v>
      </c>
      <c r="H279">
        <v>7572.66</v>
      </c>
      <c r="I279" t="s">
        <v>27</v>
      </c>
      <c r="J279" t="s">
        <v>27</v>
      </c>
      <c r="K279">
        <v>70571.570000000007</v>
      </c>
      <c r="L279">
        <v>15842.26</v>
      </c>
      <c r="M279">
        <v>15808.95</v>
      </c>
      <c r="N279" t="s">
        <v>27</v>
      </c>
      <c r="O279">
        <v>4</v>
      </c>
      <c r="P279">
        <v>0</v>
      </c>
      <c r="Q279" t="s">
        <v>28</v>
      </c>
      <c r="R279" t="s">
        <v>28</v>
      </c>
      <c r="U279" t="s">
        <v>29</v>
      </c>
      <c r="V279" t="s">
        <v>28</v>
      </c>
      <c r="W279" t="s">
        <v>28</v>
      </c>
      <c r="X279" t="s">
        <v>28</v>
      </c>
      <c r="Z279">
        <f>1+(Working!AA279)+IF(Working!Q279="Y",Weights!$D$10,Weights!$C$10)+IF(Working!R279="Y",Weights!$D$11,Weights!$C$11)+IF(Working!J279="Y",Weights!$D$3,Weights!$C$3)+IF(Working!W279="Y",Weights!$D$13,Weights!$C$13)+IF(Working!X279 = "Y", Weights!$D$14, Weights!$C$14) + IF(Working!V279="Y",Weights!$D$12,Weights!$C$12)</f>
        <v>4.0006006333503441</v>
      </c>
      <c r="AA279" cm="1">
        <f t="array" ref="AA279">ABS(( 1 - (1/(1 +(((((IF(Working!N279 = "Y",(_xlfn.IFS(Working!O279 = 0, Weights!$C$8,Working!O279 = 1, Weights!$D$8,Working!O279 = 2, Weights!$E$8,Working!O279 = 3, Weights!$F$8,Working!O279 = 4, Weights!$G$8)), 1))*(Working!L279)) + ((IF(Working!N279 = "Y",(_xlfn.IFS(Working!P279 = 0, Weights!$C$9,Working!P279 = 1, Weights!$D$9,Working!P279 = 2, Weights!$E$9,Working!P279 = 3, Weights!$F$9,Working!P279 = 4, Weights!$G$9)), 1))*(Working!M279))) - (Working!AB279)) / ((((IF(Working!N279 = "Y",(_xlfn.IFS(Working!O279 = 0, Weights!$C$8,Working!O279 = 1, Weights!$D$8,Working!O279 = 2, Weights!$E$8,Working!O279 = 3, Weights!$F$8,Working!O279 = 4, Weights!$G$8)), 1))*(Working!L279)) + ((IF(Working!N279 = "Y",(_xlfn.IFS(Working!P279 = 0, Weights!$C$9,Working!P279 = 1, Weights!$D$9,Working!P279 = 2, Weights!$E$9,Working!P279 = 3, Weights!$F$9,Working!P279 = 4, Weights!$G$9)), 1))*(Working!M279)))))))))</f>
        <v>1.0006006333503445</v>
      </c>
      <c r="AB279">
        <f>((Weights!$B$18)*(Working!G279) + (Weights!$B$19)*(Working!H279) + (Weights!$B$20)*(Working!K279))</f>
        <v>263547.25200000004</v>
      </c>
    </row>
    <row r="280" spans="4:28" x14ac:dyDescent="0.2">
      <c r="D280">
        <f>ROUND((Working!Z280*Working!AB280), 2)</f>
        <v>276596.01</v>
      </c>
      <c r="G280">
        <v>32715.61</v>
      </c>
      <c r="H280">
        <v>1822.2</v>
      </c>
      <c r="I280" t="s">
        <v>27</v>
      </c>
      <c r="J280" t="s">
        <v>27</v>
      </c>
      <c r="K280">
        <v>11094.9</v>
      </c>
      <c r="L280">
        <v>80988.41</v>
      </c>
      <c r="M280">
        <v>29841</v>
      </c>
      <c r="N280" t="s">
        <v>27</v>
      </c>
      <c r="O280">
        <v>3</v>
      </c>
      <c r="P280">
        <v>0</v>
      </c>
      <c r="Q280" t="s">
        <v>28</v>
      </c>
      <c r="R280" t="s">
        <v>28</v>
      </c>
      <c r="U280" t="s">
        <v>29</v>
      </c>
      <c r="V280" t="s">
        <v>28</v>
      </c>
      <c r="W280" t="s">
        <v>28</v>
      </c>
      <c r="X280" t="s">
        <v>28</v>
      </c>
      <c r="Z280">
        <f>1+(Working!AA280)+IF(Working!Q280="Y",Weights!$D$10,Weights!$C$10)+IF(Working!R280="Y",Weights!$D$11,Weights!$C$11)+IF(Working!J280="Y",Weights!$D$3,Weights!$C$3)+IF(Working!W280="Y",Weights!$D$13,Weights!$C$13)+IF(Working!X280 = "Y", Weights!$D$14, Weights!$C$14) + IF(Working!V280="Y",Weights!$D$12,Weights!$C$12)</f>
        <v>4.0734347171666796</v>
      </c>
      <c r="AA280" cm="1">
        <f t="array" ref="AA280">ABS(( 1 - (1/(1 +(((((IF(Working!N280 = "Y",(_xlfn.IFS(Working!O280 = 0, Weights!$C$8,Working!O280 = 1, Weights!$D$8,Working!O280 = 2, Weights!$E$8,Working!O280 = 3, Weights!$F$8,Working!O280 = 4, Weights!$G$8)), 1))*(Working!L280)) + ((IF(Working!N280 = "Y",(_xlfn.IFS(Working!P280 = 0, Weights!$C$9,Working!P280 = 1, Weights!$D$9,Working!P280 = 2, Weights!$E$9,Working!P280 = 3, Weights!$F$9,Working!P280 = 4, Weights!$G$9)), 1))*(Working!M280))) - (Working!AB280)) / ((((IF(Working!N280 = "Y",(_xlfn.IFS(Working!O280 = 0, Weights!$C$8,Working!O280 = 1, Weights!$D$8,Working!O280 = 2, Weights!$E$8,Working!O280 = 3, Weights!$F$8,Working!O280 = 4, Weights!$G$8)), 1))*(Working!L280)) + ((IF(Working!N280 = "Y",(_xlfn.IFS(Working!P280 = 0, Weights!$C$9,Working!P280 = 1, Weights!$D$9,Working!P280 = 2, Weights!$E$9,Working!P280 = 3, Weights!$F$9,Working!P280 = 4, Weights!$G$9)), 1))*(Working!M280)))))))))</f>
        <v>1.0734347171666796</v>
      </c>
      <c r="AB280">
        <f>((Weights!$B$18)*(Working!G280) + (Weights!$B$19)*(Working!H280) + (Weights!$B$20)*(Working!K280))</f>
        <v>67902.404999999999</v>
      </c>
    </row>
    <row r="281" spans="4:28" x14ac:dyDescent="0.2">
      <c r="D281">
        <f>ROUND((Working!Z281*Working!AB281), 2)</f>
        <v>679971.6</v>
      </c>
      <c r="G281">
        <v>64397.58</v>
      </c>
      <c r="H281">
        <v>3061.78</v>
      </c>
      <c r="I281" t="s">
        <v>27</v>
      </c>
      <c r="J281" t="s">
        <v>27</v>
      </c>
      <c r="K281">
        <v>46447.88</v>
      </c>
      <c r="L281">
        <v>90941.42</v>
      </c>
      <c r="M281">
        <v>20172.47</v>
      </c>
      <c r="N281" t="s">
        <v>27</v>
      </c>
      <c r="O281">
        <v>4</v>
      </c>
      <c r="P281">
        <v>0</v>
      </c>
      <c r="Q281" t="s">
        <v>28</v>
      </c>
      <c r="R281" t="s">
        <v>28</v>
      </c>
      <c r="U281" t="s">
        <v>29</v>
      </c>
      <c r="V281" t="s">
        <v>28</v>
      </c>
      <c r="W281" t="s">
        <v>28</v>
      </c>
      <c r="X281" t="s">
        <v>28</v>
      </c>
      <c r="Z281">
        <f>1+(Working!AA281)+IF(Working!Q281="Y",Weights!$D$10,Weights!$C$10)+IF(Working!R281="Y",Weights!$D$11,Weights!$C$11)+IF(Working!J281="Y",Weights!$D$3,Weights!$C$3)+IF(Working!W281="Y",Weights!$D$13,Weights!$C$13)+IF(Working!X281 = "Y", Weights!$D$14, Weights!$C$14) + IF(Working!V281="Y",Weights!$D$12,Weights!$C$12)</f>
        <v>4.0011903810027363</v>
      </c>
      <c r="AA281" cm="1">
        <f t="array" ref="AA281">ABS(( 1 - (1/(1 +(((((IF(Working!N281 = "Y",(_xlfn.IFS(Working!O281 = 0, Weights!$C$8,Working!O281 = 1, Weights!$D$8,Working!O281 = 2, Weights!$E$8,Working!O281 = 3, Weights!$F$8,Working!O281 = 4, Weights!$G$8)), 1))*(Working!L281)) + ((IF(Working!N281 = "Y",(_xlfn.IFS(Working!P281 = 0, Weights!$C$9,Working!P281 = 1, Weights!$D$9,Working!P281 = 2, Weights!$E$9,Working!P281 = 3, Weights!$F$9,Working!P281 = 4, Weights!$G$9)), 1))*(Working!M281))) - (Working!AB281)) / ((((IF(Working!N281 = "Y",(_xlfn.IFS(Working!O281 = 0, Weights!$C$8,Working!O281 = 1, Weights!$D$8,Working!O281 = 2, Weights!$E$8,Working!O281 = 3, Weights!$F$8,Working!O281 = 4, Weights!$G$8)), 1))*(Working!L281)) + ((IF(Working!N281 = "Y",(_xlfn.IFS(Working!P281 = 0, Weights!$C$9,Working!P281 = 1, Weights!$D$9,Working!P281 = 2, Weights!$E$9,Working!P281 = 3, Weights!$F$9,Working!P281 = 4, Weights!$G$9)), 1))*(Working!M281)))))))))</f>
        <v>1.0011903810027363</v>
      </c>
      <c r="AB281">
        <f>((Weights!$B$18)*(Working!G281) + (Weights!$B$19)*(Working!H281) + (Weights!$B$20)*(Working!K281))</f>
        <v>169942.326</v>
      </c>
    </row>
    <row r="282" spans="4:28" x14ac:dyDescent="0.2">
      <c r="D282">
        <f>ROUND((Working!Z282*Working!AB282), 2)</f>
        <v>453581.75</v>
      </c>
      <c r="G282">
        <v>51561.56</v>
      </c>
      <c r="H282">
        <v>2153.1999999999998</v>
      </c>
      <c r="I282" t="s">
        <v>27</v>
      </c>
      <c r="J282" t="s">
        <v>27</v>
      </c>
      <c r="K282">
        <v>21447.32</v>
      </c>
      <c r="L282">
        <v>86250</v>
      </c>
      <c r="M282">
        <v>44024.77</v>
      </c>
      <c r="N282" t="s">
        <v>27</v>
      </c>
      <c r="O282">
        <v>3</v>
      </c>
      <c r="P282">
        <v>0</v>
      </c>
      <c r="Q282" t="s">
        <v>28</v>
      </c>
      <c r="R282" t="s">
        <v>28</v>
      </c>
      <c r="U282" t="s">
        <v>29</v>
      </c>
      <c r="V282" t="s">
        <v>28</v>
      </c>
      <c r="W282" t="s">
        <v>28</v>
      </c>
      <c r="X282" t="s">
        <v>28</v>
      </c>
      <c r="Z282">
        <f>1+(Working!AA282)+IF(Working!Q282="Y",Weights!$D$10,Weights!$C$10)+IF(Working!R282="Y",Weights!$D$11,Weights!$C$11)+IF(Working!J282="Y",Weights!$D$3,Weights!$C$3)+IF(Working!W282="Y",Weights!$D$13,Weights!$C$13)+IF(Working!X282 = "Y", Weights!$D$14, Weights!$C$14) + IF(Working!V282="Y",Weights!$D$12,Weights!$C$12)</f>
        <v>4.0463268406700559</v>
      </c>
      <c r="AA282" cm="1">
        <f t="array" ref="AA282">ABS(( 1 - (1/(1 +(((((IF(Working!N282 = "Y",(_xlfn.IFS(Working!O282 = 0, Weights!$C$8,Working!O282 = 1, Weights!$D$8,Working!O282 = 2, Weights!$E$8,Working!O282 = 3, Weights!$F$8,Working!O282 = 4, Weights!$G$8)), 1))*(Working!L282)) + ((IF(Working!N282 = "Y",(_xlfn.IFS(Working!P282 = 0, Weights!$C$9,Working!P282 = 1, Weights!$D$9,Working!P282 = 2, Weights!$E$9,Working!P282 = 3, Weights!$F$9,Working!P282 = 4, Weights!$G$9)), 1))*(Working!M282))) - (Working!AB282)) / ((((IF(Working!N282 = "Y",(_xlfn.IFS(Working!O282 = 0, Weights!$C$8,Working!O282 = 1, Weights!$D$8,Working!O282 = 2, Weights!$E$8,Working!O282 = 3, Weights!$F$8,Working!O282 = 4, Weights!$G$8)), 1))*(Working!L282)) + ((IF(Working!N282 = "Y",(_xlfn.IFS(Working!P282 = 0, Weights!$C$9,Working!P282 = 1, Weights!$D$9,Working!P282 = 2, Weights!$E$9,Working!P282 = 3, Weights!$F$9,Working!P282 = 4, Weights!$G$9)), 1))*(Working!M282)))))))))</f>
        <v>1.0463268406700557</v>
      </c>
      <c r="AB282">
        <f>((Weights!$B$18)*(Working!G282) + (Weights!$B$19)*(Working!H282) + (Weights!$B$20)*(Working!K282))</f>
        <v>112097.15999999999</v>
      </c>
    </row>
    <row r="283" spans="4:28" x14ac:dyDescent="0.2">
      <c r="D283">
        <f>ROUND((Working!Z283*Working!AB283), 2)</f>
        <v>595600.48</v>
      </c>
      <c r="G283">
        <v>76781.3</v>
      </c>
      <c r="H283">
        <v>9602.52</v>
      </c>
      <c r="I283" t="s">
        <v>27</v>
      </c>
      <c r="J283" t="s">
        <v>27</v>
      </c>
      <c r="K283">
        <v>14356.54</v>
      </c>
      <c r="L283">
        <v>16240.15</v>
      </c>
      <c r="M283">
        <v>17757.18</v>
      </c>
      <c r="N283" t="s">
        <v>27</v>
      </c>
      <c r="O283">
        <v>3</v>
      </c>
      <c r="P283">
        <v>2</v>
      </c>
      <c r="Q283" t="s">
        <v>28</v>
      </c>
      <c r="R283" t="s">
        <v>28</v>
      </c>
      <c r="U283" t="s">
        <v>29</v>
      </c>
      <c r="V283" t="s">
        <v>28</v>
      </c>
      <c r="W283" t="s">
        <v>28</v>
      </c>
      <c r="X283" t="s">
        <v>28</v>
      </c>
      <c r="Z283">
        <f>1+(Working!AA283)+IF(Working!Q283="Y",Weights!$D$10,Weights!$C$10)+IF(Working!R283="Y",Weights!$D$11,Weights!$C$11)+IF(Working!J283="Y",Weights!$D$3,Weights!$C$3)+IF(Working!W283="Y",Weights!$D$13,Weights!$C$13)+IF(Working!X283 = "Y", Weights!$D$14, Weights!$C$14) + IF(Working!V283="Y",Weights!$D$12,Weights!$C$12)</f>
        <v>4.0180891095413376</v>
      </c>
      <c r="AA283" cm="1">
        <f t="array" ref="AA283">ABS(( 1 - (1/(1 +(((((IF(Working!N283 = "Y",(_xlfn.IFS(Working!O283 = 0, Weights!$C$8,Working!O283 = 1, Weights!$D$8,Working!O283 = 2, Weights!$E$8,Working!O283 = 3, Weights!$F$8,Working!O283 = 4, Weights!$G$8)), 1))*(Working!L283)) + ((IF(Working!N283 = "Y",(_xlfn.IFS(Working!P283 = 0, Weights!$C$9,Working!P283 = 1, Weights!$D$9,Working!P283 = 2, Weights!$E$9,Working!P283 = 3, Weights!$F$9,Working!P283 = 4, Weights!$G$9)), 1))*(Working!M283))) - (Working!AB283)) / ((((IF(Working!N283 = "Y",(_xlfn.IFS(Working!O283 = 0, Weights!$C$8,Working!O283 = 1, Weights!$D$8,Working!O283 = 2, Weights!$E$8,Working!O283 = 3, Weights!$F$8,Working!O283 = 4, Weights!$G$8)), 1))*(Working!L283)) + ((IF(Working!N283 = "Y",(_xlfn.IFS(Working!P283 = 0, Weights!$C$9,Working!P283 = 1, Weights!$D$9,Working!P283 = 2, Weights!$E$9,Working!P283 = 3, Weights!$F$9,Working!P283 = 4, Weights!$G$9)), 1))*(Working!M283)))))))))</f>
        <v>1.0180891095413378</v>
      </c>
      <c r="AB283">
        <f>((Weights!$B$18)*(Working!G283) + (Weights!$B$19)*(Working!H283) + (Weights!$B$20)*(Working!K283))</f>
        <v>148229.78400000001</v>
      </c>
    </row>
    <row r="284" spans="4:28" x14ac:dyDescent="0.2">
      <c r="D284">
        <f>ROUND((Working!Z284*Working!AB284), 2)</f>
        <v>433758.84</v>
      </c>
      <c r="G284">
        <v>54563.61</v>
      </c>
      <c r="H284">
        <v>4539.8599999999997</v>
      </c>
      <c r="I284" t="s">
        <v>27</v>
      </c>
      <c r="J284" t="s">
        <v>27</v>
      </c>
      <c r="K284">
        <v>13581.08</v>
      </c>
      <c r="L284">
        <v>92724.39</v>
      </c>
      <c r="M284">
        <v>29305.46</v>
      </c>
      <c r="N284" t="s">
        <v>27</v>
      </c>
      <c r="O284">
        <v>4</v>
      </c>
      <c r="P284">
        <v>2</v>
      </c>
      <c r="Q284" t="s">
        <v>28</v>
      </c>
      <c r="R284" t="s">
        <v>28</v>
      </c>
      <c r="U284" t="s">
        <v>29</v>
      </c>
      <c r="V284" t="s">
        <v>28</v>
      </c>
      <c r="W284" t="s">
        <v>28</v>
      </c>
      <c r="X284" t="s">
        <v>28</v>
      </c>
      <c r="Z284">
        <f>1+(Working!AA284)+IF(Working!Q284="Y",Weights!$D$10,Weights!$C$10)+IF(Working!R284="Y",Weights!$D$11,Weights!$C$11)+IF(Working!J284="Y",Weights!$D$3,Weights!$C$3)+IF(Working!W284="Y",Weights!$D$13,Weights!$C$13)+IF(Working!X284 = "Y", Weights!$D$14, Weights!$C$14) + IF(Working!V284="Y",Weights!$D$12,Weights!$C$12)</f>
        <v>4.0287871845905343</v>
      </c>
      <c r="AA284" cm="1">
        <f t="array" ref="AA284">ABS(( 1 - (1/(1 +(((((IF(Working!N284 = "Y",(_xlfn.IFS(Working!O284 = 0, Weights!$C$8,Working!O284 = 1, Weights!$D$8,Working!O284 = 2, Weights!$E$8,Working!O284 = 3, Weights!$F$8,Working!O284 = 4, Weights!$G$8)), 1))*(Working!L284)) + ((IF(Working!N284 = "Y",(_xlfn.IFS(Working!P284 = 0, Weights!$C$9,Working!P284 = 1, Weights!$D$9,Working!P284 = 2, Weights!$E$9,Working!P284 = 3, Weights!$F$9,Working!P284 = 4, Weights!$G$9)), 1))*(Working!M284))) - (Working!AB284)) / ((((IF(Working!N284 = "Y",(_xlfn.IFS(Working!O284 = 0, Weights!$C$8,Working!O284 = 1, Weights!$D$8,Working!O284 = 2, Weights!$E$8,Working!O284 = 3, Weights!$F$8,Working!O284 = 4, Weights!$G$8)), 1))*(Working!L284)) + ((IF(Working!N284 = "Y",(_xlfn.IFS(Working!P284 = 0, Weights!$C$9,Working!P284 = 1, Weights!$D$9,Working!P284 = 2, Weights!$E$9,Working!P284 = 3, Weights!$F$9,Working!P284 = 4, Weights!$G$9)), 1))*(Working!M284)))))))))</f>
        <v>1.0287871845905348</v>
      </c>
      <c r="AB284">
        <f>((Weights!$B$18)*(Working!G284) + (Weights!$B$19)*(Working!H284) + (Weights!$B$20)*(Working!K284))</f>
        <v>107664.867</v>
      </c>
    </row>
    <row r="285" spans="4:28" x14ac:dyDescent="0.2">
      <c r="D285">
        <f>ROUND((Working!Z285*Working!AB285), 2)</f>
        <v>643052.4</v>
      </c>
      <c r="G285">
        <v>88859.71</v>
      </c>
      <c r="H285">
        <v>3887.67</v>
      </c>
      <c r="I285" t="s">
        <v>27</v>
      </c>
      <c r="J285" t="s">
        <v>27</v>
      </c>
      <c r="K285">
        <v>15175.6</v>
      </c>
      <c r="L285">
        <v>58999.68</v>
      </c>
      <c r="M285">
        <v>17926.78</v>
      </c>
      <c r="N285" t="s">
        <v>27</v>
      </c>
      <c r="O285">
        <v>4</v>
      </c>
      <c r="P285">
        <v>0</v>
      </c>
      <c r="Q285" t="s">
        <v>28</v>
      </c>
      <c r="R285" t="s">
        <v>28</v>
      </c>
      <c r="U285" t="s">
        <v>29</v>
      </c>
      <c r="V285" t="s">
        <v>28</v>
      </c>
      <c r="W285" t="s">
        <v>28</v>
      </c>
      <c r="X285" t="s">
        <v>28</v>
      </c>
      <c r="Z285">
        <f>1+(Working!AA285)+IF(Working!Q285="Y",Weights!$D$10,Weights!$C$10)+IF(Working!R285="Y",Weights!$D$11,Weights!$C$11)+IF(Working!J285="Y",Weights!$D$3,Weights!$C$3)+IF(Working!W285="Y",Weights!$D$13,Weights!$C$13)+IF(Working!X285 = "Y", Weights!$D$14, Weights!$C$14) + IF(Working!V285="Y",Weights!$D$12,Weights!$C$12)</f>
        <v>4.0011182797555351</v>
      </c>
      <c r="AA285" cm="1">
        <f t="array" ref="AA285">ABS(( 1 - (1/(1 +(((((IF(Working!N285 = "Y",(_xlfn.IFS(Working!O285 = 0, Weights!$C$8,Working!O285 = 1, Weights!$D$8,Working!O285 = 2, Weights!$E$8,Working!O285 = 3, Weights!$F$8,Working!O285 = 4, Weights!$G$8)), 1))*(Working!L285)) + ((IF(Working!N285 = "Y",(_xlfn.IFS(Working!P285 = 0, Weights!$C$9,Working!P285 = 1, Weights!$D$9,Working!P285 = 2, Weights!$E$9,Working!P285 = 3, Weights!$F$9,Working!P285 = 4, Weights!$G$9)), 1))*(Working!M285))) - (Working!AB285)) / ((((IF(Working!N285 = "Y",(_xlfn.IFS(Working!O285 = 0, Weights!$C$8,Working!O285 = 1, Weights!$D$8,Working!O285 = 2, Weights!$E$8,Working!O285 = 3, Weights!$F$8,Working!O285 = 4, Weights!$G$8)), 1))*(Working!L285)) + ((IF(Working!N285 = "Y",(_xlfn.IFS(Working!P285 = 0, Weights!$C$9,Working!P285 = 1, Weights!$D$9,Working!P285 = 2, Weights!$E$9,Working!P285 = 3, Weights!$F$9,Working!P285 = 4, Weights!$G$9)), 1))*(Working!M285)))))))))</f>
        <v>1.0011182797555354</v>
      </c>
      <c r="AB285">
        <f>((Weights!$B$18)*(Working!G285) + (Weights!$B$19)*(Working!H285) + (Weights!$B$20)*(Working!K285))</f>
        <v>160718.16899999999</v>
      </c>
    </row>
    <row r="286" spans="4:28" x14ac:dyDescent="0.2">
      <c r="D286">
        <f>ROUND((Working!Z286*Working!AB286), 2)</f>
        <v>788250.86</v>
      </c>
      <c r="G286">
        <v>81651.47</v>
      </c>
      <c r="H286">
        <v>5737.02</v>
      </c>
      <c r="I286" t="s">
        <v>27</v>
      </c>
      <c r="J286" t="s">
        <v>27</v>
      </c>
      <c r="K286">
        <v>43641.97</v>
      </c>
      <c r="L286">
        <v>99498.880000000005</v>
      </c>
      <c r="M286">
        <v>81989.070000000007</v>
      </c>
      <c r="N286" t="s">
        <v>27</v>
      </c>
      <c r="O286">
        <v>4</v>
      </c>
      <c r="P286">
        <v>2</v>
      </c>
      <c r="Q286" t="s">
        <v>28</v>
      </c>
      <c r="R286" t="s">
        <v>28</v>
      </c>
      <c r="U286" t="s">
        <v>29</v>
      </c>
      <c r="V286" t="s">
        <v>28</v>
      </c>
      <c r="W286" t="s">
        <v>28</v>
      </c>
      <c r="X286" t="s">
        <v>28</v>
      </c>
      <c r="Z286">
        <f>1+(Working!AA286)+IF(Working!Q286="Y",Weights!$D$10,Weights!$C$10)+IF(Working!R286="Y",Weights!$D$11,Weights!$C$11)+IF(Working!J286="Y",Weights!$D$3,Weights!$C$3)+IF(Working!W286="Y",Weights!$D$13,Weights!$C$13)+IF(Working!X286 = "Y", Weights!$D$14, Weights!$C$14) + IF(Working!V286="Y",Weights!$D$12,Weights!$C$12)</f>
        <v>4.0459517125326423</v>
      </c>
      <c r="AA286" cm="1">
        <f t="array" ref="AA286">ABS(( 1 - (1/(1 +(((((IF(Working!N286 = "Y",(_xlfn.IFS(Working!O286 = 0, Weights!$C$8,Working!O286 = 1, Weights!$D$8,Working!O286 = 2, Weights!$E$8,Working!O286 = 3, Weights!$F$8,Working!O286 = 4, Weights!$G$8)), 1))*(Working!L286)) + ((IF(Working!N286 = "Y",(_xlfn.IFS(Working!P286 = 0, Weights!$C$9,Working!P286 = 1, Weights!$D$9,Working!P286 = 2, Weights!$E$9,Working!P286 = 3, Weights!$F$9,Working!P286 = 4, Weights!$G$9)), 1))*(Working!M286))) - (Working!AB286)) / ((((IF(Working!N286 = "Y",(_xlfn.IFS(Working!O286 = 0, Weights!$C$8,Working!O286 = 1, Weights!$D$8,Working!O286 = 2, Weights!$E$8,Working!O286 = 3, Weights!$F$8,Working!O286 = 4, Weights!$G$8)), 1))*(Working!L286)) + ((IF(Working!N286 = "Y",(_xlfn.IFS(Working!P286 = 0, Weights!$C$9,Working!P286 = 1, Weights!$D$9,Working!P286 = 2, Weights!$E$9,Working!P286 = 3, Weights!$F$9,Working!P286 = 4, Weights!$G$9)), 1))*(Working!M286)))))))))</f>
        <v>1.0459517125326421</v>
      </c>
      <c r="AB286">
        <f>((Weights!$B$18)*(Working!G286) + (Weights!$B$19)*(Working!H286) + (Weights!$B$20)*(Working!K286))</f>
        <v>194824.584</v>
      </c>
    </row>
    <row r="287" spans="4:28" x14ac:dyDescent="0.2">
      <c r="D287">
        <f>ROUND((Working!Z287*Working!AB287), 2)</f>
        <v>821766.62</v>
      </c>
      <c r="G287">
        <v>66027.12</v>
      </c>
      <c r="H287">
        <v>8362.81</v>
      </c>
      <c r="I287" t="s">
        <v>27</v>
      </c>
      <c r="J287" t="s">
        <v>27</v>
      </c>
      <c r="K287">
        <v>62667.57</v>
      </c>
      <c r="L287">
        <v>54144.07</v>
      </c>
      <c r="M287">
        <v>86511.87</v>
      </c>
      <c r="N287" t="s">
        <v>27</v>
      </c>
      <c r="O287">
        <v>4</v>
      </c>
      <c r="P287">
        <v>2</v>
      </c>
      <c r="Q287" t="s">
        <v>28</v>
      </c>
      <c r="R287" t="s">
        <v>28</v>
      </c>
      <c r="U287" t="s">
        <v>29</v>
      </c>
      <c r="V287" t="s">
        <v>28</v>
      </c>
      <c r="W287" t="s">
        <v>28</v>
      </c>
      <c r="X287" t="s">
        <v>28</v>
      </c>
      <c r="Z287">
        <f>1+(Working!AA287)+IF(Working!Q287="Y",Weights!$D$10,Weights!$C$10)+IF(Working!R287="Y",Weights!$D$11,Weights!$C$11)+IF(Working!J287="Y",Weights!$D$3,Weights!$C$3)+IF(Working!W287="Y",Weights!$D$13,Weights!$C$13)+IF(Working!X287 = "Y", Weights!$D$14, Weights!$C$14) + IF(Working!V287="Y",Weights!$D$12,Weights!$C$12)</f>
        <v>4.0465684007542366</v>
      </c>
      <c r="AA287" cm="1">
        <f t="array" ref="AA287">ABS(( 1 - (1/(1 +(((((IF(Working!N287 = "Y",(_xlfn.IFS(Working!O287 = 0, Weights!$C$8,Working!O287 = 1, Weights!$D$8,Working!O287 = 2, Weights!$E$8,Working!O287 = 3, Weights!$F$8,Working!O287 = 4, Weights!$G$8)), 1))*(Working!L287)) + ((IF(Working!N287 = "Y",(_xlfn.IFS(Working!P287 = 0, Weights!$C$9,Working!P287 = 1, Weights!$D$9,Working!P287 = 2, Weights!$E$9,Working!P287 = 3, Weights!$F$9,Working!P287 = 4, Weights!$G$9)), 1))*(Working!M287))) - (Working!AB287)) / ((((IF(Working!N287 = "Y",(_xlfn.IFS(Working!O287 = 0, Weights!$C$8,Working!O287 = 1, Weights!$D$8,Working!O287 = 2, Weights!$E$8,Working!O287 = 3, Weights!$F$8,Working!O287 = 4, Weights!$G$8)), 1))*(Working!L287)) + ((IF(Working!N287 = "Y",(_xlfn.IFS(Working!P287 = 0, Weights!$C$9,Working!P287 = 1, Weights!$D$9,Working!P287 = 2, Weights!$E$9,Working!P287 = 3, Weights!$F$9,Working!P287 = 4, Weights!$G$9)), 1))*(Working!M287)))))))))</f>
        <v>1.0465684007542364</v>
      </c>
      <c r="AB287">
        <f>((Weights!$B$18)*(Working!G287) + (Weights!$B$19)*(Working!H287) + (Weights!$B$20)*(Working!K287))</f>
        <v>203077.40700000001</v>
      </c>
    </row>
    <row r="288" spans="4:28" x14ac:dyDescent="0.2">
      <c r="D288">
        <f>ROUND((Working!Z288*Working!AB288), 2)</f>
        <v>818782.49</v>
      </c>
      <c r="G288">
        <v>83698.86</v>
      </c>
      <c r="H288">
        <v>5886.69</v>
      </c>
      <c r="I288" t="s">
        <v>27</v>
      </c>
      <c r="J288" t="s">
        <v>27</v>
      </c>
      <c r="K288">
        <v>47924.23</v>
      </c>
      <c r="L288">
        <v>79981.53</v>
      </c>
      <c r="M288">
        <v>78173.31</v>
      </c>
      <c r="N288" t="s">
        <v>27</v>
      </c>
      <c r="O288">
        <v>4</v>
      </c>
      <c r="P288">
        <v>0</v>
      </c>
      <c r="Q288" t="s">
        <v>28</v>
      </c>
      <c r="R288" t="s">
        <v>28</v>
      </c>
      <c r="U288" t="s">
        <v>29</v>
      </c>
      <c r="V288" t="s">
        <v>28</v>
      </c>
      <c r="W288" t="s">
        <v>28</v>
      </c>
      <c r="X288" t="s">
        <v>28</v>
      </c>
      <c r="Z288">
        <f>1+(Working!AA288)+IF(Working!Q288="Y",Weights!$D$10,Weights!$C$10)+IF(Working!R288="Y",Weights!$D$11,Weights!$C$11)+IF(Working!J288="Y",Weights!$D$3,Weights!$C$3)+IF(Working!W288="Y",Weights!$D$13,Weights!$C$13)+IF(Working!X288 = "Y", Weights!$D$14, Weights!$C$14) + IF(Working!V288="Y",Weights!$D$12,Weights!$C$12)</f>
        <v>4.0038525288373847</v>
      </c>
      <c r="AA288" cm="1">
        <f t="array" ref="AA288">ABS(( 1 - (1/(1 +(((((IF(Working!N288 = "Y",(_xlfn.IFS(Working!O288 = 0, Weights!$C$8,Working!O288 = 1, Weights!$D$8,Working!O288 = 2, Weights!$E$8,Working!O288 = 3, Weights!$F$8,Working!O288 = 4, Weights!$G$8)), 1))*(Working!L288)) + ((IF(Working!N288 = "Y",(_xlfn.IFS(Working!P288 = 0, Weights!$C$9,Working!P288 = 1, Weights!$D$9,Working!P288 = 2, Weights!$E$9,Working!P288 = 3, Weights!$F$9,Working!P288 = 4, Weights!$G$9)), 1))*(Working!M288))) - (Working!AB288)) / ((((IF(Working!N288 = "Y",(_xlfn.IFS(Working!O288 = 0, Weights!$C$8,Working!O288 = 1, Weights!$D$8,Working!O288 = 2, Weights!$E$8,Working!O288 = 3, Weights!$F$8,Working!O288 = 4, Weights!$G$8)), 1))*(Working!L288)) + ((IF(Working!N288 = "Y",(_xlfn.IFS(Working!P288 = 0, Weights!$C$9,Working!P288 = 1, Weights!$D$9,Working!P288 = 2, Weights!$E$9,Working!P288 = 3, Weights!$F$9,Working!P288 = 4, Weights!$G$9)), 1))*(Working!M288)))))))))</f>
        <v>1.0038525288373845</v>
      </c>
      <c r="AB288">
        <f>((Weights!$B$18)*(Working!G288) + (Weights!$B$19)*(Working!H288) + (Weights!$B$20)*(Working!K288))</f>
        <v>204498.663</v>
      </c>
    </row>
    <row r="289" spans="4:28" x14ac:dyDescent="0.2">
      <c r="D289">
        <f>ROUND((Working!Z289*Working!AB289), 2)</f>
        <v>817842.28</v>
      </c>
      <c r="G289">
        <v>68203.58</v>
      </c>
      <c r="H289">
        <v>4298.8100000000004</v>
      </c>
      <c r="I289" t="s">
        <v>27</v>
      </c>
      <c r="J289" t="s">
        <v>27</v>
      </c>
      <c r="K289">
        <v>64240.82</v>
      </c>
      <c r="L289">
        <v>39546.36</v>
      </c>
      <c r="M289">
        <v>50242.82</v>
      </c>
      <c r="N289" t="s">
        <v>27</v>
      </c>
      <c r="O289">
        <v>3</v>
      </c>
      <c r="P289">
        <v>0</v>
      </c>
      <c r="Q289" t="s">
        <v>28</v>
      </c>
      <c r="R289" t="s">
        <v>28</v>
      </c>
      <c r="U289" t="s">
        <v>29</v>
      </c>
      <c r="V289" t="s">
        <v>28</v>
      </c>
      <c r="W289" t="s">
        <v>28</v>
      </c>
      <c r="X289" t="s">
        <v>28</v>
      </c>
      <c r="Z289">
        <f>1+(Working!AA289)+IF(Working!Q289="Y",Weights!$D$10,Weights!$C$10)+IF(Working!R289="Y",Weights!$D$11,Weights!$C$11)+IF(Working!J289="Y",Weights!$D$3,Weights!$C$3)+IF(Working!W289="Y",Weights!$D$13,Weights!$C$13)+IF(Working!X289 = "Y", Weights!$D$14, Weights!$C$14) + IF(Working!V289="Y",Weights!$D$12,Weights!$C$12)</f>
        <v>4.0124694527732876</v>
      </c>
      <c r="AA289" cm="1">
        <f t="array" ref="AA289">ABS(( 1 - (1/(1 +(((((IF(Working!N289 = "Y",(_xlfn.IFS(Working!O289 = 0, Weights!$C$8,Working!O289 = 1, Weights!$D$8,Working!O289 = 2, Weights!$E$8,Working!O289 = 3, Weights!$F$8,Working!O289 = 4, Weights!$G$8)), 1))*(Working!L289)) + ((IF(Working!N289 = "Y",(_xlfn.IFS(Working!P289 = 0, Weights!$C$9,Working!P289 = 1, Weights!$D$9,Working!P289 = 2, Weights!$E$9,Working!P289 = 3, Weights!$F$9,Working!P289 = 4, Weights!$G$9)), 1))*(Working!M289))) - (Working!AB289)) / ((((IF(Working!N289 = "Y",(_xlfn.IFS(Working!O289 = 0, Weights!$C$8,Working!O289 = 1, Weights!$D$8,Working!O289 = 2, Weights!$E$8,Working!O289 = 3, Weights!$F$8,Working!O289 = 4, Weights!$G$8)), 1))*(Working!L289)) + ((IF(Working!N289 = "Y",(_xlfn.IFS(Working!P289 = 0, Weights!$C$9,Working!P289 = 1, Weights!$D$9,Working!P289 = 2, Weights!$E$9,Working!P289 = 3, Weights!$F$9,Working!P289 = 4, Weights!$G$9)), 1))*(Working!M289)))))))))</f>
        <v>1.0124694527732878</v>
      </c>
      <c r="AB289">
        <f>((Weights!$B$18)*(Working!G289) + (Weights!$B$19)*(Working!H289) + (Weights!$B$20)*(Working!K289))</f>
        <v>203825.17199999999</v>
      </c>
    </row>
    <row r="290" spans="4:28" x14ac:dyDescent="0.2">
      <c r="D290">
        <f>ROUND((Working!Z290*Working!AB290), 2)</f>
        <v>538285.9</v>
      </c>
      <c r="G290">
        <v>63621.51</v>
      </c>
      <c r="H290">
        <v>9185.5499999999993</v>
      </c>
      <c r="I290" t="s">
        <v>27</v>
      </c>
      <c r="J290" t="s">
        <v>27</v>
      </c>
      <c r="K290">
        <v>16621.47</v>
      </c>
      <c r="L290">
        <v>48408.47</v>
      </c>
      <c r="M290">
        <v>82483.77</v>
      </c>
      <c r="N290" t="s">
        <v>27</v>
      </c>
      <c r="O290">
        <v>3</v>
      </c>
      <c r="P290">
        <v>2</v>
      </c>
      <c r="Q290" t="s">
        <v>28</v>
      </c>
      <c r="R290" t="s">
        <v>28</v>
      </c>
      <c r="U290" t="s">
        <v>29</v>
      </c>
      <c r="V290" t="s">
        <v>28</v>
      </c>
      <c r="W290" t="s">
        <v>28</v>
      </c>
      <c r="X290" t="s">
        <v>28</v>
      </c>
      <c r="Z290">
        <f>1+(Working!AA290)+IF(Working!Q290="Y",Weights!$D$10,Weights!$C$10)+IF(Working!R290="Y",Weights!$D$11,Weights!$C$11)+IF(Working!J290="Y",Weights!$D$3,Weights!$C$3)+IF(Working!W290="Y",Weights!$D$13,Weights!$C$13)+IF(Working!X290 = "Y", Weights!$D$14, Weights!$C$14) + IF(Working!V290="Y",Weights!$D$12,Weights!$C$12)</f>
        <v>4.0969454444461997</v>
      </c>
      <c r="AA290" cm="1">
        <f t="array" ref="AA290">ABS(( 1 - (1/(1 +(((((IF(Working!N290 = "Y",(_xlfn.IFS(Working!O290 = 0, Weights!$C$8,Working!O290 = 1, Weights!$D$8,Working!O290 = 2, Weights!$E$8,Working!O290 = 3, Weights!$F$8,Working!O290 = 4, Weights!$G$8)), 1))*(Working!L290)) + ((IF(Working!N290 = "Y",(_xlfn.IFS(Working!P290 = 0, Weights!$C$9,Working!P290 = 1, Weights!$D$9,Working!P290 = 2, Weights!$E$9,Working!P290 = 3, Weights!$F$9,Working!P290 = 4, Weights!$G$9)), 1))*(Working!M290))) - (Working!AB290)) / ((((IF(Working!N290 = "Y",(_xlfn.IFS(Working!O290 = 0, Weights!$C$8,Working!O290 = 1, Weights!$D$8,Working!O290 = 2, Weights!$E$8,Working!O290 = 3, Weights!$F$8,Working!O290 = 4, Weights!$G$8)), 1))*(Working!L290)) + ((IF(Working!N290 = "Y",(_xlfn.IFS(Working!P290 = 0, Weights!$C$9,Working!P290 = 1, Weights!$D$9,Working!P290 = 2, Weights!$E$9,Working!P290 = 3, Weights!$F$9,Working!P290 = 4, Weights!$G$9)), 1))*(Working!M290)))))))))</f>
        <v>1.0969454444462001</v>
      </c>
      <c r="AB290">
        <f>((Weights!$B$18)*(Working!G290) + (Weights!$B$19)*(Working!H290) + (Weights!$B$20)*(Working!K290))</f>
        <v>131387.13</v>
      </c>
    </row>
    <row r="291" spans="4:28" x14ac:dyDescent="0.2">
      <c r="D291">
        <f>ROUND((Working!Z291*Working!AB291), 2)</f>
        <v>867168.35</v>
      </c>
      <c r="G291">
        <v>39868.620000000003</v>
      </c>
      <c r="H291">
        <v>7996.86</v>
      </c>
      <c r="I291" t="s">
        <v>27</v>
      </c>
      <c r="J291" t="s">
        <v>27</v>
      </c>
      <c r="K291">
        <v>96803.56</v>
      </c>
      <c r="L291">
        <v>62609.59</v>
      </c>
      <c r="M291">
        <v>80905.06</v>
      </c>
      <c r="N291" t="s">
        <v>27</v>
      </c>
      <c r="O291">
        <v>4</v>
      </c>
      <c r="P291">
        <v>2</v>
      </c>
      <c r="Q291" t="s">
        <v>28</v>
      </c>
      <c r="R291" t="s">
        <v>28</v>
      </c>
      <c r="U291" t="s">
        <v>29</v>
      </c>
      <c r="V291" t="s">
        <v>28</v>
      </c>
      <c r="W291" t="s">
        <v>28</v>
      </c>
      <c r="X291" t="s">
        <v>28</v>
      </c>
      <c r="Z291">
        <f>1+(Working!AA291)+IF(Working!Q291="Y",Weights!$D$10,Weights!$C$10)+IF(Working!R291="Y",Weights!$D$11,Weights!$C$11)+IF(Working!J291="Y",Weights!$D$3,Weights!$C$3)+IF(Working!W291="Y",Weights!$D$13,Weights!$C$13)+IF(Working!X291 = "Y", Weights!$D$14, Weights!$C$14) + IF(Working!V291="Y",Weights!$D$12,Weights!$C$12)</f>
        <v>4.040774273828724</v>
      </c>
      <c r="AA291" cm="1">
        <f t="array" ref="AA291">ABS(( 1 - (1/(1 +(((((IF(Working!N291 = "Y",(_xlfn.IFS(Working!O291 = 0, Weights!$C$8,Working!O291 = 1, Weights!$D$8,Working!O291 = 2, Weights!$E$8,Working!O291 = 3, Weights!$F$8,Working!O291 = 4, Weights!$G$8)), 1))*(Working!L291)) + ((IF(Working!N291 = "Y",(_xlfn.IFS(Working!P291 = 0, Weights!$C$9,Working!P291 = 1, Weights!$D$9,Working!P291 = 2, Weights!$E$9,Working!P291 = 3, Weights!$F$9,Working!P291 = 4, Weights!$G$9)), 1))*(Working!M291))) - (Working!AB291)) / ((((IF(Working!N291 = "Y",(_xlfn.IFS(Working!O291 = 0, Weights!$C$8,Working!O291 = 1, Weights!$D$8,Working!O291 = 2, Weights!$E$8,Working!O291 = 3, Weights!$F$8,Working!O291 = 4, Weights!$G$8)), 1))*(Working!L291)) + ((IF(Working!N291 = "Y",(_xlfn.IFS(Working!P291 = 0, Weights!$C$9,Working!P291 = 1, Weights!$D$9,Working!P291 = 2, Weights!$E$9,Working!P291 = 3, Weights!$F$9,Working!P291 = 4, Weights!$G$9)), 1))*(Working!M291)))))))))</f>
        <v>1.0407742738287242</v>
      </c>
      <c r="AB291">
        <f>((Weights!$B$18)*(Working!G291) + (Weights!$B$19)*(Working!H291) + (Weights!$B$20)*(Working!K291))</f>
        <v>214604.50200000001</v>
      </c>
    </row>
    <row r="292" spans="4:28" x14ac:dyDescent="0.2">
      <c r="D292">
        <f>ROUND((Working!Z292*Working!AB292), 2)</f>
        <v>497883.03</v>
      </c>
      <c r="G292">
        <v>65126.36</v>
      </c>
      <c r="H292">
        <v>5031.2299999999996</v>
      </c>
      <c r="I292" t="s">
        <v>27</v>
      </c>
      <c r="J292" t="s">
        <v>27</v>
      </c>
      <c r="K292">
        <v>13562.21</v>
      </c>
      <c r="L292">
        <v>65097.35</v>
      </c>
      <c r="M292">
        <v>31226.52</v>
      </c>
      <c r="N292" t="s">
        <v>27</v>
      </c>
      <c r="O292">
        <v>4</v>
      </c>
      <c r="P292">
        <v>1</v>
      </c>
      <c r="Q292" t="s">
        <v>28</v>
      </c>
      <c r="R292" t="s">
        <v>28</v>
      </c>
      <c r="U292" t="s">
        <v>29</v>
      </c>
      <c r="V292" t="s">
        <v>28</v>
      </c>
      <c r="W292" t="s">
        <v>28</v>
      </c>
      <c r="X292" t="s">
        <v>28</v>
      </c>
      <c r="Z292">
        <f>1+(Working!AA292)+IF(Working!Q292="Y",Weights!$D$10,Weights!$C$10)+IF(Working!R292="Y",Weights!$D$11,Weights!$C$11)+IF(Working!J292="Y",Weights!$D$3,Weights!$C$3)+IF(Working!W292="Y",Weights!$D$13,Weights!$C$13)+IF(Working!X292 = "Y", Weights!$D$14, Weights!$C$14) + IF(Working!V292="Y",Weights!$D$12,Weights!$C$12)</f>
        <v>4.0129096547451617</v>
      </c>
      <c r="AA292" cm="1">
        <f t="array" ref="AA292">ABS(( 1 - (1/(1 +(((((IF(Working!N292 = "Y",(_xlfn.IFS(Working!O292 = 0, Weights!$C$8,Working!O292 = 1, Weights!$D$8,Working!O292 = 2, Weights!$E$8,Working!O292 = 3, Weights!$F$8,Working!O292 = 4, Weights!$G$8)), 1))*(Working!L292)) + ((IF(Working!N292 = "Y",(_xlfn.IFS(Working!P292 = 0, Weights!$C$9,Working!P292 = 1, Weights!$D$9,Working!P292 = 2, Weights!$E$9,Working!P292 = 3, Weights!$F$9,Working!P292 = 4, Weights!$G$9)), 1))*(Working!M292))) - (Working!AB292)) / ((((IF(Working!N292 = "Y",(_xlfn.IFS(Working!O292 = 0, Weights!$C$8,Working!O292 = 1, Weights!$D$8,Working!O292 = 2, Weights!$E$8,Working!O292 = 3, Weights!$F$8,Working!O292 = 4, Weights!$G$8)), 1))*(Working!L292)) + ((IF(Working!N292 = "Y",(_xlfn.IFS(Working!P292 = 0, Weights!$C$9,Working!P292 = 1, Weights!$D$9,Working!P292 = 2, Weights!$E$9,Working!P292 = 3, Weights!$F$9,Working!P292 = 4, Weights!$G$9)), 1))*(Working!M292)))))))))</f>
        <v>1.0129096547451615</v>
      </c>
      <c r="AB292">
        <f>((Weights!$B$18)*(Working!G292) + (Weights!$B$19)*(Working!H292) + (Weights!$B$20)*(Working!K292))</f>
        <v>124070.33100000001</v>
      </c>
    </row>
    <row r="293" spans="4:28" x14ac:dyDescent="0.2">
      <c r="D293">
        <f>ROUND((Working!Z293*Working!AB293), 2)</f>
        <v>611062.35</v>
      </c>
      <c r="G293">
        <v>72116.14</v>
      </c>
      <c r="H293">
        <v>8235.7900000000009</v>
      </c>
      <c r="I293" t="s">
        <v>27</v>
      </c>
      <c r="J293" t="s">
        <v>27</v>
      </c>
      <c r="K293">
        <v>21735.41</v>
      </c>
      <c r="L293">
        <v>81385.259999999995</v>
      </c>
      <c r="M293">
        <v>35052.32</v>
      </c>
      <c r="N293" t="s">
        <v>27</v>
      </c>
      <c r="O293">
        <v>3</v>
      </c>
      <c r="P293">
        <v>2</v>
      </c>
      <c r="Q293" t="s">
        <v>28</v>
      </c>
      <c r="R293" t="s">
        <v>28</v>
      </c>
      <c r="U293" t="s">
        <v>29</v>
      </c>
      <c r="V293" t="s">
        <v>28</v>
      </c>
      <c r="W293" t="s">
        <v>28</v>
      </c>
      <c r="X293" t="s">
        <v>28</v>
      </c>
      <c r="Z293">
        <f>1+(Working!AA293)+IF(Working!Q293="Y",Weights!$D$10,Weights!$C$10)+IF(Working!R293="Y",Weights!$D$11,Weights!$C$11)+IF(Working!J293="Y",Weights!$D$3,Weights!$C$3)+IF(Working!W293="Y",Weights!$D$13,Weights!$C$13)+IF(Working!X293 = "Y", Weights!$D$14, Weights!$C$14) + IF(Working!V293="Y",Weights!$D$12,Weights!$C$12)</f>
        <v>4.0558956777053021</v>
      </c>
      <c r="AA293" cm="1">
        <f t="array" ref="AA293">ABS(( 1 - (1/(1 +(((((IF(Working!N293 = "Y",(_xlfn.IFS(Working!O293 = 0, Weights!$C$8,Working!O293 = 1, Weights!$D$8,Working!O293 = 2, Weights!$E$8,Working!O293 = 3, Weights!$F$8,Working!O293 = 4, Weights!$G$8)), 1))*(Working!L293)) + ((IF(Working!N293 = "Y",(_xlfn.IFS(Working!P293 = 0, Weights!$C$9,Working!P293 = 1, Weights!$D$9,Working!P293 = 2, Weights!$E$9,Working!P293 = 3, Weights!$F$9,Working!P293 = 4, Weights!$G$9)), 1))*(Working!M293))) - (Working!AB293)) / ((((IF(Working!N293 = "Y",(_xlfn.IFS(Working!O293 = 0, Weights!$C$8,Working!O293 = 1, Weights!$D$8,Working!O293 = 2, Weights!$E$8,Working!O293 = 3, Weights!$F$8,Working!O293 = 4, Weights!$G$8)), 1))*(Working!L293)) + ((IF(Working!N293 = "Y",(_xlfn.IFS(Working!P293 = 0, Weights!$C$9,Working!P293 = 1, Weights!$D$9,Working!P293 = 2, Weights!$E$9,Working!P293 = 3, Weights!$F$9,Working!P293 = 4, Weights!$G$9)), 1))*(Working!M293)))))))))</f>
        <v>1.0558956777053021</v>
      </c>
      <c r="AB293">
        <f>((Weights!$B$18)*(Working!G293) + (Weights!$B$19)*(Working!H293) + (Weights!$B$20)*(Working!K293))</f>
        <v>150660.27299999999</v>
      </c>
    </row>
    <row r="294" spans="4:28" x14ac:dyDescent="0.2">
      <c r="D294">
        <f>ROUND((Working!Z294*Working!AB294), 2)</f>
        <v>919651.22</v>
      </c>
      <c r="G294">
        <v>92420.99</v>
      </c>
      <c r="H294">
        <v>6313.32</v>
      </c>
      <c r="I294" t="s">
        <v>27</v>
      </c>
      <c r="J294" t="s">
        <v>27</v>
      </c>
      <c r="K294">
        <v>54491.31</v>
      </c>
      <c r="L294">
        <v>53869.61</v>
      </c>
      <c r="M294">
        <v>93424.58</v>
      </c>
      <c r="N294" t="s">
        <v>27</v>
      </c>
      <c r="O294">
        <v>3</v>
      </c>
      <c r="P294">
        <v>1</v>
      </c>
      <c r="Q294" t="s">
        <v>28</v>
      </c>
      <c r="R294" t="s">
        <v>28</v>
      </c>
      <c r="U294" t="s">
        <v>29</v>
      </c>
      <c r="V294" t="s">
        <v>28</v>
      </c>
      <c r="W294" t="s">
        <v>28</v>
      </c>
      <c r="X294" t="s">
        <v>28</v>
      </c>
      <c r="Z294">
        <f>1+(Working!AA294)+IF(Working!Q294="Y",Weights!$D$10,Weights!$C$10)+IF(Working!R294="Y",Weights!$D$11,Weights!$C$11)+IF(Working!J294="Y",Weights!$D$3,Weights!$C$3)+IF(Working!W294="Y",Weights!$D$13,Weights!$C$13)+IF(Working!X294 = "Y", Weights!$D$14, Weights!$C$14) + IF(Working!V294="Y",Weights!$D$12,Weights!$C$12)</f>
        <v>4.0345412329427175</v>
      </c>
      <c r="AA294" cm="1">
        <f t="array" ref="AA294">ABS(( 1 - (1/(1 +(((((IF(Working!N294 = "Y",(_xlfn.IFS(Working!O294 = 0, Weights!$C$8,Working!O294 = 1, Weights!$D$8,Working!O294 = 2, Weights!$E$8,Working!O294 = 3, Weights!$F$8,Working!O294 = 4, Weights!$G$8)), 1))*(Working!L294)) + ((IF(Working!N294 = "Y",(_xlfn.IFS(Working!P294 = 0, Weights!$C$9,Working!P294 = 1, Weights!$D$9,Working!P294 = 2, Weights!$E$9,Working!P294 = 3, Weights!$F$9,Working!P294 = 4, Weights!$G$9)), 1))*(Working!M294))) - (Working!AB294)) / ((((IF(Working!N294 = "Y",(_xlfn.IFS(Working!O294 = 0, Weights!$C$8,Working!O294 = 1, Weights!$D$8,Working!O294 = 2, Weights!$E$8,Working!O294 = 3, Weights!$F$8,Working!O294 = 4, Weights!$G$8)), 1))*(Working!L294)) + ((IF(Working!N294 = "Y",(_xlfn.IFS(Working!P294 = 0, Weights!$C$9,Working!P294 = 1, Weights!$D$9,Working!P294 = 2, Weights!$E$9,Working!P294 = 3, Weights!$F$9,Working!P294 = 4, Weights!$G$9)), 1))*(Working!M294)))))))))</f>
        <v>1.0345412329427175</v>
      </c>
      <c r="AB294">
        <f>((Weights!$B$18)*(Working!G294) + (Weights!$B$19)*(Working!H294) + (Weights!$B$20)*(Working!K294))</f>
        <v>227944.43400000001</v>
      </c>
    </row>
    <row r="295" spans="4:28" x14ac:dyDescent="0.2">
      <c r="D295">
        <f>ROUND((Working!Z295*Working!AB295), 2)</f>
        <v>1163896.03</v>
      </c>
      <c r="G295">
        <v>94293.42</v>
      </c>
      <c r="H295">
        <v>7240.25</v>
      </c>
      <c r="I295" t="s">
        <v>27</v>
      </c>
      <c r="J295" t="s">
        <v>27</v>
      </c>
      <c r="K295">
        <v>92253.79</v>
      </c>
      <c r="L295">
        <v>53442.93</v>
      </c>
      <c r="M295">
        <v>65566.52</v>
      </c>
      <c r="N295" t="s">
        <v>27</v>
      </c>
      <c r="O295">
        <v>3</v>
      </c>
      <c r="P295">
        <v>2</v>
      </c>
      <c r="Q295" t="s">
        <v>28</v>
      </c>
      <c r="R295" t="s">
        <v>28</v>
      </c>
      <c r="U295" t="s">
        <v>29</v>
      </c>
      <c r="V295" t="s">
        <v>28</v>
      </c>
      <c r="W295" t="s">
        <v>28</v>
      </c>
      <c r="X295" t="s">
        <v>28</v>
      </c>
      <c r="Z295">
        <f>1+(Working!AA295)+IF(Working!Q295="Y",Weights!$D$10,Weights!$C$10)+IF(Working!R295="Y",Weights!$D$11,Weights!$C$11)+IF(Working!J295="Y",Weights!$D$3,Weights!$C$3)+IF(Working!W295="Y",Weights!$D$13,Weights!$C$13)+IF(Working!X295 = "Y", Weights!$D$14, Weights!$C$14) + IF(Working!V295="Y",Weights!$D$12,Weights!$C$12)</f>
        <v>4.0341742144919177</v>
      </c>
      <c r="AA295" cm="1">
        <f t="array" ref="AA295">ABS(( 1 - (1/(1 +(((((IF(Working!N295 = "Y",(_xlfn.IFS(Working!O295 = 0, Weights!$C$8,Working!O295 = 1, Weights!$D$8,Working!O295 = 2, Weights!$E$8,Working!O295 = 3, Weights!$F$8,Working!O295 = 4, Weights!$G$8)), 1))*(Working!L295)) + ((IF(Working!N295 = "Y",(_xlfn.IFS(Working!P295 = 0, Weights!$C$9,Working!P295 = 1, Weights!$D$9,Working!P295 = 2, Weights!$E$9,Working!P295 = 3, Weights!$F$9,Working!P295 = 4, Weights!$G$9)), 1))*(Working!M295))) - (Working!AB295)) / ((((IF(Working!N295 = "Y",(_xlfn.IFS(Working!O295 = 0, Weights!$C$8,Working!O295 = 1, Weights!$D$8,Working!O295 = 2, Weights!$E$8,Working!O295 = 3, Weights!$F$8,Working!O295 = 4, Weights!$G$8)), 1))*(Working!L295)) + ((IF(Working!N295 = "Y",(_xlfn.IFS(Working!P295 = 0, Weights!$C$9,Working!P295 = 1, Weights!$D$9,Working!P295 = 2, Weights!$E$9,Working!P295 = 3, Weights!$F$9,Working!P295 = 4, Weights!$G$9)), 1))*(Working!M295)))))))))</f>
        <v>1.0341742144919177</v>
      </c>
      <c r="AB295">
        <f>((Weights!$B$18)*(Working!G295) + (Weights!$B$19)*(Working!H295) + (Weights!$B$20)*(Working!K295))</f>
        <v>288509.11499999999</v>
      </c>
    </row>
    <row r="296" spans="4:28" x14ac:dyDescent="0.2">
      <c r="D296">
        <f>ROUND((Working!Z296*Working!AB296), 2)</f>
        <v>678223.34</v>
      </c>
      <c r="G296">
        <v>68234.62</v>
      </c>
      <c r="H296">
        <v>1318.16</v>
      </c>
      <c r="I296" t="s">
        <v>27</v>
      </c>
      <c r="J296" t="s">
        <v>27</v>
      </c>
      <c r="K296">
        <v>43583.57</v>
      </c>
      <c r="L296">
        <v>30035.89</v>
      </c>
      <c r="M296">
        <v>97562.49</v>
      </c>
      <c r="N296" t="s">
        <v>27</v>
      </c>
      <c r="O296">
        <v>4</v>
      </c>
      <c r="P296">
        <v>0</v>
      </c>
      <c r="Q296" t="s">
        <v>28</v>
      </c>
      <c r="R296" t="s">
        <v>28</v>
      </c>
      <c r="U296" t="s">
        <v>29</v>
      </c>
      <c r="V296" t="s">
        <v>28</v>
      </c>
      <c r="W296" t="s">
        <v>28</v>
      </c>
      <c r="X296" t="s">
        <v>28</v>
      </c>
      <c r="Z296">
        <f>1+(Working!AA296)+IF(Working!Q296="Y",Weights!$D$10,Weights!$C$10)+IF(Working!R296="Y",Weights!$D$11,Weights!$C$11)+IF(Working!J296="Y",Weights!$D$3,Weights!$C$3)+IF(Working!W296="Y",Weights!$D$13,Weights!$C$13)+IF(Working!X296 = "Y", Weights!$D$14, Weights!$C$14) + IF(Working!V296="Y",Weights!$D$12,Weights!$C$12)</f>
        <v>4.0058297559332425</v>
      </c>
      <c r="AA296" cm="1">
        <f t="array" ref="AA296">ABS(( 1 - (1/(1 +(((((IF(Working!N296 = "Y",(_xlfn.IFS(Working!O296 = 0, Weights!$C$8,Working!O296 = 1, Weights!$D$8,Working!O296 = 2, Weights!$E$8,Working!O296 = 3, Weights!$F$8,Working!O296 = 4, Weights!$G$8)), 1))*(Working!L296)) + ((IF(Working!N296 = "Y",(_xlfn.IFS(Working!P296 = 0, Weights!$C$9,Working!P296 = 1, Weights!$D$9,Working!P296 = 2, Weights!$E$9,Working!P296 = 3, Weights!$F$9,Working!P296 = 4, Weights!$G$9)), 1))*(Working!M296))) - (Working!AB296)) / ((((IF(Working!N296 = "Y",(_xlfn.IFS(Working!O296 = 0, Weights!$C$8,Working!O296 = 1, Weights!$D$8,Working!O296 = 2, Weights!$E$8,Working!O296 = 3, Weights!$F$8,Working!O296 = 4, Weights!$G$8)), 1))*(Working!L296)) + ((IF(Working!N296 = "Y",(_xlfn.IFS(Working!P296 = 0, Weights!$C$9,Working!P296 = 1, Weights!$D$9,Working!P296 = 2, Weights!$E$9,Working!P296 = 3, Weights!$F$9,Working!P296 = 4, Weights!$G$9)), 1))*(Working!M296)))))))))</f>
        <v>1.0058297559332428</v>
      </c>
      <c r="AB296">
        <f>((Weights!$B$18)*(Working!G296) + (Weights!$B$19)*(Working!H296) + (Weights!$B$20)*(Working!K296))</f>
        <v>169309.07699999999</v>
      </c>
    </row>
    <row r="297" spans="4:28" x14ac:dyDescent="0.2">
      <c r="D297">
        <f>ROUND((Working!Z297*Working!AB297), 2)</f>
        <v>700276.65</v>
      </c>
      <c r="G297">
        <v>83119.179999999993</v>
      </c>
      <c r="H297">
        <v>2533.4299999999998</v>
      </c>
      <c r="I297" t="s">
        <v>27</v>
      </c>
      <c r="J297" t="s">
        <v>27</v>
      </c>
      <c r="K297">
        <v>31291.29</v>
      </c>
      <c r="L297">
        <v>89038.45</v>
      </c>
      <c r="M297">
        <v>32451.08</v>
      </c>
      <c r="N297" t="s">
        <v>27</v>
      </c>
      <c r="O297">
        <v>4</v>
      </c>
      <c r="P297">
        <v>1</v>
      </c>
      <c r="Q297" t="s">
        <v>28</v>
      </c>
      <c r="R297" t="s">
        <v>28</v>
      </c>
      <c r="U297" t="s">
        <v>29</v>
      </c>
      <c r="V297" t="s">
        <v>28</v>
      </c>
      <c r="W297" t="s">
        <v>28</v>
      </c>
      <c r="X297" t="s">
        <v>28</v>
      </c>
      <c r="Z297">
        <f>1+(Working!AA297)+IF(Working!Q297="Y",Weights!$D$10,Weights!$C$10)+IF(Working!R297="Y",Weights!$D$11,Weights!$C$11)+IF(Working!J297="Y",Weights!$D$3,Weights!$C$3)+IF(Working!W297="Y",Weights!$D$13,Weights!$C$13)+IF(Working!X297 = "Y", Weights!$D$14, Weights!$C$14) + IF(Working!V297="Y",Weights!$D$12,Weights!$C$12)</f>
        <v>4.0094664137135911</v>
      </c>
      <c r="AA297" cm="1">
        <f t="array" ref="AA297">ABS(( 1 - (1/(1 +(((((IF(Working!N297 = "Y",(_xlfn.IFS(Working!O297 = 0, Weights!$C$8,Working!O297 = 1, Weights!$D$8,Working!O297 = 2, Weights!$E$8,Working!O297 = 3, Weights!$F$8,Working!O297 = 4, Weights!$G$8)), 1))*(Working!L297)) + ((IF(Working!N297 = "Y",(_xlfn.IFS(Working!P297 = 0, Weights!$C$9,Working!P297 = 1, Weights!$D$9,Working!P297 = 2, Weights!$E$9,Working!P297 = 3, Weights!$F$9,Working!P297 = 4, Weights!$G$9)), 1))*(Working!M297))) - (Working!AB297)) / ((((IF(Working!N297 = "Y",(_xlfn.IFS(Working!O297 = 0, Weights!$C$8,Working!O297 = 1, Weights!$D$8,Working!O297 = 2, Weights!$E$8,Working!O297 = 3, Weights!$F$8,Working!O297 = 4, Weights!$G$8)), 1))*(Working!L297)) + ((IF(Working!N297 = "Y",(_xlfn.IFS(Working!P297 = 0, Weights!$C$9,Working!P297 = 1, Weights!$D$9,Working!P297 = 2, Weights!$E$9,Working!P297 = 3, Weights!$F$9,Working!P297 = 4, Weights!$G$9)), 1))*(Working!M297)))))))))</f>
        <v>1.0094664137135909</v>
      </c>
      <c r="AB297">
        <f>((Weights!$B$18)*(Working!G297) + (Weights!$B$19)*(Working!H297) + (Weights!$B$20)*(Working!K297))</f>
        <v>174655.821</v>
      </c>
    </row>
    <row r="298" spans="4:28" x14ac:dyDescent="0.2">
      <c r="D298">
        <f>ROUND((Working!Z298*Working!AB298), 2)</f>
        <v>707806.3</v>
      </c>
      <c r="G298">
        <v>77805.86</v>
      </c>
      <c r="H298">
        <v>3975.91</v>
      </c>
      <c r="I298" t="s">
        <v>27</v>
      </c>
      <c r="J298" t="s">
        <v>27</v>
      </c>
      <c r="K298">
        <v>35834.69</v>
      </c>
      <c r="L298">
        <v>58147.11</v>
      </c>
      <c r="M298">
        <v>69411.02</v>
      </c>
      <c r="N298" t="s">
        <v>27</v>
      </c>
      <c r="O298">
        <v>3</v>
      </c>
      <c r="P298">
        <v>1</v>
      </c>
      <c r="Q298" t="s">
        <v>28</v>
      </c>
      <c r="R298" t="s">
        <v>28</v>
      </c>
      <c r="U298" t="s">
        <v>29</v>
      </c>
      <c r="V298" t="s">
        <v>28</v>
      </c>
      <c r="W298" t="s">
        <v>28</v>
      </c>
      <c r="X298" t="s">
        <v>28</v>
      </c>
      <c r="Z298">
        <f>1+(Working!AA298)+IF(Working!Q298="Y",Weights!$D$10,Weights!$C$10)+IF(Working!R298="Y",Weights!$D$11,Weights!$C$11)+IF(Working!J298="Y",Weights!$D$3,Weights!$C$3)+IF(Working!W298="Y",Weights!$D$13,Weights!$C$13)+IF(Working!X298 = "Y", Weights!$D$14, Weights!$C$14) + IF(Working!V298="Y",Weights!$D$12,Weights!$C$12)</f>
        <v>4.0392544278388165</v>
      </c>
      <c r="AA298" cm="1">
        <f t="array" ref="AA298">ABS(( 1 - (1/(1 +(((((IF(Working!N298 = "Y",(_xlfn.IFS(Working!O298 = 0, Weights!$C$8,Working!O298 = 1, Weights!$D$8,Working!O298 = 2, Weights!$E$8,Working!O298 = 3, Weights!$F$8,Working!O298 = 4, Weights!$G$8)), 1))*(Working!L298)) + ((IF(Working!N298 = "Y",(_xlfn.IFS(Working!P298 = 0, Weights!$C$9,Working!P298 = 1, Weights!$D$9,Working!P298 = 2, Weights!$E$9,Working!P298 = 3, Weights!$F$9,Working!P298 = 4, Weights!$G$9)), 1))*(Working!M298))) - (Working!AB298)) / ((((IF(Working!N298 = "Y",(_xlfn.IFS(Working!O298 = 0, Weights!$C$8,Working!O298 = 1, Weights!$D$8,Working!O298 = 2, Weights!$E$8,Working!O298 = 3, Weights!$F$8,Working!O298 = 4, Weights!$G$8)), 1))*(Working!L298)) + ((IF(Working!N298 = "Y",(_xlfn.IFS(Working!P298 = 0, Weights!$C$9,Working!P298 = 1, Weights!$D$9,Working!P298 = 2, Weights!$E$9,Working!P298 = 3, Weights!$F$9,Working!P298 = 4, Weights!$G$9)), 1))*(Working!M298)))))))))</f>
        <v>1.0392544278388163</v>
      </c>
      <c r="AB298">
        <f>((Weights!$B$18)*(Working!G298) + (Weights!$B$19)*(Working!H298) + (Weights!$B$20)*(Working!K298))</f>
        <v>175231.91700000002</v>
      </c>
    </row>
    <row r="299" spans="4:28" x14ac:dyDescent="0.2">
      <c r="D299">
        <f>ROUND((Working!Z299*Working!AB299), 2)</f>
        <v>543519.88</v>
      </c>
      <c r="G299">
        <v>50215.42</v>
      </c>
      <c r="H299">
        <v>1227.58</v>
      </c>
      <c r="I299" t="s">
        <v>27</v>
      </c>
      <c r="J299" t="s">
        <v>27</v>
      </c>
      <c r="K299">
        <v>38882.11</v>
      </c>
      <c r="L299">
        <v>20645.3</v>
      </c>
      <c r="M299">
        <v>18789.580000000002</v>
      </c>
      <c r="N299" t="s">
        <v>27</v>
      </c>
      <c r="O299">
        <v>3</v>
      </c>
      <c r="P299">
        <v>2</v>
      </c>
      <c r="Q299" t="s">
        <v>28</v>
      </c>
      <c r="R299" t="s">
        <v>28</v>
      </c>
      <c r="U299" t="s">
        <v>29</v>
      </c>
      <c r="V299" t="s">
        <v>28</v>
      </c>
      <c r="W299" t="s">
        <v>28</v>
      </c>
      <c r="X299" t="s">
        <v>28</v>
      </c>
      <c r="Z299">
        <f>1+(Working!AA299)+IF(Working!Q299="Y",Weights!$D$10,Weights!$C$10)+IF(Working!R299="Y",Weights!$D$11,Weights!$C$11)+IF(Working!J299="Y",Weights!$D$3,Weights!$C$3)+IF(Working!W299="Y",Weights!$D$13,Weights!$C$13)+IF(Working!X299 = "Y", Weights!$D$14, Weights!$C$14) + IF(Working!V299="Y",Weights!$D$12,Weights!$C$12)</f>
        <v>4.0225157910730216</v>
      </c>
      <c r="AA299" cm="1">
        <f t="array" ref="AA299">ABS(( 1 - (1/(1 +(((((IF(Working!N299 = "Y",(_xlfn.IFS(Working!O299 = 0, Weights!$C$8,Working!O299 = 1, Weights!$D$8,Working!O299 = 2, Weights!$E$8,Working!O299 = 3, Weights!$F$8,Working!O299 = 4, Weights!$G$8)), 1))*(Working!L299)) + ((IF(Working!N299 = "Y",(_xlfn.IFS(Working!P299 = 0, Weights!$C$9,Working!P299 = 1, Weights!$D$9,Working!P299 = 2, Weights!$E$9,Working!P299 = 3, Weights!$F$9,Working!P299 = 4, Weights!$G$9)), 1))*(Working!M299))) - (Working!AB299)) / ((((IF(Working!N299 = "Y",(_xlfn.IFS(Working!O299 = 0, Weights!$C$8,Working!O299 = 1, Weights!$D$8,Working!O299 = 2, Weights!$E$8,Working!O299 = 3, Weights!$F$8,Working!O299 = 4, Weights!$G$8)), 1))*(Working!L299)) + ((IF(Working!N299 = "Y",(_xlfn.IFS(Working!P299 = 0, Weights!$C$9,Working!P299 = 1, Weights!$D$9,Working!P299 = 2, Weights!$E$9,Working!P299 = 3, Weights!$F$9,Working!P299 = 4, Weights!$G$9)), 1))*(Working!M299)))))))))</f>
        <v>1.0225157910730218</v>
      </c>
      <c r="AB299">
        <f>((Weights!$B$18)*(Working!G299) + (Weights!$B$19)*(Working!H299) + (Weights!$B$20)*(Working!K299))</f>
        <v>135119.391</v>
      </c>
    </row>
    <row r="300" spans="4:28" x14ac:dyDescent="0.2">
      <c r="D300">
        <f>ROUND((Working!Z300*Working!AB300), 2)</f>
        <v>630728.71</v>
      </c>
      <c r="G300">
        <v>57653.85</v>
      </c>
      <c r="H300">
        <v>9210.69</v>
      </c>
      <c r="I300" t="s">
        <v>27</v>
      </c>
      <c r="J300" t="s">
        <v>27</v>
      </c>
      <c r="K300">
        <v>40015.06</v>
      </c>
      <c r="L300">
        <v>62894.41</v>
      </c>
      <c r="M300">
        <v>50066.879999999997</v>
      </c>
      <c r="N300" t="s">
        <v>27</v>
      </c>
      <c r="O300">
        <v>4</v>
      </c>
      <c r="P300">
        <v>0</v>
      </c>
      <c r="Q300" t="s">
        <v>28</v>
      </c>
      <c r="R300" t="s">
        <v>28</v>
      </c>
      <c r="U300" t="s">
        <v>29</v>
      </c>
      <c r="V300" t="s">
        <v>28</v>
      </c>
      <c r="W300" t="s">
        <v>28</v>
      </c>
      <c r="X300" t="s">
        <v>28</v>
      </c>
      <c r="Z300">
        <f>1+(Working!AA300)+IF(Working!Q300="Y",Weights!$D$10,Weights!$C$10)+IF(Working!R300="Y",Weights!$D$11,Weights!$C$11)+IF(Working!J300="Y",Weights!$D$3,Weights!$C$3)+IF(Working!W300="Y",Weights!$D$13,Weights!$C$13)+IF(Working!X300 = "Y", Weights!$D$14, Weights!$C$14) + IF(Working!V300="Y",Weights!$D$12,Weights!$C$12)</f>
        <v>4.0031984450144282</v>
      </c>
      <c r="AA300" cm="1">
        <f t="array" ref="AA300">ABS(( 1 - (1/(1 +(((((IF(Working!N300 = "Y",(_xlfn.IFS(Working!O300 = 0, Weights!$C$8,Working!O300 = 1, Weights!$D$8,Working!O300 = 2, Weights!$E$8,Working!O300 = 3, Weights!$F$8,Working!O300 = 4, Weights!$G$8)), 1))*(Working!L300)) + ((IF(Working!N300 = "Y",(_xlfn.IFS(Working!P300 = 0, Weights!$C$9,Working!P300 = 1, Weights!$D$9,Working!P300 = 2, Weights!$E$9,Working!P300 = 3, Weights!$F$9,Working!P300 = 4, Weights!$G$9)), 1))*(Working!M300))) - (Working!AB300)) / ((((IF(Working!N300 = "Y",(_xlfn.IFS(Working!O300 = 0, Weights!$C$8,Working!O300 = 1, Weights!$D$8,Working!O300 = 2, Weights!$E$8,Working!O300 = 3, Weights!$F$8,Working!O300 = 4, Weights!$G$8)), 1))*(Working!L300)) + ((IF(Working!N300 = "Y",(_xlfn.IFS(Working!P300 = 0, Weights!$C$9,Working!P300 = 1, Weights!$D$9,Working!P300 = 2, Weights!$E$9,Working!P300 = 3, Weights!$F$9,Working!P300 = 4, Weights!$G$9)), 1))*(Working!M300)))))))))</f>
        <v>1.003198445014428</v>
      </c>
      <c r="AB300">
        <f>((Weights!$B$18)*(Working!G300) + (Weights!$B$19)*(Working!H300) + (Weights!$B$20)*(Working!K300))</f>
        <v>157556.19299999997</v>
      </c>
    </row>
    <row r="301" spans="4:28" x14ac:dyDescent="0.2">
      <c r="D301">
        <f>ROUND((Working!Z301*Working!AB301), 2)</f>
        <v>1194849.01</v>
      </c>
      <c r="G301">
        <v>96100.1</v>
      </c>
      <c r="H301">
        <v>4838.53</v>
      </c>
      <c r="I301" t="s">
        <v>27</v>
      </c>
      <c r="J301" t="s">
        <v>27</v>
      </c>
      <c r="K301">
        <v>98532.02</v>
      </c>
      <c r="L301">
        <v>82817.460000000006</v>
      </c>
      <c r="M301">
        <v>74702.720000000001</v>
      </c>
      <c r="N301" t="s">
        <v>27</v>
      </c>
      <c r="O301">
        <v>4</v>
      </c>
      <c r="P301">
        <v>1</v>
      </c>
      <c r="Q301" t="s">
        <v>28</v>
      </c>
      <c r="R301" t="s">
        <v>28</v>
      </c>
      <c r="U301" t="s">
        <v>29</v>
      </c>
      <c r="V301" t="s">
        <v>28</v>
      </c>
      <c r="W301" t="s">
        <v>28</v>
      </c>
      <c r="X301" t="s">
        <v>28</v>
      </c>
      <c r="Z301">
        <f>1+(Working!AA301)+IF(Working!Q301="Y",Weights!$D$10,Weights!$C$10)+IF(Working!R301="Y",Weights!$D$11,Weights!$C$11)+IF(Working!J301="Y",Weights!$D$3,Weights!$C$3)+IF(Working!W301="Y",Weights!$D$13,Weights!$C$13)+IF(Working!X301 = "Y", Weights!$D$14, Weights!$C$14) + IF(Working!V301="Y",Weights!$D$12,Weights!$C$12)</f>
        <v>4.0128674646065461</v>
      </c>
      <c r="AA301" cm="1">
        <f t="array" ref="AA301">ABS(( 1 - (1/(1 +(((((IF(Working!N301 = "Y",(_xlfn.IFS(Working!O301 = 0, Weights!$C$8,Working!O301 = 1, Weights!$D$8,Working!O301 = 2, Weights!$E$8,Working!O301 = 3, Weights!$F$8,Working!O301 = 4, Weights!$G$8)), 1))*(Working!L301)) + ((IF(Working!N301 = "Y",(_xlfn.IFS(Working!P301 = 0, Weights!$C$9,Working!P301 = 1, Weights!$D$9,Working!P301 = 2, Weights!$E$9,Working!P301 = 3, Weights!$F$9,Working!P301 = 4, Weights!$G$9)), 1))*(Working!M301))) - (Working!AB301)) / ((((IF(Working!N301 = "Y",(_xlfn.IFS(Working!O301 = 0, Weights!$C$8,Working!O301 = 1, Weights!$D$8,Working!O301 = 2, Weights!$E$8,Working!O301 = 3, Weights!$F$8,Working!O301 = 4, Weights!$G$8)), 1))*(Working!L301)) + ((IF(Working!N301 = "Y",(_xlfn.IFS(Working!P301 = 0, Weights!$C$9,Working!P301 = 1, Weights!$D$9,Working!P301 = 2, Weights!$E$9,Working!P301 = 3, Weights!$F$9,Working!P301 = 4, Weights!$G$9)), 1))*(Working!M301)))))))))</f>
        <v>1.0128674646065459</v>
      </c>
      <c r="AB301">
        <f>((Weights!$B$18)*(Working!G301) + (Weights!$B$19)*(Working!H301) + (Weights!$B$20)*(Working!K301))</f>
        <v>297754.41600000003</v>
      </c>
    </row>
    <row r="302" spans="4:28" x14ac:dyDescent="0.2">
      <c r="D302">
        <f>ROUND((Working!Z302*Working!AB302), 2)</f>
        <v>46592.74</v>
      </c>
      <c r="G302">
        <v>5320.05</v>
      </c>
      <c r="H302">
        <v>2053.83</v>
      </c>
      <c r="I302" t="s">
        <v>27</v>
      </c>
      <c r="J302" t="s">
        <v>28</v>
      </c>
      <c r="K302">
        <v>5012.93</v>
      </c>
      <c r="L302">
        <v>19202.25</v>
      </c>
      <c r="M302">
        <v>20892.95</v>
      </c>
      <c r="N302" t="s">
        <v>27</v>
      </c>
      <c r="O302">
        <v>3</v>
      </c>
      <c r="P302">
        <v>1</v>
      </c>
      <c r="Q302" t="s">
        <v>27</v>
      </c>
      <c r="R302" t="s">
        <v>27</v>
      </c>
      <c r="U302" t="s">
        <v>29</v>
      </c>
      <c r="V302" t="s">
        <v>28</v>
      </c>
      <c r="W302" t="s">
        <v>27</v>
      </c>
      <c r="X302" t="s">
        <v>27</v>
      </c>
      <c r="Z302">
        <f>1+(Working!AA302)+IF(Working!Q302="Y",Weights!$D$10,Weights!$C$10)+IF(Working!R302="Y",Weights!$D$11,Weights!$C$11)+IF(Working!J302="Y",Weights!$D$3,Weights!$C$3)+IF(Working!W302="Y",Weights!$D$13,Weights!$C$13)+IF(Working!X302 = "Y", Weights!$D$14, Weights!$C$14) + IF(Working!V302="Y",Weights!$D$12,Weights!$C$12)</f>
        <v>2.593663577446375</v>
      </c>
      <c r="AA302" cm="1">
        <f t="array" ref="AA302">ABS(( 1 - (1/(1 +(((((IF(Working!N302 = "Y",(_xlfn.IFS(Working!O302 = 0, Weights!$C$8,Working!O302 = 1, Weights!$D$8,Working!O302 = 2, Weights!$E$8,Working!O302 = 3, Weights!$F$8,Working!O302 = 4, Weights!$G$8)), 1))*(Working!L302)) + ((IF(Working!N302 = "Y",(_xlfn.IFS(Working!P302 = 0, Weights!$C$9,Working!P302 = 1, Weights!$D$9,Working!P302 = 2, Weights!$E$9,Working!P302 = 3, Weights!$F$9,Working!P302 = 4, Weights!$G$9)), 1))*(Working!M302))) - (Working!AB302)) / ((((IF(Working!N302 = "Y",(_xlfn.IFS(Working!O302 = 0, Weights!$C$8,Working!O302 = 1, Weights!$D$8,Working!O302 = 2, Weights!$E$8,Working!O302 = 3, Weights!$F$8,Working!O302 = 4, Weights!$G$8)), 1))*(Working!L302)) + ((IF(Working!N302 = "Y",(_xlfn.IFS(Working!P302 = 0, Weights!$C$9,Working!P302 = 1, Weights!$D$9,Working!P302 = 2, Weights!$E$9,Working!P302 = 3, Weights!$F$9,Working!P302 = 4, Weights!$G$9)), 1))*(Working!M302)))))))))</f>
        <v>1.1436635774463748</v>
      </c>
      <c r="AB302">
        <f>((Weights!$B$18)*(Working!G302) + (Weights!$B$19)*(Working!H302) + (Weights!$B$20)*(Working!K302))</f>
        <v>17964.065999999999</v>
      </c>
    </row>
    <row r="303" spans="4:28" x14ac:dyDescent="0.2">
      <c r="D303">
        <f>ROUND((Working!Z303*Working!AB303), 2)</f>
        <v>66870.53</v>
      </c>
      <c r="G303">
        <v>7133.28</v>
      </c>
      <c r="H303">
        <v>4228.13</v>
      </c>
      <c r="I303" t="s">
        <v>27</v>
      </c>
      <c r="J303" t="s">
        <v>28</v>
      </c>
      <c r="K303">
        <v>6448.01</v>
      </c>
      <c r="L303">
        <v>10599.34</v>
      </c>
      <c r="M303">
        <v>28098.44</v>
      </c>
      <c r="N303" t="s">
        <v>27</v>
      </c>
      <c r="O303">
        <v>3</v>
      </c>
      <c r="P303">
        <v>2</v>
      </c>
      <c r="Q303" t="s">
        <v>27</v>
      </c>
      <c r="R303" t="s">
        <v>27</v>
      </c>
      <c r="U303" t="s">
        <v>29</v>
      </c>
      <c r="V303" t="s">
        <v>28</v>
      </c>
      <c r="W303" t="s">
        <v>27</v>
      </c>
      <c r="X303" t="s">
        <v>27</v>
      </c>
      <c r="Z303">
        <f>1+(Working!AA303)+IF(Working!Q303="Y",Weights!$D$10,Weights!$C$10)+IF(Working!R303="Y",Weights!$D$11,Weights!$C$11)+IF(Working!J303="Y",Weights!$D$3,Weights!$C$3)+IF(Working!W303="Y",Weights!$D$13,Weights!$C$13)+IF(Working!X303 = "Y", Weights!$D$14, Weights!$C$14) + IF(Working!V303="Y",Weights!$D$12,Weights!$C$12)</f>
        <v>2.6279707300447424</v>
      </c>
      <c r="AA303" cm="1">
        <f t="array" ref="AA303">ABS(( 1 - (1/(1 +(((((IF(Working!N303 = "Y",(_xlfn.IFS(Working!O303 = 0, Weights!$C$8,Working!O303 = 1, Weights!$D$8,Working!O303 = 2, Weights!$E$8,Working!O303 = 3, Weights!$F$8,Working!O303 = 4, Weights!$G$8)), 1))*(Working!L303)) + ((IF(Working!N303 = "Y",(_xlfn.IFS(Working!P303 = 0, Weights!$C$9,Working!P303 = 1, Weights!$D$9,Working!P303 = 2, Weights!$E$9,Working!P303 = 3, Weights!$F$9,Working!P303 = 4, Weights!$G$9)), 1))*(Working!M303))) - (Working!AB303)) / ((((IF(Working!N303 = "Y",(_xlfn.IFS(Working!O303 = 0, Weights!$C$8,Working!O303 = 1, Weights!$D$8,Working!O303 = 2, Weights!$E$8,Working!O303 = 3, Weights!$F$8,Working!O303 = 4, Weights!$G$8)), 1))*(Working!L303)) + ((IF(Working!N303 = "Y",(_xlfn.IFS(Working!P303 = 0, Weights!$C$9,Working!P303 = 1, Weights!$D$9,Working!P303 = 2, Weights!$E$9,Working!P303 = 3, Weights!$F$9,Working!P303 = 4, Weights!$G$9)), 1))*(Working!M303)))))))))</f>
        <v>1.177970730044742</v>
      </c>
      <c r="AB303">
        <f>((Weights!$B$18)*(Working!G303) + (Weights!$B$19)*(Working!H303) + (Weights!$B$20)*(Working!K303))</f>
        <v>25445.690999999999</v>
      </c>
    </row>
    <row r="304" spans="4:28" x14ac:dyDescent="0.2">
      <c r="D304">
        <f>ROUND((Working!Z304*Working!AB304), 2)</f>
        <v>1336293.54</v>
      </c>
      <c r="G304">
        <v>2426.38</v>
      </c>
      <c r="H304">
        <v>2384.34</v>
      </c>
      <c r="I304" t="s">
        <v>27</v>
      </c>
      <c r="J304" t="s">
        <v>28</v>
      </c>
      <c r="K304">
        <v>6467.38</v>
      </c>
      <c r="L304">
        <v>28945.06</v>
      </c>
      <c r="M304">
        <v>27168.59</v>
      </c>
      <c r="N304" t="s">
        <v>27</v>
      </c>
      <c r="O304">
        <v>4</v>
      </c>
      <c r="P304">
        <v>3</v>
      </c>
      <c r="Q304" t="s">
        <v>27</v>
      </c>
      <c r="R304" t="s">
        <v>27</v>
      </c>
      <c r="U304" t="s">
        <v>29</v>
      </c>
      <c r="V304" t="s">
        <v>28</v>
      </c>
      <c r="W304" t="s">
        <v>27</v>
      </c>
      <c r="X304" t="s">
        <v>27</v>
      </c>
      <c r="Z304">
        <f>1+(Working!AA304)+IF(Working!Q304="Y",Weights!$D$10,Weights!$C$10)+IF(Working!R304="Y",Weights!$D$11,Weights!$C$11)+IF(Working!J304="Y",Weights!$D$3,Weights!$C$3)+IF(Working!W304="Y",Weights!$D$13,Weights!$C$13)+IF(Working!X304 = "Y", Weights!$D$14, Weights!$C$14) + IF(Working!V304="Y",Weights!$D$12,Weights!$C$12)</f>
        <v>82.47784668773221</v>
      </c>
      <c r="AA304" cm="1">
        <f t="array" ref="AA304">ABS(( 1 - (1/(1 +(((((IF(Working!N304 = "Y",(_xlfn.IFS(Working!O304 = 0, Weights!$C$8,Working!O304 = 1, Weights!$D$8,Working!O304 = 2, Weights!$E$8,Working!O304 = 3, Weights!$F$8,Working!O304 = 4, Weights!$G$8)), 1))*(Working!L304)) + ((IF(Working!N304 = "Y",(_xlfn.IFS(Working!P304 = 0, Weights!$C$9,Working!P304 = 1, Weights!$D$9,Working!P304 = 2, Weights!$E$9,Working!P304 = 3, Weights!$F$9,Working!P304 = 4, Weights!$G$9)), 1))*(Working!M304))) - (Working!AB304)) / ((((IF(Working!N304 = "Y",(_xlfn.IFS(Working!O304 = 0, Weights!$C$8,Working!O304 = 1, Weights!$D$8,Working!O304 = 2, Weights!$E$8,Working!O304 = 3, Weights!$F$8,Working!O304 = 4, Weights!$G$8)), 1))*(Working!L304)) + ((IF(Working!N304 = "Y",(_xlfn.IFS(Working!P304 = 0, Weights!$C$9,Working!P304 = 1, Weights!$D$9,Working!P304 = 2, Weights!$E$9,Working!P304 = 3, Weights!$F$9,Working!P304 = 4, Weights!$G$9)), 1))*(Working!M304)))))))))</f>
        <v>81.027846687732207</v>
      </c>
      <c r="AB304">
        <f>((Weights!$B$18)*(Working!G304) + (Weights!$B$19)*(Working!H304) + (Weights!$B$20)*(Working!K304))</f>
        <v>16201.848</v>
      </c>
    </row>
    <row r="305" spans="4:28" x14ac:dyDescent="0.2">
      <c r="D305">
        <f>ROUND((Working!Z305*Working!AB305), 2)</f>
        <v>72127.08</v>
      </c>
      <c r="G305">
        <v>11007.9</v>
      </c>
      <c r="H305">
        <v>543.24</v>
      </c>
      <c r="I305" t="s">
        <v>27</v>
      </c>
      <c r="J305" t="s">
        <v>28</v>
      </c>
      <c r="K305">
        <v>6541.9</v>
      </c>
      <c r="L305">
        <v>26494.94</v>
      </c>
      <c r="M305">
        <v>28444.57</v>
      </c>
      <c r="N305" t="s">
        <v>27</v>
      </c>
      <c r="O305">
        <v>3</v>
      </c>
      <c r="P305">
        <v>2</v>
      </c>
      <c r="Q305" t="s">
        <v>27</v>
      </c>
      <c r="R305" t="s">
        <v>27</v>
      </c>
      <c r="U305" t="s">
        <v>29</v>
      </c>
      <c r="V305" t="s">
        <v>28</v>
      </c>
      <c r="W305" t="s">
        <v>27</v>
      </c>
      <c r="X305" t="s">
        <v>27</v>
      </c>
      <c r="Z305">
        <f>1+(Working!AA305)+IF(Working!Q305="Y",Weights!$D$10,Weights!$C$10)+IF(Working!R305="Y",Weights!$D$11,Weights!$C$11)+IF(Working!J305="Y",Weights!$D$3,Weights!$C$3)+IF(Working!W305="Y",Weights!$D$13,Weights!$C$13)+IF(Working!X305 = "Y", Weights!$D$14, Weights!$C$14) + IF(Working!V305="Y",Weights!$D$12,Weights!$C$12)</f>
        <v>2.6736915836202897</v>
      </c>
      <c r="AA305" cm="1">
        <f t="array" ref="AA305">ABS(( 1 - (1/(1 +(((((IF(Working!N305 = "Y",(_xlfn.IFS(Working!O305 = 0, Weights!$C$8,Working!O305 = 1, Weights!$D$8,Working!O305 = 2, Weights!$E$8,Working!O305 = 3, Weights!$F$8,Working!O305 = 4, Weights!$G$8)), 1))*(Working!L305)) + ((IF(Working!N305 = "Y",(_xlfn.IFS(Working!P305 = 0, Weights!$C$9,Working!P305 = 1, Weights!$D$9,Working!P305 = 2, Weights!$E$9,Working!P305 = 3, Weights!$F$9,Working!P305 = 4, Weights!$G$9)), 1))*(Working!M305))) - (Working!AB305)) / ((((IF(Working!N305 = "Y",(_xlfn.IFS(Working!O305 = 0, Weights!$C$8,Working!O305 = 1, Weights!$D$8,Working!O305 = 2, Weights!$E$8,Working!O305 = 3, Weights!$F$8,Working!O305 = 4, Weights!$G$8)), 1))*(Working!L305)) + ((IF(Working!N305 = "Y",(_xlfn.IFS(Working!P305 = 0, Weights!$C$9,Working!P305 = 1, Weights!$D$9,Working!P305 = 2, Weights!$E$9,Working!P305 = 3, Weights!$F$9,Working!P305 = 4, Weights!$G$9)), 1))*(Working!M305)))))))))</f>
        <v>1.2236915836202893</v>
      </c>
      <c r="AB305">
        <f>((Weights!$B$18)*(Working!G305) + (Weights!$B$19)*(Working!H305) + (Weights!$B$20)*(Working!K305))</f>
        <v>26976.587999999996</v>
      </c>
    </row>
    <row r="306" spans="4:28" x14ac:dyDescent="0.2">
      <c r="D306">
        <f>ROUND((Working!Z306*Working!AB306), 2)</f>
        <v>71424.94</v>
      </c>
      <c r="G306">
        <v>11919.89</v>
      </c>
      <c r="H306">
        <v>917.96</v>
      </c>
      <c r="I306" t="s">
        <v>27</v>
      </c>
      <c r="J306" t="s">
        <v>28</v>
      </c>
      <c r="K306">
        <v>6416.8</v>
      </c>
      <c r="L306">
        <v>16755.38</v>
      </c>
      <c r="M306">
        <v>24483.91</v>
      </c>
      <c r="N306" t="s">
        <v>27</v>
      </c>
      <c r="O306">
        <v>4</v>
      </c>
      <c r="P306">
        <v>1</v>
      </c>
      <c r="Q306" t="s">
        <v>27</v>
      </c>
      <c r="R306" t="s">
        <v>27</v>
      </c>
      <c r="U306" t="s">
        <v>29</v>
      </c>
      <c r="V306" t="s">
        <v>28</v>
      </c>
      <c r="W306" t="s">
        <v>27</v>
      </c>
      <c r="X306" t="s">
        <v>27</v>
      </c>
      <c r="Z306">
        <f>1+(Working!AA306)+IF(Working!Q306="Y",Weights!$D$10,Weights!$C$10)+IF(Working!R306="Y",Weights!$D$11,Weights!$C$11)+IF(Working!J306="Y",Weights!$D$3,Weights!$C$3)+IF(Working!W306="Y",Weights!$D$13,Weights!$C$13)+IF(Working!X306 = "Y", Weights!$D$14, Weights!$C$14) + IF(Working!V306="Y",Weights!$D$12,Weights!$C$12)</f>
        <v>2.4968003918808739</v>
      </c>
      <c r="AA306" cm="1">
        <f t="array" ref="AA306">ABS(( 1 - (1/(1 +(((((IF(Working!N306 = "Y",(_xlfn.IFS(Working!O306 = 0, Weights!$C$8,Working!O306 = 1, Weights!$D$8,Working!O306 = 2, Weights!$E$8,Working!O306 = 3, Weights!$F$8,Working!O306 = 4, Weights!$G$8)), 1))*(Working!L306)) + ((IF(Working!N306 = "Y",(_xlfn.IFS(Working!P306 = 0, Weights!$C$9,Working!P306 = 1, Weights!$D$9,Working!P306 = 2, Weights!$E$9,Working!P306 = 3, Weights!$F$9,Working!P306 = 4, Weights!$G$9)), 1))*(Working!M306))) - (Working!AB306)) / ((((IF(Working!N306 = "Y",(_xlfn.IFS(Working!O306 = 0, Weights!$C$8,Working!O306 = 1, Weights!$D$8,Working!O306 = 2, Weights!$E$8,Working!O306 = 3, Weights!$F$8,Working!O306 = 4, Weights!$G$8)), 1))*(Working!L306)) + ((IF(Working!N306 = "Y",(_xlfn.IFS(Working!P306 = 0, Weights!$C$9,Working!P306 = 1, Weights!$D$9,Working!P306 = 2, Weights!$E$9,Working!P306 = 3, Weights!$F$9,Working!P306 = 4, Weights!$G$9)), 1))*(Working!M306)))))))))</f>
        <v>1.0468003918808737</v>
      </c>
      <c r="AB306">
        <f>((Weights!$B$18)*(Working!G306) + (Weights!$B$19)*(Working!H306) + (Weights!$B$20)*(Working!K306))</f>
        <v>28606.587</v>
      </c>
    </row>
    <row r="307" spans="4:28" x14ac:dyDescent="0.2">
      <c r="D307">
        <f>ROUND((Working!Z307*Working!AB307), 2)</f>
        <v>50307.22</v>
      </c>
      <c r="G307">
        <v>8028.39</v>
      </c>
      <c r="H307">
        <v>2737.47</v>
      </c>
      <c r="I307" t="s">
        <v>27</v>
      </c>
      <c r="J307" t="s">
        <v>28</v>
      </c>
      <c r="K307">
        <v>3256.15</v>
      </c>
      <c r="L307">
        <v>15362.78</v>
      </c>
      <c r="M307">
        <v>14626.13</v>
      </c>
      <c r="N307" t="s">
        <v>27</v>
      </c>
      <c r="O307">
        <v>4</v>
      </c>
      <c r="P307">
        <v>1</v>
      </c>
      <c r="Q307" t="s">
        <v>27</v>
      </c>
      <c r="R307" t="s">
        <v>27</v>
      </c>
      <c r="U307" t="s">
        <v>29</v>
      </c>
      <c r="V307" t="s">
        <v>28</v>
      </c>
      <c r="W307" t="s">
        <v>27</v>
      </c>
      <c r="X307" t="s">
        <v>27</v>
      </c>
      <c r="Z307">
        <f>1+(Working!AA307)+IF(Working!Q307="Y",Weights!$D$10,Weights!$C$10)+IF(Working!R307="Y",Weights!$D$11,Weights!$C$11)+IF(Working!J307="Y",Weights!$D$3,Weights!$C$3)+IF(Working!W307="Y",Weights!$D$13,Weights!$C$13)+IF(Working!X307 = "Y", Weights!$D$14, Weights!$C$14) + IF(Working!V307="Y",Weights!$D$12,Weights!$C$12)</f>
        <v>2.48900564197247</v>
      </c>
      <c r="AA307" cm="1">
        <f t="array" ref="AA307">ABS(( 1 - (1/(1 +(((((IF(Working!N307 = "Y",(_xlfn.IFS(Working!O307 = 0, Weights!$C$8,Working!O307 = 1, Weights!$D$8,Working!O307 = 2, Weights!$E$8,Working!O307 = 3, Weights!$F$8,Working!O307 = 4, Weights!$G$8)), 1))*(Working!L307)) + ((IF(Working!N307 = "Y",(_xlfn.IFS(Working!P307 = 0, Weights!$C$9,Working!P307 = 1, Weights!$D$9,Working!P307 = 2, Weights!$E$9,Working!P307 = 3, Weights!$F$9,Working!P307 = 4, Weights!$G$9)), 1))*(Working!M307))) - (Working!AB307)) / ((((IF(Working!N307 = "Y",(_xlfn.IFS(Working!O307 = 0, Weights!$C$8,Working!O307 = 1, Weights!$D$8,Working!O307 = 2, Weights!$E$8,Working!O307 = 3, Weights!$F$8,Working!O307 = 4, Weights!$G$8)), 1))*(Working!L307)) + ((IF(Working!N307 = "Y",(_xlfn.IFS(Working!P307 = 0, Weights!$C$9,Working!P307 = 1, Weights!$D$9,Working!P307 = 2, Weights!$E$9,Working!P307 = 3, Weights!$F$9,Working!P307 = 4, Weights!$G$9)), 1))*(Working!M307)))))))))</f>
        <v>1.0390056419724698</v>
      </c>
      <c r="AB307">
        <f>((Weights!$B$18)*(Working!G307) + (Weights!$B$19)*(Working!H307) + (Weights!$B$20)*(Working!K307))</f>
        <v>20211.774000000001</v>
      </c>
    </row>
    <row r="308" spans="4:28" x14ac:dyDescent="0.2">
      <c r="D308">
        <f>ROUND((Working!Z308*Working!AB308), 2)</f>
        <v>50270.92</v>
      </c>
      <c r="G308">
        <v>9963.67</v>
      </c>
      <c r="H308">
        <v>666.7</v>
      </c>
      <c r="I308" t="s">
        <v>27</v>
      </c>
      <c r="J308" t="s">
        <v>28</v>
      </c>
      <c r="K308">
        <v>2200.81</v>
      </c>
      <c r="L308">
        <v>29161.96</v>
      </c>
      <c r="M308">
        <v>11576.97</v>
      </c>
      <c r="N308" t="s">
        <v>27</v>
      </c>
      <c r="O308">
        <v>3</v>
      </c>
      <c r="P308">
        <v>2</v>
      </c>
      <c r="Q308" t="s">
        <v>27</v>
      </c>
      <c r="R308" t="s">
        <v>27</v>
      </c>
      <c r="U308" t="s">
        <v>29</v>
      </c>
      <c r="V308" t="s">
        <v>28</v>
      </c>
      <c r="W308" t="s">
        <v>27</v>
      </c>
      <c r="X308" t="s">
        <v>27</v>
      </c>
      <c r="Z308">
        <f>1+(Working!AA308)+IF(Working!Q308="Y",Weights!$D$10,Weights!$C$10)+IF(Working!R308="Y",Weights!$D$11,Weights!$C$11)+IF(Working!J308="Y",Weights!$D$3,Weights!$C$3)+IF(Working!W308="Y",Weights!$D$13,Weights!$C$13)+IF(Working!X308 = "Y", Weights!$D$14, Weights!$C$14) + IF(Working!V308="Y",Weights!$D$12,Weights!$C$12)</f>
        <v>2.6393422230779642</v>
      </c>
      <c r="AA308" cm="1">
        <f t="array" ref="AA308">ABS(( 1 - (1/(1 +(((((IF(Working!N308 = "Y",(_xlfn.IFS(Working!O308 = 0, Weights!$C$8,Working!O308 = 1, Weights!$D$8,Working!O308 = 2, Weights!$E$8,Working!O308 = 3, Weights!$F$8,Working!O308 = 4, Weights!$G$8)), 1))*(Working!L308)) + ((IF(Working!N308 = "Y",(_xlfn.IFS(Working!P308 = 0, Weights!$C$9,Working!P308 = 1, Weights!$D$9,Working!P308 = 2, Weights!$E$9,Working!P308 = 3, Weights!$F$9,Working!P308 = 4, Weights!$G$9)), 1))*(Working!M308))) - (Working!AB308)) / ((((IF(Working!N308 = "Y",(_xlfn.IFS(Working!O308 = 0, Weights!$C$8,Working!O308 = 1, Weights!$D$8,Working!O308 = 2, Weights!$E$8,Working!O308 = 3, Weights!$F$8,Working!O308 = 4, Weights!$G$8)), 1))*(Working!L308)) + ((IF(Working!N308 = "Y",(_xlfn.IFS(Working!P308 = 0, Weights!$C$9,Working!P308 = 1, Weights!$D$9,Working!P308 = 2, Weights!$E$9,Working!P308 = 3, Weights!$F$9,Working!P308 = 4, Weights!$G$9)), 1))*(Working!M308)))))))))</f>
        <v>1.1893422230779642</v>
      </c>
      <c r="AB308">
        <f>((Weights!$B$18)*(Working!G308) + (Weights!$B$19)*(Working!H308) + (Weights!$B$20)*(Working!K308))</f>
        <v>19046.760000000002</v>
      </c>
    </row>
    <row r="309" spans="4:28" x14ac:dyDescent="0.2">
      <c r="D309">
        <f>ROUND((Working!Z309*Working!AB309), 2)</f>
        <v>348144.78</v>
      </c>
      <c r="G309">
        <v>4564.8599999999997</v>
      </c>
      <c r="H309">
        <v>4436.1400000000003</v>
      </c>
      <c r="I309" t="s">
        <v>27</v>
      </c>
      <c r="J309" t="s">
        <v>28</v>
      </c>
      <c r="K309">
        <v>1822.1</v>
      </c>
      <c r="L309">
        <v>15987.62</v>
      </c>
      <c r="M309">
        <v>25393.85</v>
      </c>
      <c r="N309" t="s">
        <v>27</v>
      </c>
      <c r="O309">
        <v>4</v>
      </c>
      <c r="P309">
        <v>3</v>
      </c>
      <c r="Q309" t="s">
        <v>27</v>
      </c>
      <c r="R309" t="s">
        <v>27</v>
      </c>
      <c r="U309" t="s">
        <v>29</v>
      </c>
      <c r="V309" t="s">
        <v>28</v>
      </c>
      <c r="W309" t="s">
        <v>27</v>
      </c>
      <c r="X309" t="s">
        <v>27</v>
      </c>
      <c r="Z309">
        <f>1+(Working!AA309)+IF(Working!Q309="Y",Weights!$D$10,Weights!$C$10)+IF(Working!R309="Y",Weights!$D$11,Weights!$C$11)+IF(Working!J309="Y",Weights!$D$3,Weights!$C$3)+IF(Working!W309="Y",Weights!$D$13,Weights!$C$13)+IF(Working!X309 = "Y", Weights!$D$14, Weights!$C$14) + IF(Working!V309="Y",Weights!$D$12,Weights!$C$12)</f>
        <v>23.359451529341573</v>
      </c>
      <c r="AA309" cm="1">
        <f t="array" ref="AA309">ABS(( 1 - (1/(1 +(((((IF(Working!N309 = "Y",(_xlfn.IFS(Working!O309 = 0, Weights!$C$8,Working!O309 = 1, Weights!$D$8,Working!O309 = 2, Weights!$E$8,Working!O309 = 3, Weights!$F$8,Working!O309 = 4, Weights!$G$8)), 1))*(Working!L309)) + ((IF(Working!N309 = "Y",(_xlfn.IFS(Working!P309 = 0, Weights!$C$9,Working!P309 = 1, Weights!$D$9,Working!P309 = 2, Weights!$E$9,Working!P309 = 3, Weights!$F$9,Working!P309 = 4, Weights!$G$9)), 1))*(Working!M309))) - (Working!AB309)) / ((((IF(Working!N309 = "Y",(_xlfn.IFS(Working!O309 = 0, Weights!$C$8,Working!O309 = 1, Weights!$D$8,Working!O309 = 2, Weights!$E$8,Working!O309 = 3, Weights!$F$8,Working!O309 = 4, Weights!$G$8)), 1))*(Working!L309)) + ((IF(Working!N309 = "Y",(_xlfn.IFS(Working!P309 = 0, Weights!$C$9,Working!P309 = 1, Weights!$D$9,Working!P309 = 2, Weights!$E$9,Working!P309 = 3, Weights!$F$9,Working!P309 = 4, Weights!$G$9)), 1))*(Working!M309)))))))))</f>
        <v>21.909451529341574</v>
      </c>
      <c r="AB309">
        <f>((Weights!$B$18)*(Working!G309) + (Weights!$B$19)*(Working!H309) + (Weights!$B$20)*(Working!K309))</f>
        <v>14903.807999999999</v>
      </c>
    </row>
    <row r="310" spans="4:28" x14ac:dyDescent="0.2">
      <c r="D310">
        <f>ROUND((Working!Z310*Working!AB310), 2)</f>
        <v>44326.68</v>
      </c>
      <c r="G310">
        <v>4107.38</v>
      </c>
      <c r="H310">
        <v>3188.25</v>
      </c>
      <c r="I310" t="s">
        <v>27</v>
      </c>
      <c r="J310" t="s">
        <v>28</v>
      </c>
      <c r="K310">
        <v>4817.4399999999996</v>
      </c>
      <c r="L310">
        <v>22049.03</v>
      </c>
      <c r="M310">
        <v>12414.02</v>
      </c>
      <c r="N310" t="s">
        <v>27</v>
      </c>
      <c r="O310">
        <v>3</v>
      </c>
      <c r="P310">
        <v>1</v>
      </c>
      <c r="Q310" t="s">
        <v>27</v>
      </c>
      <c r="R310" t="s">
        <v>27</v>
      </c>
      <c r="U310" t="s">
        <v>29</v>
      </c>
      <c r="V310" t="s">
        <v>28</v>
      </c>
      <c r="W310" t="s">
        <v>27</v>
      </c>
      <c r="X310" t="s">
        <v>27</v>
      </c>
      <c r="Z310">
        <f>1+(Working!AA310)+IF(Working!Q310="Y",Weights!$D$10,Weights!$C$10)+IF(Working!R310="Y",Weights!$D$11,Weights!$C$11)+IF(Working!J310="Y",Weights!$D$3,Weights!$C$3)+IF(Working!W310="Y",Weights!$D$13,Weights!$C$13)+IF(Working!X310 = "Y", Weights!$D$14, Weights!$C$14) + IF(Working!V310="Y",Weights!$D$12,Weights!$C$12)</f>
        <v>2.5751670228974364</v>
      </c>
      <c r="AA310" cm="1">
        <f t="array" ref="AA310">ABS(( 1 - (1/(1 +(((((IF(Working!N310 = "Y",(_xlfn.IFS(Working!O310 = 0, Weights!$C$8,Working!O310 = 1, Weights!$D$8,Working!O310 = 2, Weights!$E$8,Working!O310 = 3, Weights!$F$8,Working!O310 = 4, Weights!$G$8)), 1))*(Working!L310)) + ((IF(Working!N310 = "Y",(_xlfn.IFS(Working!P310 = 0, Weights!$C$9,Working!P310 = 1, Weights!$D$9,Working!P310 = 2, Weights!$E$9,Working!P310 = 3, Weights!$F$9,Working!P310 = 4, Weights!$G$9)), 1))*(Working!M310))) - (Working!AB310)) / ((((IF(Working!N310 = "Y",(_xlfn.IFS(Working!O310 = 0, Weights!$C$8,Working!O310 = 1, Weights!$D$8,Working!O310 = 2, Weights!$E$8,Working!O310 = 3, Weights!$F$8,Working!O310 = 4, Weights!$G$8)), 1))*(Working!L310)) + ((IF(Working!N310 = "Y",(_xlfn.IFS(Working!P310 = 0, Weights!$C$9,Working!P310 = 1, Weights!$D$9,Working!P310 = 2, Weights!$E$9,Working!P310 = 3, Weights!$F$9,Working!P310 = 4, Weights!$G$9)), 1))*(Working!M310)))))))))</f>
        <v>1.1251670228974364</v>
      </c>
      <c r="AB310">
        <f>((Weights!$B$18)*(Working!G310) + (Weights!$B$19)*(Working!H310) + (Weights!$B$20)*(Working!K310))</f>
        <v>17213.129999999997</v>
      </c>
    </row>
    <row r="311" spans="4:28" x14ac:dyDescent="0.2">
      <c r="D311">
        <f>ROUND((Working!Z311*Working!AB311), 2)</f>
        <v>38904.53</v>
      </c>
      <c r="G311">
        <v>5310.22</v>
      </c>
      <c r="H311">
        <v>3078.48</v>
      </c>
      <c r="I311" t="s">
        <v>27</v>
      </c>
      <c r="J311" t="s">
        <v>28</v>
      </c>
      <c r="K311">
        <v>1945.54</v>
      </c>
      <c r="L311">
        <v>11691.42</v>
      </c>
      <c r="M311">
        <v>22183.46</v>
      </c>
      <c r="N311" t="s">
        <v>27</v>
      </c>
      <c r="O311">
        <v>4</v>
      </c>
      <c r="P311">
        <v>2</v>
      </c>
      <c r="Q311" t="s">
        <v>27</v>
      </c>
      <c r="R311" t="s">
        <v>27</v>
      </c>
      <c r="U311" t="s">
        <v>29</v>
      </c>
      <c r="V311" t="s">
        <v>28</v>
      </c>
      <c r="W311" t="s">
        <v>27</v>
      </c>
      <c r="X311" t="s">
        <v>27</v>
      </c>
      <c r="Z311">
        <f>1+(Working!AA311)+IF(Working!Q311="Y",Weights!$D$10,Weights!$C$10)+IF(Working!R311="Y",Weights!$D$11,Weights!$C$11)+IF(Working!J311="Y",Weights!$D$3,Weights!$C$3)+IF(Working!W311="Y",Weights!$D$13,Weights!$C$13)+IF(Working!X311 = "Y", Weights!$D$14, Weights!$C$14) + IF(Working!V311="Y",Weights!$D$12,Weights!$C$12)</f>
        <v>2.6687492043680412</v>
      </c>
      <c r="AA311" cm="1">
        <f t="array" ref="AA311">ABS(( 1 - (1/(1 +(((((IF(Working!N311 = "Y",(_xlfn.IFS(Working!O311 = 0, Weights!$C$8,Working!O311 = 1, Weights!$D$8,Working!O311 = 2, Weights!$E$8,Working!O311 = 3, Weights!$F$8,Working!O311 = 4, Weights!$G$8)), 1))*(Working!L311)) + ((IF(Working!N311 = "Y",(_xlfn.IFS(Working!P311 = 0, Weights!$C$9,Working!P311 = 1, Weights!$D$9,Working!P311 = 2, Weights!$E$9,Working!P311 = 3, Weights!$F$9,Working!P311 = 4, Weights!$G$9)), 1))*(Working!M311))) - (Working!AB311)) / ((((IF(Working!N311 = "Y",(_xlfn.IFS(Working!O311 = 0, Weights!$C$8,Working!O311 = 1, Weights!$D$8,Working!O311 = 2, Weights!$E$8,Working!O311 = 3, Weights!$F$8,Working!O311 = 4, Weights!$G$8)), 1))*(Working!L311)) + ((IF(Working!N311 = "Y",(_xlfn.IFS(Working!P311 = 0, Weights!$C$9,Working!P311 = 1, Weights!$D$9,Working!P311 = 2, Weights!$E$9,Working!P311 = 3, Weights!$F$9,Working!P311 = 4, Weights!$G$9)), 1))*(Working!M311)))))))))</f>
        <v>1.218749204368041</v>
      </c>
      <c r="AB311">
        <f>((Weights!$B$18)*(Working!G311) + (Weights!$B$19)*(Working!H311) + (Weights!$B$20)*(Working!K311))</f>
        <v>14577.815999999999</v>
      </c>
    </row>
    <row r="312" spans="4:28" x14ac:dyDescent="0.2">
      <c r="D312">
        <f>ROUND((Working!Z312*Working!AB312), 2)</f>
        <v>105754.04</v>
      </c>
      <c r="G312">
        <v>12171.08</v>
      </c>
      <c r="H312">
        <v>3536.97</v>
      </c>
      <c r="I312" t="s">
        <v>27</v>
      </c>
      <c r="J312" t="s">
        <v>28</v>
      </c>
      <c r="K312">
        <v>9882.26</v>
      </c>
      <c r="L312">
        <v>12087.67</v>
      </c>
      <c r="M312">
        <v>24982.76</v>
      </c>
      <c r="N312" t="s">
        <v>27</v>
      </c>
      <c r="O312">
        <v>3</v>
      </c>
      <c r="P312">
        <v>3</v>
      </c>
      <c r="Q312" t="s">
        <v>27</v>
      </c>
      <c r="R312" t="s">
        <v>27</v>
      </c>
      <c r="U312" t="s">
        <v>29</v>
      </c>
      <c r="V312" t="s">
        <v>28</v>
      </c>
      <c r="W312" t="s">
        <v>27</v>
      </c>
      <c r="X312" t="s">
        <v>27</v>
      </c>
      <c r="Z312">
        <f>1+(Working!AA312)+IF(Working!Q312="Y",Weights!$D$10,Weights!$C$10)+IF(Working!R312="Y",Weights!$D$11,Weights!$C$11)+IF(Working!J312="Y",Weights!$D$3,Weights!$C$3)+IF(Working!W312="Y",Weights!$D$13,Weights!$C$13)+IF(Working!X312 = "Y", Weights!$D$14, Weights!$C$14) + IF(Working!V312="Y",Weights!$D$12,Weights!$C$12)</f>
        <v>2.8333773684318402</v>
      </c>
      <c r="AA312" cm="1">
        <f t="array" ref="AA312">ABS(( 1 - (1/(1 +(((((IF(Working!N312 = "Y",(_xlfn.IFS(Working!O312 = 0, Weights!$C$8,Working!O312 = 1, Weights!$D$8,Working!O312 = 2, Weights!$E$8,Working!O312 = 3, Weights!$F$8,Working!O312 = 4, Weights!$G$8)), 1))*(Working!L312)) + ((IF(Working!N312 = "Y",(_xlfn.IFS(Working!P312 = 0, Weights!$C$9,Working!P312 = 1, Weights!$D$9,Working!P312 = 2, Weights!$E$9,Working!P312 = 3, Weights!$F$9,Working!P312 = 4, Weights!$G$9)), 1))*(Working!M312))) - (Working!AB312)) / ((((IF(Working!N312 = "Y",(_xlfn.IFS(Working!O312 = 0, Weights!$C$8,Working!O312 = 1, Weights!$D$8,Working!O312 = 2, Weights!$E$8,Working!O312 = 3, Weights!$F$8,Working!O312 = 4, Weights!$G$8)), 1))*(Working!L312)) + ((IF(Working!N312 = "Y",(_xlfn.IFS(Working!P312 = 0, Weights!$C$9,Working!P312 = 1, Weights!$D$9,Working!P312 = 2, Weights!$E$9,Working!P312 = 3, Weights!$F$9,Working!P312 = 4, Weights!$G$9)), 1))*(Working!M312)))))))))</f>
        <v>1.38337736843184</v>
      </c>
      <c r="AB312">
        <f>((Weights!$B$18)*(Working!G312) + (Weights!$B$19)*(Working!H312) + (Weights!$B$20)*(Working!K312))</f>
        <v>37324.373999999996</v>
      </c>
    </row>
    <row r="313" spans="4:28" x14ac:dyDescent="0.2">
      <c r="D313">
        <f>ROUND((Working!Z313*Working!AB313), 2)</f>
        <v>91051.05</v>
      </c>
      <c r="G313">
        <v>13539.49</v>
      </c>
      <c r="H313">
        <v>3989.06</v>
      </c>
      <c r="I313" t="s">
        <v>27</v>
      </c>
      <c r="J313" t="s">
        <v>28</v>
      </c>
      <c r="K313">
        <v>2729.23</v>
      </c>
      <c r="L313">
        <v>20850.48</v>
      </c>
      <c r="M313">
        <v>27846.13</v>
      </c>
      <c r="N313" t="s">
        <v>27</v>
      </c>
      <c r="O313">
        <v>4</v>
      </c>
      <c r="P313">
        <v>3</v>
      </c>
      <c r="Q313" t="s">
        <v>27</v>
      </c>
      <c r="R313" t="s">
        <v>27</v>
      </c>
      <c r="U313" t="s">
        <v>29</v>
      </c>
      <c r="V313" t="s">
        <v>28</v>
      </c>
      <c r="W313" t="s">
        <v>27</v>
      </c>
      <c r="X313" t="s">
        <v>27</v>
      </c>
      <c r="Z313">
        <f>1+(Working!AA313)+IF(Working!Q313="Y",Weights!$D$10,Weights!$C$10)+IF(Working!R313="Y",Weights!$D$11,Weights!$C$11)+IF(Working!J313="Y",Weights!$D$3,Weights!$C$3)+IF(Working!W313="Y",Weights!$D$13,Weights!$C$13)+IF(Working!X313 = "Y", Weights!$D$14, Weights!$C$14) + IF(Working!V313="Y",Weights!$D$12,Weights!$C$12)</f>
        <v>3.1192600850828973</v>
      </c>
      <c r="AA313" cm="1">
        <f t="array" ref="AA313">ABS(( 1 - (1/(1 +(((((IF(Working!N313 = "Y",(_xlfn.IFS(Working!O313 = 0, Weights!$C$8,Working!O313 = 1, Weights!$D$8,Working!O313 = 2, Weights!$E$8,Working!O313 = 3, Weights!$F$8,Working!O313 = 4, Weights!$G$8)), 1))*(Working!L313)) + ((IF(Working!N313 = "Y",(_xlfn.IFS(Working!P313 = 0, Weights!$C$9,Working!P313 = 1, Weights!$D$9,Working!P313 = 2, Weights!$E$9,Working!P313 = 3, Weights!$F$9,Working!P313 = 4, Weights!$G$9)), 1))*(Working!M313))) - (Working!AB313)) / ((((IF(Working!N313 = "Y",(_xlfn.IFS(Working!O313 = 0, Weights!$C$8,Working!O313 = 1, Weights!$D$8,Working!O313 = 2, Weights!$E$8,Working!O313 = 3, Weights!$F$8,Working!O313 = 4, Weights!$G$8)), 1))*(Working!L313)) + ((IF(Working!N313 = "Y",(_xlfn.IFS(Working!P313 = 0, Weights!$C$9,Working!P313 = 1, Weights!$D$9,Working!P313 = 2, Weights!$E$9,Working!P313 = 3, Weights!$F$9,Working!P313 = 4, Weights!$G$9)), 1))*(Working!M313)))))))))</f>
        <v>1.6692600850828971</v>
      </c>
      <c r="AB313">
        <f>((Weights!$B$18)*(Working!G313) + (Weights!$B$19)*(Working!H313) + (Weights!$B$20)*(Working!K313))</f>
        <v>29189.952000000001</v>
      </c>
    </row>
    <row r="314" spans="4:28" x14ac:dyDescent="0.2">
      <c r="D314">
        <f>ROUND((Working!Z314*Working!AB314), 2)</f>
        <v>78840.52</v>
      </c>
      <c r="G314">
        <v>14640.83</v>
      </c>
      <c r="H314">
        <v>3703.43</v>
      </c>
      <c r="I314" t="s">
        <v>27</v>
      </c>
      <c r="J314" t="s">
        <v>28</v>
      </c>
      <c r="K314">
        <v>2605.17</v>
      </c>
      <c r="L314">
        <v>13999.07</v>
      </c>
      <c r="M314">
        <v>11710.89</v>
      </c>
      <c r="N314" t="s">
        <v>27</v>
      </c>
      <c r="O314">
        <v>4</v>
      </c>
      <c r="P314">
        <v>3</v>
      </c>
      <c r="Q314" t="s">
        <v>27</v>
      </c>
      <c r="R314" t="s">
        <v>27</v>
      </c>
      <c r="U314" t="s">
        <v>29</v>
      </c>
      <c r="V314" t="s">
        <v>28</v>
      </c>
      <c r="W314" t="s">
        <v>27</v>
      </c>
      <c r="X314" t="s">
        <v>27</v>
      </c>
      <c r="Z314">
        <f>1+(Working!AA314)+IF(Working!Q314="Y",Weights!$D$10,Weights!$C$10)+IF(Working!R314="Y",Weights!$D$11,Weights!$C$11)+IF(Working!J314="Y",Weights!$D$3,Weights!$C$3)+IF(Working!W314="Y",Weights!$D$13,Weights!$C$13)+IF(Working!X314 = "Y", Weights!$D$14, Weights!$C$14) + IF(Working!V314="Y",Weights!$D$12,Weights!$C$12)</f>
        <v>2.6008716574719206</v>
      </c>
      <c r="AA314" cm="1">
        <f t="array" ref="AA314">ABS(( 1 - (1/(1 +(((((IF(Working!N314 = "Y",(_xlfn.IFS(Working!O314 = 0, Weights!$C$8,Working!O314 = 1, Weights!$D$8,Working!O314 = 2, Weights!$E$8,Working!O314 = 3, Weights!$F$8,Working!O314 = 4, Weights!$G$8)), 1))*(Working!L314)) + ((IF(Working!N314 = "Y",(_xlfn.IFS(Working!P314 = 0, Weights!$C$9,Working!P314 = 1, Weights!$D$9,Working!P314 = 2, Weights!$E$9,Working!P314 = 3, Weights!$F$9,Working!P314 = 4, Weights!$G$9)), 1))*(Working!M314))) - (Working!AB314)) / ((((IF(Working!N314 = "Y",(_xlfn.IFS(Working!O314 = 0, Weights!$C$8,Working!O314 = 1, Weights!$D$8,Working!O314 = 2, Weights!$E$8,Working!O314 = 3, Weights!$F$8,Working!O314 = 4, Weights!$G$8)), 1))*(Working!L314)) + ((IF(Working!N314 = "Y",(_xlfn.IFS(Working!P314 = 0, Weights!$C$9,Working!P314 = 1, Weights!$D$9,Working!P314 = 2, Weights!$E$9,Working!P314 = 3, Weights!$F$9,Working!P314 = 4, Weights!$G$9)), 1))*(Working!M314)))))))))</f>
        <v>1.1508716574719204</v>
      </c>
      <c r="AB314">
        <f>((Weights!$B$18)*(Working!G314) + (Weights!$B$19)*(Working!H314) + (Weights!$B$20)*(Working!K314))</f>
        <v>30313.115999999998</v>
      </c>
    </row>
    <row r="315" spans="4:28" x14ac:dyDescent="0.2">
      <c r="D315">
        <f>ROUND((Working!Z315*Working!AB315), 2)</f>
        <v>38571.22</v>
      </c>
      <c r="G315">
        <v>2458.41</v>
      </c>
      <c r="H315">
        <v>1325.65</v>
      </c>
      <c r="I315" t="s">
        <v>27</v>
      </c>
      <c r="J315" t="s">
        <v>28</v>
      </c>
      <c r="K315">
        <v>6217.72</v>
      </c>
      <c r="L315">
        <v>20285.59</v>
      </c>
      <c r="M315">
        <v>10039.35</v>
      </c>
      <c r="N315" t="s">
        <v>27</v>
      </c>
      <c r="O315">
        <v>3</v>
      </c>
      <c r="P315">
        <v>2</v>
      </c>
      <c r="Q315" t="s">
        <v>27</v>
      </c>
      <c r="R315" t="s">
        <v>27</v>
      </c>
      <c r="U315" t="s">
        <v>29</v>
      </c>
      <c r="V315" t="s">
        <v>28</v>
      </c>
      <c r="W315" t="s">
        <v>27</v>
      </c>
      <c r="X315" t="s">
        <v>27</v>
      </c>
      <c r="Z315">
        <f>1+(Working!AA315)+IF(Working!Q315="Y",Weights!$D$10,Weights!$C$10)+IF(Working!R315="Y",Weights!$D$11,Weights!$C$11)+IF(Working!J315="Y",Weights!$D$3,Weights!$C$3)+IF(Working!W315="Y",Weights!$D$13,Weights!$C$13)+IF(Working!X315 = "Y", Weights!$D$14, Weights!$C$14) + IF(Working!V315="Y",Weights!$D$12,Weights!$C$12)</f>
        <v>2.6409642537393507</v>
      </c>
      <c r="AA315" cm="1">
        <f t="array" ref="AA315">ABS(( 1 - (1/(1 +(((((IF(Working!N315 = "Y",(_xlfn.IFS(Working!O315 = 0, Weights!$C$8,Working!O315 = 1, Weights!$D$8,Working!O315 = 2, Weights!$E$8,Working!O315 = 3, Weights!$F$8,Working!O315 = 4, Weights!$G$8)), 1))*(Working!L315)) + ((IF(Working!N315 = "Y",(_xlfn.IFS(Working!P315 = 0, Weights!$C$9,Working!P315 = 1, Weights!$D$9,Working!P315 = 2, Weights!$E$9,Working!P315 = 3, Weights!$F$9,Working!P315 = 4, Weights!$G$9)), 1))*(Working!M315))) - (Working!AB315)) / ((((IF(Working!N315 = "Y",(_xlfn.IFS(Working!O315 = 0, Weights!$C$8,Working!O315 = 1, Weights!$D$8,Working!O315 = 2, Weights!$E$8,Working!O315 = 3, Weights!$F$8,Working!O315 = 4, Weights!$G$8)), 1))*(Working!L315)) + ((IF(Working!N315 = "Y",(_xlfn.IFS(Working!P315 = 0, Weights!$C$9,Working!P315 = 1, Weights!$D$9,Working!P315 = 2, Weights!$E$9,Working!P315 = 3, Weights!$F$9,Working!P315 = 4, Weights!$G$9)), 1))*(Working!M315)))))))))</f>
        <v>1.1909642537393508</v>
      </c>
      <c r="AB315">
        <f>((Weights!$B$18)*(Working!G315) + (Weights!$B$19)*(Working!H315) + (Weights!$B$20)*(Working!K315))</f>
        <v>14604.974999999999</v>
      </c>
    </row>
    <row r="316" spans="4:28" x14ac:dyDescent="0.2">
      <c r="D316">
        <f>ROUND((Working!Z316*Working!AB316), 2)</f>
        <v>63277.24</v>
      </c>
      <c r="G316">
        <v>5750.28</v>
      </c>
      <c r="H316">
        <v>724.01</v>
      </c>
      <c r="I316" t="s">
        <v>27</v>
      </c>
      <c r="J316" t="s">
        <v>28</v>
      </c>
      <c r="K316">
        <v>9857.39</v>
      </c>
      <c r="L316">
        <v>17774.12</v>
      </c>
      <c r="M316">
        <v>19998.7</v>
      </c>
      <c r="N316" t="s">
        <v>27</v>
      </c>
      <c r="O316">
        <v>3</v>
      </c>
      <c r="P316">
        <v>2</v>
      </c>
      <c r="Q316" t="s">
        <v>27</v>
      </c>
      <c r="R316" t="s">
        <v>27</v>
      </c>
      <c r="U316" t="s">
        <v>29</v>
      </c>
      <c r="V316" t="s">
        <v>28</v>
      </c>
      <c r="W316" t="s">
        <v>27</v>
      </c>
      <c r="X316" t="s">
        <v>27</v>
      </c>
      <c r="Z316">
        <f>1+(Working!AA316)+IF(Working!Q316="Y",Weights!$D$10,Weights!$C$10)+IF(Working!R316="Y",Weights!$D$11,Weights!$C$11)+IF(Working!J316="Y",Weights!$D$3,Weights!$C$3)+IF(Working!W316="Y",Weights!$D$13,Weights!$C$13)+IF(Working!X316 = "Y", Weights!$D$14, Weights!$C$14) + IF(Working!V316="Y",Weights!$D$12,Weights!$C$12)</f>
        <v>2.6061125353419268</v>
      </c>
      <c r="AA316" cm="1">
        <f t="array" ref="AA316">ABS(( 1 - (1/(1 +(((((IF(Working!N316 = "Y",(_xlfn.IFS(Working!O316 = 0, Weights!$C$8,Working!O316 = 1, Weights!$D$8,Working!O316 = 2, Weights!$E$8,Working!O316 = 3, Weights!$F$8,Working!O316 = 4, Weights!$G$8)), 1))*(Working!L316)) + ((IF(Working!N316 = "Y",(_xlfn.IFS(Working!P316 = 0, Weights!$C$9,Working!P316 = 1, Weights!$D$9,Working!P316 = 2, Weights!$E$9,Working!P316 = 3, Weights!$F$9,Working!P316 = 4, Weights!$G$9)), 1))*(Working!M316))) - (Working!AB316)) / ((((IF(Working!N316 = "Y",(_xlfn.IFS(Working!O316 = 0, Weights!$C$8,Working!O316 = 1, Weights!$D$8,Working!O316 = 2, Weights!$E$8,Working!O316 = 3, Weights!$F$8,Working!O316 = 4, Weights!$G$8)), 1))*(Working!L316)) + ((IF(Working!N316 = "Y",(_xlfn.IFS(Working!P316 = 0, Weights!$C$9,Working!P316 = 1, Weights!$D$9,Working!P316 = 2, Weights!$E$9,Working!P316 = 3, Weights!$F$9,Working!P316 = 4, Weights!$G$9)), 1))*(Working!M316)))))))))</f>
        <v>1.1561125353419266</v>
      </c>
      <c r="AB316">
        <f>((Weights!$B$18)*(Working!G316) + (Weights!$B$19)*(Working!H316) + (Weights!$B$20)*(Working!K316))</f>
        <v>24280.316999999999</v>
      </c>
    </row>
    <row r="317" spans="4:28" x14ac:dyDescent="0.2">
      <c r="D317">
        <f>ROUND((Working!Z317*Working!AB317), 2)</f>
        <v>80308.070000000007</v>
      </c>
      <c r="G317">
        <v>8836.2999999999993</v>
      </c>
      <c r="H317">
        <v>3428.49</v>
      </c>
      <c r="I317" t="s">
        <v>27</v>
      </c>
      <c r="J317" t="s">
        <v>28</v>
      </c>
      <c r="K317">
        <v>8539.42</v>
      </c>
      <c r="L317">
        <v>25526.17</v>
      </c>
      <c r="M317">
        <v>10680.11</v>
      </c>
      <c r="N317" t="s">
        <v>27</v>
      </c>
      <c r="O317">
        <v>3</v>
      </c>
      <c r="P317">
        <v>3</v>
      </c>
      <c r="Q317" t="s">
        <v>27</v>
      </c>
      <c r="R317" t="s">
        <v>27</v>
      </c>
      <c r="U317" t="s">
        <v>29</v>
      </c>
      <c r="V317" t="s">
        <v>28</v>
      </c>
      <c r="W317" t="s">
        <v>27</v>
      </c>
      <c r="X317" t="s">
        <v>27</v>
      </c>
      <c r="Z317">
        <f>1+(Working!AA317)+IF(Working!Q317="Y",Weights!$D$10,Weights!$C$10)+IF(Working!R317="Y",Weights!$D$11,Weights!$C$11)+IF(Working!J317="Y",Weights!$D$3,Weights!$C$3)+IF(Working!W317="Y",Weights!$D$13,Weights!$C$13)+IF(Working!X317 = "Y", Weights!$D$14, Weights!$C$14) + IF(Working!V317="Y",Weights!$D$12,Weights!$C$12)</f>
        <v>2.6611666847731441</v>
      </c>
      <c r="AA317" cm="1">
        <f t="array" ref="AA317">ABS(( 1 - (1/(1 +(((((IF(Working!N317 = "Y",(_xlfn.IFS(Working!O317 = 0, Weights!$C$8,Working!O317 = 1, Weights!$D$8,Working!O317 = 2, Weights!$E$8,Working!O317 = 3, Weights!$F$8,Working!O317 = 4, Weights!$G$8)), 1))*(Working!L317)) + ((IF(Working!N317 = "Y",(_xlfn.IFS(Working!P317 = 0, Weights!$C$9,Working!P317 = 1, Weights!$D$9,Working!P317 = 2, Weights!$E$9,Working!P317 = 3, Weights!$F$9,Working!P317 = 4, Weights!$G$9)), 1))*(Working!M317))) - (Working!AB317)) / ((((IF(Working!N317 = "Y",(_xlfn.IFS(Working!O317 = 0, Weights!$C$8,Working!O317 = 1, Weights!$D$8,Working!O317 = 2, Weights!$E$8,Working!O317 = 3, Weights!$F$8,Working!O317 = 4, Weights!$G$8)), 1))*(Working!L317)) + ((IF(Working!N317 = "Y",(_xlfn.IFS(Working!P317 = 0, Weights!$C$9,Working!P317 = 1, Weights!$D$9,Working!P317 = 2, Weights!$E$9,Working!P317 = 3, Weights!$F$9,Working!P317 = 4, Weights!$G$9)), 1))*(Working!M317)))))))))</f>
        <v>1.2111666847731439</v>
      </c>
      <c r="AB317">
        <f>((Weights!$B$18)*(Working!G317) + (Weights!$B$19)*(Working!H317) + (Weights!$B$20)*(Working!K317))</f>
        <v>30177.768</v>
      </c>
    </row>
    <row r="318" spans="4:28" x14ac:dyDescent="0.2">
      <c r="D318">
        <f>ROUND((Working!Z318*Working!AB318), 2)</f>
        <v>88629.71</v>
      </c>
      <c r="G318">
        <v>13141.16</v>
      </c>
      <c r="H318">
        <v>1132.8699999999999</v>
      </c>
      <c r="I318" t="s">
        <v>27</v>
      </c>
      <c r="J318" t="s">
        <v>28</v>
      </c>
      <c r="K318">
        <v>4284.05</v>
      </c>
      <c r="L318">
        <v>10339.879999999999</v>
      </c>
      <c r="M318">
        <v>26108.26</v>
      </c>
      <c r="N318" t="s">
        <v>27</v>
      </c>
      <c r="O318">
        <v>3</v>
      </c>
      <c r="P318">
        <v>3</v>
      </c>
      <c r="Q318" t="s">
        <v>27</v>
      </c>
      <c r="R318" t="s">
        <v>27</v>
      </c>
      <c r="U318" t="s">
        <v>29</v>
      </c>
      <c r="V318" t="s">
        <v>28</v>
      </c>
      <c r="W318" t="s">
        <v>27</v>
      </c>
      <c r="X318" t="s">
        <v>27</v>
      </c>
      <c r="Z318">
        <f>1+(Working!AA318)+IF(Working!Q318="Y",Weights!$D$10,Weights!$C$10)+IF(Working!R318="Y",Weights!$D$11,Weights!$C$11)+IF(Working!J318="Y",Weights!$D$3,Weights!$C$3)+IF(Working!W318="Y",Weights!$D$13,Weights!$C$13)+IF(Working!X318 = "Y", Weights!$D$14, Weights!$C$14) + IF(Working!V318="Y",Weights!$D$12,Weights!$C$12)</f>
        <v>3.2232198958819041</v>
      </c>
      <c r="AA318" cm="1">
        <f t="array" ref="AA318">ABS(( 1 - (1/(1 +(((((IF(Working!N318 = "Y",(_xlfn.IFS(Working!O318 = 0, Weights!$C$8,Working!O318 = 1, Weights!$D$8,Working!O318 = 2, Weights!$E$8,Working!O318 = 3, Weights!$F$8,Working!O318 = 4, Weights!$G$8)), 1))*(Working!L318)) + ((IF(Working!N318 = "Y",(_xlfn.IFS(Working!P318 = 0, Weights!$C$9,Working!P318 = 1, Weights!$D$9,Working!P318 = 2, Weights!$E$9,Working!P318 = 3, Weights!$F$9,Working!P318 = 4, Weights!$G$9)), 1))*(Working!M318))) - (Working!AB318)) / ((((IF(Working!N318 = "Y",(_xlfn.IFS(Working!O318 = 0, Weights!$C$8,Working!O318 = 1, Weights!$D$8,Working!O318 = 2, Weights!$E$8,Working!O318 = 3, Weights!$F$8,Working!O318 = 4, Weights!$G$8)), 1))*(Working!L318)) + ((IF(Working!N318 = "Y",(_xlfn.IFS(Working!P318 = 0, Weights!$C$9,Working!P318 = 1, Weights!$D$9,Working!P318 = 2, Weights!$E$9,Working!P318 = 3, Weights!$F$9,Working!P318 = 4, Weights!$G$9)), 1))*(Working!M318)))))))))</f>
        <v>1.7732198958819039</v>
      </c>
      <c r="AB318">
        <f>((Weights!$B$18)*(Working!G318) + (Weights!$B$19)*(Working!H318) + (Weights!$B$20)*(Working!K318))</f>
        <v>27497.258999999998</v>
      </c>
    </row>
    <row r="319" spans="4:28" x14ac:dyDescent="0.2">
      <c r="D319">
        <f>ROUND((Working!Z319*Working!AB319), 2)</f>
        <v>86771.93</v>
      </c>
      <c r="G319">
        <v>9232.07</v>
      </c>
      <c r="H319">
        <v>4403.96</v>
      </c>
      <c r="I319" t="s">
        <v>27</v>
      </c>
      <c r="J319" t="s">
        <v>28</v>
      </c>
      <c r="K319">
        <v>9096.93</v>
      </c>
      <c r="L319">
        <v>10368.56</v>
      </c>
      <c r="M319">
        <v>13726.18</v>
      </c>
      <c r="N319" t="s">
        <v>27</v>
      </c>
      <c r="O319">
        <v>3</v>
      </c>
      <c r="P319">
        <v>3</v>
      </c>
      <c r="Q319" t="s">
        <v>27</v>
      </c>
      <c r="R319" t="s">
        <v>27</v>
      </c>
      <c r="U319" t="s">
        <v>29</v>
      </c>
      <c r="V319" t="s">
        <v>28</v>
      </c>
      <c r="W319" t="s">
        <v>27</v>
      </c>
      <c r="X319" t="s">
        <v>27</v>
      </c>
      <c r="Z319">
        <f>1+(Working!AA319)+IF(Working!Q319="Y",Weights!$D$10,Weights!$C$10)+IF(Working!R319="Y",Weights!$D$11,Weights!$C$11)+IF(Working!J319="Y",Weights!$D$3,Weights!$C$3)+IF(Working!W319="Y",Weights!$D$13,Weights!$C$13)+IF(Working!X319 = "Y", Weights!$D$14, Weights!$C$14) + IF(Working!V319="Y",Weights!$D$12,Weights!$C$12)</f>
        <v>2.6472408550645277</v>
      </c>
      <c r="AA319" cm="1">
        <f t="array" ref="AA319">ABS(( 1 - (1/(1 +(((((IF(Working!N319 = "Y",(_xlfn.IFS(Working!O319 = 0, Weights!$C$8,Working!O319 = 1, Weights!$D$8,Working!O319 = 2, Weights!$E$8,Working!O319 = 3, Weights!$F$8,Working!O319 = 4, Weights!$G$8)), 1))*(Working!L319)) + ((IF(Working!N319 = "Y",(_xlfn.IFS(Working!P319 = 0, Weights!$C$9,Working!P319 = 1, Weights!$D$9,Working!P319 = 2, Weights!$E$9,Working!P319 = 3, Weights!$F$9,Working!P319 = 4, Weights!$G$9)), 1))*(Working!M319))) - (Working!AB319)) / ((((IF(Working!N319 = "Y",(_xlfn.IFS(Working!O319 = 0, Weights!$C$8,Working!O319 = 1, Weights!$D$8,Working!O319 = 2, Weights!$E$8,Working!O319 = 3, Weights!$F$8,Working!O319 = 4, Weights!$G$8)), 1))*(Working!L319)) + ((IF(Working!N319 = "Y",(_xlfn.IFS(Working!P319 = 0, Weights!$C$9,Working!P319 = 1, Weights!$D$9,Working!P319 = 2, Weights!$E$9,Working!P319 = 3, Weights!$F$9,Working!P319 = 4, Weights!$G$9)), 1))*(Working!M319)))))))))</f>
        <v>1.1972408550645275</v>
      </c>
      <c r="AB319">
        <f>((Weights!$B$18)*(Working!G319) + (Weights!$B$19)*(Working!H319) + (Weights!$B$20)*(Working!K319))</f>
        <v>32778.252</v>
      </c>
    </row>
    <row r="320" spans="4:28" x14ac:dyDescent="0.2">
      <c r="D320">
        <f>ROUND((Working!Z320*Working!AB320), 2)</f>
        <v>69137.94</v>
      </c>
      <c r="G320">
        <v>4657.3100000000004</v>
      </c>
      <c r="H320">
        <v>3079.88</v>
      </c>
      <c r="I320" t="s">
        <v>27</v>
      </c>
      <c r="J320" t="s">
        <v>28</v>
      </c>
      <c r="K320">
        <v>3124.38</v>
      </c>
      <c r="L320">
        <v>11786.12</v>
      </c>
      <c r="M320">
        <v>18624.740000000002</v>
      </c>
      <c r="N320" t="s">
        <v>27</v>
      </c>
      <c r="O320">
        <v>3</v>
      </c>
      <c r="P320">
        <v>3</v>
      </c>
      <c r="Q320" t="s">
        <v>27</v>
      </c>
      <c r="R320" t="s">
        <v>27</v>
      </c>
      <c r="U320" t="s">
        <v>29</v>
      </c>
      <c r="V320" t="s">
        <v>28</v>
      </c>
      <c r="W320" t="s">
        <v>27</v>
      </c>
      <c r="X320" t="s">
        <v>27</v>
      </c>
      <c r="Z320">
        <f>1+(Working!AA320)+IF(Working!Q320="Y",Weights!$D$10,Weights!$C$10)+IF(Working!R320="Y",Weights!$D$11,Weights!$C$11)+IF(Working!J320="Y",Weights!$D$3,Weights!$C$3)+IF(Working!W320="Y",Weights!$D$13,Weights!$C$13)+IF(Working!X320 = "Y", Weights!$D$14, Weights!$C$14) + IF(Working!V320="Y",Weights!$D$12,Weights!$C$12)</f>
        <v>4.4987101711977227</v>
      </c>
      <c r="AA320" cm="1">
        <f t="array" ref="AA320">ABS(( 1 - (1/(1 +(((((IF(Working!N320 = "Y",(_xlfn.IFS(Working!O320 = 0, Weights!$C$8,Working!O320 = 1, Weights!$D$8,Working!O320 = 2, Weights!$E$8,Working!O320 = 3, Weights!$F$8,Working!O320 = 4, Weights!$G$8)), 1))*(Working!L320)) + ((IF(Working!N320 = "Y",(_xlfn.IFS(Working!P320 = 0, Weights!$C$9,Working!P320 = 1, Weights!$D$9,Working!P320 = 2, Weights!$E$9,Working!P320 = 3, Weights!$F$9,Working!P320 = 4, Weights!$G$9)), 1))*(Working!M320))) - (Working!AB320)) / ((((IF(Working!N320 = "Y",(_xlfn.IFS(Working!O320 = 0, Weights!$C$8,Working!O320 = 1, Weights!$D$8,Working!O320 = 2, Weights!$E$8,Working!O320 = 3, Weights!$F$8,Working!O320 = 4, Weights!$G$8)), 1))*(Working!L320)) + ((IF(Working!N320 = "Y",(_xlfn.IFS(Working!P320 = 0, Weights!$C$9,Working!P320 = 1, Weights!$D$9,Working!P320 = 2, Weights!$E$9,Working!P320 = 3, Weights!$F$9,Working!P320 = 4, Weights!$G$9)), 1))*(Working!M320)))))))))</f>
        <v>3.0487101711977229</v>
      </c>
      <c r="AB320">
        <f>((Weights!$B$18)*(Working!G320) + (Weights!$B$19)*(Working!H320) + (Weights!$B$20)*(Working!K320))</f>
        <v>15368.391</v>
      </c>
    </row>
    <row r="321" spans="4:28" x14ac:dyDescent="0.2">
      <c r="D321">
        <f>ROUND((Working!Z321*Working!AB321), 2)</f>
        <v>44863.91</v>
      </c>
      <c r="G321">
        <v>4307.55</v>
      </c>
      <c r="H321">
        <v>1356.62</v>
      </c>
      <c r="I321" t="s">
        <v>27</v>
      </c>
      <c r="J321" t="s">
        <v>28</v>
      </c>
      <c r="K321">
        <v>6624.82</v>
      </c>
      <c r="L321">
        <v>25735.69</v>
      </c>
      <c r="M321">
        <v>12973.2</v>
      </c>
      <c r="N321" t="s">
        <v>27</v>
      </c>
      <c r="O321">
        <v>4</v>
      </c>
      <c r="P321">
        <v>1</v>
      </c>
      <c r="Q321" t="s">
        <v>27</v>
      </c>
      <c r="R321" t="s">
        <v>27</v>
      </c>
      <c r="U321" t="s">
        <v>29</v>
      </c>
      <c r="V321" t="s">
        <v>28</v>
      </c>
      <c r="W321" t="s">
        <v>27</v>
      </c>
      <c r="X321" t="s">
        <v>27</v>
      </c>
      <c r="Z321">
        <f>1+(Working!AA321)+IF(Working!Q321="Y",Weights!$D$10,Weights!$C$10)+IF(Working!R321="Y",Weights!$D$11,Weights!$C$11)+IF(Working!J321="Y",Weights!$D$3,Weights!$C$3)+IF(Working!W321="Y",Weights!$D$13,Weights!$C$13)+IF(Working!X321 = "Y", Weights!$D$14, Weights!$C$14) + IF(Working!V321="Y",Weights!$D$12,Weights!$C$12)</f>
        <v>2.4887758258510635</v>
      </c>
      <c r="AA321" cm="1">
        <f t="array" ref="AA321">ABS(( 1 - (1/(1 +(((((IF(Working!N321 = "Y",(_xlfn.IFS(Working!O321 = 0, Weights!$C$8,Working!O321 = 1, Weights!$D$8,Working!O321 = 2, Weights!$E$8,Working!O321 = 3, Weights!$F$8,Working!O321 = 4, Weights!$G$8)), 1))*(Working!L321)) + ((IF(Working!N321 = "Y",(_xlfn.IFS(Working!P321 = 0, Weights!$C$9,Working!P321 = 1, Weights!$D$9,Working!P321 = 2, Weights!$E$9,Working!P321 = 3, Weights!$F$9,Working!P321 = 4, Weights!$G$9)), 1))*(Working!M321))) - (Working!AB321)) / ((((IF(Working!N321 = "Y",(_xlfn.IFS(Working!O321 = 0, Weights!$C$8,Working!O321 = 1, Weights!$D$8,Working!O321 = 2, Weights!$E$8,Working!O321 = 3, Weights!$F$8,Working!O321 = 4, Weights!$G$8)), 1))*(Working!L321)) + ((IF(Working!N321 = "Y",(_xlfn.IFS(Working!P321 = 0, Weights!$C$9,Working!P321 = 1, Weights!$D$9,Working!P321 = 2, Weights!$E$9,Working!P321 = 3, Weights!$F$9,Working!P321 = 4, Weights!$G$9)), 1))*(Working!M321)))))))))</f>
        <v>1.0387758258510633</v>
      </c>
      <c r="AB321">
        <f>((Weights!$B$18)*(Working!G321) + (Weights!$B$19)*(Working!H321) + (Weights!$B$20)*(Working!K321))</f>
        <v>18026.499</v>
      </c>
    </row>
    <row r="322" spans="4:28" x14ac:dyDescent="0.2">
      <c r="D322">
        <f>ROUND((Working!Z322*Working!AB322), 2)</f>
        <v>58930.63</v>
      </c>
      <c r="G322">
        <v>7848.56</v>
      </c>
      <c r="H322">
        <v>689.46</v>
      </c>
      <c r="I322" t="s">
        <v>27</v>
      </c>
      <c r="J322" t="s">
        <v>28</v>
      </c>
      <c r="K322">
        <v>4326.29</v>
      </c>
      <c r="L322">
        <v>16007.3</v>
      </c>
      <c r="M322">
        <v>17825.38</v>
      </c>
      <c r="N322" t="s">
        <v>27</v>
      </c>
      <c r="O322">
        <v>4</v>
      </c>
      <c r="P322">
        <v>3</v>
      </c>
      <c r="Q322" t="s">
        <v>27</v>
      </c>
      <c r="R322" t="s">
        <v>27</v>
      </c>
      <c r="U322" t="s">
        <v>29</v>
      </c>
      <c r="V322" t="s">
        <v>28</v>
      </c>
      <c r="W322" t="s">
        <v>27</v>
      </c>
      <c r="X322" t="s">
        <v>27</v>
      </c>
      <c r="Z322">
        <f>1+(Working!AA322)+IF(Working!Q322="Y",Weights!$D$10,Weights!$C$10)+IF(Working!R322="Y",Weights!$D$11,Weights!$C$11)+IF(Working!J322="Y",Weights!$D$3,Weights!$C$3)+IF(Working!W322="Y",Weights!$D$13,Weights!$C$13)+IF(Working!X322 = "Y", Weights!$D$14, Weights!$C$14) + IF(Working!V322="Y",Weights!$D$12,Weights!$C$12)</f>
        <v>3.0870498236020572</v>
      </c>
      <c r="AA322" cm="1">
        <f t="array" ref="AA322">ABS(( 1 - (1/(1 +(((((IF(Working!N322 = "Y",(_xlfn.IFS(Working!O322 = 0, Weights!$C$8,Working!O322 = 1, Weights!$D$8,Working!O322 = 2, Weights!$E$8,Working!O322 = 3, Weights!$F$8,Working!O322 = 4, Weights!$G$8)), 1))*(Working!L322)) + ((IF(Working!N322 = "Y",(_xlfn.IFS(Working!P322 = 0, Weights!$C$9,Working!P322 = 1, Weights!$D$9,Working!P322 = 2, Weights!$E$9,Working!P322 = 3, Weights!$F$9,Working!P322 = 4, Weights!$G$9)), 1))*(Working!M322))) - (Working!AB322)) / ((((IF(Working!N322 = "Y",(_xlfn.IFS(Working!O322 = 0, Weights!$C$8,Working!O322 = 1, Weights!$D$8,Working!O322 = 2, Weights!$E$8,Working!O322 = 3, Weights!$F$8,Working!O322 = 4, Weights!$G$8)), 1))*(Working!L322)) + ((IF(Working!N322 = "Y",(_xlfn.IFS(Working!P322 = 0, Weights!$C$9,Working!P322 = 1, Weights!$D$9,Working!P322 = 2, Weights!$E$9,Working!P322 = 3, Weights!$F$9,Working!P322 = 4, Weights!$G$9)), 1))*(Working!M322)))))))))</f>
        <v>1.637049823602057</v>
      </c>
      <c r="AB322">
        <f>((Weights!$B$18)*(Working!G322) + (Weights!$B$19)*(Working!H322) + (Weights!$B$20)*(Working!K322))</f>
        <v>19089.627</v>
      </c>
    </row>
    <row r="323" spans="4:28" x14ac:dyDescent="0.2">
      <c r="D323">
        <f>ROUND((Working!Z323*Working!AB323), 2)</f>
        <v>66156.62</v>
      </c>
      <c r="G323">
        <v>9887.02</v>
      </c>
      <c r="H323">
        <v>2544.5300000000002</v>
      </c>
      <c r="I323" t="s">
        <v>27</v>
      </c>
      <c r="J323" t="s">
        <v>28</v>
      </c>
      <c r="K323">
        <v>2174.8200000000002</v>
      </c>
      <c r="L323">
        <v>17626.71</v>
      </c>
      <c r="M323">
        <v>17353.560000000001</v>
      </c>
      <c r="N323" t="s">
        <v>27</v>
      </c>
      <c r="O323">
        <v>3</v>
      </c>
      <c r="P323">
        <v>3</v>
      </c>
      <c r="Q323" t="s">
        <v>27</v>
      </c>
      <c r="R323" t="s">
        <v>27</v>
      </c>
      <c r="U323" t="s">
        <v>29</v>
      </c>
      <c r="V323" t="s">
        <v>28</v>
      </c>
      <c r="W323" t="s">
        <v>27</v>
      </c>
      <c r="X323" t="s">
        <v>27</v>
      </c>
      <c r="Z323">
        <f>1+(Working!AA323)+IF(Working!Q323="Y",Weights!$D$10,Weights!$C$10)+IF(Working!R323="Y",Weights!$D$11,Weights!$C$11)+IF(Working!J323="Y",Weights!$D$3,Weights!$C$3)+IF(Working!W323="Y",Weights!$D$13,Weights!$C$13)+IF(Working!X323 = "Y", Weights!$D$14, Weights!$C$14) + IF(Working!V323="Y",Weights!$D$12,Weights!$C$12)</f>
        <v>3.1285352301633562</v>
      </c>
      <c r="AA323" cm="1">
        <f t="array" ref="AA323">ABS(( 1 - (1/(1 +(((((IF(Working!N323 = "Y",(_xlfn.IFS(Working!O323 = 0, Weights!$C$8,Working!O323 = 1, Weights!$D$8,Working!O323 = 2, Weights!$E$8,Working!O323 = 3, Weights!$F$8,Working!O323 = 4, Weights!$G$8)), 1))*(Working!L323)) + ((IF(Working!N323 = "Y",(_xlfn.IFS(Working!P323 = 0, Weights!$C$9,Working!P323 = 1, Weights!$D$9,Working!P323 = 2, Weights!$E$9,Working!P323 = 3, Weights!$F$9,Working!P323 = 4, Weights!$G$9)), 1))*(Working!M323))) - (Working!AB323)) / ((((IF(Working!N323 = "Y",(_xlfn.IFS(Working!O323 = 0, Weights!$C$8,Working!O323 = 1, Weights!$D$8,Working!O323 = 2, Weights!$E$8,Working!O323 = 3, Weights!$F$8,Working!O323 = 4, Weights!$G$8)), 1))*(Working!L323)) + ((IF(Working!N323 = "Y",(_xlfn.IFS(Working!P323 = 0, Weights!$C$9,Working!P323 = 1, Weights!$D$9,Working!P323 = 2, Weights!$E$9,Working!P323 = 3, Weights!$F$9,Working!P323 = 4, Weights!$G$9)), 1))*(Working!M323)))))))))</f>
        <v>1.678535230163356</v>
      </c>
      <c r="AB323">
        <f>((Weights!$B$18)*(Working!G323) + (Weights!$B$19)*(Working!H323) + (Weights!$B$20)*(Working!K323))</f>
        <v>21146.196</v>
      </c>
    </row>
    <row r="324" spans="4:28" x14ac:dyDescent="0.2">
      <c r="D324">
        <f>ROUND((Working!Z324*Working!AB324), 2)</f>
        <v>48706.17</v>
      </c>
      <c r="G324">
        <v>7672.95</v>
      </c>
      <c r="H324">
        <v>1782.62</v>
      </c>
      <c r="I324" t="s">
        <v>27</v>
      </c>
      <c r="J324" t="s">
        <v>28</v>
      </c>
      <c r="K324">
        <v>3836.05</v>
      </c>
      <c r="L324">
        <v>21349.19</v>
      </c>
      <c r="M324">
        <v>20876.23</v>
      </c>
      <c r="N324" t="s">
        <v>27</v>
      </c>
      <c r="O324">
        <v>4</v>
      </c>
      <c r="P324">
        <v>1</v>
      </c>
      <c r="Q324" t="s">
        <v>27</v>
      </c>
      <c r="R324" t="s">
        <v>27</v>
      </c>
      <c r="U324" t="s">
        <v>29</v>
      </c>
      <c r="V324" t="s">
        <v>28</v>
      </c>
      <c r="W324" t="s">
        <v>27</v>
      </c>
      <c r="X324" t="s">
        <v>27</v>
      </c>
      <c r="Z324">
        <f>1+(Working!AA324)+IF(Working!Q324="Y",Weights!$D$10,Weights!$C$10)+IF(Working!R324="Y",Weights!$D$11,Weights!$C$11)+IF(Working!J324="Y",Weights!$D$3,Weights!$C$3)+IF(Working!W324="Y",Weights!$D$13,Weights!$C$13)+IF(Working!X324 = "Y", Weights!$D$14, Weights!$C$14) + IF(Working!V324="Y",Weights!$D$12,Weights!$C$12)</f>
        <v>2.510284964324347</v>
      </c>
      <c r="AA324" cm="1">
        <f t="array" ref="AA324">ABS(( 1 - (1/(1 +(((((IF(Working!N324 = "Y",(_xlfn.IFS(Working!O324 = 0, Weights!$C$8,Working!O324 = 1, Weights!$D$8,Working!O324 = 2, Weights!$E$8,Working!O324 = 3, Weights!$F$8,Working!O324 = 4, Weights!$G$8)), 1))*(Working!L324)) + ((IF(Working!N324 = "Y",(_xlfn.IFS(Working!P324 = 0, Weights!$C$9,Working!P324 = 1, Weights!$D$9,Working!P324 = 2, Weights!$E$9,Working!P324 = 3, Weights!$F$9,Working!P324 = 4, Weights!$G$9)), 1))*(Working!M324))) - (Working!AB324)) / ((((IF(Working!N324 = "Y",(_xlfn.IFS(Working!O324 = 0, Weights!$C$8,Working!O324 = 1, Weights!$D$8,Working!O324 = 2, Weights!$E$8,Working!O324 = 3, Weights!$F$8,Working!O324 = 4, Weights!$G$8)), 1))*(Working!L324)) + ((IF(Working!N324 = "Y",(_xlfn.IFS(Working!P324 = 0, Weights!$C$9,Working!P324 = 1, Weights!$D$9,Working!P324 = 2, Weights!$E$9,Working!P324 = 3, Weights!$F$9,Working!P324 = 4, Weights!$G$9)), 1))*(Working!M324)))))))))</f>
        <v>1.0602849643243468</v>
      </c>
      <c r="AB324">
        <f>((Weights!$B$18)*(Working!G324) + (Weights!$B$19)*(Working!H324) + (Weights!$B$20)*(Working!K324))</f>
        <v>19402.644</v>
      </c>
    </row>
    <row r="325" spans="4:28" x14ac:dyDescent="0.2">
      <c r="D325">
        <f>ROUND((Working!Z325*Working!AB325), 2)</f>
        <v>50019.31</v>
      </c>
      <c r="G325">
        <v>9091.0300000000007</v>
      </c>
      <c r="H325">
        <v>1681.34</v>
      </c>
      <c r="I325" t="s">
        <v>27</v>
      </c>
      <c r="J325" t="s">
        <v>28</v>
      </c>
      <c r="K325">
        <v>2726.41</v>
      </c>
      <c r="L325">
        <v>16061.82</v>
      </c>
      <c r="M325">
        <v>28230.97</v>
      </c>
      <c r="N325" t="s">
        <v>27</v>
      </c>
      <c r="O325">
        <v>4</v>
      </c>
      <c r="P325">
        <v>1</v>
      </c>
      <c r="Q325" t="s">
        <v>27</v>
      </c>
      <c r="R325" t="s">
        <v>27</v>
      </c>
      <c r="U325" t="s">
        <v>29</v>
      </c>
      <c r="V325" t="s">
        <v>28</v>
      </c>
      <c r="W325" t="s">
        <v>27</v>
      </c>
      <c r="X325" t="s">
        <v>27</v>
      </c>
      <c r="Z325">
        <f>1+(Working!AA325)+IF(Working!Q325="Y",Weights!$D$10,Weights!$C$10)+IF(Working!R325="Y",Weights!$D$11,Weights!$C$11)+IF(Working!J325="Y",Weights!$D$3,Weights!$C$3)+IF(Working!W325="Y",Weights!$D$13,Weights!$C$13)+IF(Working!X325 = "Y", Weights!$D$14, Weights!$C$14) + IF(Working!V325="Y",Weights!$D$12,Weights!$C$12)</f>
        <v>2.5334226515992913</v>
      </c>
      <c r="AA325" cm="1">
        <f t="array" ref="AA325">ABS(( 1 - (1/(1 +(((((IF(Working!N325 = "Y",(_xlfn.IFS(Working!O325 = 0, Weights!$C$8,Working!O325 = 1, Weights!$D$8,Working!O325 = 2, Weights!$E$8,Working!O325 = 3, Weights!$F$8,Working!O325 = 4, Weights!$G$8)), 1))*(Working!L325)) + ((IF(Working!N325 = "Y",(_xlfn.IFS(Working!P325 = 0, Weights!$C$9,Working!P325 = 1, Weights!$D$9,Working!P325 = 2, Weights!$E$9,Working!P325 = 3, Weights!$F$9,Working!P325 = 4, Weights!$G$9)), 1))*(Working!M325))) - (Working!AB325)) / ((((IF(Working!N325 = "Y",(_xlfn.IFS(Working!O325 = 0, Weights!$C$8,Working!O325 = 1, Weights!$D$8,Working!O325 = 2, Weights!$E$8,Working!O325 = 3, Weights!$F$8,Working!O325 = 4, Weights!$G$8)), 1))*(Working!L325)) + ((IF(Working!N325 = "Y",(_xlfn.IFS(Working!P325 = 0, Weights!$C$9,Working!P325 = 1, Weights!$D$9,Working!P325 = 2, Weights!$E$9,Working!P325 = 3, Weights!$F$9,Working!P325 = 4, Weights!$G$9)), 1))*(Working!M325)))))))))</f>
        <v>1.0834226515992911</v>
      </c>
      <c r="AB325">
        <f>((Weights!$B$18)*(Working!G325) + (Weights!$B$19)*(Working!H325) + (Weights!$B$20)*(Working!K325))</f>
        <v>19743.768000000004</v>
      </c>
    </row>
    <row r="326" spans="4:28" x14ac:dyDescent="0.2">
      <c r="D326">
        <f>ROUND((Working!Z326*Working!AB326), 2)</f>
        <v>66786.09</v>
      </c>
      <c r="G326">
        <v>7038</v>
      </c>
      <c r="H326">
        <v>3689.73</v>
      </c>
      <c r="I326" t="s">
        <v>27</v>
      </c>
      <c r="J326" t="s">
        <v>28</v>
      </c>
      <c r="K326">
        <v>6376.92</v>
      </c>
      <c r="L326">
        <v>14642.5</v>
      </c>
      <c r="M326">
        <v>14361.34</v>
      </c>
      <c r="N326" t="s">
        <v>27</v>
      </c>
      <c r="O326">
        <v>4</v>
      </c>
      <c r="P326">
        <v>3</v>
      </c>
      <c r="Q326" t="s">
        <v>27</v>
      </c>
      <c r="R326" t="s">
        <v>27</v>
      </c>
      <c r="U326" t="s">
        <v>29</v>
      </c>
      <c r="V326" t="s">
        <v>28</v>
      </c>
      <c r="W326" t="s">
        <v>27</v>
      </c>
      <c r="X326" t="s">
        <v>27</v>
      </c>
      <c r="Z326">
        <f>1+(Working!AA326)+IF(Working!Q326="Y",Weights!$D$10,Weights!$C$10)+IF(Working!R326="Y",Weights!$D$11,Weights!$C$11)+IF(Working!J326="Y",Weights!$D$3,Weights!$C$3)+IF(Working!W326="Y",Weights!$D$13,Weights!$C$13)+IF(Working!X326 = "Y", Weights!$D$14, Weights!$C$14) + IF(Working!V326="Y",Weights!$D$12,Weights!$C$12)</f>
        <v>2.7204045954522389</v>
      </c>
      <c r="AA326" cm="1">
        <f t="array" ref="AA326">ABS(( 1 - (1/(1 +(((((IF(Working!N326 = "Y",(_xlfn.IFS(Working!O326 = 0, Weights!$C$8,Working!O326 = 1, Weights!$D$8,Working!O326 = 2, Weights!$E$8,Working!O326 = 3, Weights!$F$8,Working!O326 = 4, Weights!$G$8)), 1))*(Working!L326)) + ((IF(Working!N326 = "Y",(_xlfn.IFS(Working!P326 = 0, Weights!$C$9,Working!P326 = 1, Weights!$D$9,Working!P326 = 2, Weights!$E$9,Working!P326 = 3, Weights!$F$9,Working!P326 = 4, Weights!$G$9)), 1))*(Working!M326))) - (Working!AB326)) / ((((IF(Working!N326 = "Y",(_xlfn.IFS(Working!O326 = 0, Weights!$C$8,Working!O326 = 1, Weights!$D$8,Working!O326 = 2, Weights!$E$8,Working!O326 = 3, Weights!$F$8,Working!O326 = 4, Weights!$G$8)), 1))*(Working!L326)) + ((IF(Working!N326 = "Y",(_xlfn.IFS(Working!P326 = 0, Weights!$C$9,Working!P326 = 1, Weights!$D$9,Working!P326 = 2, Weights!$E$9,Working!P326 = 3, Weights!$F$9,Working!P326 = 4, Weights!$G$9)), 1))*(Working!M326)))))))))</f>
        <v>1.2704045954522389</v>
      </c>
      <c r="AB326">
        <f>((Weights!$B$18)*(Working!G326) + (Weights!$B$19)*(Working!H326) + (Weights!$B$20)*(Working!K326))</f>
        <v>24550.056</v>
      </c>
    </row>
    <row r="327" spans="4:28" x14ac:dyDescent="0.2">
      <c r="D327">
        <f>ROUND((Working!Z327*Working!AB327), 2)</f>
        <v>36690.019999999997</v>
      </c>
      <c r="G327">
        <v>2779.86</v>
      </c>
      <c r="H327">
        <v>2052.38</v>
      </c>
      <c r="I327" t="s">
        <v>27</v>
      </c>
      <c r="J327" t="s">
        <v>28</v>
      </c>
      <c r="K327">
        <v>5048.1499999999996</v>
      </c>
      <c r="L327">
        <v>16697.77</v>
      </c>
      <c r="M327">
        <v>13133.64</v>
      </c>
      <c r="N327" t="s">
        <v>27</v>
      </c>
      <c r="O327">
        <v>3</v>
      </c>
      <c r="P327">
        <v>1</v>
      </c>
      <c r="Q327" t="s">
        <v>27</v>
      </c>
      <c r="R327" t="s">
        <v>27</v>
      </c>
      <c r="U327" t="s">
        <v>29</v>
      </c>
      <c r="V327" t="s">
        <v>28</v>
      </c>
      <c r="W327" t="s">
        <v>27</v>
      </c>
      <c r="X327" t="s">
        <v>27</v>
      </c>
      <c r="Z327">
        <f>1+(Working!AA327)+IF(Working!Q327="Y",Weights!$D$10,Weights!$C$10)+IF(Working!R327="Y",Weights!$D$11,Weights!$C$11)+IF(Working!J327="Y",Weights!$D$3,Weights!$C$3)+IF(Working!W327="Y",Weights!$D$13,Weights!$C$13)+IF(Working!X327 = "Y", Weights!$D$14, Weights!$C$14) + IF(Working!V327="Y",Weights!$D$12,Weights!$C$12)</f>
        <v>2.5829180527423135</v>
      </c>
      <c r="AA327" cm="1">
        <f t="array" ref="AA327">ABS(( 1 - (1/(1 +(((((IF(Working!N327 = "Y",(_xlfn.IFS(Working!O327 = 0, Weights!$C$8,Working!O327 = 1, Weights!$D$8,Working!O327 = 2, Weights!$E$8,Working!O327 = 3, Weights!$F$8,Working!O327 = 4, Weights!$G$8)), 1))*(Working!L327)) + ((IF(Working!N327 = "Y",(_xlfn.IFS(Working!P327 = 0, Weights!$C$9,Working!P327 = 1, Weights!$D$9,Working!P327 = 2, Weights!$E$9,Working!P327 = 3, Weights!$F$9,Working!P327 = 4, Weights!$G$9)), 1))*(Working!M327))) - (Working!AB327)) / ((((IF(Working!N327 = "Y",(_xlfn.IFS(Working!O327 = 0, Weights!$C$8,Working!O327 = 1, Weights!$D$8,Working!O327 = 2, Weights!$E$8,Working!O327 = 3, Weights!$F$8,Working!O327 = 4, Weights!$G$8)), 1))*(Working!L327)) + ((IF(Working!N327 = "Y",(_xlfn.IFS(Working!P327 = 0, Weights!$C$9,Working!P327 = 1, Weights!$D$9,Working!P327 = 2, Weights!$E$9,Working!P327 = 3, Weights!$F$9,Working!P327 = 4, Weights!$G$9)), 1))*(Working!M327)))))))))</f>
        <v>1.1329180527423133</v>
      </c>
      <c r="AB327">
        <f>((Weights!$B$18)*(Working!G327) + (Weights!$B$19)*(Working!H327) + (Weights!$B$20)*(Working!K327))</f>
        <v>14204.870999999999</v>
      </c>
    </row>
    <row r="328" spans="4:28" x14ac:dyDescent="0.2">
      <c r="D328">
        <f>ROUND((Working!Z328*Working!AB328), 2)</f>
        <v>72804.44</v>
      </c>
      <c r="G328">
        <v>13931.12</v>
      </c>
      <c r="H328">
        <v>1362.15</v>
      </c>
      <c r="I328" t="s">
        <v>27</v>
      </c>
      <c r="J328" t="s">
        <v>28</v>
      </c>
      <c r="K328">
        <v>4114.75</v>
      </c>
      <c r="L328">
        <v>22137.84</v>
      </c>
      <c r="M328">
        <v>20170.650000000001</v>
      </c>
      <c r="N328" t="s">
        <v>27</v>
      </c>
      <c r="O328">
        <v>3</v>
      </c>
      <c r="P328">
        <v>1</v>
      </c>
      <c r="Q328" t="s">
        <v>27</v>
      </c>
      <c r="R328" t="s">
        <v>27</v>
      </c>
      <c r="U328" t="s">
        <v>29</v>
      </c>
      <c r="V328" t="s">
        <v>28</v>
      </c>
      <c r="W328" t="s">
        <v>27</v>
      </c>
      <c r="X328" t="s">
        <v>27</v>
      </c>
      <c r="Z328">
        <f>1+(Working!AA328)+IF(Working!Q328="Y",Weights!$D$10,Weights!$C$10)+IF(Working!R328="Y",Weights!$D$11,Weights!$C$11)+IF(Working!J328="Y",Weights!$D$3,Weights!$C$3)+IF(Working!W328="Y",Weights!$D$13,Weights!$C$13)+IF(Working!X328 = "Y", Weights!$D$14, Weights!$C$14) + IF(Working!V328="Y",Weights!$D$12,Weights!$C$12)</f>
        <v>2.5364407554656374</v>
      </c>
      <c r="AA328" cm="1">
        <f t="array" ref="AA328">ABS(( 1 - (1/(1 +(((((IF(Working!N328 = "Y",(_xlfn.IFS(Working!O328 = 0, Weights!$C$8,Working!O328 = 1, Weights!$D$8,Working!O328 = 2, Weights!$E$8,Working!O328 = 3, Weights!$F$8,Working!O328 = 4, Weights!$G$8)), 1))*(Working!L328)) + ((IF(Working!N328 = "Y",(_xlfn.IFS(Working!P328 = 0, Weights!$C$9,Working!P328 = 1, Weights!$D$9,Working!P328 = 2, Weights!$E$9,Working!P328 = 3, Weights!$F$9,Working!P328 = 4, Weights!$G$9)), 1))*(Working!M328))) - (Working!AB328)) / ((((IF(Working!N328 = "Y",(_xlfn.IFS(Working!O328 = 0, Weights!$C$8,Working!O328 = 1, Weights!$D$8,Working!O328 = 2, Weights!$E$8,Working!O328 = 3, Weights!$F$8,Working!O328 = 4, Weights!$G$8)), 1))*(Working!L328)) + ((IF(Working!N328 = "Y",(_xlfn.IFS(Working!P328 = 0, Weights!$C$9,Working!P328 = 1, Weights!$D$9,Working!P328 = 2, Weights!$E$9,Working!P328 = 3, Weights!$F$9,Working!P328 = 4, Weights!$G$9)), 1))*(Working!M328)))))))))</f>
        <v>1.086440755465637</v>
      </c>
      <c r="AB328">
        <f>((Weights!$B$18)*(Working!G328) + (Weights!$B$19)*(Working!H328) + (Weights!$B$20)*(Working!K328))</f>
        <v>28703.385000000002</v>
      </c>
    </row>
    <row r="329" spans="4:28" x14ac:dyDescent="0.2">
      <c r="D329">
        <f>ROUND((Working!Z329*Working!AB329), 2)</f>
        <v>41433.360000000001</v>
      </c>
      <c r="G329">
        <v>4364.75</v>
      </c>
      <c r="H329">
        <v>4773.82</v>
      </c>
      <c r="I329" t="s">
        <v>27</v>
      </c>
      <c r="J329" t="s">
        <v>28</v>
      </c>
      <c r="K329">
        <v>2282.96</v>
      </c>
      <c r="L329">
        <v>13113.05</v>
      </c>
      <c r="M329">
        <v>29961.11</v>
      </c>
      <c r="N329" t="s">
        <v>27</v>
      </c>
      <c r="O329">
        <v>3</v>
      </c>
      <c r="P329">
        <v>1</v>
      </c>
      <c r="Q329" t="s">
        <v>27</v>
      </c>
      <c r="R329" t="s">
        <v>27</v>
      </c>
      <c r="U329" t="s">
        <v>29</v>
      </c>
      <c r="V329" t="s">
        <v>28</v>
      </c>
      <c r="W329" t="s">
        <v>27</v>
      </c>
      <c r="X329" t="s">
        <v>27</v>
      </c>
      <c r="Z329">
        <f>1+(Working!AA329)+IF(Working!Q329="Y",Weights!$D$10,Weights!$C$10)+IF(Working!R329="Y",Weights!$D$11,Weights!$C$11)+IF(Working!J329="Y",Weights!$D$3,Weights!$C$3)+IF(Working!W329="Y",Weights!$D$13,Weights!$C$13)+IF(Working!X329 = "Y", Weights!$D$14, Weights!$C$14) + IF(Working!V329="Y",Weights!$D$12,Weights!$C$12)</f>
        <v>2.6390422605357293</v>
      </c>
      <c r="AA329" cm="1">
        <f t="array" ref="AA329">ABS(( 1 - (1/(1 +(((((IF(Working!N329 = "Y",(_xlfn.IFS(Working!O329 = 0, Weights!$C$8,Working!O329 = 1, Weights!$D$8,Working!O329 = 2, Weights!$E$8,Working!O329 = 3, Weights!$F$8,Working!O329 = 4, Weights!$G$8)), 1))*(Working!L329)) + ((IF(Working!N329 = "Y",(_xlfn.IFS(Working!P329 = 0, Weights!$C$9,Working!P329 = 1, Weights!$D$9,Working!P329 = 2, Weights!$E$9,Working!P329 = 3, Weights!$F$9,Working!P329 = 4, Weights!$G$9)), 1))*(Working!M329))) - (Working!AB329)) / ((((IF(Working!N329 = "Y",(_xlfn.IFS(Working!O329 = 0, Weights!$C$8,Working!O329 = 1, Weights!$D$8,Working!O329 = 2, Weights!$E$8,Working!O329 = 3, Weights!$F$8,Working!O329 = 4, Weights!$G$8)), 1))*(Working!L329)) + ((IF(Working!N329 = "Y",(_xlfn.IFS(Working!P329 = 0, Weights!$C$9,Working!P329 = 1, Weights!$D$9,Working!P329 = 2, Weights!$E$9,Working!P329 = 3, Weights!$F$9,Working!P329 = 4, Weights!$G$9)), 1))*(Working!M329)))))))))</f>
        <v>1.1890422605357291</v>
      </c>
      <c r="AB329">
        <f>((Weights!$B$18)*(Working!G329) + (Weights!$B$19)*(Working!H329) + (Weights!$B$20)*(Working!K329))</f>
        <v>15700.148999999999</v>
      </c>
    </row>
    <row r="330" spans="4:28" x14ac:dyDescent="0.2">
      <c r="D330">
        <f>ROUND((Working!Z330*Working!AB330), 2)</f>
        <v>67211.62</v>
      </c>
      <c r="G330">
        <v>7095.26</v>
      </c>
      <c r="H330">
        <v>4313.6400000000003</v>
      </c>
      <c r="I330" t="s">
        <v>27</v>
      </c>
      <c r="J330" t="s">
        <v>28</v>
      </c>
      <c r="K330">
        <v>6858.14</v>
      </c>
      <c r="L330">
        <v>20098</v>
      </c>
      <c r="M330">
        <v>26025.98</v>
      </c>
      <c r="N330" t="s">
        <v>27</v>
      </c>
      <c r="O330">
        <v>4</v>
      </c>
      <c r="P330">
        <v>2</v>
      </c>
      <c r="Q330" t="s">
        <v>27</v>
      </c>
      <c r="R330" t="s">
        <v>27</v>
      </c>
      <c r="U330" t="s">
        <v>29</v>
      </c>
      <c r="V330" t="s">
        <v>28</v>
      </c>
      <c r="W330" t="s">
        <v>27</v>
      </c>
      <c r="X330" t="s">
        <v>27</v>
      </c>
      <c r="Z330">
        <f>1+(Working!AA330)+IF(Working!Q330="Y",Weights!$D$10,Weights!$C$10)+IF(Working!R330="Y",Weights!$D$11,Weights!$C$11)+IF(Working!J330="Y",Weights!$D$3,Weights!$C$3)+IF(Working!W330="Y",Weights!$D$13,Weights!$C$13)+IF(Working!X330 = "Y", Weights!$D$14, Weights!$C$14) + IF(Working!V330="Y",Weights!$D$12,Weights!$C$12)</f>
        <v>2.5745198427731864</v>
      </c>
      <c r="AA330" cm="1">
        <f t="array" ref="AA330">ABS(( 1 - (1/(1 +(((((IF(Working!N330 = "Y",(_xlfn.IFS(Working!O330 = 0, Weights!$C$8,Working!O330 = 1, Weights!$D$8,Working!O330 = 2, Weights!$E$8,Working!O330 = 3, Weights!$F$8,Working!O330 = 4, Weights!$G$8)), 1))*(Working!L330)) + ((IF(Working!N330 = "Y",(_xlfn.IFS(Working!P330 = 0, Weights!$C$9,Working!P330 = 1, Weights!$D$9,Working!P330 = 2, Weights!$E$9,Working!P330 = 3, Weights!$F$9,Working!P330 = 4, Weights!$G$9)), 1))*(Working!M330))) - (Working!AB330)) / ((((IF(Working!N330 = "Y",(_xlfn.IFS(Working!O330 = 0, Weights!$C$8,Working!O330 = 1, Weights!$D$8,Working!O330 = 2, Weights!$E$8,Working!O330 = 3, Weights!$F$8,Working!O330 = 4, Weights!$G$8)), 1))*(Working!L330)) + ((IF(Working!N330 = "Y",(_xlfn.IFS(Working!P330 = 0, Weights!$C$9,Working!P330 = 1, Weights!$D$9,Working!P330 = 2, Weights!$E$9,Working!P330 = 3, Weights!$F$9,Working!P330 = 4, Weights!$G$9)), 1))*(Working!M330)))))))))</f>
        <v>1.1245198427731862</v>
      </c>
      <c r="AB330">
        <f>((Weights!$B$18)*(Working!G330) + (Weights!$B$19)*(Working!H330) + (Weights!$B$20)*(Working!K330))</f>
        <v>26106.468000000001</v>
      </c>
    </row>
    <row r="331" spans="4:28" x14ac:dyDescent="0.2">
      <c r="D331">
        <f>ROUND((Working!Z331*Working!AB331), 2)</f>
        <v>81985.38</v>
      </c>
      <c r="G331">
        <v>14619.39</v>
      </c>
      <c r="H331">
        <v>2325.9299999999998</v>
      </c>
      <c r="I331" t="s">
        <v>27</v>
      </c>
      <c r="J331" t="s">
        <v>28</v>
      </c>
      <c r="K331">
        <v>5611.55</v>
      </c>
      <c r="L331">
        <v>21023.7</v>
      </c>
      <c r="M331">
        <v>15234.24</v>
      </c>
      <c r="N331" t="s">
        <v>27</v>
      </c>
      <c r="O331">
        <v>4</v>
      </c>
      <c r="P331">
        <v>1</v>
      </c>
      <c r="Q331" t="s">
        <v>27</v>
      </c>
      <c r="R331" t="s">
        <v>27</v>
      </c>
      <c r="U331" t="s">
        <v>29</v>
      </c>
      <c r="V331" t="s">
        <v>28</v>
      </c>
      <c r="W331" t="s">
        <v>27</v>
      </c>
      <c r="X331" t="s">
        <v>27</v>
      </c>
      <c r="Z331">
        <f>1+(Working!AA331)+IF(Working!Q331="Y",Weights!$D$10,Weights!$C$10)+IF(Working!R331="Y",Weights!$D$11,Weights!$C$11)+IF(Working!J331="Y",Weights!$D$3,Weights!$C$3)+IF(Working!W331="Y",Weights!$D$13,Weights!$C$13)+IF(Working!X331 = "Y", Weights!$D$14, Weights!$C$14) + IF(Working!V331="Y",Weights!$D$12,Weights!$C$12)</f>
        <v>2.4740947548287724</v>
      </c>
      <c r="AA331" cm="1">
        <f t="array" ref="AA331">ABS(( 1 - (1/(1 +(((((IF(Working!N331 = "Y",(_xlfn.IFS(Working!O331 = 0, Weights!$C$8,Working!O331 = 1, Weights!$D$8,Working!O331 = 2, Weights!$E$8,Working!O331 = 3, Weights!$F$8,Working!O331 = 4, Weights!$G$8)), 1))*(Working!L331)) + ((IF(Working!N331 = "Y",(_xlfn.IFS(Working!P331 = 0, Weights!$C$9,Working!P331 = 1, Weights!$D$9,Working!P331 = 2, Weights!$E$9,Working!P331 = 3, Weights!$F$9,Working!P331 = 4, Weights!$G$9)), 1))*(Working!M331))) - (Working!AB331)) / ((((IF(Working!N331 = "Y",(_xlfn.IFS(Working!O331 = 0, Weights!$C$8,Working!O331 = 1, Weights!$D$8,Working!O331 = 2, Weights!$E$8,Working!O331 = 3, Weights!$F$8,Working!O331 = 4, Weights!$G$8)), 1))*(Working!L331)) + ((IF(Working!N331 = "Y",(_xlfn.IFS(Working!P331 = 0, Weights!$C$9,Working!P331 = 1, Weights!$D$9,Working!P331 = 2, Weights!$E$9,Working!P331 = 3, Weights!$F$9,Working!P331 = 4, Weights!$G$9)), 1))*(Working!M331)))))))))</f>
        <v>1.0240947548287722</v>
      </c>
      <c r="AB331">
        <f>((Weights!$B$18)*(Working!G331) + (Weights!$B$19)*(Working!H331) + (Weights!$B$20)*(Working!K331))</f>
        <v>33137.525999999998</v>
      </c>
    </row>
    <row r="332" spans="4:28" x14ac:dyDescent="0.2">
      <c r="D332">
        <f>ROUND((Working!Z332*Working!AB332), 2)</f>
        <v>86176.25</v>
      </c>
      <c r="G332">
        <v>9254.19</v>
      </c>
      <c r="H332">
        <v>4914.79</v>
      </c>
      <c r="I332" t="s">
        <v>27</v>
      </c>
      <c r="J332" t="s">
        <v>28</v>
      </c>
      <c r="K332">
        <v>8961.1200000000008</v>
      </c>
      <c r="L332">
        <v>24813.24</v>
      </c>
      <c r="M332">
        <v>24744.94</v>
      </c>
      <c r="N332" t="s">
        <v>27</v>
      </c>
      <c r="O332">
        <v>3</v>
      </c>
      <c r="P332">
        <v>2</v>
      </c>
      <c r="Q332" t="s">
        <v>27</v>
      </c>
      <c r="R332" t="s">
        <v>27</v>
      </c>
      <c r="U332" t="s">
        <v>29</v>
      </c>
      <c r="V332" t="s">
        <v>28</v>
      </c>
      <c r="W332" t="s">
        <v>27</v>
      </c>
      <c r="X332" t="s">
        <v>27</v>
      </c>
      <c r="Z332">
        <f>1+(Working!AA332)+IF(Working!Q332="Y",Weights!$D$10,Weights!$C$10)+IF(Working!R332="Y",Weights!$D$11,Weights!$C$11)+IF(Working!J332="Y",Weights!$D$3,Weights!$C$3)+IF(Working!W332="Y",Weights!$D$13,Weights!$C$13)+IF(Working!X332 = "Y", Weights!$D$14, Weights!$C$14) + IF(Working!V332="Y",Weights!$D$12,Weights!$C$12)</f>
        <v>2.5940518896933789</v>
      </c>
      <c r="AA332" cm="1">
        <f t="array" ref="AA332">ABS(( 1 - (1/(1 +(((((IF(Working!N332 = "Y",(_xlfn.IFS(Working!O332 = 0, Weights!$C$8,Working!O332 = 1, Weights!$D$8,Working!O332 = 2, Weights!$E$8,Working!O332 = 3, Weights!$F$8,Working!O332 = 4, Weights!$G$8)), 1))*(Working!L332)) + ((IF(Working!N332 = "Y",(_xlfn.IFS(Working!P332 = 0, Weights!$C$9,Working!P332 = 1, Weights!$D$9,Working!P332 = 2, Weights!$E$9,Working!P332 = 3, Weights!$F$9,Working!P332 = 4, Weights!$G$9)), 1))*(Working!M332))) - (Working!AB332)) / ((((IF(Working!N332 = "Y",(_xlfn.IFS(Working!O332 = 0, Weights!$C$8,Working!O332 = 1, Weights!$D$8,Working!O332 = 2, Weights!$E$8,Working!O332 = 3, Weights!$F$8,Working!O332 = 4, Weights!$G$8)), 1))*(Working!L332)) + ((IF(Working!N332 = "Y",(_xlfn.IFS(Working!P332 = 0, Weights!$C$9,Working!P332 = 1, Weights!$D$9,Working!P332 = 2, Weights!$E$9,Working!P332 = 3, Weights!$F$9,Working!P332 = 4, Weights!$G$9)), 1))*(Working!M332)))))))))</f>
        <v>1.1440518896933785</v>
      </c>
      <c r="AB332">
        <f>((Weights!$B$18)*(Working!G332) + (Weights!$B$19)*(Working!H332) + (Weights!$B$20)*(Working!K332))</f>
        <v>33220.713000000003</v>
      </c>
    </row>
    <row r="333" spans="4:28" x14ac:dyDescent="0.2">
      <c r="D333">
        <f>ROUND((Working!Z333*Working!AB333), 2)</f>
        <v>65594.58</v>
      </c>
      <c r="G333">
        <v>9992.59</v>
      </c>
      <c r="H333">
        <v>1281.93</v>
      </c>
      <c r="I333" t="s">
        <v>27</v>
      </c>
      <c r="J333" t="s">
        <v>28</v>
      </c>
      <c r="K333">
        <v>6454.68</v>
      </c>
      <c r="L333">
        <v>16515.560000000001</v>
      </c>
      <c r="M333">
        <v>25002.66</v>
      </c>
      <c r="N333" t="s">
        <v>27</v>
      </c>
      <c r="O333">
        <v>4</v>
      </c>
      <c r="P333">
        <v>1</v>
      </c>
      <c r="Q333" t="s">
        <v>27</v>
      </c>
      <c r="R333" t="s">
        <v>27</v>
      </c>
      <c r="U333" t="s">
        <v>29</v>
      </c>
      <c r="V333" t="s">
        <v>28</v>
      </c>
      <c r="W333" t="s">
        <v>27</v>
      </c>
      <c r="X333" t="s">
        <v>27</v>
      </c>
      <c r="Z333">
        <f>1+(Working!AA333)+IF(Working!Q333="Y",Weights!$D$10,Weights!$C$10)+IF(Working!R333="Y",Weights!$D$11,Weights!$C$11)+IF(Working!J333="Y",Weights!$D$3,Weights!$C$3)+IF(Working!W333="Y",Weights!$D$13,Weights!$C$13)+IF(Working!X333 = "Y", Weights!$D$14, Weights!$C$14) + IF(Working!V333="Y",Weights!$D$12,Weights!$C$12)</f>
        <v>2.5027290746159161</v>
      </c>
      <c r="AA333" cm="1">
        <f t="array" ref="AA333">ABS(( 1 - (1/(1 +(((((IF(Working!N333 = "Y",(_xlfn.IFS(Working!O333 = 0, Weights!$C$8,Working!O333 = 1, Weights!$D$8,Working!O333 = 2, Weights!$E$8,Working!O333 = 3, Weights!$F$8,Working!O333 = 4, Weights!$G$8)), 1))*(Working!L333)) + ((IF(Working!N333 = "Y",(_xlfn.IFS(Working!P333 = 0, Weights!$C$9,Working!P333 = 1, Weights!$D$9,Working!P333 = 2, Weights!$E$9,Working!P333 = 3, Weights!$F$9,Working!P333 = 4, Weights!$G$9)), 1))*(Working!M333))) - (Working!AB333)) / ((((IF(Working!N333 = "Y",(_xlfn.IFS(Working!O333 = 0, Weights!$C$8,Working!O333 = 1, Weights!$D$8,Working!O333 = 2, Weights!$E$8,Working!O333 = 3, Weights!$F$8,Working!O333 = 4, Weights!$G$8)), 1))*(Working!L333)) + ((IF(Working!N333 = "Y",(_xlfn.IFS(Working!P333 = 0, Weights!$C$9,Working!P333 = 1, Weights!$D$9,Working!P333 = 2, Weights!$E$9,Working!P333 = 3, Weights!$F$9,Working!P333 = 4, Weights!$G$9)), 1))*(Working!M333)))))))))</f>
        <v>1.0527290746159159</v>
      </c>
      <c r="AB333">
        <f>((Weights!$B$18)*(Working!G333) + (Weights!$B$19)*(Working!H333) + (Weights!$B$20)*(Working!K333))</f>
        <v>26209.221000000001</v>
      </c>
    </row>
    <row r="334" spans="4:28" x14ac:dyDescent="0.2">
      <c r="D334">
        <f>ROUND((Working!Z334*Working!AB334), 2)</f>
        <v>61265.09</v>
      </c>
      <c r="G334">
        <v>5540.26</v>
      </c>
      <c r="H334">
        <v>1482.58</v>
      </c>
      <c r="I334" t="s">
        <v>27</v>
      </c>
      <c r="J334" t="s">
        <v>28</v>
      </c>
      <c r="K334">
        <v>8897.93</v>
      </c>
      <c r="L334">
        <v>26853.68</v>
      </c>
      <c r="M334">
        <v>28955.78</v>
      </c>
      <c r="N334" t="s">
        <v>27</v>
      </c>
      <c r="O334">
        <v>4</v>
      </c>
      <c r="P334">
        <v>2</v>
      </c>
      <c r="Q334" t="s">
        <v>27</v>
      </c>
      <c r="R334" t="s">
        <v>27</v>
      </c>
      <c r="U334" t="s">
        <v>29</v>
      </c>
      <c r="V334" t="s">
        <v>28</v>
      </c>
      <c r="W334" t="s">
        <v>27</v>
      </c>
      <c r="X334" t="s">
        <v>27</v>
      </c>
      <c r="Z334">
        <f>1+(Working!AA334)+IF(Working!Q334="Y",Weights!$D$10,Weights!$C$10)+IF(Working!R334="Y",Weights!$D$11,Weights!$C$11)+IF(Working!J334="Y",Weights!$D$3,Weights!$C$3)+IF(Working!W334="Y",Weights!$D$13,Weights!$C$13)+IF(Working!X334 = "Y", Weights!$D$14, Weights!$C$14) + IF(Working!V334="Y",Weights!$D$12,Weights!$C$12)</f>
        <v>2.6141018273870649</v>
      </c>
      <c r="AA334" cm="1">
        <f t="array" ref="AA334">ABS(( 1 - (1/(1 +(((((IF(Working!N334 = "Y",(_xlfn.IFS(Working!O334 = 0, Weights!$C$8,Working!O334 = 1, Weights!$D$8,Working!O334 = 2, Weights!$E$8,Working!O334 = 3, Weights!$F$8,Working!O334 = 4, Weights!$G$8)), 1))*(Working!L334)) + ((IF(Working!N334 = "Y",(_xlfn.IFS(Working!P334 = 0, Weights!$C$9,Working!P334 = 1, Weights!$D$9,Working!P334 = 2, Weights!$E$9,Working!P334 = 3, Weights!$F$9,Working!P334 = 4, Weights!$G$9)), 1))*(Working!M334))) - (Working!AB334)) / ((((IF(Working!N334 = "Y",(_xlfn.IFS(Working!O334 = 0, Weights!$C$8,Working!O334 = 1, Weights!$D$8,Working!O334 = 2, Weights!$E$8,Working!O334 = 3, Weights!$F$8,Working!O334 = 4, Weights!$G$8)), 1))*(Working!L334)) + ((IF(Working!N334 = "Y",(_xlfn.IFS(Working!P334 = 0, Weights!$C$9,Working!P334 = 1, Weights!$D$9,Working!P334 = 2, Weights!$E$9,Working!P334 = 3, Weights!$F$9,Working!P334 = 4, Weights!$G$9)), 1))*(Working!M334)))))))))</f>
        <v>1.1641018273870647</v>
      </c>
      <c r="AB334">
        <f>((Weights!$B$18)*(Working!G334) + (Weights!$B$19)*(Working!H334) + (Weights!$B$20)*(Working!K334))</f>
        <v>23436.381000000001</v>
      </c>
    </row>
    <row r="335" spans="4:28" x14ac:dyDescent="0.2">
      <c r="D335">
        <f>ROUND((Working!Z335*Working!AB335), 2)</f>
        <v>55599.14</v>
      </c>
      <c r="G335">
        <v>3004.76</v>
      </c>
      <c r="H335">
        <v>3257.61</v>
      </c>
      <c r="I335" t="s">
        <v>27</v>
      </c>
      <c r="J335" t="s">
        <v>28</v>
      </c>
      <c r="K335">
        <v>9092.39</v>
      </c>
      <c r="L335">
        <v>16376.09</v>
      </c>
      <c r="M335">
        <v>11029.88</v>
      </c>
      <c r="N335" t="s">
        <v>27</v>
      </c>
      <c r="O335">
        <v>3</v>
      </c>
      <c r="P335">
        <v>1</v>
      </c>
      <c r="Q335" t="s">
        <v>27</v>
      </c>
      <c r="R335" t="s">
        <v>27</v>
      </c>
      <c r="U335" t="s">
        <v>29</v>
      </c>
      <c r="V335" t="s">
        <v>28</v>
      </c>
      <c r="W335" t="s">
        <v>27</v>
      </c>
      <c r="X335" t="s">
        <v>27</v>
      </c>
      <c r="Z335">
        <f>1+(Working!AA335)+IF(Working!Q335="Y",Weights!$D$10,Weights!$C$10)+IF(Working!R335="Y",Weights!$D$11,Weights!$C$11)+IF(Working!J335="Y",Weights!$D$3,Weights!$C$3)+IF(Working!W335="Y",Weights!$D$13,Weights!$C$13)+IF(Working!X335 = "Y", Weights!$D$14, Weights!$C$14) + IF(Working!V335="Y",Weights!$D$12,Weights!$C$12)</f>
        <v>2.5209475020011123</v>
      </c>
      <c r="AA335" cm="1">
        <f t="array" ref="AA335">ABS(( 1 - (1/(1 +(((((IF(Working!N335 = "Y",(_xlfn.IFS(Working!O335 = 0, Weights!$C$8,Working!O335 = 1, Weights!$D$8,Working!O335 = 2, Weights!$E$8,Working!O335 = 3, Weights!$F$8,Working!O335 = 4, Weights!$G$8)), 1))*(Working!L335)) + ((IF(Working!N335 = "Y",(_xlfn.IFS(Working!P335 = 0, Weights!$C$9,Working!P335 = 1, Weights!$D$9,Working!P335 = 2, Weights!$E$9,Working!P335 = 3, Weights!$F$9,Working!P335 = 4, Weights!$G$9)), 1))*(Working!M335))) - (Working!AB335)) / ((((IF(Working!N335 = "Y",(_xlfn.IFS(Working!O335 = 0, Weights!$C$8,Working!O335 = 1, Weights!$D$8,Working!O335 = 2, Weights!$E$8,Working!O335 = 3, Weights!$F$8,Working!O335 = 4, Weights!$G$8)), 1))*(Working!L335)) + ((IF(Working!N335 = "Y",(_xlfn.IFS(Working!P335 = 0, Weights!$C$9,Working!P335 = 1, Weights!$D$9,Working!P335 = 2, Weights!$E$9,Working!P335 = 3, Weights!$F$9,Working!P335 = 4, Weights!$G$9)), 1))*(Working!M335)))))))))</f>
        <v>1.0709475020011121</v>
      </c>
      <c r="AB335">
        <f>((Weights!$B$18)*(Working!G335) + (Weights!$B$19)*(Working!H335) + (Weights!$B$20)*(Working!K335))</f>
        <v>22054.857</v>
      </c>
    </row>
    <row r="336" spans="4:28" x14ac:dyDescent="0.2">
      <c r="D336">
        <f>ROUND((Working!Z336*Working!AB336), 2)</f>
        <v>69622.05</v>
      </c>
      <c r="G336">
        <v>10072.5</v>
      </c>
      <c r="H336">
        <v>3879.2</v>
      </c>
      <c r="I336" t="s">
        <v>27</v>
      </c>
      <c r="J336" t="s">
        <v>28</v>
      </c>
      <c r="K336">
        <v>5265.73</v>
      </c>
      <c r="L336">
        <v>13085.37</v>
      </c>
      <c r="M336">
        <v>16311.15</v>
      </c>
      <c r="N336" t="s">
        <v>27</v>
      </c>
      <c r="O336">
        <v>4</v>
      </c>
      <c r="P336">
        <v>2</v>
      </c>
      <c r="Q336" t="s">
        <v>27</v>
      </c>
      <c r="R336" t="s">
        <v>27</v>
      </c>
      <c r="U336" t="s">
        <v>29</v>
      </c>
      <c r="V336" t="s">
        <v>28</v>
      </c>
      <c r="W336" t="s">
        <v>27</v>
      </c>
      <c r="X336" t="s">
        <v>27</v>
      </c>
      <c r="Z336">
        <f>1+(Working!AA336)+IF(Working!Q336="Y",Weights!$D$10,Weights!$C$10)+IF(Working!R336="Y",Weights!$D$11,Weights!$C$11)+IF(Working!J336="Y",Weights!$D$3,Weights!$C$3)+IF(Working!W336="Y",Weights!$D$13,Weights!$C$13)+IF(Working!X336 = "Y", Weights!$D$14, Weights!$C$14) + IF(Working!V336="Y",Weights!$D$12,Weights!$C$12)</f>
        <v>2.5168491587394408</v>
      </c>
      <c r="AA336" cm="1">
        <f t="array" ref="AA336">ABS(( 1 - (1/(1 +(((((IF(Working!N336 = "Y",(_xlfn.IFS(Working!O336 = 0, Weights!$C$8,Working!O336 = 1, Weights!$D$8,Working!O336 = 2, Weights!$E$8,Working!O336 = 3, Weights!$F$8,Working!O336 = 4, Weights!$G$8)), 1))*(Working!L336)) + ((IF(Working!N336 = "Y",(_xlfn.IFS(Working!P336 = 0, Weights!$C$9,Working!P336 = 1, Weights!$D$9,Working!P336 = 2, Weights!$E$9,Working!P336 = 3, Weights!$F$9,Working!P336 = 4, Weights!$G$9)), 1))*(Working!M336))) - (Working!AB336)) / ((((IF(Working!N336 = "Y",(_xlfn.IFS(Working!O336 = 0, Weights!$C$8,Working!O336 = 1, Weights!$D$8,Working!O336 = 2, Weights!$E$8,Working!O336 = 3, Weights!$F$8,Working!O336 = 4, Weights!$G$8)), 1))*(Working!L336)) + ((IF(Working!N336 = "Y",(_xlfn.IFS(Working!P336 = 0, Weights!$C$9,Working!P336 = 1, Weights!$D$9,Working!P336 = 2, Weights!$E$9,Working!P336 = 3, Weights!$F$9,Working!P336 = 4, Weights!$G$9)), 1))*(Working!M336)))))))))</f>
        <v>1.0668491587394404</v>
      </c>
      <c r="AB336">
        <f>((Weights!$B$18)*(Working!G336) + (Weights!$B$19)*(Working!H336) + (Weights!$B$20)*(Working!K336))</f>
        <v>27662.385000000002</v>
      </c>
    </row>
    <row r="337" spans="4:28" x14ac:dyDescent="0.2">
      <c r="D337">
        <f>ROUND((Working!Z337*Working!AB337), 2)</f>
        <v>51517.760000000002</v>
      </c>
      <c r="G337">
        <v>6721.87</v>
      </c>
      <c r="H337">
        <v>2784.36</v>
      </c>
      <c r="I337" t="s">
        <v>27</v>
      </c>
      <c r="J337" t="s">
        <v>28</v>
      </c>
      <c r="K337">
        <v>3444.21</v>
      </c>
      <c r="L337">
        <v>21417.119999999999</v>
      </c>
      <c r="M337">
        <v>25648.79</v>
      </c>
      <c r="N337" t="s">
        <v>27</v>
      </c>
      <c r="O337">
        <v>3</v>
      </c>
      <c r="P337">
        <v>2</v>
      </c>
      <c r="Q337" t="s">
        <v>27</v>
      </c>
      <c r="R337" t="s">
        <v>27</v>
      </c>
      <c r="U337" t="s">
        <v>29</v>
      </c>
      <c r="V337" t="s">
        <v>28</v>
      </c>
      <c r="W337" t="s">
        <v>27</v>
      </c>
      <c r="X337" t="s">
        <v>27</v>
      </c>
      <c r="Z337">
        <f>1+(Working!AA337)+IF(Working!Q337="Y",Weights!$D$10,Weights!$C$10)+IF(Working!R337="Y",Weights!$D$11,Weights!$C$11)+IF(Working!J337="Y",Weights!$D$3,Weights!$C$3)+IF(Working!W337="Y",Weights!$D$13,Weights!$C$13)+IF(Working!X337 = "Y", Weights!$D$14, Weights!$C$14) + IF(Working!V337="Y",Weights!$D$12,Weights!$C$12)</f>
        <v>2.7712097272504481</v>
      </c>
      <c r="AA337" cm="1">
        <f t="array" ref="AA337">ABS(( 1 - (1/(1 +(((((IF(Working!N337 = "Y",(_xlfn.IFS(Working!O337 = 0, Weights!$C$8,Working!O337 = 1, Weights!$D$8,Working!O337 = 2, Weights!$E$8,Working!O337 = 3, Weights!$F$8,Working!O337 = 4, Weights!$G$8)), 1))*(Working!L337)) + ((IF(Working!N337 = "Y",(_xlfn.IFS(Working!P337 = 0, Weights!$C$9,Working!P337 = 1, Weights!$D$9,Working!P337 = 2, Weights!$E$9,Working!P337 = 3, Weights!$F$9,Working!P337 = 4, Weights!$G$9)), 1))*(Working!M337))) - (Working!AB337)) / ((((IF(Working!N337 = "Y",(_xlfn.IFS(Working!O337 = 0, Weights!$C$8,Working!O337 = 1, Weights!$D$8,Working!O337 = 2, Weights!$E$8,Working!O337 = 3, Weights!$F$8,Working!O337 = 4, Weights!$G$8)), 1))*(Working!L337)) + ((IF(Working!N337 = "Y",(_xlfn.IFS(Working!P337 = 0, Weights!$C$9,Working!P337 = 1, Weights!$D$9,Working!P337 = 2, Weights!$E$9,Working!P337 = 3, Weights!$F$9,Working!P337 = 4, Weights!$G$9)), 1))*(Working!M337)))))))))</f>
        <v>1.3212097272504477</v>
      </c>
      <c r="AB337">
        <f>((Weights!$B$18)*(Working!G337) + (Weights!$B$19)*(Working!H337) + (Weights!$B$20)*(Working!K337))</f>
        <v>18590.351999999999</v>
      </c>
    </row>
    <row r="338" spans="4:28" x14ac:dyDescent="0.2">
      <c r="D338">
        <f>ROUND((Working!Z338*Working!AB338), 2)</f>
        <v>54298.03</v>
      </c>
      <c r="G338">
        <v>2013.47</v>
      </c>
      <c r="H338">
        <v>3162.77</v>
      </c>
      <c r="I338" t="s">
        <v>27</v>
      </c>
      <c r="J338" t="s">
        <v>28</v>
      </c>
      <c r="K338">
        <v>9569.44</v>
      </c>
      <c r="L338">
        <v>12430.54</v>
      </c>
      <c r="M338">
        <v>13562.81</v>
      </c>
      <c r="N338" t="s">
        <v>27</v>
      </c>
      <c r="O338">
        <v>3</v>
      </c>
      <c r="P338">
        <v>2</v>
      </c>
      <c r="Q338" t="s">
        <v>27</v>
      </c>
      <c r="R338" t="s">
        <v>27</v>
      </c>
      <c r="U338" t="s">
        <v>29</v>
      </c>
      <c r="V338" t="s">
        <v>28</v>
      </c>
      <c r="W338" t="s">
        <v>27</v>
      </c>
      <c r="X338" t="s">
        <v>27</v>
      </c>
      <c r="Z338">
        <f>1+(Working!AA338)+IF(Working!Q338="Y",Weights!$D$10,Weights!$C$10)+IF(Working!R338="Y",Weights!$D$11,Weights!$C$11)+IF(Working!J338="Y",Weights!$D$3,Weights!$C$3)+IF(Working!W338="Y",Weights!$D$13,Weights!$C$13)+IF(Working!X338 = "Y", Weights!$D$14, Weights!$C$14) + IF(Working!V338="Y",Weights!$D$12,Weights!$C$12)</f>
        <v>2.5648948305261632</v>
      </c>
      <c r="AA338" cm="1">
        <f t="array" ref="AA338">ABS(( 1 - (1/(1 +(((((IF(Working!N338 = "Y",(_xlfn.IFS(Working!O338 = 0, Weights!$C$8,Working!O338 = 1, Weights!$D$8,Working!O338 = 2, Weights!$E$8,Working!O338 = 3, Weights!$F$8,Working!O338 = 4, Weights!$G$8)), 1))*(Working!L338)) + ((IF(Working!N338 = "Y",(_xlfn.IFS(Working!P338 = 0, Weights!$C$9,Working!P338 = 1, Weights!$D$9,Working!P338 = 2, Weights!$E$9,Working!P338 = 3, Weights!$F$9,Working!P338 = 4, Weights!$G$9)), 1))*(Working!M338))) - (Working!AB338)) / ((((IF(Working!N338 = "Y",(_xlfn.IFS(Working!O338 = 0, Weights!$C$8,Working!O338 = 1, Weights!$D$8,Working!O338 = 2, Weights!$E$8,Working!O338 = 3, Weights!$F$8,Working!O338 = 4, Weights!$G$8)), 1))*(Working!L338)) + ((IF(Working!N338 = "Y",(_xlfn.IFS(Working!P338 = 0, Weights!$C$9,Working!P338 = 1, Weights!$D$9,Working!P338 = 2, Weights!$E$9,Working!P338 = 3, Weights!$F$9,Working!P338 = 4, Weights!$G$9)), 1))*(Working!M338)))))))))</f>
        <v>1.114894830526163</v>
      </c>
      <c r="AB338">
        <f>((Weights!$B$18)*(Working!G338) + (Weights!$B$19)*(Working!H338) + (Weights!$B$20)*(Working!K338))</f>
        <v>21169.688999999998</v>
      </c>
    </row>
    <row r="339" spans="4:28" x14ac:dyDescent="0.2">
      <c r="D339">
        <f>ROUND((Working!Z339*Working!AB339), 2)</f>
        <v>65018.76</v>
      </c>
      <c r="G339">
        <v>12532.42</v>
      </c>
      <c r="H339">
        <v>3443.15</v>
      </c>
      <c r="I339" t="s">
        <v>27</v>
      </c>
      <c r="J339" t="s">
        <v>28</v>
      </c>
      <c r="K339">
        <v>1666.92</v>
      </c>
      <c r="L339">
        <v>24483.7</v>
      </c>
      <c r="M339">
        <v>20239.439999999999</v>
      </c>
      <c r="N339" t="s">
        <v>27</v>
      </c>
      <c r="O339">
        <v>3</v>
      </c>
      <c r="P339">
        <v>1</v>
      </c>
      <c r="Q339" t="s">
        <v>27</v>
      </c>
      <c r="R339" t="s">
        <v>27</v>
      </c>
      <c r="U339" t="s">
        <v>29</v>
      </c>
      <c r="V339" t="s">
        <v>28</v>
      </c>
      <c r="W339" t="s">
        <v>27</v>
      </c>
      <c r="X339" t="s">
        <v>27</v>
      </c>
      <c r="Z339">
        <f>1+(Working!AA339)+IF(Working!Q339="Y",Weights!$D$10,Weights!$C$10)+IF(Working!R339="Y",Weights!$D$11,Weights!$C$11)+IF(Working!J339="Y",Weights!$D$3,Weights!$C$3)+IF(Working!W339="Y",Weights!$D$13,Weights!$C$13)+IF(Working!X339 = "Y", Weights!$D$14, Weights!$C$14) + IF(Working!V339="Y",Weights!$D$12,Weights!$C$12)</f>
        <v>2.5566946375299429</v>
      </c>
      <c r="AA339" cm="1">
        <f t="array" ref="AA339">ABS(( 1 - (1/(1 +(((((IF(Working!N339 = "Y",(_xlfn.IFS(Working!O339 = 0, Weights!$C$8,Working!O339 = 1, Weights!$D$8,Working!O339 = 2, Weights!$E$8,Working!O339 = 3, Weights!$F$8,Working!O339 = 4, Weights!$G$8)), 1))*(Working!L339)) + ((IF(Working!N339 = "Y",(_xlfn.IFS(Working!P339 = 0, Weights!$C$9,Working!P339 = 1, Weights!$D$9,Working!P339 = 2, Weights!$E$9,Working!P339 = 3, Weights!$F$9,Working!P339 = 4, Weights!$G$9)), 1))*(Working!M339))) - (Working!AB339)) / ((((IF(Working!N339 = "Y",(_xlfn.IFS(Working!O339 = 0, Weights!$C$8,Working!O339 = 1, Weights!$D$8,Working!O339 = 2, Weights!$E$8,Working!O339 = 3, Weights!$F$8,Working!O339 = 4, Weights!$G$8)), 1))*(Working!L339)) + ((IF(Working!N339 = "Y",(_xlfn.IFS(Working!P339 = 0, Weights!$C$9,Working!P339 = 1, Weights!$D$9,Working!P339 = 2, Weights!$E$9,Working!P339 = 3, Weights!$F$9,Working!P339 = 4, Weights!$G$9)), 1))*(Working!M339)))))))))</f>
        <v>1.1066946375299425</v>
      </c>
      <c r="AB339">
        <f>((Weights!$B$18)*(Working!G339) + (Weights!$B$19)*(Working!H339) + (Weights!$B$20)*(Working!K339))</f>
        <v>25430.79</v>
      </c>
    </row>
    <row r="340" spans="4:28" x14ac:dyDescent="0.2">
      <c r="D340">
        <f>ROUND((Working!Z340*Working!AB340), 2)</f>
        <v>73521.37</v>
      </c>
      <c r="G340">
        <v>9916.2199999999993</v>
      </c>
      <c r="H340">
        <v>890.43</v>
      </c>
      <c r="I340" t="s">
        <v>27</v>
      </c>
      <c r="J340" t="s">
        <v>28</v>
      </c>
      <c r="K340">
        <v>8816.69</v>
      </c>
      <c r="L340">
        <v>26056.37</v>
      </c>
      <c r="M340">
        <v>18050.55</v>
      </c>
      <c r="N340" t="s">
        <v>27</v>
      </c>
      <c r="O340">
        <v>4</v>
      </c>
      <c r="P340">
        <v>2</v>
      </c>
      <c r="Q340" t="s">
        <v>27</v>
      </c>
      <c r="R340" t="s">
        <v>27</v>
      </c>
      <c r="U340" t="s">
        <v>29</v>
      </c>
      <c r="V340" t="s">
        <v>28</v>
      </c>
      <c r="W340" t="s">
        <v>27</v>
      </c>
      <c r="X340" t="s">
        <v>27</v>
      </c>
      <c r="Z340">
        <f>1+(Working!AA340)+IF(Working!Q340="Y",Weights!$D$10,Weights!$C$10)+IF(Working!R340="Y",Weights!$D$11,Weights!$C$11)+IF(Working!J340="Y",Weights!$D$3,Weights!$C$3)+IF(Working!W340="Y",Weights!$D$13,Weights!$C$13)+IF(Working!X340 = "Y", Weights!$D$14, Weights!$C$14) + IF(Working!V340="Y",Weights!$D$12,Weights!$C$12)</f>
        <v>2.5206276277758812</v>
      </c>
      <c r="AA340" cm="1">
        <f t="array" ref="AA340">ABS(( 1 - (1/(1 +(((((IF(Working!N340 = "Y",(_xlfn.IFS(Working!O340 = 0, Weights!$C$8,Working!O340 = 1, Weights!$D$8,Working!O340 = 2, Weights!$E$8,Working!O340 = 3, Weights!$F$8,Working!O340 = 4, Weights!$G$8)), 1))*(Working!L340)) + ((IF(Working!N340 = "Y",(_xlfn.IFS(Working!P340 = 0, Weights!$C$9,Working!P340 = 1, Weights!$D$9,Working!P340 = 2, Weights!$E$9,Working!P340 = 3, Weights!$F$9,Working!P340 = 4, Weights!$G$9)), 1))*(Working!M340))) - (Working!AB340)) / ((((IF(Working!N340 = "Y",(_xlfn.IFS(Working!O340 = 0, Weights!$C$8,Working!O340 = 1, Weights!$D$8,Working!O340 = 2, Weights!$E$8,Working!O340 = 3, Weights!$F$8,Working!O340 = 4, Weights!$G$8)), 1))*(Working!L340)) + ((IF(Working!N340 = "Y",(_xlfn.IFS(Working!P340 = 0, Weights!$C$9,Working!P340 = 1, Weights!$D$9,Working!P340 = 2, Weights!$E$9,Working!P340 = 3, Weights!$F$9,Working!P340 = 4, Weights!$G$9)), 1))*(Working!M340)))))))))</f>
        <v>1.0706276277758808</v>
      </c>
      <c r="AB340">
        <f>((Weights!$B$18)*(Working!G340) + (Weights!$B$19)*(Working!H340) + (Weights!$B$20)*(Working!K340))</f>
        <v>29167.880999999998</v>
      </c>
    </row>
    <row r="341" spans="4:28" x14ac:dyDescent="0.2">
      <c r="D341">
        <f>ROUND((Working!Z341*Working!AB341), 2)</f>
        <v>47769.63</v>
      </c>
      <c r="G341">
        <v>5786.2</v>
      </c>
      <c r="H341">
        <v>1440.05</v>
      </c>
      <c r="I341" t="s">
        <v>27</v>
      </c>
      <c r="J341" t="s">
        <v>28</v>
      </c>
      <c r="K341">
        <v>3476.68</v>
      </c>
      <c r="L341">
        <v>20368.84</v>
      </c>
      <c r="M341">
        <v>28819</v>
      </c>
      <c r="N341" t="s">
        <v>27</v>
      </c>
      <c r="O341">
        <v>3</v>
      </c>
      <c r="P341">
        <v>3</v>
      </c>
      <c r="Q341" t="s">
        <v>27</v>
      </c>
      <c r="R341" t="s">
        <v>27</v>
      </c>
      <c r="U341" t="s">
        <v>29</v>
      </c>
      <c r="V341" t="s">
        <v>28</v>
      </c>
      <c r="W341" t="s">
        <v>27</v>
      </c>
      <c r="X341" t="s">
        <v>27</v>
      </c>
      <c r="Z341">
        <f>1+(Working!AA341)+IF(Working!Q341="Y",Weights!$D$10,Weights!$C$10)+IF(Working!R341="Y",Weights!$D$11,Weights!$C$11)+IF(Working!J341="Y",Weights!$D$3,Weights!$C$3)+IF(Working!W341="Y",Weights!$D$13,Weights!$C$13)+IF(Working!X341 = "Y", Weights!$D$14, Weights!$C$14) + IF(Working!V341="Y",Weights!$D$12,Weights!$C$12)</f>
        <v>3.0577691165232546</v>
      </c>
      <c r="AA341" cm="1">
        <f t="array" ref="AA341">ABS(( 1 - (1/(1 +(((((IF(Working!N341 = "Y",(_xlfn.IFS(Working!O341 = 0, Weights!$C$8,Working!O341 = 1, Weights!$D$8,Working!O341 = 2, Weights!$E$8,Working!O341 = 3, Weights!$F$8,Working!O341 = 4, Weights!$G$8)), 1))*(Working!L341)) + ((IF(Working!N341 = "Y",(_xlfn.IFS(Working!P341 = 0, Weights!$C$9,Working!P341 = 1, Weights!$D$9,Working!P341 = 2, Weights!$E$9,Working!P341 = 3, Weights!$F$9,Working!P341 = 4, Weights!$G$9)), 1))*(Working!M341))) - (Working!AB341)) / ((((IF(Working!N341 = "Y",(_xlfn.IFS(Working!O341 = 0, Weights!$C$8,Working!O341 = 1, Weights!$D$8,Working!O341 = 2, Weights!$E$8,Working!O341 = 3, Weights!$F$8,Working!O341 = 4, Weights!$G$8)), 1))*(Working!L341)) + ((IF(Working!N341 = "Y",(_xlfn.IFS(Working!P341 = 0, Weights!$C$9,Working!P341 = 1, Weights!$D$9,Working!P341 = 2, Weights!$E$9,Working!P341 = 3, Weights!$F$9,Working!P341 = 4, Weights!$G$9)), 1))*(Working!M341)))))))))</f>
        <v>1.6077691165232544</v>
      </c>
      <c r="AB341">
        <f>((Weights!$B$18)*(Working!G341) + (Weights!$B$19)*(Working!H341) + (Weights!$B$20)*(Working!K341))</f>
        <v>15622.379999999997</v>
      </c>
    </row>
    <row r="342" spans="4:28" x14ac:dyDescent="0.2">
      <c r="D342">
        <f>ROUND((Working!Z342*Working!AB342), 2)</f>
        <v>62524.56</v>
      </c>
      <c r="G342">
        <v>10895.13</v>
      </c>
      <c r="H342">
        <v>1480.85</v>
      </c>
      <c r="I342" t="s">
        <v>27</v>
      </c>
      <c r="J342" t="s">
        <v>28</v>
      </c>
      <c r="K342">
        <v>4719.93</v>
      </c>
      <c r="L342">
        <v>20857.72</v>
      </c>
      <c r="M342">
        <v>14787.96</v>
      </c>
      <c r="N342" t="s">
        <v>27</v>
      </c>
      <c r="O342">
        <v>4</v>
      </c>
      <c r="P342">
        <v>1</v>
      </c>
      <c r="Q342" t="s">
        <v>27</v>
      </c>
      <c r="R342" t="s">
        <v>27</v>
      </c>
      <c r="U342" t="s">
        <v>29</v>
      </c>
      <c r="V342" t="s">
        <v>28</v>
      </c>
      <c r="W342" t="s">
        <v>27</v>
      </c>
      <c r="X342" t="s">
        <v>27</v>
      </c>
      <c r="Z342">
        <f>1+(Working!AA342)+IF(Working!Q342="Y",Weights!$D$10,Weights!$C$10)+IF(Working!R342="Y",Weights!$D$11,Weights!$C$11)+IF(Working!J342="Y",Weights!$D$3,Weights!$C$3)+IF(Working!W342="Y",Weights!$D$13,Weights!$C$13)+IF(Working!X342 = "Y", Weights!$D$14, Weights!$C$14) + IF(Working!V342="Y",Weights!$D$12,Weights!$C$12)</f>
        <v>2.4811717868562524</v>
      </c>
      <c r="AA342" cm="1">
        <f t="array" ref="AA342">ABS(( 1 - (1/(1 +(((((IF(Working!N342 = "Y",(_xlfn.IFS(Working!O342 = 0, Weights!$C$8,Working!O342 = 1, Weights!$D$8,Working!O342 = 2, Weights!$E$8,Working!O342 = 3, Weights!$F$8,Working!O342 = 4, Weights!$G$8)), 1))*(Working!L342)) + ((IF(Working!N342 = "Y",(_xlfn.IFS(Working!P342 = 0, Weights!$C$9,Working!P342 = 1, Weights!$D$9,Working!P342 = 2, Weights!$E$9,Working!P342 = 3, Weights!$F$9,Working!P342 = 4, Weights!$G$9)), 1))*(Working!M342))) - (Working!AB342)) / ((((IF(Working!N342 = "Y",(_xlfn.IFS(Working!O342 = 0, Weights!$C$8,Working!O342 = 1, Weights!$D$8,Working!O342 = 2, Weights!$E$8,Working!O342 = 3, Weights!$F$8,Working!O342 = 4, Weights!$G$8)), 1))*(Working!L342)) + ((IF(Working!N342 = "Y",(_xlfn.IFS(Working!P342 = 0, Weights!$C$9,Working!P342 = 1, Weights!$D$9,Working!P342 = 2, Weights!$E$9,Working!P342 = 3, Weights!$F$9,Working!P342 = 4, Weights!$G$9)), 1))*(Working!M342)))))))))</f>
        <v>1.0311717868562522</v>
      </c>
      <c r="AB342">
        <f>((Weights!$B$18)*(Working!G342) + (Weights!$B$19)*(Working!H342) + (Weights!$B$20)*(Working!K342))</f>
        <v>25199.61</v>
      </c>
    </row>
    <row r="343" spans="4:28" x14ac:dyDescent="0.2">
      <c r="D343">
        <f>ROUND((Working!Z343*Working!AB343), 2)</f>
        <v>75267.31</v>
      </c>
      <c r="G343">
        <v>14467.94</v>
      </c>
      <c r="H343">
        <v>4918.53</v>
      </c>
      <c r="I343" t="s">
        <v>27</v>
      </c>
      <c r="J343" t="s">
        <v>28</v>
      </c>
      <c r="K343">
        <v>1517.38</v>
      </c>
      <c r="L343">
        <v>23853.48</v>
      </c>
      <c r="M343">
        <v>12366.18</v>
      </c>
      <c r="N343" t="s">
        <v>27</v>
      </c>
      <c r="O343">
        <v>3</v>
      </c>
      <c r="P343">
        <v>1</v>
      </c>
      <c r="Q343" t="s">
        <v>27</v>
      </c>
      <c r="R343" t="s">
        <v>27</v>
      </c>
      <c r="U343" t="s">
        <v>29</v>
      </c>
      <c r="V343" t="s">
        <v>28</v>
      </c>
      <c r="W343" t="s">
        <v>27</v>
      </c>
      <c r="X343" t="s">
        <v>27</v>
      </c>
      <c r="Z343">
        <f>1+(Working!AA343)+IF(Working!Q343="Y",Weights!$D$10,Weights!$C$10)+IF(Working!R343="Y",Weights!$D$11,Weights!$C$11)+IF(Working!J343="Y",Weights!$D$3,Weights!$C$3)+IF(Working!W343="Y",Weights!$D$13,Weights!$C$13)+IF(Working!X343 = "Y", Weights!$D$14, Weights!$C$14) + IF(Working!V343="Y",Weights!$D$12,Weights!$C$12)</f>
        <v>2.5189681528662424</v>
      </c>
      <c r="AA343" cm="1">
        <f t="array" ref="AA343">ABS(( 1 - (1/(1 +(((((IF(Working!N343 = "Y",(_xlfn.IFS(Working!O343 = 0, Weights!$C$8,Working!O343 = 1, Weights!$D$8,Working!O343 = 2, Weights!$E$8,Working!O343 = 3, Weights!$F$8,Working!O343 = 4, Weights!$G$8)), 1))*(Working!L343)) + ((IF(Working!N343 = "Y",(_xlfn.IFS(Working!P343 = 0, Weights!$C$9,Working!P343 = 1, Weights!$D$9,Working!P343 = 2, Weights!$E$9,Working!P343 = 3, Weights!$F$9,Working!P343 = 4, Weights!$G$9)), 1))*(Working!M343))) - (Working!AB343)) / ((((IF(Working!N343 = "Y",(_xlfn.IFS(Working!O343 = 0, Weights!$C$8,Working!O343 = 1, Weights!$D$8,Working!O343 = 2, Weights!$E$8,Working!O343 = 3, Weights!$F$8,Working!O343 = 4, Weights!$G$8)), 1))*(Working!L343)) + ((IF(Working!N343 = "Y",(_xlfn.IFS(Working!P343 = 0, Weights!$C$9,Working!P343 = 1, Weights!$D$9,Working!P343 = 2, Weights!$E$9,Working!P343 = 3, Weights!$F$9,Working!P343 = 4, Weights!$G$9)), 1))*(Working!M343)))))))))</f>
        <v>1.068968152866242</v>
      </c>
      <c r="AB343">
        <f>((Weights!$B$18)*(Working!G343) + (Weights!$B$19)*(Working!H343) + (Weights!$B$20)*(Working!K343))</f>
        <v>29880.216</v>
      </c>
    </row>
    <row r="344" spans="4:28" x14ac:dyDescent="0.2">
      <c r="D344">
        <f>ROUND((Working!Z344*Working!AB344), 2)</f>
        <v>47361.96</v>
      </c>
      <c r="G344">
        <v>4902.13</v>
      </c>
      <c r="H344">
        <v>4251.1099999999997</v>
      </c>
      <c r="I344" t="s">
        <v>27</v>
      </c>
      <c r="J344" t="s">
        <v>28</v>
      </c>
      <c r="K344">
        <v>4242.25</v>
      </c>
      <c r="L344">
        <v>19921.97</v>
      </c>
      <c r="M344">
        <v>22193.91</v>
      </c>
      <c r="N344" t="s">
        <v>27</v>
      </c>
      <c r="O344">
        <v>4</v>
      </c>
      <c r="P344">
        <v>1</v>
      </c>
      <c r="Q344" t="s">
        <v>27</v>
      </c>
      <c r="R344" t="s">
        <v>27</v>
      </c>
      <c r="U344" t="s">
        <v>29</v>
      </c>
      <c r="V344" t="s">
        <v>28</v>
      </c>
      <c r="W344" t="s">
        <v>27</v>
      </c>
      <c r="X344" t="s">
        <v>27</v>
      </c>
      <c r="Z344">
        <f>1+(Working!AA344)+IF(Working!Q344="Y",Weights!$D$10,Weights!$C$10)+IF(Working!R344="Y",Weights!$D$11,Weights!$C$11)+IF(Working!J344="Y",Weights!$D$3,Weights!$C$3)+IF(Working!W344="Y",Weights!$D$13,Weights!$C$13)+IF(Working!X344 = "Y", Weights!$D$14, Weights!$C$14) + IF(Working!V344="Y",Weights!$D$12,Weights!$C$12)</f>
        <v>2.5168564840421976</v>
      </c>
      <c r="AA344" cm="1">
        <f t="array" ref="AA344">ABS(( 1 - (1/(1 +(((((IF(Working!N344 = "Y",(_xlfn.IFS(Working!O344 = 0, Weights!$C$8,Working!O344 = 1, Weights!$D$8,Working!O344 = 2, Weights!$E$8,Working!O344 = 3, Weights!$F$8,Working!O344 = 4, Weights!$G$8)), 1))*(Working!L344)) + ((IF(Working!N344 = "Y",(_xlfn.IFS(Working!P344 = 0, Weights!$C$9,Working!P344 = 1, Weights!$D$9,Working!P344 = 2, Weights!$E$9,Working!P344 = 3, Weights!$F$9,Working!P344 = 4, Weights!$G$9)), 1))*(Working!M344))) - (Working!AB344)) / ((((IF(Working!N344 = "Y",(_xlfn.IFS(Working!O344 = 0, Weights!$C$8,Working!O344 = 1, Weights!$D$8,Working!O344 = 2, Weights!$E$8,Working!O344 = 3, Weights!$F$8,Working!O344 = 4, Weights!$G$8)), 1))*(Working!L344)) + ((IF(Working!N344 = "Y",(_xlfn.IFS(Working!P344 = 0, Weights!$C$9,Working!P344 = 1, Weights!$D$9,Working!P344 = 2, Weights!$E$9,Working!P344 = 3, Weights!$F$9,Working!P344 = 4, Weights!$G$9)), 1))*(Working!M344)))))))))</f>
        <v>1.0668564840421975</v>
      </c>
      <c r="AB344">
        <f>((Weights!$B$18)*(Working!G344) + (Weights!$B$19)*(Working!H344) + (Weights!$B$20)*(Working!K344))</f>
        <v>18817.901999999998</v>
      </c>
    </row>
    <row r="345" spans="4:28" x14ac:dyDescent="0.2">
      <c r="D345">
        <f>ROUND((Working!Z345*Working!AB345), 2)</f>
        <v>66943.42</v>
      </c>
      <c r="G345">
        <v>11014.45</v>
      </c>
      <c r="H345">
        <v>2833.18</v>
      </c>
      <c r="I345" t="s">
        <v>27</v>
      </c>
      <c r="J345" t="s">
        <v>28</v>
      </c>
      <c r="K345">
        <v>4324.21</v>
      </c>
      <c r="L345">
        <v>16520.12</v>
      </c>
      <c r="M345">
        <v>19182.28</v>
      </c>
      <c r="N345" t="s">
        <v>27</v>
      </c>
      <c r="O345">
        <v>4</v>
      </c>
      <c r="P345">
        <v>2</v>
      </c>
      <c r="Q345" t="s">
        <v>27</v>
      </c>
      <c r="R345" t="s">
        <v>27</v>
      </c>
      <c r="U345" t="s">
        <v>29</v>
      </c>
      <c r="V345" t="s">
        <v>28</v>
      </c>
      <c r="W345" t="s">
        <v>27</v>
      </c>
      <c r="X345" t="s">
        <v>27</v>
      </c>
      <c r="Z345">
        <f>1+(Working!AA345)+IF(Working!Q345="Y",Weights!$D$10,Weights!$C$10)+IF(Working!R345="Y",Weights!$D$11,Weights!$C$11)+IF(Working!J345="Y",Weights!$D$3,Weights!$C$3)+IF(Working!W345="Y",Weights!$D$13,Weights!$C$13)+IF(Working!X345 = "Y", Weights!$D$14, Weights!$C$14) + IF(Working!V345="Y",Weights!$D$12,Weights!$C$12)</f>
        <v>2.5349859369544028</v>
      </c>
      <c r="AA345" cm="1">
        <f t="array" ref="AA345">ABS(( 1 - (1/(1 +(((((IF(Working!N345 = "Y",(_xlfn.IFS(Working!O345 = 0, Weights!$C$8,Working!O345 = 1, Weights!$D$8,Working!O345 = 2, Weights!$E$8,Working!O345 = 3, Weights!$F$8,Working!O345 = 4, Weights!$G$8)), 1))*(Working!L345)) + ((IF(Working!N345 = "Y",(_xlfn.IFS(Working!P345 = 0, Weights!$C$9,Working!P345 = 1, Weights!$D$9,Working!P345 = 2, Weights!$E$9,Working!P345 = 3, Weights!$F$9,Working!P345 = 4, Weights!$G$9)), 1))*(Working!M345))) - (Working!AB345)) / ((((IF(Working!N345 = "Y",(_xlfn.IFS(Working!O345 = 0, Weights!$C$8,Working!O345 = 1, Weights!$D$8,Working!O345 = 2, Weights!$E$8,Working!O345 = 3, Weights!$F$8,Working!O345 = 4, Weights!$G$8)), 1))*(Working!L345)) + ((IF(Working!N345 = "Y",(_xlfn.IFS(Working!P345 = 0, Weights!$C$9,Working!P345 = 1, Weights!$D$9,Working!P345 = 2, Weights!$E$9,Working!P345 = 3, Weights!$F$9,Working!P345 = 4, Weights!$G$9)), 1))*(Working!M345)))))))))</f>
        <v>1.0849859369544026</v>
      </c>
      <c r="AB345">
        <f>((Weights!$B$18)*(Working!G345) + (Weights!$B$19)*(Working!H345) + (Weights!$B$20)*(Working!K345))</f>
        <v>26407.806000000004</v>
      </c>
    </row>
    <row r="346" spans="4:28" x14ac:dyDescent="0.2">
      <c r="D346">
        <f>ROUND((Working!Z346*Working!AB346), 2)</f>
        <v>88074.48</v>
      </c>
      <c r="G346">
        <v>14477.75</v>
      </c>
      <c r="H346">
        <v>2457.3000000000002</v>
      </c>
      <c r="I346" t="s">
        <v>27</v>
      </c>
      <c r="J346" t="s">
        <v>28</v>
      </c>
      <c r="K346">
        <v>6765.09</v>
      </c>
      <c r="L346">
        <v>17508.72</v>
      </c>
      <c r="M346">
        <v>23990.5</v>
      </c>
      <c r="N346" t="s">
        <v>27</v>
      </c>
      <c r="O346">
        <v>4</v>
      </c>
      <c r="P346">
        <v>2</v>
      </c>
      <c r="Q346" t="s">
        <v>27</v>
      </c>
      <c r="R346" t="s">
        <v>27</v>
      </c>
      <c r="U346" t="s">
        <v>29</v>
      </c>
      <c r="V346" t="s">
        <v>28</v>
      </c>
      <c r="W346" t="s">
        <v>27</v>
      </c>
      <c r="X346" t="s">
        <v>27</v>
      </c>
      <c r="Z346">
        <f>1+(Working!AA346)+IF(Working!Q346="Y",Weights!$D$10,Weights!$C$10)+IF(Working!R346="Y",Weights!$D$11,Weights!$C$11)+IF(Working!J346="Y",Weights!$D$3,Weights!$C$3)+IF(Working!W346="Y",Weights!$D$13,Weights!$C$13)+IF(Working!X346 = "Y", Weights!$D$14, Weights!$C$14) + IF(Working!V346="Y",Weights!$D$12,Weights!$C$12)</f>
        <v>2.529929258769906</v>
      </c>
      <c r="AA346" cm="1">
        <f t="array" ref="AA346">ABS(( 1 - (1/(1 +(((((IF(Working!N346 = "Y",(_xlfn.IFS(Working!O346 = 0, Weights!$C$8,Working!O346 = 1, Weights!$D$8,Working!O346 = 2, Weights!$E$8,Working!O346 = 3, Weights!$F$8,Working!O346 = 4, Weights!$G$8)), 1))*(Working!L346)) + ((IF(Working!N346 = "Y",(_xlfn.IFS(Working!P346 = 0, Weights!$C$9,Working!P346 = 1, Weights!$D$9,Working!P346 = 2, Weights!$E$9,Working!P346 = 3, Weights!$F$9,Working!P346 = 4, Weights!$G$9)), 1))*(Working!M346))) - (Working!AB346)) / ((((IF(Working!N346 = "Y",(_xlfn.IFS(Working!O346 = 0, Weights!$C$8,Working!O346 = 1, Weights!$D$8,Working!O346 = 2, Weights!$E$8,Working!O346 = 3, Weights!$F$8,Working!O346 = 4, Weights!$G$8)), 1))*(Working!L346)) + ((IF(Working!N346 = "Y",(_xlfn.IFS(Working!P346 = 0, Weights!$C$9,Working!P346 = 1, Weights!$D$9,Working!P346 = 2, Weights!$E$9,Working!P346 = 3, Weights!$F$9,Working!P346 = 4, Weights!$G$9)), 1))*(Working!M346)))))))))</f>
        <v>1.0799292587699059</v>
      </c>
      <c r="AB346">
        <f>((Weights!$B$18)*(Working!G346) + (Weights!$B$19)*(Working!H346) + (Weights!$B$20)*(Working!K346))</f>
        <v>34813.020000000004</v>
      </c>
    </row>
    <row r="347" spans="4:28" x14ac:dyDescent="0.2">
      <c r="D347">
        <f>ROUND((Working!Z347*Working!AB347), 2)</f>
        <v>32354.55</v>
      </c>
      <c r="G347">
        <v>2337.17</v>
      </c>
      <c r="H347">
        <v>2889.45</v>
      </c>
      <c r="I347" t="s">
        <v>27</v>
      </c>
      <c r="J347" t="s">
        <v>28</v>
      </c>
      <c r="K347">
        <v>3764.2</v>
      </c>
      <c r="L347">
        <v>23207.99</v>
      </c>
      <c r="M347">
        <v>11704.38</v>
      </c>
      <c r="N347" t="s">
        <v>27</v>
      </c>
      <c r="O347">
        <v>4</v>
      </c>
      <c r="P347">
        <v>2</v>
      </c>
      <c r="Q347" t="s">
        <v>27</v>
      </c>
      <c r="R347" t="s">
        <v>27</v>
      </c>
      <c r="U347" t="s">
        <v>29</v>
      </c>
      <c r="V347" t="s">
        <v>28</v>
      </c>
      <c r="W347" t="s">
        <v>27</v>
      </c>
      <c r="X347" t="s">
        <v>27</v>
      </c>
      <c r="Z347">
        <f>1+(Working!AA347)+IF(Working!Q347="Y",Weights!$D$10,Weights!$C$10)+IF(Working!R347="Y",Weights!$D$11,Weights!$C$11)+IF(Working!J347="Y",Weights!$D$3,Weights!$C$3)+IF(Working!W347="Y",Weights!$D$13,Weights!$C$13)+IF(Working!X347 = "Y", Weights!$D$14, Weights!$C$14) + IF(Working!V347="Y",Weights!$D$12,Weights!$C$12)</f>
        <v>2.5638750138624413</v>
      </c>
      <c r="AA347" cm="1">
        <f t="array" ref="AA347">ABS(( 1 - (1/(1 +(((((IF(Working!N347 = "Y",(_xlfn.IFS(Working!O347 = 0, Weights!$C$8,Working!O347 = 1, Weights!$D$8,Working!O347 = 2, Weights!$E$8,Working!O347 = 3, Weights!$F$8,Working!O347 = 4, Weights!$G$8)), 1))*(Working!L347)) + ((IF(Working!N347 = "Y",(_xlfn.IFS(Working!P347 = 0, Weights!$C$9,Working!P347 = 1, Weights!$D$9,Working!P347 = 2, Weights!$E$9,Working!P347 = 3, Weights!$F$9,Working!P347 = 4, Weights!$G$9)), 1))*(Working!M347))) - (Working!AB347)) / ((((IF(Working!N347 = "Y",(_xlfn.IFS(Working!O347 = 0, Weights!$C$8,Working!O347 = 1, Weights!$D$8,Working!O347 = 2, Weights!$E$8,Working!O347 = 3, Weights!$F$8,Working!O347 = 4, Weights!$G$8)), 1))*(Working!L347)) + ((IF(Working!N347 = "Y",(_xlfn.IFS(Working!P347 = 0, Weights!$C$9,Working!P347 = 1, Weights!$D$9,Working!P347 = 2, Weights!$E$9,Working!P347 = 3, Weights!$F$9,Working!P347 = 4, Weights!$G$9)), 1))*(Working!M347)))))))))</f>
        <v>1.1138750138624414</v>
      </c>
      <c r="AB347">
        <f>((Weights!$B$18)*(Working!G347) + (Weights!$B$19)*(Working!H347) + (Weights!$B$20)*(Working!K347))</f>
        <v>12619.394999999999</v>
      </c>
    </row>
    <row r="348" spans="4:28" x14ac:dyDescent="0.2">
      <c r="D348">
        <f>ROUND((Working!Z348*Working!AB348), 2)</f>
        <v>85783.99</v>
      </c>
      <c r="G348">
        <v>14279</v>
      </c>
      <c r="H348">
        <v>3019.9</v>
      </c>
      <c r="I348" t="s">
        <v>27</v>
      </c>
      <c r="J348" t="s">
        <v>28</v>
      </c>
      <c r="K348">
        <v>6042.9</v>
      </c>
      <c r="L348">
        <v>24779.95</v>
      </c>
      <c r="M348">
        <v>14545.02</v>
      </c>
      <c r="N348" t="s">
        <v>27</v>
      </c>
      <c r="O348">
        <v>3</v>
      </c>
      <c r="P348">
        <v>1</v>
      </c>
      <c r="Q348" t="s">
        <v>27</v>
      </c>
      <c r="R348" t="s">
        <v>27</v>
      </c>
      <c r="U348" t="s">
        <v>29</v>
      </c>
      <c r="V348" t="s">
        <v>28</v>
      </c>
      <c r="W348" t="s">
        <v>27</v>
      </c>
      <c r="X348" t="s">
        <v>27</v>
      </c>
      <c r="Z348">
        <f>1+(Working!AA348)+IF(Working!Q348="Y",Weights!$D$10,Weights!$C$10)+IF(Working!R348="Y",Weights!$D$11,Weights!$C$11)+IF(Working!J348="Y",Weights!$D$3,Weights!$C$3)+IF(Working!W348="Y",Weights!$D$13,Weights!$C$13)+IF(Working!X348 = "Y", Weights!$D$14, Weights!$C$14) + IF(Working!V348="Y",Weights!$D$12,Weights!$C$12)</f>
        <v>2.5151631642136523</v>
      </c>
      <c r="AA348" cm="1">
        <f t="array" ref="AA348">ABS(( 1 - (1/(1 +(((((IF(Working!N348 = "Y",(_xlfn.IFS(Working!O348 = 0, Weights!$C$8,Working!O348 = 1, Weights!$D$8,Working!O348 = 2, Weights!$E$8,Working!O348 = 3, Weights!$F$8,Working!O348 = 4, Weights!$G$8)), 1))*(Working!L348)) + ((IF(Working!N348 = "Y",(_xlfn.IFS(Working!P348 = 0, Weights!$C$9,Working!P348 = 1, Weights!$D$9,Working!P348 = 2, Weights!$E$9,Working!P348 = 3, Weights!$F$9,Working!P348 = 4, Weights!$G$9)), 1))*(Working!M348))) - (Working!AB348)) / ((((IF(Working!N348 = "Y",(_xlfn.IFS(Working!O348 = 0, Weights!$C$8,Working!O348 = 1, Weights!$D$8,Working!O348 = 2, Weights!$E$8,Working!O348 = 3, Weights!$F$8,Working!O348 = 4, Weights!$G$8)), 1))*(Working!L348)) + ((IF(Working!N348 = "Y",(_xlfn.IFS(Working!P348 = 0, Weights!$C$9,Working!P348 = 1, Weights!$D$9,Working!P348 = 2, Weights!$E$9,Working!P348 = 3, Weights!$F$9,Working!P348 = 4, Weights!$G$9)), 1))*(Working!M348)))))))))</f>
        <v>1.0651631642136521</v>
      </c>
      <c r="AB348">
        <f>((Weights!$B$18)*(Working!G348) + (Weights!$B$19)*(Working!H348) + (Weights!$B$20)*(Working!K348))</f>
        <v>34106.729999999996</v>
      </c>
    </row>
    <row r="349" spans="4:28" x14ac:dyDescent="0.2">
      <c r="D349">
        <f>ROUND((Working!Z349*Working!AB349), 2)</f>
        <v>63946.79</v>
      </c>
      <c r="G349">
        <v>8520.92</v>
      </c>
      <c r="H349">
        <v>1029.9000000000001</v>
      </c>
      <c r="I349" t="s">
        <v>27</v>
      </c>
      <c r="J349" t="s">
        <v>28</v>
      </c>
      <c r="K349">
        <v>5682.03</v>
      </c>
      <c r="L349">
        <v>17831.349999999999</v>
      </c>
      <c r="M349">
        <v>16390.52</v>
      </c>
      <c r="N349" t="s">
        <v>27</v>
      </c>
      <c r="O349">
        <v>4</v>
      </c>
      <c r="P349">
        <v>3</v>
      </c>
      <c r="Q349" t="s">
        <v>27</v>
      </c>
      <c r="R349" t="s">
        <v>27</v>
      </c>
      <c r="U349" t="s">
        <v>29</v>
      </c>
      <c r="V349" t="s">
        <v>28</v>
      </c>
      <c r="W349" t="s">
        <v>27</v>
      </c>
      <c r="X349" t="s">
        <v>27</v>
      </c>
      <c r="Z349">
        <f>1+(Working!AA349)+IF(Working!Q349="Y",Weights!$D$10,Weights!$C$10)+IF(Working!R349="Y",Weights!$D$11,Weights!$C$11)+IF(Working!J349="Y",Weights!$D$3,Weights!$C$3)+IF(Working!W349="Y",Weights!$D$13,Weights!$C$13)+IF(Working!X349 = "Y", Weights!$D$14, Weights!$C$14) + IF(Working!V349="Y",Weights!$D$12,Weights!$C$12)</f>
        <v>2.8369975083982846</v>
      </c>
      <c r="AA349" cm="1">
        <f t="array" ref="AA349">ABS(( 1 - (1/(1 +(((((IF(Working!N349 = "Y",(_xlfn.IFS(Working!O349 = 0, Weights!$C$8,Working!O349 = 1, Weights!$D$8,Working!O349 = 2, Weights!$E$8,Working!O349 = 3, Weights!$F$8,Working!O349 = 4, Weights!$G$8)), 1))*(Working!L349)) + ((IF(Working!N349 = "Y",(_xlfn.IFS(Working!P349 = 0, Weights!$C$9,Working!P349 = 1, Weights!$D$9,Working!P349 = 2, Weights!$E$9,Working!P349 = 3, Weights!$F$9,Working!P349 = 4, Weights!$G$9)), 1))*(Working!M349))) - (Working!AB349)) / ((((IF(Working!N349 = "Y",(_xlfn.IFS(Working!O349 = 0, Weights!$C$8,Working!O349 = 1, Weights!$D$8,Working!O349 = 2, Weights!$E$8,Working!O349 = 3, Weights!$F$8,Working!O349 = 4, Weights!$G$8)), 1))*(Working!L349)) + ((IF(Working!N349 = "Y",(_xlfn.IFS(Working!P349 = 0, Weights!$C$9,Working!P349 = 1, Weights!$D$9,Working!P349 = 2, Weights!$E$9,Working!P349 = 3, Weights!$F$9,Working!P349 = 4, Weights!$G$9)), 1))*(Working!M349)))))))))</f>
        <v>1.3869975083982844</v>
      </c>
      <c r="AB349">
        <f>((Weights!$B$18)*(Working!G349) + (Weights!$B$19)*(Working!H349) + (Weights!$B$20)*(Working!K349))</f>
        <v>22540.305</v>
      </c>
    </row>
    <row r="350" spans="4:28" x14ac:dyDescent="0.2">
      <c r="D350">
        <f>ROUND((Working!Z350*Working!AB350), 2)</f>
        <v>38813.83</v>
      </c>
      <c r="G350">
        <v>5048.87</v>
      </c>
      <c r="H350">
        <v>4609.3999999999996</v>
      </c>
      <c r="I350" t="s">
        <v>27</v>
      </c>
      <c r="J350" t="s">
        <v>28</v>
      </c>
      <c r="K350">
        <v>1629.6</v>
      </c>
      <c r="L350">
        <v>17006.95</v>
      </c>
      <c r="M350">
        <v>13159.29</v>
      </c>
      <c r="N350" t="s">
        <v>27</v>
      </c>
      <c r="O350">
        <v>4</v>
      </c>
      <c r="P350">
        <v>1</v>
      </c>
      <c r="Q350" t="s">
        <v>27</v>
      </c>
      <c r="R350" t="s">
        <v>27</v>
      </c>
      <c r="U350" t="s">
        <v>29</v>
      </c>
      <c r="V350" t="s">
        <v>28</v>
      </c>
      <c r="W350" t="s">
        <v>27</v>
      </c>
      <c r="X350" t="s">
        <v>27</v>
      </c>
      <c r="Z350">
        <f>1+(Working!AA350)+IF(Working!Q350="Y",Weights!$D$10,Weights!$C$10)+IF(Working!R350="Y",Weights!$D$11,Weights!$C$11)+IF(Working!J350="Y",Weights!$D$3,Weights!$C$3)+IF(Working!W350="Y",Weights!$D$13,Weights!$C$13)+IF(Working!X350 = "Y", Weights!$D$14, Weights!$C$14) + IF(Working!V350="Y",Weights!$D$12,Weights!$C$12)</f>
        <v>2.4962292201608758</v>
      </c>
      <c r="AA350" cm="1">
        <f t="array" ref="AA350">ABS(( 1 - (1/(1 +(((((IF(Working!N350 = "Y",(_xlfn.IFS(Working!O350 = 0, Weights!$C$8,Working!O350 = 1, Weights!$D$8,Working!O350 = 2, Weights!$E$8,Working!O350 = 3, Weights!$F$8,Working!O350 = 4, Weights!$G$8)), 1))*(Working!L350)) + ((IF(Working!N350 = "Y",(_xlfn.IFS(Working!P350 = 0, Weights!$C$9,Working!P350 = 1, Weights!$D$9,Working!P350 = 2, Weights!$E$9,Working!P350 = 3, Weights!$F$9,Working!P350 = 4, Weights!$G$9)), 1))*(Working!M350))) - (Working!AB350)) / ((((IF(Working!N350 = "Y",(_xlfn.IFS(Working!O350 = 0, Weights!$C$8,Working!O350 = 1, Weights!$D$8,Working!O350 = 2, Weights!$E$8,Working!O350 = 3, Weights!$F$8,Working!O350 = 4, Weights!$G$8)), 1))*(Working!L350)) + ((IF(Working!N350 = "Y",(_xlfn.IFS(Working!P350 = 0, Weights!$C$9,Working!P350 = 1, Weights!$D$9,Working!P350 = 2, Weights!$E$9,Working!P350 = 3, Weights!$F$9,Working!P350 = 4, Weights!$G$9)), 1))*(Working!M350)))))))))</f>
        <v>1.0462292201608756</v>
      </c>
      <c r="AB350">
        <f>((Weights!$B$18)*(Working!G350) + (Weights!$B$19)*(Working!H350) + (Weights!$B$20)*(Working!K350))</f>
        <v>15548.984999999999</v>
      </c>
    </row>
    <row r="351" spans="4:28" x14ac:dyDescent="0.2">
      <c r="D351">
        <f>ROUND((Working!Z351*Working!AB351), 2)</f>
        <v>87200.4</v>
      </c>
      <c r="G351">
        <v>11293.97</v>
      </c>
      <c r="H351">
        <v>2647.05</v>
      </c>
      <c r="I351" t="s">
        <v>27</v>
      </c>
      <c r="J351" t="s">
        <v>28</v>
      </c>
      <c r="K351">
        <v>8914.17</v>
      </c>
      <c r="L351">
        <v>29664.77</v>
      </c>
      <c r="M351">
        <v>24572.23</v>
      </c>
      <c r="N351" t="s">
        <v>27</v>
      </c>
      <c r="O351">
        <v>3</v>
      </c>
      <c r="P351">
        <v>2</v>
      </c>
      <c r="Q351" t="s">
        <v>27</v>
      </c>
      <c r="R351" t="s">
        <v>27</v>
      </c>
      <c r="U351" t="s">
        <v>29</v>
      </c>
      <c r="V351" t="s">
        <v>28</v>
      </c>
      <c r="W351" t="s">
        <v>27</v>
      </c>
      <c r="X351" t="s">
        <v>27</v>
      </c>
      <c r="Z351">
        <f>1+(Working!AA351)+IF(Working!Q351="Y",Weights!$D$10,Weights!$C$10)+IF(Working!R351="Y",Weights!$D$11,Weights!$C$11)+IF(Working!J351="Y",Weights!$D$3,Weights!$C$3)+IF(Working!W351="Y",Weights!$D$13,Weights!$C$13)+IF(Working!X351 = "Y", Weights!$D$14, Weights!$C$14) + IF(Working!V351="Y",Weights!$D$12,Weights!$C$12)</f>
        <v>2.6038777113035367</v>
      </c>
      <c r="AA351" cm="1">
        <f t="array" ref="AA351">ABS(( 1 - (1/(1 +(((((IF(Working!N351 = "Y",(_xlfn.IFS(Working!O351 = 0, Weights!$C$8,Working!O351 = 1, Weights!$D$8,Working!O351 = 2, Weights!$E$8,Working!O351 = 3, Weights!$F$8,Working!O351 = 4, Weights!$G$8)), 1))*(Working!L351)) + ((IF(Working!N351 = "Y",(_xlfn.IFS(Working!P351 = 0, Weights!$C$9,Working!P351 = 1, Weights!$D$9,Working!P351 = 2, Weights!$E$9,Working!P351 = 3, Weights!$F$9,Working!P351 = 4, Weights!$G$9)), 1))*(Working!M351))) - (Working!AB351)) / ((((IF(Working!N351 = "Y",(_xlfn.IFS(Working!O351 = 0, Weights!$C$8,Working!O351 = 1, Weights!$D$8,Working!O351 = 2, Weights!$E$8,Working!O351 = 3, Weights!$F$8,Working!O351 = 4, Weights!$G$8)), 1))*(Working!L351)) + ((IF(Working!N351 = "Y",(_xlfn.IFS(Working!P351 = 0, Weights!$C$9,Working!P351 = 1, Weights!$D$9,Working!P351 = 2, Weights!$E$9,Working!P351 = 3, Weights!$F$9,Working!P351 = 4, Weights!$G$9)), 1))*(Working!M351)))))))))</f>
        <v>1.1538777113035363</v>
      </c>
      <c r="AB351">
        <f>((Weights!$B$18)*(Working!G351) + (Weights!$B$19)*(Working!H351) + (Weights!$B$20)*(Working!K351))</f>
        <v>33488.67</v>
      </c>
    </row>
    <row r="352" spans="4:28" x14ac:dyDescent="0.2">
      <c r="D352">
        <f>ROUND((Working!Z352*Working!AB352), 2)</f>
        <v>40972.949999999997</v>
      </c>
      <c r="G352">
        <v>2390.41</v>
      </c>
      <c r="H352">
        <v>1317.82</v>
      </c>
      <c r="I352" t="s">
        <v>27</v>
      </c>
      <c r="J352" t="s">
        <v>28</v>
      </c>
      <c r="K352">
        <v>6756.66</v>
      </c>
      <c r="L352">
        <v>22327.41</v>
      </c>
      <c r="M352">
        <v>12770.96</v>
      </c>
      <c r="N352" t="s">
        <v>27</v>
      </c>
      <c r="O352">
        <v>3</v>
      </c>
      <c r="P352">
        <v>2</v>
      </c>
      <c r="Q352" t="s">
        <v>27</v>
      </c>
      <c r="R352" t="s">
        <v>27</v>
      </c>
      <c r="U352" t="s">
        <v>29</v>
      </c>
      <c r="V352" t="s">
        <v>28</v>
      </c>
      <c r="W352" t="s">
        <v>27</v>
      </c>
      <c r="X352" t="s">
        <v>27</v>
      </c>
      <c r="Z352">
        <f>1+(Working!AA352)+IF(Working!Q352="Y",Weights!$D$10,Weights!$C$10)+IF(Working!R352="Y",Weights!$D$11,Weights!$C$11)+IF(Working!J352="Y",Weights!$D$3,Weights!$C$3)+IF(Working!W352="Y",Weights!$D$13,Weights!$C$13)+IF(Working!X352 = "Y", Weights!$D$14, Weights!$C$14) + IF(Working!V352="Y",Weights!$D$12,Weights!$C$12)</f>
        <v>2.6776228010578356</v>
      </c>
      <c r="AA352" cm="1">
        <f t="array" ref="AA352">ABS(( 1 - (1/(1 +(((((IF(Working!N352 = "Y",(_xlfn.IFS(Working!O352 = 0, Weights!$C$8,Working!O352 = 1, Weights!$D$8,Working!O352 = 2, Weights!$E$8,Working!O352 = 3, Weights!$F$8,Working!O352 = 4, Weights!$G$8)), 1))*(Working!L352)) + ((IF(Working!N352 = "Y",(_xlfn.IFS(Working!P352 = 0, Weights!$C$9,Working!P352 = 1, Weights!$D$9,Working!P352 = 2, Weights!$E$9,Working!P352 = 3, Weights!$F$9,Working!P352 = 4, Weights!$G$9)), 1))*(Working!M352))) - (Working!AB352)) / ((((IF(Working!N352 = "Y",(_xlfn.IFS(Working!O352 = 0, Weights!$C$8,Working!O352 = 1, Weights!$D$8,Working!O352 = 2, Weights!$E$8,Working!O352 = 3, Weights!$F$8,Working!O352 = 4, Weights!$G$8)), 1))*(Working!L352)) + ((IF(Working!N352 = "Y",(_xlfn.IFS(Working!P352 = 0, Weights!$C$9,Working!P352 = 1, Weights!$D$9,Working!P352 = 2, Weights!$E$9,Working!P352 = 3, Weights!$F$9,Working!P352 = 4, Weights!$G$9)), 1))*(Working!M352)))))))))</f>
        <v>1.2276228010578356</v>
      </c>
      <c r="AB352">
        <f>((Weights!$B$18)*(Working!G352) + (Weights!$B$19)*(Working!H352) + (Weights!$B$20)*(Working!K352))</f>
        <v>15301.989</v>
      </c>
    </row>
    <row r="353" spans="4:28" x14ac:dyDescent="0.2">
      <c r="D353">
        <f>ROUND((Working!Z353*Working!AB353), 2)</f>
        <v>75230.509999999995</v>
      </c>
      <c r="G353">
        <v>10870.22</v>
      </c>
      <c r="H353">
        <v>1539.19</v>
      </c>
      <c r="I353" t="s">
        <v>27</v>
      </c>
      <c r="J353" t="s">
        <v>28</v>
      </c>
      <c r="K353">
        <v>8089.18</v>
      </c>
      <c r="L353">
        <v>21230.32</v>
      </c>
      <c r="M353">
        <v>19278.87</v>
      </c>
      <c r="N353" t="s">
        <v>27</v>
      </c>
      <c r="O353">
        <v>4</v>
      </c>
      <c r="P353">
        <v>1</v>
      </c>
      <c r="Q353" t="s">
        <v>27</v>
      </c>
      <c r="R353" t="s">
        <v>27</v>
      </c>
      <c r="U353" t="s">
        <v>29</v>
      </c>
      <c r="V353" t="s">
        <v>28</v>
      </c>
      <c r="W353" t="s">
        <v>27</v>
      </c>
      <c r="X353" t="s">
        <v>27</v>
      </c>
      <c r="Z353">
        <f>1+(Working!AA353)+IF(Working!Q353="Y",Weights!$D$10,Weights!$C$10)+IF(Working!R353="Y",Weights!$D$11,Weights!$C$11)+IF(Working!J353="Y",Weights!$D$3,Weights!$C$3)+IF(Working!W353="Y",Weights!$D$13,Weights!$C$13)+IF(Working!X353 = "Y", Weights!$D$14, Weights!$C$14) + IF(Working!V353="Y",Weights!$D$12,Weights!$C$12)</f>
        <v>2.4839924529755324</v>
      </c>
      <c r="AA353" cm="1">
        <f t="array" ref="AA353">ABS(( 1 - (1/(1 +(((((IF(Working!N353 = "Y",(_xlfn.IFS(Working!O353 = 0, Weights!$C$8,Working!O353 = 1, Weights!$D$8,Working!O353 = 2, Weights!$E$8,Working!O353 = 3, Weights!$F$8,Working!O353 = 4, Weights!$G$8)), 1))*(Working!L353)) + ((IF(Working!N353 = "Y",(_xlfn.IFS(Working!P353 = 0, Weights!$C$9,Working!P353 = 1, Weights!$D$9,Working!P353 = 2, Weights!$E$9,Working!P353 = 3, Weights!$F$9,Working!P353 = 4, Weights!$G$9)), 1))*(Working!M353))) - (Working!AB353)) / ((((IF(Working!N353 = "Y",(_xlfn.IFS(Working!O353 = 0, Weights!$C$8,Working!O353 = 1, Weights!$D$8,Working!O353 = 2, Weights!$E$8,Working!O353 = 3, Weights!$F$8,Working!O353 = 4, Weights!$G$8)), 1))*(Working!L353)) + ((IF(Working!N353 = "Y",(_xlfn.IFS(Working!P353 = 0, Weights!$C$9,Working!P353 = 1, Weights!$D$9,Working!P353 = 2, Weights!$E$9,Working!P353 = 3, Weights!$F$9,Working!P353 = 4, Weights!$G$9)), 1))*(Working!M353)))))))))</f>
        <v>1.0339924529755322</v>
      </c>
      <c r="AB353">
        <f>((Weights!$B$18)*(Working!G353) + (Weights!$B$19)*(Working!H353) + (Weights!$B$20)*(Working!K353))</f>
        <v>30286.127999999997</v>
      </c>
    </row>
    <row r="354" spans="4:28" x14ac:dyDescent="0.2">
      <c r="D354">
        <f>ROUND((Working!Z354*Working!AB354), 2)</f>
        <v>35955.269999999997</v>
      </c>
      <c r="G354">
        <v>4342.92</v>
      </c>
      <c r="H354">
        <v>1799.08</v>
      </c>
      <c r="I354" t="s">
        <v>27</v>
      </c>
      <c r="J354" t="s">
        <v>28</v>
      </c>
      <c r="K354">
        <v>1881.59</v>
      </c>
      <c r="L354">
        <v>18757.169999999998</v>
      </c>
      <c r="M354">
        <v>23697.46</v>
      </c>
      <c r="N354" t="s">
        <v>27</v>
      </c>
      <c r="O354">
        <v>3</v>
      </c>
      <c r="P354">
        <v>2</v>
      </c>
      <c r="Q354" t="s">
        <v>27</v>
      </c>
      <c r="R354" t="s">
        <v>27</v>
      </c>
      <c r="U354" t="s">
        <v>29</v>
      </c>
      <c r="V354" t="s">
        <v>28</v>
      </c>
      <c r="W354" t="s">
        <v>27</v>
      </c>
      <c r="X354" t="s">
        <v>27</v>
      </c>
      <c r="Z354">
        <f>1+(Working!AA354)+IF(Working!Q354="Y",Weights!$D$10,Weights!$C$10)+IF(Working!R354="Y",Weights!$D$11,Weights!$C$11)+IF(Working!J354="Y",Weights!$D$3,Weights!$C$3)+IF(Working!W354="Y",Weights!$D$13,Weights!$C$13)+IF(Working!X354 = "Y", Weights!$D$14, Weights!$C$14) + IF(Working!V354="Y",Weights!$D$12,Weights!$C$12)</f>
        <v>3.1277250344845111</v>
      </c>
      <c r="AA354" cm="1">
        <f t="array" ref="AA354">ABS(( 1 - (1/(1 +(((((IF(Working!N354 = "Y",(_xlfn.IFS(Working!O354 = 0, Weights!$C$8,Working!O354 = 1, Weights!$D$8,Working!O354 = 2, Weights!$E$8,Working!O354 = 3, Weights!$F$8,Working!O354 = 4, Weights!$G$8)), 1))*(Working!L354)) + ((IF(Working!N354 = "Y",(_xlfn.IFS(Working!P354 = 0, Weights!$C$9,Working!P354 = 1, Weights!$D$9,Working!P354 = 2, Weights!$E$9,Working!P354 = 3, Weights!$F$9,Working!P354 = 4, Weights!$G$9)), 1))*(Working!M354))) - (Working!AB354)) / ((((IF(Working!N354 = "Y",(_xlfn.IFS(Working!O354 = 0, Weights!$C$8,Working!O354 = 1, Weights!$D$8,Working!O354 = 2, Weights!$E$8,Working!O354 = 3, Weights!$F$8,Working!O354 = 4, Weights!$G$8)), 1))*(Working!L354)) + ((IF(Working!N354 = "Y",(_xlfn.IFS(Working!P354 = 0, Weights!$C$9,Working!P354 = 1, Weights!$D$9,Working!P354 = 2, Weights!$E$9,Working!P354 = 3, Weights!$F$9,Working!P354 = 4, Weights!$G$9)), 1))*(Working!M354)))))))))</f>
        <v>1.6777250344845107</v>
      </c>
      <c r="AB354">
        <f>((Weights!$B$18)*(Working!G354) + (Weights!$B$19)*(Working!H354) + (Weights!$B$20)*(Working!K354))</f>
        <v>11495.661</v>
      </c>
    </row>
    <row r="355" spans="4:28" x14ac:dyDescent="0.2">
      <c r="D355">
        <f>ROUND((Working!Z355*Working!AB355), 2)</f>
        <v>77657.289999999994</v>
      </c>
      <c r="G355">
        <v>13958.89</v>
      </c>
      <c r="H355">
        <v>3226.65</v>
      </c>
      <c r="I355" t="s">
        <v>27</v>
      </c>
      <c r="J355" t="s">
        <v>28</v>
      </c>
      <c r="K355">
        <v>4378.22</v>
      </c>
      <c r="L355">
        <v>16548.93</v>
      </c>
      <c r="M355">
        <v>14898.19</v>
      </c>
      <c r="N355" t="s">
        <v>27</v>
      </c>
      <c r="O355">
        <v>4</v>
      </c>
      <c r="P355">
        <v>1</v>
      </c>
      <c r="Q355" t="s">
        <v>27</v>
      </c>
      <c r="R355" t="s">
        <v>27</v>
      </c>
      <c r="U355" t="s">
        <v>29</v>
      </c>
      <c r="V355" t="s">
        <v>28</v>
      </c>
      <c r="W355" t="s">
        <v>27</v>
      </c>
      <c r="X355" t="s">
        <v>27</v>
      </c>
      <c r="Z355">
        <f>1+(Working!AA355)+IF(Working!Q355="Y",Weights!$D$10,Weights!$C$10)+IF(Working!R355="Y",Weights!$D$11,Weights!$C$11)+IF(Working!J355="Y",Weights!$D$3,Weights!$C$3)+IF(Working!W355="Y",Weights!$D$13,Weights!$C$13)+IF(Working!X355 = "Y", Weights!$D$14, Weights!$C$14) + IF(Working!V355="Y",Weights!$D$12,Weights!$C$12)</f>
        <v>2.4749240902922836</v>
      </c>
      <c r="AA355" cm="1">
        <f t="array" ref="AA355">ABS(( 1 - (1/(1 +(((((IF(Working!N355 = "Y",(_xlfn.IFS(Working!O355 = 0, Weights!$C$8,Working!O355 = 1, Weights!$D$8,Working!O355 = 2, Weights!$E$8,Working!O355 = 3, Weights!$F$8,Working!O355 = 4, Weights!$G$8)), 1))*(Working!L355)) + ((IF(Working!N355 = "Y",(_xlfn.IFS(Working!P355 = 0, Weights!$C$9,Working!P355 = 1, Weights!$D$9,Working!P355 = 2, Weights!$E$9,Working!P355 = 3, Weights!$F$9,Working!P355 = 4, Weights!$G$9)), 1))*(Working!M355))) - (Working!AB355)) / ((((IF(Working!N355 = "Y",(_xlfn.IFS(Working!O355 = 0, Weights!$C$8,Working!O355 = 1, Weights!$D$8,Working!O355 = 2, Weights!$E$8,Working!O355 = 3, Weights!$F$8,Working!O355 = 4, Weights!$G$8)), 1))*(Working!L355)) + ((IF(Working!N355 = "Y",(_xlfn.IFS(Working!P355 = 0, Weights!$C$9,Working!P355 = 1, Weights!$D$9,Working!P355 = 2, Weights!$E$9,Working!P355 = 3, Weights!$F$9,Working!P355 = 4, Weights!$G$9)), 1))*(Working!M355)))))))))</f>
        <v>1.0249240902922834</v>
      </c>
      <c r="AB355">
        <f>((Weights!$B$18)*(Working!G355) + (Weights!$B$19)*(Working!H355) + (Weights!$B$20)*(Working!K355))</f>
        <v>31377.644999999997</v>
      </c>
    </row>
    <row r="356" spans="4:28" x14ac:dyDescent="0.2">
      <c r="D356">
        <f>ROUND((Working!Z356*Working!AB356), 2)</f>
        <v>65942.91</v>
      </c>
      <c r="G356">
        <v>9480.83</v>
      </c>
      <c r="H356">
        <v>1385.35</v>
      </c>
      <c r="I356" t="s">
        <v>27</v>
      </c>
      <c r="J356" t="s">
        <v>28</v>
      </c>
      <c r="K356">
        <v>7182.72</v>
      </c>
      <c r="L356">
        <v>24906.97</v>
      </c>
      <c r="M356">
        <v>12056.97</v>
      </c>
      <c r="N356" t="s">
        <v>27</v>
      </c>
      <c r="O356">
        <v>4</v>
      </c>
      <c r="P356">
        <v>1</v>
      </c>
      <c r="Q356" t="s">
        <v>27</v>
      </c>
      <c r="R356" t="s">
        <v>27</v>
      </c>
      <c r="U356" t="s">
        <v>29</v>
      </c>
      <c r="V356" t="s">
        <v>28</v>
      </c>
      <c r="W356" t="s">
        <v>27</v>
      </c>
      <c r="X356" t="s">
        <v>27</v>
      </c>
      <c r="Z356">
        <f>1+(Working!AA356)+IF(Working!Q356="Y",Weights!$D$10,Weights!$C$10)+IF(Working!R356="Y",Weights!$D$11,Weights!$C$11)+IF(Working!J356="Y",Weights!$D$3,Weights!$C$3)+IF(Working!W356="Y",Weights!$D$13,Weights!$C$13)+IF(Working!X356 = "Y", Weights!$D$14, Weights!$C$14) + IF(Working!V356="Y",Weights!$D$12,Weights!$C$12)</f>
        <v>2.4736866827729145</v>
      </c>
      <c r="AA356" cm="1">
        <f t="array" ref="AA356">ABS(( 1 - (1/(1 +(((((IF(Working!N356 = "Y",(_xlfn.IFS(Working!O356 = 0, Weights!$C$8,Working!O356 = 1, Weights!$D$8,Working!O356 = 2, Weights!$E$8,Working!O356 = 3, Weights!$F$8,Working!O356 = 4, Weights!$G$8)), 1))*(Working!L356)) + ((IF(Working!N356 = "Y",(_xlfn.IFS(Working!P356 = 0, Weights!$C$9,Working!P356 = 1, Weights!$D$9,Working!P356 = 2, Weights!$E$9,Working!P356 = 3, Weights!$F$9,Working!P356 = 4, Weights!$G$9)), 1))*(Working!M356))) - (Working!AB356)) / ((((IF(Working!N356 = "Y",(_xlfn.IFS(Working!O356 = 0, Weights!$C$8,Working!O356 = 1, Weights!$D$8,Working!O356 = 2, Weights!$E$8,Working!O356 = 3, Weights!$F$8,Working!O356 = 4, Weights!$G$8)), 1))*(Working!L356)) + ((IF(Working!N356 = "Y",(_xlfn.IFS(Working!P356 = 0, Weights!$C$9,Working!P356 = 1, Weights!$D$9,Working!P356 = 2, Weights!$E$9,Working!P356 = 3, Weights!$F$9,Working!P356 = 4, Weights!$G$9)), 1))*(Working!M356)))))))))</f>
        <v>1.0236866827729145</v>
      </c>
      <c r="AB356">
        <f>((Weights!$B$18)*(Working!G356) + (Weights!$B$19)*(Working!H356) + (Weights!$B$20)*(Working!K356))</f>
        <v>26657.744999999999</v>
      </c>
    </row>
    <row r="357" spans="4:28" x14ac:dyDescent="0.2">
      <c r="D357">
        <f>ROUND((Working!Z357*Working!AB357), 2)</f>
        <v>89746.02</v>
      </c>
      <c r="G357">
        <v>10644.92</v>
      </c>
      <c r="H357">
        <v>3131.13</v>
      </c>
      <c r="I357" t="s">
        <v>27</v>
      </c>
      <c r="J357" t="s">
        <v>28</v>
      </c>
      <c r="K357">
        <v>6851.15</v>
      </c>
      <c r="L357">
        <v>11840.07</v>
      </c>
      <c r="M357">
        <v>25994.81</v>
      </c>
      <c r="N357" t="s">
        <v>27</v>
      </c>
      <c r="O357">
        <v>4</v>
      </c>
      <c r="P357">
        <v>3</v>
      </c>
      <c r="Q357" t="s">
        <v>27</v>
      </c>
      <c r="R357" t="s">
        <v>27</v>
      </c>
      <c r="U357" t="s">
        <v>29</v>
      </c>
      <c r="V357" t="s">
        <v>28</v>
      </c>
      <c r="W357" t="s">
        <v>27</v>
      </c>
      <c r="X357" t="s">
        <v>27</v>
      </c>
      <c r="Z357">
        <f>1+(Working!AA357)+IF(Working!Q357="Y",Weights!$D$10,Weights!$C$10)+IF(Working!R357="Y",Weights!$D$11,Weights!$C$11)+IF(Working!J357="Y",Weights!$D$3,Weights!$C$3)+IF(Working!W357="Y",Weights!$D$13,Weights!$C$13)+IF(Working!X357 = "Y", Weights!$D$14, Weights!$C$14) + IF(Working!V357="Y",Weights!$D$12,Weights!$C$12)</f>
        <v>2.9913882506231229</v>
      </c>
      <c r="AA357" cm="1">
        <f t="array" ref="AA357">ABS(( 1 - (1/(1 +(((((IF(Working!N357 = "Y",(_xlfn.IFS(Working!O357 = 0, Weights!$C$8,Working!O357 = 1, Weights!$D$8,Working!O357 = 2, Weights!$E$8,Working!O357 = 3, Weights!$F$8,Working!O357 = 4, Weights!$G$8)), 1))*(Working!L357)) + ((IF(Working!N357 = "Y",(_xlfn.IFS(Working!P357 = 0, Weights!$C$9,Working!P357 = 1, Weights!$D$9,Working!P357 = 2, Weights!$E$9,Working!P357 = 3, Weights!$F$9,Working!P357 = 4, Weights!$G$9)), 1))*(Working!M357))) - (Working!AB357)) / ((((IF(Working!N357 = "Y",(_xlfn.IFS(Working!O357 = 0, Weights!$C$8,Working!O357 = 1, Weights!$D$8,Working!O357 = 2, Weights!$E$8,Working!O357 = 3, Weights!$F$8,Working!O357 = 4, Weights!$G$8)), 1))*(Working!L357)) + ((IF(Working!N357 = "Y",(_xlfn.IFS(Working!P357 = 0, Weights!$C$9,Working!P357 = 1, Weights!$D$9,Working!P357 = 2, Weights!$E$9,Working!P357 = 3, Weights!$F$9,Working!P357 = 4, Weights!$G$9)), 1))*(Working!M357)))))))))</f>
        <v>1.5413882506231229</v>
      </c>
      <c r="AB357">
        <f>((Weights!$B$18)*(Working!G357) + (Weights!$B$19)*(Working!H357) + (Weights!$B$20)*(Working!K357))</f>
        <v>30001.460999999999</v>
      </c>
    </row>
    <row r="358" spans="4:28" x14ac:dyDescent="0.2">
      <c r="D358">
        <f>ROUND((Working!Z358*Working!AB358), 2)</f>
        <v>100994.94</v>
      </c>
      <c r="G358">
        <v>13377.8</v>
      </c>
      <c r="H358">
        <v>4693.38</v>
      </c>
      <c r="I358" t="s">
        <v>27</v>
      </c>
      <c r="J358" t="s">
        <v>28</v>
      </c>
      <c r="K358">
        <v>5496.12</v>
      </c>
      <c r="L358">
        <v>11231.03</v>
      </c>
      <c r="M358">
        <v>28987.3</v>
      </c>
      <c r="N358" t="s">
        <v>27</v>
      </c>
      <c r="O358">
        <v>4</v>
      </c>
      <c r="P358">
        <v>3</v>
      </c>
      <c r="Q358" t="s">
        <v>27</v>
      </c>
      <c r="R358" t="s">
        <v>27</v>
      </c>
      <c r="U358" t="s">
        <v>29</v>
      </c>
      <c r="V358" t="s">
        <v>28</v>
      </c>
      <c r="W358" t="s">
        <v>27</v>
      </c>
      <c r="X358" t="s">
        <v>27</v>
      </c>
      <c r="Z358">
        <f>1+(Working!AA358)+IF(Working!Q358="Y",Weights!$D$10,Weights!$C$10)+IF(Working!R358="Y",Weights!$D$11,Weights!$C$11)+IF(Working!J358="Y",Weights!$D$3,Weights!$C$3)+IF(Working!W358="Y",Weights!$D$13,Weights!$C$13)+IF(Working!X358 = "Y", Weights!$D$14, Weights!$C$14) + IF(Working!V358="Y",Weights!$D$12,Weights!$C$12)</f>
        <v>2.9754332865520654</v>
      </c>
      <c r="AA358" cm="1">
        <f t="array" ref="AA358">ABS(( 1 - (1/(1 +(((((IF(Working!N358 = "Y",(_xlfn.IFS(Working!O358 = 0, Weights!$C$8,Working!O358 = 1, Weights!$D$8,Working!O358 = 2, Weights!$E$8,Working!O358 = 3, Weights!$F$8,Working!O358 = 4, Weights!$G$8)), 1))*(Working!L358)) + ((IF(Working!N358 = "Y",(_xlfn.IFS(Working!P358 = 0, Weights!$C$9,Working!P358 = 1, Weights!$D$9,Working!P358 = 2, Weights!$E$9,Working!P358 = 3, Weights!$F$9,Working!P358 = 4, Weights!$G$9)), 1))*(Working!M358))) - (Working!AB358)) / ((((IF(Working!N358 = "Y",(_xlfn.IFS(Working!O358 = 0, Weights!$C$8,Working!O358 = 1, Weights!$D$8,Working!O358 = 2, Weights!$E$8,Working!O358 = 3, Weights!$F$8,Working!O358 = 4, Weights!$G$8)), 1))*(Working!L358)) + ((IF(Working!N358 = "Y",(_xlfn.IFS(Working!P358 = 0, Weights!$C$9,Working!P358 = 1, Weights!$D$9,Working!P358 = 2, Weights!$E$9,Working!P358 = 3, Weights!$F$9,Working!P358 = 4, Weights!$G$9)), 1))*(Working!M358)))))))))</f>
        <v>1.5254332865520652</v>
      </c>
      <c r="AB358">
        <f>((Weights!$B$18)*(Working!G358) + (Weights!$B$19)*(Working!H358) + (Weights!$B$20)*(Working!K358))</f>
        <v>33942.936000000002</v>
      </c>
    </row>
    <row r="359" spans="4:28" x14ac:dyDescent="0.2">
      <c r="D359">
        <f>ROUND((Working!Z359*Working!AB359), 2)</f>
        <v>50962.83</v>
      </c>
      <c r="G359">
        <v>3771.55</v>
      </c>
      <c r="H359">
        <v>1235.1199999999999</v>
      </c>
      <c r="I359" t="s">
        <v>27</v>
      </c>
      <c r="J359" t="s">
        <v>28</v>
      </c>
      <c r="K359">
        <v>8729.91</v>
      </c>
      <c r="L359">
        <v>10598.94</v>
      </c>
      <c r="M359">
        <v>13823.06</v>
      </c>
      <c r="N359" t="s">
        <v>27</v>
      </c>
      <c r="O359">
        <v>3</v>
      </c>
      <c r="P359">
        <v>1</v>
      </c>
      <c r="Q359" t="s">
        <v>27</v>
      </c>
      <c r="R359" t="s">
        <v>27</v>
      </c>
      <c r="U359" t="s">
        <v>29</v>
      </c>
      <c r="V359" t="s">
        <v>28</v>
      </c>
      <c r="W359" t="s">
        <v>27</v>
      </c>
      <c r="X359" t="s">
        <v>27</v>
      </c>
      <c r="Z359">
        <f>1+(Working!AA359)+IF(Working!Q359="Y",Weights!$D$10,Weights!$C$10)+IF(Working!R359="Y",Weights!$D$11,Weights!$C$11)+IF(Working!J359="Y",Weights!$D$3,Weights!$C$3)+IF(Working!W359="Y",Weights!$D$13,Weights!$C$13)+IF(Working!X359 = "Y", Weights!$D$14, Weights!$C$14) + IF(Working!V359="Y",Weights!$D$12,Weights!$C$12)</f>
        <v>2.5186314525284041</v>
      </c>
      <c r="AA359" cm="1">
        <f t="array" ref="AA359">ABS(( 1 - (1/(1 +(((((IF(Working!N359 = "Y",(_xlfn.IFS(Working!O359 = 0, Weights!$C$8,Working!O359 = 1, Weights!$D$8,Working!O359 = 2, Weights!$E$8,Working!O359 = 3, Weights!$F$8,Working!O359 = 4, Weights!$G$8)), 1))*(Working!L359)) + ((IF(Working!N359 = "Y",(_xlfn.IFS(Working!P359 = 0, Weights!$C$9,Working!P359 = 1, Weights!$D$9,Working!P359 = 2, Weights!$E$9,Working!P359 = 3, Weights!$F$9,Working!P359 = 4, Weights!$G$9)), 1))*(Working!M359))) - (Working!AB359)) / ((((IF(Working!N359 = "Y",(_xlfn.IFS(Working!O359 = 0, Weights!$C$8,Working!O359 = 1, Weights!$D$8,Working!O359 = 2, Weights!$E$8,Working!O359 = 3, Weights!$F$8,Working!O359 = 4, Weights!$G$8)), 1))*(Working!L359)) + ((IF(Working!N359 = "Y",(_xlfn.IFS(Working!P359 = 0, Weights!$C$9,Working!P359 = 1, Weights!$D$9,Working!P359 = 2, Weights!$E$9,Working!P359 = 3, Weights!$F$9,Working!P359 = 4, Weights!$G$9)), 1))*(Working!M359)))))))))</f>
        <v>1.0686314525284037</v>
      </c>
      <c r="AB359">
        <f>((Weights!$B$18)*(Working!G359) + (Weights!$B$19)*(Working!H359) + (Weights!$B$20)*(Working!K359))</f>
        <v>20234.334000000003</v>
      </c>
    </row>
    <row r="360" spans="4:28" x14ac:dyDescent="0.2">
      <c r="D360">
        <f>ROUND((Working!Z360*Working!AB360), 2)</f>
        <v>77653.850000000006</v>
      </c>
      <c r="G360">
        <v>14378.92</v>
      </c>
      <c r="H360">
        <v>761.44</v>
      </c>
      <c r="I360" t="s">
        <v>27</v>
      </c>
      <c r="J360" t="s">
        <v>28</v>
      </c>
      <c r="K360">
        <v>5923.45</v>
      </c>
      <c r="L360">
        <v>12625.19</v>
      </c>
      <c r="M360">
        <v>15295.83</v>
      </c>
      <c r="N360" t="s">
        <v>27</v>
      </c>
      <c r="O360">
        <v>4</v>
      </c>
      <c r="P360">
        <v>1</v>
      </c>
      <c r="Q360" t="s">
        <v>27</v>
      </c>
      <c r="R360" t="s">
        <v>27</v>
      </c>
      <c r="U360" t="s">
        <v>29</v>
      </c>
      <c r="V360" t="s">
        <v>28</v>
      </c>
      <c r="W360" t="s">
        <v>27</v>
      </c>
      <c r="X360" t="s">
        <v>27</v>
      </c>
      <c r="Z360">
        <f>1+(Working!AA360)+IF(Working!Q360="Y",Weights!$D$10,Weights!$C$10)+IF(Working!R360="Y",Weights!$D$11,Weights!$C$11)+IF(Working!J360="Y",Weights!$D$3,Weights!$C$3)+IF(Working!W360="Y",Weights!$D$13,Weights!$C$13)+IF(Working!X360 = "Y", Weights!$D$14, Weights!$C$14) + IF(Working!V360="Y",Weights!$D$12,Weights!$C$12)</f>
        <v>2.4756321624123792</v>
      </c>
      <c r="AA360" cm="1">
        <f t="array" ref="AA360">ABS(( 1 - (1/(1 +(((((IF(Working!N360 = "Y",(_xlfn.IFS(Working!O360 = 0, Weights!$C$8,Working!O360 = 1, Weights!$D$8,Working!O360 = 2, Weights!$E$8,Working!O360 = 3, Weights!$F$8,Working!O360 = 4, Weights!$G$8)), 1))*(Working!L360)) + ((IF(Working!N360 = "Y",(_xlfn.IFS(Working!P360 = 0, Weights!$C$9,Working!P360 = 1, Weights!$D$9,Working!P360 = 2, Weights!$E$9,Working!P360 = 3, Weights!$F$9,Working!P360 = 4, Weights!$G$9)), 1))*(Working!M360))) - (Working!AB360)) / ((((IF(Working!N360 = "Y",(_xlfn.IFS(Working!O360 = 0, Weights!$C$8,Working!O360 = 1, Weights!$D$8,Working!O360 = 2, Weights!$E$8,Working!O360 = 3, Weights!$F$8,Working!O360 = 4, Weights!$G$8)), 1))*(Working!L360)) + ((IF(Working!N360 = "Y",(_xlfn.IFS(Working!P360 = 0, Weights!$C$9,Working!P360 = 1, Weights!$D$9,Working!P360 = 2, Weights!$E$9,Working!P360 = 3, Weights!$F$9,Working!P360 = 4, Weights!$G$9)), 1))*(Working!M360)))))))))</f>
        <v>1.025632162412379</v>
      </c>
      <c r="AB360">
        <f>((Weights!$B$18)*(Working!G360) + (Weights!$B$19)*(Working!H360) + (Weights!$B$20)*(Working!K360))</f>
        <v>31367.282999999999</v>
      </c>
    </row>
    <row r="361" spans="4:28" x14ac:dyDescent="0.2">
      <c r="D361">
        <f>ROUND((Working!Z361*Working!AB361), 2)</f>
        <v>54908.13</v>
      </c>
      <c r="G361">
        <v>9166.89</v>
      </c>
      <c r="H361">
        <v>3811.9</v>
      </c>
      <c r="I361" t="s">
        <v>27</v>
      </c>
      <c r="J361" t="s">
        <v>28</v>
      </c>
      <c r="K361">
        <v>2141.56</v>
      </c>
      <c r="L361">
        <v>15699.48</v>
      </c>
      <c r="M361">
        <v>20041.09</v>
      </c>
      <c r="N361" t="s">
        <v>27</v>
      </c>
      <c r="O361">
        <v>3</v>
      </c>
      <c r="P361">
        <v>1</v>
      </c>
      <c r="Q361" t="s">
        <v>27</v>
      </c>
      <c r="R361" t="s">
        <v>27</v>
      </c>
      <c r="U361" t="s">
        <v>29</v>
      </c>
      <c r="V361" t="s">
        <v>28</v>
      </c>
      <c r="W361" t="s">
        <v>27</v>
      </c>
      <c r="X361" t="s">
        <v>27</v>
      </c>
      <c r="Z361">
        <f>1+(Working!AA361)+IF(Working!Q361="Y",Weights!$D$10,Weights!$C$10)+IF(Working!R361="Y",Weights!$D$11,Weights!$C$11)+IF(Working!J361="Y",Weights!$D$3,Weights!$C$3)+IF(Working!W361="Y",Weights!$D$13,Weights!$C$13)+IF(Working!X361 = "Y", Weights!$D$14, Weights!$C$14) + IF(Working!V361="Y",Weights!$D$12,Weights!$C$12)</f>
        <v>2.5494844206096365</v>
      </c>
      <c r="AA361" cm="1">
        <f t="array" ref="AA361">ABS(( 1 - (1/(1 +(((((IF(Working!N361 = "Y",(_xlfn.IFS(Working!O361 = 0, Weights!$C$8,Working!O361 = 1, Weights!$D$8,Working!O361 = 2, Weights!$E$8,Working!O361 = 3, Weights!$F$8,Working!O361 = 4, Weights!$G$8)), 1))*(Working!L361)) + ((IF(Working!N361 = "Y",(_xlfn.IFS(Working!P361 = 0, Weights!$C$9,Working!P361 = 1, Weights!$D$9,Working!P361 = 2, Weights!$E$9,Working!P361 = 3, Weights!$F$9,Working!P361 = 4, Weights!$G$9)), 1))*(Working!M361))) - (Working!AB361)) / ((((IF(Working!N361 = "Y",(_xlfn.IFS(Working!O361 = 0, Weights!$C$8,Working!O361 = 1, Weights!$D$8,Working!O361 = 2, Weights!$E$8,Working!O361 = 3, Weights!$F$8,Working!O361 = 4, Weights!$G$8)), 1))*(Working!L361)) + ((IF(Working!N361 = "Y",(_xlfn.IFS(Working!P361 = 0, Weights!$C$9,Working!P361 = 1, Weights!$D$9,Working!P361 = 2, Weights!$E$9,Working!P361 = 3, Weights!$F$9,Working!P361 = 4, Weights!$G$9)), 1))*(Working!M361)))))))))</f>
        <v>1.0994844206096366</v>
      </c>
      <c r="AB361">
        <f>((Weights!$B$18)*(Working!G361) + (Weights!$B$19)*(Working!H361) + (Weights!$B$20)*(Working!K361))</f>
        <v>21536.954999999998</v>
      </c>
    </row>
    <row r="362" spans="4:28" x14ac:dyDescent="0.2">
      <c r="D362">
        <f>ROUND((Working!Z362*Working!AB362), 2)</f>
        <v>62871.31</v>
      </c>
      <c r="G362">
        <v>6162.53</v>
      </c>
      <c r="H362">
        <v>4144.0600000000004</v>
      </c>
      <c r="I362" t="s">
        <v>27</v>
      </c>
      <c r="J362" t="s">
        <v>28</v>
      </c>
      <c r="K362">
        <v>6692.34</v>
      </c>
      <c r="L362">
        <v>28663.79</v>
      </c>
      <c r="M362">
        <v>12503.83</v>
      </c>
      <c r="N362" t="s">
        <v>27</v>
      </c>
      <c r="O362">
        <v>3</v>
      </c>
      <c r="P362">
        <v>2</v>
      </c>
      <c r="Q362" t="s">
        <v>27</v>
      </c>
      <c r="R362" t="s">
        <v>27</v>
      </c>
      <c r="U362" t="s">
        <v>29</v>
      </c>
      <c r="V362" t="s">
        <v>28</v>
      </c>
      <c r="W362" t="s">
        <v>27</v>
      </c>
      <c r="X362" t="s">
        <v>27</v>
      </c>
      <c r="Z362">
        <f>1+(Working!AA362)+IF(Working!Q362="Y",Weights!$D$10,Weights!$C$10)+IF(Working!R362="Y",Weights!$D$11,Weights!$C$11)+IF(Working!J362="Y",Weights!$D$3,Weights!$C$3)+IF(Working!W362="Y",Weights!$D$13,Weights!$C$13)+IF(Working!X362 = "Y", Weights!$D$14, Weights!$C$14) + IF(Working!V362="Y",Weights!$D$12,Weights!$C$12)</f>
        <v>2.5920779306176529</v>
      </c>
      <c r="AA362" cm="1">
        <f t="array" ref="AA362">ABS(( 1 - (1/(1 +(((((IF(Working!N362 = "Y",(_xlfn.IFS(Working!O362 = 0, Weights!$C$8,Working!O362 = 1, Weights!$D$8,Working!O362 = 2, Weights!$E$8,Working!O362 = 3, Weights!$F$8,Working!O362 = 4, Weights!$G$8)), 1))*(Working!L362)) + ((IF(Working!N362 = "Y",(_xlfn.IFS(Working!P362 = 0, Weights!$C$9,Working!P362 = 1, Weights!$D$9,Working!P362 = 2, Weights!$E$9,Working!P362 = 3, Weights!$F$9,Working!P362 = 4, Weights!$G$9)), 1))*(Working!M362))) - (Working!AB362)) / ((((IF(Working!N362 = "Y",(_xlfn.IFS(Working!O362 = 0, Weights!$C$8,Working!O362 = 1, Weights!$D$8,Working!O362 = 2, Weights!$E$8,Working!O362 = 3, Weights!$F$8,Working!O362 = 4, Weights!$G$8)), 1))*(Working!L362)) + ((IF(Working!N362 = "Y",(_xlfn.IFS(Working!P362 = 0, Weights!$C$9,Working!P362 = 1, Weights!$D$9,Working!P362 = 2, Weights!$E$9,Working!P362 = 3, Weights!$F$9,Working!P362 = 4, Weights!$G$9)), 1))*(Working!M362)))))))))</f>
        <v>1.1420779306176525</v>
      </c>
      <c r="AB362">
        <f>((Weights!$B$18)*(Working!G362) + (Weights!$B$19)*(Working!H362) + (Weights!$B$20)*(Working!K362))</f>
        <v>24255.177000000003</v>
      </c>
    </row>
    <row r="363" spans="4:28" x14ac:dyDescent="0.2">
      <c r="D363">
        <f>ROUND((Working!Z363*Working!AB363), 2)</f>
        <v>67045.14</v>
      </c>
      <c r="G363">
        <v>6180.65</v>
      </c>
      <c r="H363">
        <v>2411.31</v>
      </c>
      <c r="I363" t="s">
        <v>27</v>
      </c>
      <c r="J363" t="s">
        <v>28</v>
      </c>
      <c r="K363">
        <v>8909.18</v>
      </c>
      <c r="L363">
        <v>29003.67</v>
      </c>
      <c r="M363">
        <v>18772.849999999999</v>
      </c>
      <c r="N363" t="s">
        <v>27</v>
      </c>
      <c r="O363">
        <v>3</v>
      </c>
      <c r="P363">
        <v>2</v>
      </c>
      <c r="Q363" t="s">
        <v>27</v>
      </c>
      <c r="R363" t="s">
        <v>27</v>
      </c>
      <c r="U363" t="s">
        <v>29</v>
      </c>
      <c r="V363" t="s">
        <v>28</v>
      </c>
      <c r="W363" t="s">
        <v>27</v>
      </c>
      <c r="X363" t="s">
        <v>27</v>
      </c>
      <c r="Z363">
        <f>1+(Working!AA363)+IF(Working!Q363="Y",Weights!$D$10,Weights!$C$10)+IF(Working!R363="Y",Weights!$D$11,Weights!$C$11)+IF(Working!J363="Y",Weights!$D$3,Weights!$C$3)+IF(Working!W363="Y",Weights!$D$13,Weights!$C$13)+IF(Working!X363 = "Y", Weights!$D$14, Weights!$C$14) + IF(Working!V363="Y",Weights!$D$12,Weights!$C$12)</f>
        <v>2.626304853714597</v>
      </c>
      <c r="AA363" cm="1">
        <f t="array" ref="AA363">ABS(( 1 - (1/(1 +(((((IF(Working!N363 = "Y",(_xlfn.IFS(Working!O363 = 0, Weights!$C$8,Working!O363 = 1, Weights!$D$8,Working!O363 = 2, Weights!$E$8,Working!O363 = 3, Weights!$F$8,Working!O363 = 4, Weights!$G$8)), 1))*(Working!L363)) + ((IF(Working!N363 = "Y",(_xlfn.IFS(Working!P363 = 0, Weights!$C$9,Working!P363 = 1, Weights!$D$9,Working!P363 = 2, Weights!$E$9,Working!P363 = 3, Weights!$F$9,Working!P363 = 4, Weights!$G$9)), 1))*(Working!M363))) - (Working!AB363)) / ((((IF(Working!N363 = "Y",(_xlfn.IFS(Working!O363 = 0, Weights!$C$8,Working!O363 = 1, Weights!$D$8,Working!O363 = 2, Weights!$E$8,Working!O363 = 3, Weights!$F$8,Working!O363 = 4, Weights!$G$8)), 1))*(Working!L363)) + ((IF(Working!N363 = "Y",(_xlfn.IFS(Working!P363 = 0, Weights!$C$9,Working!P363 = 1, Weights!$D$9,Working!P363 = 2, Weights!$E$9,Working!P363 = 3, Weights!$F$9,Working!P363 = 4, Weights!$G$9)), 1))*(Working!M363)))))))))</f>
        <v>1.176304853714597</v>
      </c>
      <c r="AB363">
        <f>((Weights!$B$18)*(Working!G363) + (Weights!$B$19)*(Working!H363) + (Weights!$B$20)*(Working!K363))</f>
        <v>25528.316999999999</v>
      </c>
    </row>
    <row r="364" spans="4:28" x14ac:dyDescent="0.2">
      <c r="D364">
        <f>ROUND((Working!Z364*Working!AB364), 2)</f>
        <v>81071.37</v>
      </c>
      <c r="G364">
        <v>10146.040000000001</v>
      </c>
      <c r="H364">
        <v>3932.27</v>
      </c>
      <c r="I364" t="s">
        <v>27</v>
      </c>
      <c r="J364" t="s">
        <v>28</v>
      </c>
      <c r="K364">
        <v>8197.0400000000009</v>
      </c>
      <c r="L364">
        <v>21956.69</v>
      </c>
      <c r="M364">
        <v>15196.6</v>
      </c>
      <c r="N364" t="s">
        <v>27</v>
      </c>
      <c r="O364">
        <v>3</v>
      </c>
      <c r="P364">
        <v>1</v>
      </c>
      <c r="Q364" t="s">
        <v>27</v>
      </c>
      <c r="R364" t="s">
        <v>27</v>
      </c>
      <c r="U364" t="s">
        <v>29</v>
      </c>
      <c r="V364" t="s">
        <v>28</v>
      </c>
      <c r="W364" t="s">
        <v>27</v>
      </c>
      <c r="X364" t="s">
        <v>27</v>
      </c>
      <c r="Z364">
        <f>1+(Working!AA364)+IF(Working!Q364="Y",Weights!$D$10,Weights!$C$10)+IF(Working!R364="Y",Weights!$D$11,Weights!$C$11)+IF(Working!J364="Y",Weights!$D$3,Weights!$C$3)+IF(Working!W364="Y",Weights!$D$13,Weights!$C$13)+IF(Working!X364 = "Y", Weights!$D$14, Weights!$C$14) + IF(Working!V364="Y",Weights!$D$12,Weights!$C$12)</f>
        <v>2.5151400351672444</v>
      </c>
      <c r="AA364" cm="1">
        <f t="array" ref="AA364">ABS(( 1 - (1/(1 +(((((IF(Working!N364 = "Y",(_xlfn.IFS(Working!O364 = 0, Weights!$C$8,Working!O364 = 1, Weights!$D$8,Working!O364 = 2, Weights!$E$8,Working!O364 = 3, Weights!$F$8,Working!O364 = 4, Weights!$G$8)), 1))*(Working!L364)) + ((IF(Working!N364 = "Y",(_xlfn.IFS(Working!P364 = 0, Weights!$C$9,Working!P364 = 1, Weights!$D$9,Working!P364 = 2, Weights!$E$9,Working!P364 = 3, Weights!$F$9,Working!P364 = 4, Weights!$G$9)), 1))*(Working!M364))) - (Working!AB364)) / ((((IF(Working!N364 = "Y",(_xlfn.IFS(Working!O364 = 0, Weights!$C$8,Working!O364 = 1, Weights!$D$8,Working!O364 = 2, Weights!$E$8,Working!O364 = 3, Weights!$F$8,Working!O364 = 4, Weights!$G$8)), 1))*(Working!L364)) + ((IF(Working!N364 = "Y",(_xlfn.IFS(Working!P364 = 0, Weights!$C$9,Working!P364 = 1, Weights!$D$9,Working!P364 = 2, Weights!$E$9,Working!P364 = 3, Weights!$F$9,Working!P364 = 4, Weights!$G$9)), 1))*(Working!M364)))))))))</f>
        <v>1.0651400351672442</v>
      </c>
      <c r="AB364">
        <f>((Weights!$B$18)*(Working!G364) + (Weights!$B$19)*(Working!H364) + (Weights!$B$20)*(Working!K364))</f>
        <v>32233.344000000001</v>
      </c>
    </row>
    <row r="365" spans="4:28" x14ac:dyDescent="0.2">
      <c r="D365">
        <f>ROUND((Working!Z365*Working!AB365), 2)</f>
        <v>63845.22</v>
      </c>
      <c r="G365">
        <v>2492.73</v>
      </c>
      <c r="H365">
        <v>3721.15</v>
      </c>
      <c r="I365" t="s">
        <v>27</v>
      </c>
      <c r="J365" t="s">
        <v>28</v>
      </c>
      <c r="K365">
        <v>9391.91</v>
      </c>
      <c r="L365">
        <v>26616.86</v>
      </c>
      <c r="M365">
        <v>16828.88</v>
      </c>
      <c r="N365" t="s">
        <v>27</v>
      </c>
      <c r="O365">
        <v>4</v>
      </c>
      <c r="P365">
        <v>3</v>
      </c>
      <c r="Q365" t="s">
        <v>27</v>
      </c>
      <c r="R365" t="s">
        <v>27</v>
      </c>
      <c r="U365" t="s">
        <v>29</v>
      </c>
      <c r="V365" t="s">
        <v>28</v>
      </c>
      <c r="W365" t="s">
        <v>27</v>
      </c>
      <c r="X365" t="s">
        <v>27</v>
      </c>
      <c r="Z365">
        <f>1+(Working!AA365)+IF(Working!Q365="Y",Weights!$D$10,Weights!$C$10)+IF(Working!R365="Y",Weights!$D$11,Weights!$C$11)+IF(Working!J365="Y",Weights!$D$3,Weights!$C$3)+IF(Working!W365="Y",Weights!$D$13,Weights!$C$13)+IF(Working!X365 = "Y", Weights!$D$14, Weights!$C$14) + IF(Working!V365="Y",Weights!$D$12,Weights!$C$12)</f>
        <v>2.8639981703603641</v>
      </c>
      <c r="AA365" cm="1">
        <f t="array" ref="AA365">ABS(( 1 - (1/(1 +(((((IF(Working!N365 = "Y",(_xlfn.IFS(Working!O365 = 0, Weights!$C$8,Working!O365 = 1, Weights!$D$8,Working!O365 = 2, Weights!$E$8,Working!O365 = 3, Weights!$F$8,Working!O365 = 4, Weights!$G$8)), 1))*(Working!L365)) + ((IF(Working!N365 = "Y",(_xlfn.IFS(Working!P365 = 0, Weights!$C$9,Working!P365 = 1, Weights!$D$9,Working!P365 = 2, Weights!$E$9,Working!P365 = 3, Weights!$F$9,Working!P365 = 4, Weights!$G$9)), 1))*(Working!M365))) - (Working!AB365)) / ((((IF(Working!N365 = "Y",(_xlfn.IFS(Working!O365 = 0, Weights!$C$8,Working!O365 = 1, Weights!$D$8,Working!O365 = 2, Weights!$E$8,Working!O365 = 3, Weights!$F$8,Working!O365 = 4, Weights!$G$8)), 1))*(Working!L365)) + ((IF(Working!N365 = "Y",(_xlfn.IFS(Working!P365 = 0, Weights!$C$9,Working!P365 = 1, Weights!$D$9,Working!P365 = 2, Weights!$E$9,Working!P365 = 3, Weights!$F$9,Working!P365 = 4, Weights!$G$9)), 1))*(Working!M365)))))))))</f>
        <v>1.4139981703603639</v>
      </c>
      <c r="AB365">
        <f>((Weights!$B$18)*(Working!G365) + (Weights!$B$19)*(Working!H365) + (Weights!$B$20)*(Working!K365))</f>
        <v>22292.34</v>
      </c>
    </row>
    <row r="366" spans="4:28" x14ac:dyDescent="0.2">
      <c r="D366">
        <f>ROUND((Working!Z366*Working!AB366), 2)</f>
        <v>63261.56</v>
      </c>
      <c r="G366">
        <v>9738.11</v>
      </c>
      <c r="H366">
        <v>4222.05</v>
      </c>
      <c r="I366" t="s">
        <v>27</v>
      </c>
      <c r="J366" t="s">
        <v>28</v>
      </c>
      <c r="K366">
        <v>3443.1</v>
      </c>
      <c r="L366">
        <v>29058.95</v>
      </c>
      <c r="M366">
        <v>11276.59</v>
      </c>
      <c r="N366" t="s">
        <v>27</v>
      </c>
      <c r="O366">
        <v>3</v>
      </c>
      <c r="P366">
        <v>1</v>
      </c>
      <c r="Q366" t="s">
        <v>27</v>
      </c>
      <c r="R366" t="s">
        <v>27</v>
      </c>
      <c r="U366" t="s">
        <v>29</v>
      </c>
      <c r="V366" t="s">
        <v>28</v>
      </c>
      <c r="W366" t="s">
        <v>27</v>
      </c>
      <c r="X366" t="s">
        <v>27</v>
      </c>
      <c r="Z366">
        <f>1+(Working!AA366)+IF(Working!Q366="Y",Weights!$D$10,Weights!$C$10)+IF(Working!R366="Y",Weights!$D$11,Weights!$C$11)+IF(Working!J366="Y",Weights!$D$3,Weights!$C$3)+IF(Working!W366="Y",Weights!$D$13,Weights!$C$13)+IF(Working!X366 = "Y", Weights!$D$14, Weights!$C$14) + IF(Working!V366="Y",Weights!$D$12,Weights!$C$12)</f>
        <v>2.546938430464893</v>
      </c>
      <c r="AA366" cm="1">
        <f t="array" ref="AA366">ABS(( 1 - (1/(1 +(((((IF(Working!N366 = "Y",(_xlfn.IFS(Working!O366 = 0, Weights!$C$8,Working!O366 = 1, Weights!$D$8,Working!O366 = 2, Weights!$E$8,Working!O366 = 3, Weights!$F$8,Working!O366 = 4, Weights!$G$8)), 1))*(Working!L366)) + ((IF(Working!N366 = "Y",(_xlfn.IFS(Working!P366 = 0, Weights!$C$9,Working!P366 = 1, Weights!$D$9,Working!P366 = 2, Weights!$E$9,Working!P366 = 3, Weights!$F$9,Working!P366 = 4, Weights!$G$9)), 1))*(Working!M366))) - (Working!AB366)) / ((((IF(Working!N366 = "Y",(_xlfn.IFS(Working!O366 = 0, Weights!$C$8,Working!O366 = 1, Weights!$D$8,Working!O366 = 2, Weights!$E$8,Working!O366 = 3, Weights!$F$8,Working!O366 = 4, Weights!$G$8)), 1))*(Working!L366)) + ((IF(Working!N366 = "Y",(_xlfn.IFS(Working!P366 = 0, Weights!$C$9,Working!P366 = 1, Weights!$D$9,Working!P366 = 2, Weights!$E$9,Working!P366 = 3, Weights!$F$9,Working!P366 = 4, Weights!$G$9)), 1))*(Working!M366)))))))))</f>
        <v>1.096938430464893</v>
      </c>
      <c r="AB366">
        <f>((Weights!$B$18)*(Working!G366) + (Weights!$B$19)*(Working!H366) + (Weights!$B$20)*(Working!K366))</f>
        <v>24838.275000000001</v>
      </c>
    </row>
    <row r="367" spans="4:28" x14ac:dyDescent="0.2">
      <c r="D367">
        <f>ROUND((Working!Z367*Working!AB367), 2)</f>
        <v>75599.22</v>
      </c>
      <c r="G367">
        <v>6112.68</v>
      </c>
      <c r="H367">
        <v>4474.3999999999996</v>
      </c>
      <c r="I367" t="s">
        <v>27</v>
      </c>
      <c r="J367" t="s">
        <v>28</v>
      </c>
      <c r="K367">
        <v>9702.1200000000008</v>
      </c>
      <c r="L367">
        <v>23904.94</v>
      </c>
      <c r="M367">
        <v>11112.6</v>
      </c>
      <c r="N367" t="s">
        <v>27</v>
      </c>
      <c r="O367">
        <v>4</v>
      </c>
      <c r="P367">
        <v>3</v>
      </c>
      <c r="Q367" t="s">
        <v>27</v>
      </c>
      <c r="R367" t="s">
        <v>27</v>
      </c>
      <c r="U367" t="s">
        <v>29</v>
      </c>
      <c r="V367" t="s">
        <v>28</v>
      </c>
      <c r="W367" t="s">
        <v>27</v>
      </c>
      <c r="X367" t="s">
        <v>27</v>
      </c>
      <c r="Z367">
        <f>1+(Working!AA367)+IF(Working!Q367="Y",Weights!$D$10,Weights!$C$10)+IF(Working!R367="Y",Weights!$D$11,Weights!$C$11)+IF(Working!J367="Y",Weights!$D$3,Weights!$C$3)+IF(Working!W367="Y",Weights!$D$13,Weights!$C$13)+IF(Working!X367 = "Y", Weights!$D$14, Weights!$C$14) + IF(Working!V367="Y",Weights!$D$12,Weights!$C$12)</f>
        <v>2.5986720882403569</v>
      </c>
      <c r="AA367" cm="1">
        <f t="array" ref="AA367">ABS(( 1 - (1/(1 +(((((IF(Working!N367 = "Y",(_xlfn.IFS(Working!O367 = 0, Weights!$C$8,Working!O367 = 1, Weights!$D$8,Working!O367 = 2, Weights!$E$8,Working!O367 = 3, Weights!$F$8,Working!O367 = 4, Weights!$G$8)), 1))*(Working!L367)) + ((IF(Working!N367 = "Y",(_xlfn.IFS(Working!P367 = 0, Weights!$C$9,Working!P367 = 1, Weights!$D$9,Working!P367 = 2, Weights!$E$9,Working!P367 = 3, Weights!$F$9,Working!P367 = 4, Weights!$G$9)), 1))*(Working!M367))) - (Working!AB367)) / ((((IF(Working!N367 = "Y",(_xlfn.IFS(Working!O367 = 0, Weights!$C$8,Working!O367 = 1, Weights!$D$8,Working!O367 = 2, Weights!$E$8,Working!O367 = 3, Weights!$F$8,Working!O367 = 4, Weights!$G$8)), 1))*(Working!L367)) + ((IF(Working!N367 = "Y",(_xlfn.IFS(Working!P367 = 0, Weights!$C$9,Working!P367 = 1, Weights!$D$9,Working!P367 = 2, Weights!$E$9,Working!P367 = 3, Weights!$F$9,Working!P367 = 4, Weights!$G$9)), 1))*(Working!M367)))))))))</f>
        <v>1.1486720882403567</v>
      </c>
      <c r="AB367">
        <f>((Weights!$B$18)*(Working!G367) + (Weights!$B$19)*(Working!H367) + (Weights!$B$20)*(Working!K367))</f>
        <v>29091.48</v>
      </c>
    </row>
    <row r="368" spans="4:28" x14ac:dyDescent="0.2">
      <c r="D368">
        <f>ROUND((Working!Z368*Working!AB368), 2)</f>
        <v>56549.69</v>
      </c>
      <c r="G368">
        <v>5303.35</v>
      </c>
      <c r="H368">
        <v>3765.25</v>
      </c>
      <c r="I368" t="s">
        <v>27</v>
      </c>
      <c r="J368" t="s">
        <v>28</v>
      </c>
      <c r="K368">
        <v>1767.5</v>
      </c>
      <c r="L368">
        <v>13845.34</v>
      </c>
      <c r="M368">
        <v>15854.61</v>
      </c>
      <c r="N368" t="s">
        <v>27</v>
      </c>
      <c r="O368">
        <v>3</v>
      </c>
      <c r="P368">
        <v>3</v>
      </c>
      <c r="Q368" t="s">
        <v>27</v>
      </c>
      <c r="R368" t="s">
        <v>27</v>
      </c>
      <c r="U368" t="s">
        <v>29</v>
      </c>
      <c r="V368" t="s">
        <v>28</v>
      </c>
      <c r="W368" t="s">
        <v>27</v>
      </c>
      <c r="X368" t="s">
        <v>27</v>
      </c>
      <c r="Z368">
        <f>1+(Working!AA368)+IF(Working!Q368="Y",Weights!$D$10,Weights!$C$10)+IF(Working!R368="Y",Weights!$D$11,Weights!$C$11)+IF(Working!J368="Y",Weights!$D$3,Weights!$C$3)+IF(Working!W368="Y",Weights!$D$13,Weights!$C$13)+IF(Working!X368 = "Y", Weights!$D$14, Weights!$C$14) + IF(Working!V368="Y",Weights!$D$12,Weights!$C$12)</f>
        <v>3.7389272640175997</v>
      </c>
      <c r="AA368" cm="1">
        <f t="array" ref="AA368">ABS(( 1 - (1/(1 +(((((IF(Working!N368 = "Y",(_xlfn.IFS(Working!O368 = 0, Weights!$C$8,Working!O368 = 1, Weights!$D$8,Working!O368 = 2, Weights!$E$8,Working!O368 = 3, Weights!$F$8,Working!O368 = 4, Weights!$G$8)), 1))*(Working!L368)) + ((IF(Working!N368 = "Y",(_xlfn.IFS(Working!P368 = 0, Weights!$C$9,Working!P368 = 1, Weights!$D$9,Working!P368 = 2, Weights!$E$9,Working!P368 = 3, Weights!$F$9,Working!P368 = 4, Weights!$G$9)), 1))*(Working!M368))) - (Working!AB368)) / ((((IF(Working!N368 = "Y",(_xlfn.IFS(Working!O368 = 0, Weights!$C$8,Working!O368 = 1, Weights!$D$8,Working!O368 = 2, Weights!$E$8,Working!O368 = 3, Weights!$F$8,Working!O368 = 4, Weights!$G$8)), 1))*(Working!L368)) + ((IF(Working!N368 = "Y",(_xlfn.IFS(Working!P368 = 0, Weights!$C$9,Working!P368 = 1, Weights!$D$9,Working!P368 = 2, Weights!$E$9,Working!P368 = 3, Weights!$F$9,Working!P368 = 4, Weights!$G$9)), 1))*(Working!M368)))))))))</f>
        <v>2.2889272640175995</v>
      </c>
      <c r="AB368">
        <f>((Weights!$B$18)*(Working!G368) + (Weights!$B$19)*(Working!H368) + (Weights!$B$20)*(Working!K368))</f>
        <v>15124.575000000001</v>
      </c>
    </row>
    <row r="369" spans="4:28" x14ac:dyDescent="0.2">
      <c r="D369">
        <f>ROUND((Working!Z369*Working!AB369), 2)</f>
        <v>73595.98</v>
      </c>
      <c r="G369">
        <v>3243.82</v>
      </c>
      <c r="H369">
        <v>4517.6499999999996</v>
      </c>
      <c r="I369" t="s">
        <v>27</v>
      </c>
      <c r="J369" t="s">
        <v>28</v>
      </c>
      <c r="K369">
        <v>8437.61</v>
      </c>
      <c r="L369">
        <v>26888.61</v>
      </c>
      <c r="M369">
        <v>18555.89</v>
      </c>
      <c r="N369" t="s">
        <v>27</v>
      </c>
      <c r="O369">
        <v>3</v>
      </c>
      <c r="P369">
        <v>3</v>
      </c>
      <c r="Q369" t="s">
        <v>27</v>
      </c>
      <c r="R369" t="s">
        <v>27</v>
      </c>
      <c r="U369" t="s">
        <v>29</v>
      </c>
      <c r="V369" t="s">
        <v>28</v>
      </c>
      <c r="W369" t="s">
        <v>27</v>
      </c>
      <c r="X369" t="s">
        <v>27</v>
      </c>
      <c r="Z369">
        <f>1+(Working!AA369)+IF(Working!Q369="Y",Weights!$D$10,Weights!$C$10)+IF(Working!R369="Y",Weights!$D$11,Weights!$C$11)+IF(Working!J369="Y",Weights!$D$3,Weights!$C$3)+IF(Working!W369="Y",Weights!$D$13,Weights!$C$13)+IF(Working!X369 = "Y", Weights!$D$14, Weights!$C$14) + IF(Working!V369="Y",Weights!$D$12,Weights!$C$12)</f>
        <v>3.2077294749548564</v>
      </c>
      <c r="AA369" cm="1">
        <f t="array" ref="AA369">ABS(( 1 - (1/(1 +(((((IF(Working!N369 = "Y",(_xlfn.IFS(Working!O369 = 0, Weights!$C$8,Working!O369 = 1, Weights!$D$8,Working!O369 = 2, Weights!$E$8,Working!O369 = 3, Weights!$F$8,Working!O369 = 4, Weights!$G$8)), 1))*(Working!L369)) + ((IF(Working!N369 = "Y",(_xlfn.IFS(Working!P369 = 0, Weights!$C$9,Working!P369 = 1, Weights!$D$9,Working!P369 = 2, Weights!$E$9,Working!P369 = 3, Weights!$F$9,Working!P369 = 4, Weights!$G$9)), 1))*(Working!M369))) - (Working!AB369)) / ((((IF(Working!N369 = "Y",(_xlfn.IFS(Working!O369 = 0, Weights!$C$8,Working!O369 = 1, Weights!$D$8,Working!O369 = 2, Weights!$E$8,Working!O369 = 3, Weights!$F$8,Working!O369 = 4, Weights!$G$8)), 1))*(Working!L369)) + ((IF(Working!N369 = "Y",(_xlfn.IFS(Working!P369 = 0, Weights!$C$9,Working!P369 = 1, Weights!$D$9,Working!P369 = 2, Weights!$E$9,Working!P369 = 3, Weights!$F$9,Working!P369 = 4, Weights!$G$9)), 1))*(Working!M369)))))))))</f>
        <v>1.7577294749548564</v>
      </c>
      <c r="AB369">
        <f>((Weights!$B$18)*(Working!G369) + (Weights!$B$19)*(Working!H369) + (Weights!$B$20)*(Working!K369))</f>
        <v>22943.325000000001</v>
      </c>
    </row>
    <row r="370" spans="4:28" x14ac:dyDescent="0.2">
      <c r="D370">
        <f>ROUND((Working!Z370*Working!AB370), 2)</f>
        <v>81937.679999999993</v>
      </c>
      <c r="G370">
        <v>13120.39</v>
      </c>
      <c r="H370">
        <v>2373.9899999999998</v>
      </c>
      <c r="I370" t="s">
        <v>27</v>
      </c>
      <c r="J370" t="s">
        <v>28</v>
      </c>
      <c r="K370">
        <v>6454.3</v>
      </c>
      <c r="L370">
        <v>17614.46</v>
      </c>
      <c r="M370">
        <v>16632.3</v>
      </c>
      <c r="N370" t="s">
        <v>27</v>
      </c>
      <c r="O370">
        <v>3</v>
      </c>
      <c r="P370">
        <v>2</v>
      </c>
      <c r="Q370" t="s">
        <v>27</v>
      </c>
      <c r="R370" t="s">
        <v>27</v>
      </c>
      <c r="U370" t="s">
        <v>29</v>
      </c>
      <c r="V370" t="s">
        <v>28</v>
      </c>
      <c r="W370" t="s">
        <v>27</v>
      </c>
      <c r="X370" t="s">
        <v>27</v>
      </c>
      <c r="Z370">
        <f>1+(Working!AA370)+IF(Working!Q370="Y",Weights!$D$10,Weights!$C$10)+IF(Working!R370="Y",Weights!$D$11,Weights!$C$11)+IF(Working!J370="Y",Weights!$D$3,Weights!$C$3)+IF(Working!W370="Y",Weights!$D$13,Weights!$C$13)+IF(Working!X370 = "Y", Weights!$D$14, Weights!$C$14) + IF(Working!V370="Y",Weights!$D$12,Weights!$C$12)</f>
        <v>2.5437934883626272</v>
      </c>
      <c r="AA370" cm="1">
        <f t="array" ref="AA370">ABS(( 1 - (1/(1 +(((((IF(Working!N370 = "Y",(_xlfn.IFS(Working!O370 = 0, Weights!$C$8,Working!O370 = 1, Weights!$D$8,Working!O370 = 2, Weights!$E$8,Working!O370 = 3, Weights!$F$8,Working!O370 = 4, Weights!$G$8)), 1))*(Working!L370)) + ((IF(Working!N370 = "Y",(_xlfn.IFS(Working!P370 = 0, Weights!$C$9,Working!P370 = 1, Weights!$D$9,Working!P370 = 2, Weights!$E$9,Working!P370 = 3, Weights!$F$9,Working!P370 = 4, Weights!$G$9)), 1))*(Working!M370))) - (Working!AB370)) / ((((IF(Working!N370 = "Y",(_xlfn.IFS(Working!O370 = 0, Weights!$C$8,Working!O370 = 1, Weights!$D$8,Working!O370 = 2, Weights!$E$8,Working!O370 = 3, Weights!$F$8,Working!O370 = 4, Weights!$G$8)), 1))*(Working!L370)) + ((IF(Working!N370 = "Y",(_xlfn.IFS(Working!P370 = 0, Weights!$C$9,Working!P370 = 1, Weights!$D$9,Working!P370 = 2, Weights!$E$9,Working!P370 = 3, Weights!$F$9,Working!P370 = 4, Weights!$G$9)), 1))*(Working!M370)))))))))</f>
        <v>1.093793488362627</v>
      </c>
      <c r="AB370">
        <f>((Weights!$B$18)*(Working!G370) + (Weights!$B$19)*(Working!H370) + (Weights!$B$20)*(Working!K370))</f>
        <v>32210.823</v>
      </c>
    </row>
    <row r="371" spans="4:28" x14ac:dyDescent="0.2">
      <c r="D371">
        <f>ROUND((Working!Z371*Working!AB371), 2)</f>
        <v>100056.4</v>
      </c>
      <c r="G371">
        <v>13395.6</v>
      </c>
      <c r="H371">
        <v>2258.5100000000002</v>
      </c>
      <c r="I371" t="s">
        <v>27</v>
      </c>
      <c r="J371" t="s">
        <v>28</v>
      </c>
      <c r="K371">
        <v>9009.8700000000008</v>
      </c>
      <c r="L371">
        <v>15943.38</v>
      </c>
      <c r="M371">
        <v>22932.86</v>
      </c>
      <c r="N371" t="s">
        <v>27</v>
      </c>
      <c r="O371">
        <v>4</v>
      </c>
      <c r="P371">
        <v>3</v>
      </c>
      <c r="Q371" t="s">
        <v>27</v>
      </c>
      <c r="R371" t="s">
        <v>27</v>
      </c>
      <c r="U371" t="s">
        <v>29</v>
      </c>
      <c r="V371" t="s">
        <v>28</v>
      </c>
      <c r="W371" t="s">
        <v>27</v>
      </c>
      <c r="X371" t="s">
        <v>27</v>
      </c>
      <c r="Z371">
        <f>1+(Working!AA371)+IF(Working!Q371="Y",Weights!$D$10,Weights!$C$10)+IF(Working!R371="Y",Weights!$D$11,Weights!$C$11)+IF(Working!J371="Y",Weights!$D$3,Weights!$C$3)+IF(Working!W371="Y",Weights!$D$13,Weights!$C$13)+IF(Working!X371 = "Y", Weights!$D$14, Weights!$C$14) + IF(Working!V371="Y",Weights!$D$12,Weights!$C$12)</f>
        <v>2.7549769429590203</v>
      </c>
      <c r="AA371" cm="1">
        <f t="array" ref="AA371">ABS(( 1 - (1/(1 +(((((IF(Working!N371 = "Y",(_xlfn.IFS(Working!O371 = 0, Weights!$C$8,Working!O371 = 1, Weights!$D$8,Working!O371 = 2, Weights!$E$8,Working!O371 = 3, Weights!$F$8,Working!O371 = 4, Weights!$G$8)), 1))*(Working!L371)) + ((IF(Working!N371 = "Y",(_xlfn.IFS(Working!P371 = 0, Weights!$C$9,Working!P371 = 1, Weights!$D$9,Working!P371 = 2, Weights!$E$9,Working!P371 = 3, Weights!$F$9,Working!P371 = 4, Weights!$G$9)), 1))*(Working!M371))) - (Working!AB371)) / ((((IF(Working!N371 = "Y",(_xlfn.IFS(Working!O371 = 0, Weights!$C$8,Working!O371 = 1, Weights!$D$8,Working!O371 = 2, Weights!$E$8,Working!O371 = 3, Weights!$F$8,Working!O371 = 4, Weights!$G$8)), 1))*(Working!L371)) + ((IF(Working!N371 = "Y",(_xlfn.IFS(Working!P371 = 0, Weights!$C$9,Working!P371 = 1, Weights!$D$9,Working!P371 = 2, Weights!$E$9,Working!P371 = 3, Weights!$F$9,Working!P371 = 4, Weights!$G$9)), 1))*(Working!M371)))))))))</f>
        <v>1.3049769429590199</v>
      </c>
      <c r="AB371">
        <f>((Weights!$B$18)*(Working!G371) + (Weights!$B$19)*(Working!H371) + (Weights!$B$20)*(Working!K371))</f>
        <v>36318.417000000001</v>
      </c>
    </row>
    <row r="372" spans="4:28" x14ac:dyDescent="0.2">
      <c r="D372">
        <f>ROUND((Working!Z372*Working!AB372), 2)</f>
        <v>94991.87</v>
      </c>
      <c r="G372">
        <v>14945.71</v>
      </c>
      <c r="H372">
        <v>798.72</v>
      </c>
      <c r="I372" t="s">
        <v>27</v>
      </c>
      <c r="J372" t="s">
        <v>28</v>
      </c>
      <c r="K372">
        <v>5303.86</v>
      </c>
      <c r="L372">
        <v>14053.26</v>
      </c>
      <c r="M372">
        <v>25740.71</v>
      </c>
      <c r="N372" t="s">
        <v>27</v>
      </c>
      <c r="O372">
        <v>3</v>
      </c>
      <c r="P372">
        <v>3</v>
      </c>
      <c r="Q372" t="s">
        <v>27</v>
      </c>
      <c r="R372" t="s">
        <v>27</v>
      </c>
      <c r="U372" t="s">
        <v>29</v>
      </c>
      <c r="V372" t="s">
        <v>28</v>
      </c>
      <c r="W372" t="s">
        <v>27</v>
      </c>
      <c r="X372" t="s">
        <v>27</v>
      </c>
      <c r="Z372">
        <f>1+(Working!AA372)+IF(Working!Q372="Y",Weights!$D$10,Weights!$C$10)+IF(Working!R372="Y",Weights!$D$11,Weights!$C$11)+IF(Working!J372="Y",Weights!$D$3,Weights!$C$3)+IF(Working!W372="Y",Weights!$D$13,Weights!$C$13)+IF(Working!X372 = "Y", Weights!$D$14, Weights!$C$14) + IF(Working!V372="Y",Weights!$D$12,Weights!$C$12)</f>
        <v>3.031705242404803</v>
      </c>
      <c r="AA372" cm="1">
        <f t="array" ref="AA372">ABS(( 1 - (1/(1 +(((((IF(Working!N372 = "Y",(_xlfn.IFS(Working!O372 = 0, Weights!$C$8,Working!O372 = 1, Weights!$D$8,Working!O372 = 2, Weights!$E$8,Working!O372 = 3, Weights!$F$8,Working!O372 = 4, Weights!$G$8)), 1))*(Working!L372)) + ((IF(Working!N372 = "Y",(_xlfn.IFS(Working!P372 = 0, Weights!$C$9,Working!P372 = 1, Weights!$D$9,Working!P372 = 2, Weights!$E$9,Working!P372 = 3, Weights!$F$9,Working!P372 = 4, Weights!$G$9)), 1))*(Working!M372))) - (Working!AB372)) / ((((IF(Working!N372 = "Y",(_xlfn.IFS(Working!O372 = 0, Weights!$C$8,Working!O372 = 1, Weights!$D$8,Working!O372 = 2, Weights!$E$8,Working!O372 = 3, Weights!$F$8,Working!O372 = 4, Weights!$G$8)), 1))*(Working!L372)) + ((IF(Working!N372 = "Y",(_xlfn.IFS(Working!P372 = 0, Weights!$C$9,Working!P372 = 1, Weights!$D$9,Working!P372 = 2, Weights!$E$9,Working!P372 = 3, Weights!$F$9,Working!P372 = 4, Weights!$G$9)), 1))*(Working!M372)))))))))</f>
        <v>1.5817052424048028</v>
      </c>
      <c r="AB372">
        <f>((Weights!$B$18)*(Working!G372) + (Weights!$B$19)*(Working!H372) + (Weights!$B$20)*(Working!K372))</f>
        <v>31332.818999999996</v>
      </c>
    </row>
    <row r="373" spans="4:28" x14ac:dyDescent="0.2">
      <c r="D373">
        <f>ROUND((Working!Z373*Working!AB373), 2)</f>
        <v>89713.919999999998</v>
      </c>
      <c r="G373">
        <v>14829.24</v>
      </c>
      <c r="H373">
        <v>1981.73</v>
      </c>
      <c r="I373" t="s">
        <v>27</v>
      </c>
      <c r="J373" t="s">
        <v>28</v>
      </c>
      <c r="K373">
        <v>7774.77</v>
      </c>
      <c r="L373">
        <v>26489.34</v>
      </c>
      <c r="M373">
        <v>15651.79</v>
      </c>
      <c r="N373" t="s">
        <v>27</v>
      </c>
      <c r="O373">
        <v>4</v>
      </c>
      <c r="P373">
        <v>1</v>
      </c>
      <c r="Q373" t="s">
        <v>27</v>
      </c>
      <c r="R373" t="s">
        <v>27</v>
      </c>
      <c r="U373" t="s">
        <v>29</v>
      </c>
      <c r="V373" t="s">
        <v>28</v>
      </c>
      <c r="W373" t="s">
        <v>27</v>
      </c>
      <c r="X373" t="s">
        <v>27</v>
      </c>
      <c r="Z373">
        <f>1+(Working!AA373)+IF(Working!Q373="Y",Weights!$D$10,Weights!$C$10)+IF(Working!R373="Y",Weights!$D$11,Weights!$C$11)+IF(Working!J373="Y",Weights!$D$3,Weights!$C$3)+IF(Working!W373="Y",Weights!$D$13,Weights!$C$13)+IF(Working!X373 = "Y", Weights!$D$14, Weights!$C$14) + IF(Working!V373="Y",Weights!$D$12,Weights!$C$12)</f>
        <v>2.4725415238691868</v>
      </c>
      <c r="AA373" cm="1">
        <f t="array" ref="AA373">ABS(( 1 - (1/(1 +(((((IF(Working!N373 = "Y",(_xlfn.IFS(Working!O373 = 0, Weights!$C$8,Working!O373 = 1, Weights!$D$8,Working!O373 = 2, Weights!$E$8,Working!O373 = 3, Weights!$F$8,Working!O373 = 4, Weights!$G$8)), 1))*(Working!L373)) + ((IF(Working!N373 = "Y",(_xlfn.IFS(Working!P373 = 0, Weights!$C$9,Working!P373 = 1, Weights!$D$9,Working!P373 = 2, Weights!$E$9,Working!P373 = 3, Weights!$F$9,Working!P373 = 4, Weights!$G$9)), 1))*(Working!M373))) - (Working!AB373)) / ((((IF(Working!N373 = "Y",(_xlfn.IFS(Working!O373 = 0, Weights!$C$8,Working!O373 = 1, Weights!$D$8,Working!O373 = 2, Weights!$E$8,Working!O373 = 3, Weights!$F$8,Working!O373 = 4, Weights!$G$8)), 1))*(Working!L373)) + ((IF(Working!N373 = "Y",(_xlfn.IFS(Working!P373 = 0, Weights!$C$9,Working!P373 = 1, Weights!$D$9,Working!P373 = 2, Weights!$E$9,Working!P373 = 3, Weights!$F$9,Working!P373 = 4, Weights!$G$9)), 1))*(Working!M373)))))))))</f>
        <v>1.0225415238691864</v>
      </c>
      <c r="AB373">
        <f>((Weights!$B$18)*(Working!G373) + (Weights!$B$19)*(Working!H373) + (Weights!$B$20)*(Working!K373))</f>
        <v>36284.091</v>
      </c>
    </row>
    <row r="374" spans="4:28" x14ac:dyDescent="0.2">
      <c r="D374">
        <f>ROUND((Working!Z374*Working!AB374), 2)</f>
        <v>72886.66</v>
      </c>
      <c r="G374">
        <v>5778.93</v>
      </c>
      <c r="H374">
        <v>1477.45</v>
      </c>
      <c r="I374" t="s">
        <v>27</v>
      </c>
      <c r="J374" t="s">
        <v>28</v>
      </c>
      <c r="K374">
        <v>7502.9</v>
      </c>
      <c r="L374">
        <v>13460.95</v>
      </c>
      <c r="M374">
        <v>21088.93</v>
      </c>
      <c r="N374" t="s">
        <v>27</v>
      </c>
      <c r="O374">
        <v>3</v>
      </c>
      <c r="P374">
        <v>3</v>
      </c>
      <c r="Q374" t="s">
        <v>27</v>
      </c>
      <c r="R374" t="s">
        <v>27</v>
      </c>
      <c r="U374" t="s">
        <v>29</v>
      </c>
      <c r="V374" t="s">
        <v>28</v>
      </c>
      <c r="W374" t="s">
        <v>27</v>
      </c>
      <c r="X374" t="s">
        <v>27</v>
      </c>
      <c r="Z374">
        <f>1+(Working!AA374)+IF(Working!Q374="Y",Weights!$D$10,Weights!$C$10)+IF(Working!R374="Y",Weights!$D$11,Weights!$C$11)+IF(Working!J374="Y",Weights!$D$3,Weights!$C$3)+IF(Working!W374="Y",Weights!$D$13,Weights!$C$13)+IF(Working!X374 = "Y", Weights!$D$14, Weights!$C$14) + IF(Working!V374="Y",Weights!$D$12,Weights!$C$12)</f>
        <v>3.3595004542482614</v>
      </c>
      <c r="AA374" cm="1">
        <f t="array" ref="AA374">ABS(( 1 - (1/(1 +(((((IF(Working!N374 = "Y",(_xlfn.IFS(Working!O374 = 0, Weights!$C$8,Working!O374 = 1, Weights!$D$8,Working!O374 = 2, Weights!$E$8,Working!O374 = 3, Weights!$F$8,Working!O374 = 4, Weights!$G$8)), 1))*(Working!L374)) + ((IF(Working!N374 = "Y",(_xlfn.IFS(Working!P374 = 0, Weights!$C$9,Working!P374 = 1, Weights!$D$9,Working!P374 = 2, Weights!$E$9,Working!P374 = 3, Weights!$F$9,Working!P374 = 4, Weights!$G$9)), 1))*(Working!M374))) - (Working!AB374)) / ((((IF(Working!N374 = "Y",(_xlfn.IFS(Working!O374 = 0, Weights!$C$8,Working!O374 = 1, Weights!$D$8,Working!O374 = 2, Weights!$E$8,Working!O374 = 3, Weights!$F$8,Working!O374 = 4, Weights!$G$8)), 1))*(Working!L374)) + ((IF(Working!N374 = "Y",(_xlfn.IFS(Working!P374 = 0, Weights!$C$9,Working!P374 = 1, Weights!$D$9,Working!P374 = 2, Weights!$E$9,Working!P374 = 3, Weights!$F$9,Working!P374 = 4, Weights!$G$9)), 1))*(Working!M374)))))))))</f>
        <v>1.9095004542482612</v>
      </c>
      <c r="AB374">
        <f>((Weights!$B$18)*(Working!G374) + (Weights!$B$19)*(Working!H374) + (Weights!$B$20)*(Working!K374))</f>
        <v>21695.684999999998</v>
      </c>
    </row>
    <row r="375" spans="4:28" x14ac:dyDescent="0.2">
      <c r="D375">
        <f>ROUND((Working!Z375*Working!AB375), 2)</f>
        <v>47380.17</v>
      </c>
      <c r="G375">
        <v>4865.88</v>
      </c>
      <c r="H375">
        <v>4699.8900000000003</v>
      </c>
      <c r="I375" t="s">
        <v>27</v>
      </c>
      <c r="J375" t="s">
        <v>28</v>
      </c>
      <c r="K375">
        <v>2269.27</v>
      </c>
      <c r="L375">
        <v>26827.03</v>
      </c>
      <c r="M375">
        <v>25255.61</v>
      </c>
      <c r="N375" t="s">
        <v>27</v>
      </c>
      <c r="O375">
        <v>3</v>
      </c>
      <c r="P375">
        <v>2</v>
      </c>
      <c r="Q375" t="s">
        <v>27</v>
      </c>
      <c r="R375" t="s">
        <v>27</v>
      </c>
      <c r="U375" t="s">
        <v>29</v>
      </c>
      <c r="V375" t="s">
        <v>28</v>
      </c>
      <c r="W375" t="s">
        <v>27</v>
      </c>
      <c r="X375" t="s">
        <v>27</v>
      </c>
      <c r="Z375">
        <f>1+(Working!AA375)+IF(Working!Q375="Y",Weights!$D$10,Weights!$C$10)+IF(Working!R375="Y",Weights!$D$11,Weights!$C$11)+IF(Working!J375="Y",Weights!$D$3,Weights!$C$3)+IF(Working!W375="Y",Weights!$D$13,Weights!$C$13)+IF(Working!X375 = "Y", Weights!$D$14, Weights!$C$14) + IF(Working!V375="Y",Weights!$D$12,Weights!$C$12)</f>
        <v>2.8991830306032176</v>
      </c>
      <c r="AA375" cm="1">
        <f t="array" ref="AA375">ABS(( 1 - (1/(1 +(((((IF(Working!N375 = "Y",(_xlfn.IFS(Working!O375 = 0, Weights!$C$8,Working!O375 = 1, Weights!$D$8,Working!O375 = 2, Weights!$E$8,Working!O375 = 3, Weights!$F$8,Working!O375 = 4, Weights!$G$8)), 1))*(Working!L375)) + ((IF(Working!N375 = "Y",(_xlfn.IFS(Working!P375 = 0, Weights!$C$9,Working!P375 = 1, Weights!$D$9,Working!P375 = 2, Weights!$E$9,Working!P375 = 3, Weights!$F$9,Working!P375 = 4, Weights!$G$9)), 1))*(Working!M375))) - (Working!AB375)) / ((((IF(Working!N375 = "Y",(_xlfn.IFS(Working!O375 = 0, Weights!$C$8,Working!O375 = 1, Weights!$D$8,Working!O375 = 2, Weights!$E$8,Working!O375 = 3, Weights!$F$8,Working!O375 = 4, Weights!$G$8)), 1))*(Working!L375)) + ((IF(Working!N375 = "Y",(_xlfn.IFS(Working!P375 = 0, Weights!$C$9,Working!P375 = 1, Weights!$D$9,Working!P375 = 2, Weights!$E$9,Working!P375 = 3, Weights!$F$9,Working!P375 = 4, Weights!$G$9)), 1))*(Working!M375)))))))))</f>
        <v>1.4491830306032176</v>
      </c>
      <c r="AB375">
        <f>((Weights!$B$18)*(Working!G375) + (Weights!$B$19)*(Working!H375) + (Weights!$B$20)*(Working!K375))</f>
        <v>16342.593000000001</v>
      </c>
    </row>
    <row r="376" spans="4:28" x14ac:dyDescent="0.2">
      <c r="D376">
        <f>ROUND((Working!Z376*Working!AB376), 2)</f>
        <v>81599.360000000001</v>
      </c>
      <c r="G376">
        <v>11308.52</v>
      </c>
      <c r="H376">
        <v>3224.17</v>
      </c>
      <c r="I376" t="s">
        <v>27</v>
      </c>
      <c r="J376" t="s">
        <v>28</v>
      </c>
      <c r="K376">
        <v>8042.17</v>
      </c>
      <c r="L376">
        <v>24841.48</v>
      </c>
      <c r="M376">
        <v>18968.88</v>
      </c>
      <c r="N376" t="s">
        <v>27</v>
      </c>
      <c r="O376">
        <v>4</v>
      </c>
      <c r="P376">
        <v>1</v>
      </c>
      <c r="Q376" t="s">
        <v>27</v>
      </c>
      <c r="R376" t="s">
        <v>27</v>
      </c>
      <c r="U376" t="s">
        <v>29</v>
      </c>
      <c r="V376" t="s">
        <v>28</v>
      </c>
      <c r="W376" t="s">
        <v>27</v>
      </c>
      <c r="X376" t="s">
        <v>27</v>
      </c>
      <c r="Z376">
        <f>1+(Working!AA376)+IF(Working!Q376="Y",Weights!$D$10,Weights!$C$10)+IF(Working!R376="Y",Weights!$D$11,Weights!$C$11)+IF(Working!J376="Y",Weights!$D$3,Weights!$C$3)+IF(Working!W376="Y",Weights!$D$13,Weights!$C$13)+IF(Working!X376 = "Y", Weights!$D$14, Weights!$C$14) + IF(Working!V376="Y",Weights!$D$12,Weights!$C$12)</f>
        <v>2.4805976431194714</v>
      </c>
      <c r="AA376" cm="1">
        <f t="array" ref="AA376">ABS(( 1 - (1/(1 +(((((IF(Working!N376 = "Y",(_xlfn.IFS(Working!O376 = 0, Weights!$C$8,Working!O376 = 1, Weights!$D$8,Working!O376 = 2, Weights!$E$8,Working!O376 = 3, Weights!$F$8,Working!O376 = 4, Weights!$G$8)), 1))*(Working!L376)) + ((IF(Working!N376 = "Y",(_xlfn.IFS(Working!P376 = 0, Weights!$C$9,Working!P376 = 1, Weights!$D$9,Working!P376 = 2, Weights!$E$9,Working!P376 = 3, Weights!$F$9,Working!P376 = 4, Weights!$G$9)), 1))*(Working!M376))) - (Working!AB376)) / ((((IF(Working!N376 = "Y",(_xlfn.IFS(Working!O376 = 0, Weights!$C$8,Working!O376 = 1, Weights!$D$8,Working!O376 = 2, Weights!$E$8,Working!O376 = 3, Weights!$F$8,Working!O376 = 4, Weights!$G$8)), 1))*(Working!L376)) + ((IF(Working!N376 = "Y",(_xlfn.IFS(Working!P376 = 0, Weights!$C$9,Working!P376 = 1, Weights!$D$9,Working!P376 = 2, Weights!$E$9,Working!P376 = 3, Weights!$F$9,Working!P376 = 4, Weights!$G$9)), 1))*(Working!M376)))))))))</f>
        <v>1.0305976431194712</v>
      </c>
      <c r="AB376">
        <f>((Weights!$B$18)*(Working!G376) + (Weights!$B$19)*(Working!H376) + (Weights!$B$20)*(Working!K376))</f>
        <v>32895.039000000004</v>
      </c>
    </row>
    <row r="377" spans="4:28" x14ac:dyDescent="0.2">
      <c r="D377">
        <f>ROUND((Working!Z377*Working!AB377), 2)</f>
        <v>40331.15</v>
      </c>
      <c r="G377">
        <v>3975.44</v>
      </c>
      <c r="H377">
        <v>3584.18</v>
      </c>
      <c r="I377" t="s">
        <v>27</v>
      </c>
      <c r="J377" t="s">
        <v>28</v>
      </c>
      <c r="K377">
        <v>3925.65</v>
      </c>
      <c r="L377">
        <v>22425.07</v>
      </c>
      <c r="M377">
        <v>13844.68</v>
      </c>
      <c r="N377" t="s">
        <v>27</v>
      </c>
      <c r="O377">
        <v>4</v>
      </c>
      <c r="P377">
        <v>1</v>
      </c>
      <c r="Q377" t="s">
        <v>27</v>
      </c>
      <c r="R377" t="s">
        <v>27</v>
      </c>
      <c r="U377" t="s">
        <v>29</v>
      </c>
      <c r="V377" t="s">
        <v>28</v>
      </c>
      <c r="W377" t="s">
        <v>27</v>
      </c>
      <c r="X377" t="s">
        <v>27</v>
      </c>
      <c r="Z377">
        <f>1+(Working!AA377)+IF(Working!Q377="Y",Weights!$D$10,Weights!$C$10)+IF(Working!R377="Y",Weights!$D$11,Weights!$C$11)+IF(Working!J377="Y",Weights!$D$3,Weights!$C$3)+IF(Working!W377="Y",Weights!$D$13,Weights!$C$13)+IF(Working!X377 = "Y", Weights!$D$14, Weights!$C$14) + IF(Working!V377="Y",Weights!$D$12,Weights!$C$12)</f>
        <v>2.4968749965666164</v>
      </c>
      <c r="AA377" cm="1">
        <f t="array" ref="AA377">ABS(( 1 - (1/(1 +(((((IF(Working!N377 = "Y",(_xlfn.IFS(Working!O377 = 0, Weights!$C$8,Working!O377 = 1, Weights!$D$8,Working!O377 = 2, Weights!$E$8,Working!O377 = 3, Weights!$F$8,Working!O377 = 4, Weights!$G$8)), 1))*(Working!L377)) + ((IF(Working!N377 = "Y",(_xlfn.IFS(Working!P377 = 0, Weights!$C$9,Working!P377 = 1, Weights!$D$9,Working!P377 = 2, Weights!$E$9,Working!P377 = 3, Weights!$F$9,Working!P377 = 4, Weights!$G$9)), 1))*(Working!M377))) - (Working!AB377)) / ((((IF(Working!N377 = "Y",(_xlfn.IFS(Working!O377 = 0, Weights!$C$8,Working!O377 = 1, Weights!$D$8,Working!O377 = 2, Weights!$E$8,Working!O377 = 3, Weights!$F$8,Working!O377 = 4, Weights!$G$8)), 1))*(Working!L377)) + ((IF(Working!N377 = "Y",(_xlfn.IFS(Working!P377 = 0, Weights!$C$9,Working!P377 = 1, Weights!$D$9,Working!P377 = 2, Weights!$E$9,Working!P377 = 3, Weights!$F$9,Working!P377 = 4, Weights!$G$9)), 1))*(Working!M377)))))))))</f>
        <v>1.0468749965666162</v>
      </c>
      <c r="AB377">
        <f>((Weights!$B$18)*(Working!G377) + (Weights!$B$19)*(Working!H377) + (Weights!$B$20)*(Working!K377))</f>
        <v>16152.651</v>
      </c>
    </row>
    <row r="378" spans="4:28" x14ac:dyDescent="0.2">
      <c r="D378">
        <f>ROUND((Working!Z378*Working!AB378), 2)</f>
        <v>95667.01</v>
      </c>
      <c r="G378">
        <v>13614.04</v>
      </c>
      <c r="H378">
        <v>4365.71</v>
      </c>
      <c r="I378" t="s">
        <v>27</v>
      </c>
      <c r="J378" t="s">
        <v>28</v>
      </c>
      <c r="K378">
        <v>8113.09</v>
      </c>
      <c r="L378">
        <v>23556.74</v>
      </c>
      <c r="M378">
        <v>25778.31</v>
      </c>
      <c r="N378" t="s">
        <v>27</v>
      </c>
      <c r="O378">
        <v>4</v>
      </c>
      <c r="P378">
        <v>2</v>
      </c>
      <c r="Q378" t="s">
        <v>27</v>
      </c>
      <c r="R378" t="s">
        <v>27</v>
      </c>
      <c r="U378" t="s">
        <v>29</v>
      </c>
      <c r="V378" t="s">
        <v>28</v>
      </c>
      <c r="W378" t="s">
        <v>27</v>
      </c>
      <c r="X378" t="s">
        <v>27</v>
      </c>
      <c r="Z378">
        <f>1+(Working!AA378)+IF(Working!Q378="Y",Weights!$D$10,Weights!$C$10)+IF(Working!R378="Y",Weights!$D$11,Weights!$C$11)+IF(Working!J378="Y",Weights!$D$3,Weights!$C$3)+IF(Working!W378="Y",Weights!$D$13,Weights!$C$13)+IF(Working!X378 = "Y", Weights!$D$14, Weights!$C$14) + IF(Working!V378="Y",Weights!$D$12,Weights!$C$12)</f>
        <v>2.5288965950585052</v>
      </c>
      <c r="AA378" cm="1">
        <f t="array" ref="AA378">ABS(( 1 - (1/(1 +(((((IF(Working!N378 = "Y",(_xlfn.IFS(Working!O378 = 0, Weights!$C$8,Working!O378 = 1, Weights!$D$8,Working!O378 = 2, Weights!$E$8,Working!O378 = 3, Weights!$F$8,Working!O378 = 4, Weights!$G$8)), 1))*(Working!L378)) + ((IF(Working!N378 = "Y",(_xlfn.IFS(Working!P378 = 0, Weights!$C$9,Working!P378 = 1, Weights!$D$9,Working!P378 = 2, Weights!$E$9,Working!P378 = 3, Weights!$F$9,Working!P378 = 4, Weights!$G$9)), 1))*(Working!M378))) - (Working!AB378)) / ((((IF(Working!N378 = "Y",(_xlfn.IFS(Working!O378 = 0, Weights!$C$8,Working!O378 = 1, Weights!$D$8,Working!O378 = 2, Weights!$E$8,Working!O378 = 3, Weights!$F$8,Working!O378 = 4, Weights!$G$8)), 1))*(Working!L378)) + ((IF(Working!N378 = "Y",(_xlfn.IFS(Working!P378 = 0, Weights!$C$9,Working!P378 = 1, Weights!$D$9,Working!P378 = 2, Weights!$E$9,Working!P378 = 3, Weights!$F$9,Working!P378 = 4, Weights!$G$9)), 1))*(Working!M378)))))))))</f>
        <v>1.0788965950585048</v>
      </c>
      <c r="AB378">
        <f>((Weights!$B$18)*(Working!G378) + (Weights!$B$19)*(Working!H378) + (Weights!$B$20)*(Working!K378))</f>
        <v>37829.546999999999</v>
      </c>
    </row>
    <row r="379" spans="4:28" x14ac:dyDescent="0.2">
      <c r="D379">
        <f>ROUND((Working!Z379*Working!AB379), 2)</f>
        <v>46709.31</v>
      </c>
      <c r="G379">
        <v>6283.34</v>
      </c>
      <c r="H379">
        <v>2370.5700000000002</v>
      </c>
      <c r="I379" t="s">
        <v>27</v>
      </c>
      <c r="J379" t="s">
        <v>28</v>
      </c>
      <c r="K379">
        <v>4208.68</v>
      </c>
      <c r="L379">
        <v>14087.61</v>
      </c>
      <c r="M379">
        <v>20966.46</v>
      </c>
      <c r="N379" t="s">
        <v>27</v>
      </c>
      <c r="O379">
        <v>4</v>
      </c>
      <c r="P379">
        <v>1</v>
      </c>
      <c r="Q379" t="s">
        <v>27</v>
      </c>
      <c r="R379" t="s">
        <v>27</v>
      </c>
      <c r="U379" t="s">
        <v>29</v>
      </c>
      <c r="V379" t="s">
        <v>28</v>
      </c>
      <c r="W379" t="s">
        <v>27</v>
      </c>
      <c r="X379" t="s">
        <v>27</v>
      </c>
      <c r="Z379">
        <f>1+(Working!AA379)+IF(Working!Q379="Y",Weights!$D$10,Weights!$C$10)+IF(Working!R379="Y",Weights!$D$11,Weights!$C$11)+IF(Working!J379="Y",Weights!$D$3,Weights!$C$3)+IF(Working!W379="Y",Weights!$D$13,Weights!$C$13)+IF(Working!X379 = "Y", Weights!$D$14, Weights!$C$14) + IF(Working!V379="Y",Weights!$D$12,Weights!$C$12)</f>
        <v>2.5135893822138087</v>
      </c>
      <c r="AA379" cm="1">
        <f t="array" ref="AA379">ABS(( 1 - (1/(1 +(((((IF(Working!N379 = "Y",(_xlfn.IFS(Working!O379 = 0, Weights!$C$8,Working!O379 = 1, Weights!$D$8,Working!O379 = 2, Weights!$E$8,Working!O379 = 3, Weights!$F$8,Working!O379 = 4, Weights!$G$8)), 1))*(Working!L379)) + ((IF(Working!N379 = "Y",(_xlfn.IFS(Working!P379 = 0, Weights!$C$9,Working!P379 = 1, Weights!$D$9,Working!P379 = 2, Weights!$E$9,Working!P379 = 3, Weights!$F$9,Working!P379 = 4, Weights!$G$9)), 1))*(Working!M379))) - (Working!AB379)) / ((((IF(Working!N379 = "Y",(_xlfn.IFS(Working!O379 = 0, Weights!$C$8,Working!O379 = 1, Weights!$D$8,Working!O379 = 2, Weights!$E$8,Working!O379 = 3, Weights!$F$8,Working!O379 = 4, Weights!$G$8)), 1))*(Working!L379)) + ((IF(Working!N379 = "Y",(_xlfn.IFS(Working!P379 = 0, Weights!$C$9,Working!P379 = 1, Weights!$D$9,Working!P379 = 2, Weights!$E$9,Working!P379 = 3, Weights!$F$9,Working!P379 = 4, Weights!$G$9)), 1))*(Working!M379)))))))))</f>
        <v>1.0635893822138083</v>
      </c>
      <c r="AB379">
        <f>((Weights!$B$18)*(Working!G379) + (Weights!$B$19)*(Working!H379) + (Weights!$B$20)*(Working!K379))</f>
        <v>18582.714</v>
      </c>
    </row>
    <row r="380" spans="4:28" x14ac:dyDescent="0.2">
      <c r="D380">
        <f>ROUND((Working!Z380*Working!AB380), 2)</f>
        <v>61006.57</v>
      </c>
      <c r="G380">
        <v>7735.93</v>
      </c>
      <c r="H380">
        <v>2802.69</v>
      </c>
      <c r="I380" t="s">
        <v>27</v>
      </c>
      <c r="J380" t="s">
        <v>28</v>
      </c>
      <c r="K380">
        <v>6133.62</v>
      </c>
      <c r="L380">
        <v>20954.39</v>
      </c>
      <c r="M380">
        <v>10318.66</v>
      </c>
      <c r="N380" t="s">
        <v>27</v>
      </c>
      <c r="O380">
        <v>3</v>
      </c>
      <c r="P380">
        <v>1</v>
      </c>
      <c r="Q380" t="s">
        <v>27</v>
      </c>
      <c r="R380" t="s">
        <v>27</v>
      </c>
      <c r="U380" t="s">
        <v>29</v>
      </c>
      <c r="V380" t="s">
        <v>28</v>
      </c>
      <c r="W380" t="s">
        <v>27</v>
      </c>
      <c r="X380" t="s">
        <v>27</v>
      </c>
      <c r="Z380">
        <f>1+(Working!AA380)+IF(Working!Q380="Y",Weights!$D$10,Weights!$C$10)+IF(Working!R380="Y",Weights!$D$11,Weights!$C$11)+IF(Working!J380="Y",Weights!$D$3,Weights!$C$3)+IF(Working!W380="Y",Weights!$D$13,Weights!$C$13)+IF(Working!X380 = "Y", Weights!$D$14, Weights!$C$14) + IF(Working!V380="Y",Weights!$D$12,Weights!$C$12)</f>
        <v>2.524317208618454</v>
      </c>
      <c r="AA380" cm="1">
        <f t="array" ref="AA380">ABS(( 1 - (1/(1 +(((((IF(Working!N380 = "Y",(_xlfn.IFS(Working!O380 = 0, Weights!$C$8,Working!O380 = 1, Weights!$D$8,Working!O380 = 2, Weights!$E$8,Working!O380 = 3, Weights!$F$8,Working!O380 = 4, Weights!$G$8)), 1))*(Working!L380)) + ((IF(Working!N380 = "Y",(_xlfn.IFS(Working!P380 = 0, Weights!$C$9,Working!P380 = 1, Weights!$D$9,Working!P380 = 2, Weights!$E$9,Working!P380 = 3, Weights!$F$9,Working!P380 = 4, Weights!$G$9)), 1))*(Working!M380))) - (Working!AB380)) / ((((IF(Working!N380 = "Y",(_xlfn.IFS(Working!O380 = 0, Weights!$C$8,Working!O380 = 1, Weights!$D$8,Working!O380 = 2, Weights!$E$8,Working!O380 = 3, Weights!$F$8,Working!O380 = 4, Weights!$G$8)), 1))*(Working!L380)) + ((IF(Working!N380 = "Y",(_xlfn.IFS(Working!P380 = 0, Weights!$C$9,Working!P380 = 1, Weights!$D$9,Working!P380 = 2, Weights!$E$9,Working!P380 = 3, Weights!$F$9,Working!P380 = 4, Weights!$G$9)), 1))*(Working!M380)))))))))</f>
        <v>1.0743172086184536</v>
      </c>
      <c r="AB380">
        <f>((Weights!$B$18)*(Working!G380) + (Weights!$B$19)*(Working!H380) + (Weights!$B$20)*(Working!K380))</f>
        <v>24167.553</v>
      </c>
    </row>
    <row r="381" spans="4:28" x14ac:dyDescent="0.2">
      <c r="D381">
        <f>ROUND((Working!Z381*Working!AB381), 2)</f>
        <v>58934.19</v>
      </c>
      <c r="G381">
        <v>9049.8799999999992</v>
      </c>
      <c r="H381">
        <v>4708.6899999999996</v>
      </c>
      <c r="I381" t="s">
        <v>27</v>
      </c>
      <c r="J381" t="s">
        <v>28</v>
      </c>
      <c r="K381">
        <v>2490.0700000000002</v>
      </c>
      <c r="L381">
        <v>21365.85</v>
      </c>
      <c r="M381">
        <v>21736.23</v>
      </c>
      <c r="N381" t="s">
        <v>27</v>
      </c>
      <c r="O381">
        <v>4</v>
      </c>
      <c r="P381">
        <v>2</v>
      </c>
      <c r="Q381" t="s">
        <v>27</v>
      </c>
      <c r="R381" t="s">
        <v>27</v>
      </c>
      <c r="U381" t="s">
        <v>29</v>
      </c>
      <c r="V381" t="s">
        <v>28</v>
      </c>
      <c r="W381" t="s">
        <v>27</v>
      </c>
      <c r="X381" t="s">
        <v>27</v>
      </c>
      <c r="Z381">
        <f>1+(Working!AA381)+IF(Working!Q381="Y",Weights!$D$10,Weights!$C$10)+IF(Working!R381="Y",Weights!$D$11,Weights!$C$11)+IF(Working!J381="Y",Weights!$D$3,Weights!$C$3)+IF(Working!W381="Y",Weights!$D$13,Weights!$C$13)+IF(Working!X381 = "Y", Weights!$D$14, Weights!$C$14) + IF(Working!V381="Y",Weights!$D$12,Weights!$C$12)</f>
        <v>2.5667805759716815</v>
      </c>
      <c r="AA381" cm="1">
        <f t="array" ref="AA381">ABS(( 1 - (1/(1 +(((((IF(Working!N381 = "Y",(_xlfn.IFS(Working!O381 = 0, Weights!$C$8,Working!O381 = 1, Weights!$D$8,Working!O381 = 2, Weights!$E$8,Working!O381 = 3, Weights!$F$8,Working!O381 = 4, Weights!$G$8)), 1))*(Working!L381)) + ((IF(Working!N381 = "Y",(_xlfn.IFS(Working!P381 = 0, Weights!$C$9,Working!P381 = 1, Weights!$D$9,Working!P381 = 2, Weights!$E$9,Working!P381 = 3, Weights!$F$9,Working!P381 = 4, Weights!$G$9)), 1))*(Working!M381))) - (Working!AB381)) / ((((IF(Working!N381 = "Y",(_xlfn.IFS(Working!O381 = 0, Weights!$C$8,Working!O381 = 1, Weights!$D$8,Working!O381 = 2, Weights!$E$8,Working!O381 = 3, Weights!$F$8,Working!O381 = 4, Weights!$G$8)), 1))*(Working!L381)) + ((IF(Working!N381 = "Y",(_xlfn.IFS(Working!P381 = 0, Weights!$C$9,Working!P381 = 1, Weights!$D$9,Working!P381 = 2, Weights!$E$9,Working!P381 = 3, Weights!$F$9,Working!P381 = 4, Weights!$G$9)), 1))*(Working!M381)))))))))</f>
        <v>1.1167805759716816</v>
      </c>
      <c r="AB381">
        <f>((Weights!$B$18)*(Working!G381) + (Weights!$B$19)*(Working!H381) + (Weights!$B$20)*(Working!K381))</f>
        <v>22960.352999999999</v>
      </c>
    </row>
    <row r="382" spans="4:28" x14ac:dyDescent="0.2">
      <c r="D382">
        <f>ROUND((Working!Z382*Working!AB382), 2)</f>
        <v>87168.05</v>
      </c>
      <c r="G382">
        <v>11038.31</v>
      </c>
      <c r="H382">
        <v>3301.6</v>
      </c>
      <c r="I382" t="s">
        <v>27</v>
      </c>
      <c r="J382" t="s">
        <v>28</v>
      </c>
      <c r="K382">
        <v>9078.09</v>
      </c>
      <c r="L382">
        <v>23461.47</v>
      </c>
      <c r="M382">
        <v>29274.79</v>
      </c>
      <c r="N382" t="s">
        <v>27</v>
      </c>
      <c r="O382">
        <v>4</v>
      </c>
      <c r="P382">
        <v>2</v>
      </c>
      <c r="Q382" t="s">
        <v>27</v>
      </c>
      <c r="R382" t="s">
        <v>27</v>
      </c>
      <c r="U382" t="s">
        <v>29</v>
      </c>
      <c r="V382" t="s">
        <v>28</v>
      </c>
      <c r="W382" t="s">
        <v>27</v>
      </c>
      <c r="X382" t="s">
        <v>27</v>
      </c>
      <c r="Z382">
        <f>1+(Working!AA382)+IF(Working!Q382="Y",Weights!$D$10,Weights!$C$10)+IF(Working!R382="Y",Weights!$D$11,Weights!$C$11)+IF(Working!J382="Y",Weights!$D$3,Weights!$C$3)+IF(Working!W382="Y",Weights!$D$13,Weights!$C$13)+IF(Working!X382 = "Y", Weights!$D$14, Weights!$C$14) + IF(Working!V382="Y",Weights!$D$12,Weights!$C$12)</f>
        <v>2.5535129289747491</v>
      </c>
      <c r="AA382" cm="1">
        <f t="array" ref="AA382">ABS(( 1 - (1/(1 +(((((IF(Working!N382 = "Y",(_xlfn.IFS(Working!O382 = 0, Weights!$C$8,Working!O382 = 1, Weights!$D$8,Working!O382 = 2, Weights!$E$8,Working!O382 = 3, Weights!$F$8,Working!O382 = 4, Weights!$G$8)), 1))*(Working!L382)) + ((IF(Working!N382 = "Y",(_xlfn.IFS(Working!P382 = 0, Weights!$C$9,Working!P382 = 1, Weights!$D$9,Working!P382 = 2, Weights!$E$9,Working!P382 = 3, Weights!$F$9,Working!P382 = 4, Weights!$G$9)), 1))*(Working!M382))) - (Working!AB382)) / ((((IF(Working!N382 = "Y",(_xlfn.IFS(Working!O382 = 0, Weights!$C$8,Working!O382 = 1, Weights!$D$8,Working!O382 = 2, Weights!$E$8,Working!O382 = 3, Weights!$F$8,Working!O382 = 4, Weights!$G$8)), 1))*(Working!L382)) + ((IF(Working!N382 = "Y",(_xlfn.IFS(Working!P382 = 0, Weights!$C$9,Working!P382 = 1, Weights!$D$9,Working!P382 = 2, Weights!$E$9,Working!P382 = 3, Weights!$F$9,Working!P382 = 4, Weights!$G$9)), 1))*(Working!M382)))))))))</f>
        <v>1.103512928974749</v>
      </c>
      <c r="AB382">
        <f>((Weights!$B$18)*(Working!G382) + (Weights!$B$19)*(Working!H382) + (Weights!$B$20)*(Working!K382))</f>
        <v>34136.519999999997</v>
      </c>
    </row>
    <row r="383" spans="4:28" x14ac:dyDescent="0.2">
      <c r="D383">
        <f>ROUND((Working!Z383*Working!AB383), 2)</f>
        <v>71516.05</v>
      </c>
      <c r="G383">
        <v>9107.16</v>
      </c>
      <c r="H383">
        <v>3402.16</v>
      </c>
      <c r="I383" t="s">
        <v>27</v>
      </c>
      <c r="J383" t="s">
        <v>28</v>
      </c>
      <c r="K383">
        <v>6178.11</v>
      </c>
      <c r="L383">
        <v>21123.46</v>
      </c>
      <c r="M383">
        <v>12756.68</v>
      </c>
      <c r="N383" t="s">
        <v>27</v>
      </c>
      <c r="O383">
        <v>4</v>
      </c>
      <c r="P383">
        <v>3</v>
      </c>
      <c r="Q383" t="s">
        <v>27</v>
      </c>
      <c r="R383" t="s">
        <v>27</v>
      </c>
      <c r="U383" t="s">
        <v>29</v>
      </c>
      <c r="V383" t="s">
        <v>28</v>
      </c>
      <c r="W383" t="s">
        <v>27</v>
      </c>
      <c r="X383" t="s">
        <v>27</v>
      </c>
      <c r="Z383">
        <f>1+(Working!AA383)+IF(Working!Q383="Y",Weights!$D$10,Weights!$C$10)+IF(Working!R383="Y",Weights!$D$11,Weights!$C$11)+IF(Working!J383="Y",Weights!$D$3,Weights!$C$3)+IF(Working!W383="Y",Weights!$D$13,Weights!$C$13)+IF(Working!X383 = "Y", Weights!$D$14, Weights!$C$14) + IF(Working!V383="Y",Weights!$D$12,Weights!$C$12)</f>
        <v>2.6477132049223364</v>
      </c>
      <c r="AA383" cm="1">
        <f t="array" ref="AA383">ABS(( 1 - (1/(1 +(((((IF(Working!N383 = "Y",(_xlfn.IFS(Working!O383 = 0, Weights!$C$8,Working!O383 = 1, Weights!$D$8,Working!O383 = 2, Weights!$E$8,Working!O383 = 3, Weights!$F$8,Working!O383 = 4, Weights!$G$8)), 1))*(Working!L383)) + ((IF(Working!N383 = "Y",(_xlfn.IFS(Working!P383 = 0, Weights!$C$9,Working!P383 = 1, Weights!$D$9,Working!P383 = 2, Weights!$E$9,Working!P383 = 3, Weights!$F$9,Working!P383 = 4, Weights!$G$9)), 1))*(Working!M383))) - (Working!AB383)) / ((((IF(Working!N383 = "Y",(_xlfn.IFS(Working!O383 = 0, Weights!$C$8,Working!O383 = 1, Weights!$D$8,Working!O383 = 2, Weights!$E$8,Working!O383 = 3, Weights!$F$8,Working!O383 = 4, Weights!$G$8)), 1))*(Working!L383)) + ((IF(Working!N383 = "Y",(_xlfn.IFS(Working!P383 = 0, Weights!$C$9,Working!P383 = 1, Weights!$D$9,Working!P383 = 2, Weights!$E$9,Working!P383 = 3, Weights!$F$9,Working!P383 = 4, Weights!$G$9)), 1))*(Working!M383)))))))))</f>
        <v>1.1977132049223365</v>
      </c>
      <c r="AB383">
        <f>((Weights!$B$18)*(Working!G383) + (Weights!$B$19)*(Working!H383) + (Weights!$B$20)*(Working!K383))</f>
        <v>27010.496999999996</v>
      </c>
    </row>
    <row r="384" spans="4:28" x14ac:dyDescent="0.2">
      <c r="D384">
        <f>ROUND((Working!Z384*Working!AB384), 2)</f>
        <v>30268.06</v>
      </c>
      <c r="G384">
        <v>3191.63</v>
      </c>
      <c r="H384">
        <v>1239.74</v>
      </c>
      <c r="I384" t="s">
        <v>27</v>
      </c>
      <c r="J384" t="s">
        <v>28</v>
      </c>
      <c r="K384">
        <v>3899.93</v>
      </c>
      <c r="L384">
        <v>12250.67</v>
      </c>
      <c r="M384">
        <v>10281.870000000001</v>
      </c>
      <c r="N384" t="s">
        <v>27</v>
      </c>
      <c r="O384">
        <v>4</v>
      </c>
      <c r="P384">
        <v>1</v>
      </c>
      <c r="Q384" t="s">
        <v>27</v>
      </c>
      <c r="R384" t="s">
        <v>27</v>
      </c>
      <c r="U384" t="s">
        <v>29</v>
      </c>
      <c r="V384" t="s">
        <v>28</v>
      </c>
      <c r="W384" t="s">
        <v>27</v>
      </c>
      <c r="X384" t="s">
        <v>27</v>
      </c>
      <c r="Z384">
        <f>1+(Working!AA384)+IF(Working!Q384="Y",Weights!$D$10,Weights!$C$10)+IF(Working!R384="Y",Weights!$D$11,Weights!$C$11)+IF(Working!J384="Y",Weights!$D$3,Weights!$C$3)+IF(Working!W384="Y",Weights!$D$13,Weights!$C$13)+IF(Working!X384 = "Y", Weights!$D$14, Weights!$C$14) + IF(Working!V384="Y",Weights!$D$12,Weights!$C$12)</f>
        <v>2.4963291206745719</v>
      </c>
      <c r="AA384" cm="1">
        <f t="array" ref="AA384">ABS(( 1 - (1/(1 +(((((IF(Working!N384 = "Y",(_xlfn.IFS(Working!O384 = 0, Weights!$C$8,Working!O384 = 1, Weights!$D$8,Working!O384 = 2, Weights!$E$8,Working!O384 = 3, Weights!$F$8,Working!O384 = 4, Weights!$G$8)), 1))*(Working!L384)) + ((IF(Working!N384 = "Y",(_xlfn.IFS(Working!P384 = 0, Weights!$C$9,Working!P384 = 1, Weights!$D$9,Working!P384 = 2, Weights!$E$9,Working!P384 = 3, Weights!$F$9,Working!P384 = 4, Weights!$G$9)), 1))*(Working!M384))) - (Working!AB384)) / ((((IF(Working!N384 = "Y",(_xlfn.IFS(Working!O384 = 0, Weights!$C$8,Working!O384 = 1, Weights!$D$8,Working!O384 = 2, Weights!$E$8,Working!O384 = 3, Weights!$F$8,Working!O384 = 4, Weights!$G$8)), 1))*(Working!L384)) + ((IF(Working!N384 = "Y",(_xlfn.IFS(Working!P384 = 0, Weights!$C$9,Working!P384 = 1, Weights!$D$9,Working!P384 = 2, Weights!$E$9,Working!P384 = 3, Weights!$F$9,Working!P384 = 4, Weights!$G$9)), 1))*(Working!M384)))))))))</f>
        <v>1.046329120674572</v>
      </c>
      <c r="AB384">
        <f>((Weights!$B$18)*(Working!G384) + (Weights!$B$19)*(Working!H384) + (Weights!$B$20)*(Working!K384))</f>
        <v>12125.027999999998</v>
      </c>
    </row>
    <row r="385" spans="4:28" x14ac:dyDescent="0.2">
      <c r="D385">
        <f>ROUND((Working!Z385*Working!AB385), 2)</f>
        <v>44379.54</v>
      </c>
      <c r="G385">
        <v>5470.49</v>
      </c>
      <c r="H385">
        <v>658.42</v>
      </c>
      <c r="I385" t="s">
        <v>27</v>
      </c>
      <c r="J385" t="s">
        <v>28</v>
      </c>
      <c r="K385">
        <v>4903.1899999999996</v>
      </c>
      <c r="L385">
        <v>23205.23</v>
      </c>
      <c r="M385">
        <v>16664.07</v>
      </c>
      <c r="N385" t="s">
        <v>27</v>
      </c>
      <c r="O385">
        <v>3</v>
      </c>
      <c r="P385">
        <v>2</v>
      </c>
      <c r="Q385" t="s">
        <v>27</v>
      </c>
      <c r="R385" t="s">
        <v>27</v>
      </c>
      <c r="U385" t="s">
        <v>29</v>
      </c>
      <c r="V385" t="s">
        <v>28</v>
      </c>
      <c r="W385" t="s">
        <v>27</v>
      </c>
      <c r="X385" t="s">
        <v>27</v>
      </c>
      <c r="Z385">
        <f>1+(Working!AA385)+IF(Working!Q385="Y",Weights!$D$10,Weights!$C$10)+IF(Working!R385="Y",Weights!$D$11,Weights!$C$11)+IF(Working!J385="Y",Weights!$D$3,Weights!$C$3)+IF(Working!W385="Y",Weights!$D$13,Weights!$C$13)+IF(Working!X385 = "Y", Weights!$D$14, Weights!$C$14) + IF(Working!V385="Y",Weights!$D$12,Weights!$C$12)</f>
        <v>2.7142416250026762</v>
      </c>
      <c r="AA385" cm="1">
        <f t="array" ref="AA385">ABS(( 1 - (1/(1 +(((((IF(Working!N385 = "Y",(_xlfn.IFS(Working!O385 = 0, Weights!$C$8,Working!O385 = 1, Weights!$D$8,Working!O385 = 2, Weights!$E$8,Working!O385 = 3, Weights!$F$8,Working!O385 = 4, Weights!$G$8)), 1))*(Working!L385)) + ((IF(Working!N385 = "Y",(_xlfn.IFS(Working!P385 = 0, Weights!$C$9,Working!P385 = 1, Weights!$D$9,Working!P385 = 2, Weights!$E$9,Working!P385 = 3, Weights!$F$9,Working!P385 = 4, Weights!$G$9)), 1))*(Working!M385))) - (Working!AB385)) / ((((IF(Working!N385 = "Y",(_xlfn.IFS(Working!O385 = 0, Weights!$C$8,Working!O385 = 1, Weights!$D$8,Working!O385 = 2, Weights!$E$8,Working!O385 = 3, Weights!$F$8,Working!O385 = 4, Weights!$G$8)), 1))*(Working!L385)) + ((IF(Working!N385 = "Y",(_xlfn.IFS(Working!P385 = 0, Weights!$C$9,Working!P385 = 1, Weights!$D$9,Working!P385 = 2, Weights!$E$9,Working!P385 = 3, Weights!$F$9,Working!P385 = 4, Weights!$G$9)), 1))*(Working!M385)))))))))</f>
        <v>1.264241625002676</v>
      </c>
      <c r="AB385">
        <f>((Weights!$B$18)*(Working!G385) + (Weights!$B$19)*(Working!H385) + (Weights!$B$20)*(Working!K385))</f>
        <v>16350.624</v>
      </c>
    </row>
    <row r="386" spans="4:28" x14ac:dyDescent="0.2">
      <c r="D386">
        <f>ROUND((Working!Z386*Working!AB386), 2)</f>
        <v>78020.12</v>
      </c>
      <c r="G386">
        <v>11638.99</v>
      </c>
      <c r="H386">
        <v>2649.97</v>
      </c>
      <c r="I386" t="s">
        <v>27</v>
      </c>
      <c r="J386" t="s">
        <v>28</v>
      </c>
      <c r="K386">
        <v>6111.61</v>
      </c>
      <c r="L386">
        <v>26350.79</v>
      </c>
      <c r="M386">
        <v>24239.83</v>
      </c>
      <c r="N386" t="s">
        <v>27</v>
      </c>
      <c r="O386">
        <v>3</v>
      </c>
      <c r="P386">
        <v>2</v>
      </c>
      <c r="Q386" t="s">
        <v>27</v>
      </c>
      <c r="R386" t="s">
        <v>27</v>
      </c>
      <c r="U386" t="s">
        <v>29</v>
      </c>
      <c r="V386" t="s">
        <v>28</v>
      </c>
      <c r="W386" t="s">
        <v>27</v>
      </c>
      <c r="X386" t="s">
        <v>27</v>
      </c>
      <c r="Z386">
        <f>1+(Working!AA386)+IF(Working!Q386="Y",Weights!$D$10,Weights!$C$10)+IF(Working!R386="Y",Weights!$D$11,Weights!$C$11)+IF(Working!J386="Y",Weights!$D$3,Weights!$C$3)+IF(Working!W386="Y",Weights!$D$13,Weights!$C$13)+IF(Working!X386 = "Y", Weights!$D$14, Weights!$C$14) + IF(Working!V386="Y",Weights!$D$12,Weights!$C$12)</f>
        <v>2.6176097673864582</v>
      </c>
      <c r="AA386" cm="1">
        <f t="array" ref="AA386">ABS(( 1 - (1/(1 +(((((IF(Working!N386 = "Y",(_xlfn.IFS(Working!O386 = 0, Weights!$C$8,Working!O386 = 1, Weights!$D$8,Working!O386 = 2, Weights!$E$8,Working!O386 = 3, Weights!$F$8,Working!O386 = 4, Weights!$G$8)), 1))*(Working!L386)) + ((IF(Working!N386 = "Y",(_xlfn.IFS(Working!P386 = 0, Weights!$C$9,Working!P386 = 1, Weights!$D$9,Working!P386 = 2, Weights!$E$9,Working!P386 = 3, Weights!$F$9,Working!P386 = 4, Weights!$G$9)), 1))*(Working!M386))) - (Working!AB386)) / ((((IF(Working!N386 = "Y",(_xlfn.IFS(Working!O386 = 0, Weights!$C$8,Working!O386 = 1, Weights!$D$8,Working!O386 = 2, Weights!$E$8,Working!O386 = 3, Weights!$F$8,Working!O386 = 4, Weights!$G$8)), 1))*(Working!L386)) + ((IF(Working!N386 = "Y",(_xlfn.IFS(Working!P386 = 0, Weights!$C$9,Working!P386 = 1, Weights!$D$9,Working!P386 = 2, Weights!$E$9,Working!P386 = 3, Weights!$F$9,Working!P386 = 4, Weights!$G$9)), 1))*(Working!M386)))))))))</f>
        <v>1.1676097673864578</v>
      </c>
      <c r="AB386">
        <f>((Weights!$B$18)*(Working!G386) + (Weights!$B$19)*(Working!H386) + (Weights!$B$20)*(Working!K386))</f>
        <v>29805.864000000001</v>
      </c>
    </row>
    <row r="387" spans="4:28" x14ac:dyDescent="0.2">
      <c r="D387">
        <f>ROUND((Working!Z387*Working!AB387), 2)</f>
        <v>53074.45</v>
      </c>
      <c r="G387">
        <v>4439.26</v>
      </c>
      <c r="H387">
        <v>2219.35</v>
      </c>
      <c r="I387" t="s">
        <v>27</v>
      </c>
      <c r="J387" t="s">
        <v>28</v>
      </c>
      <c r="K387">
        <v>7546.51</v>
      </c>
      <c r="L387">
        <v>11847.46</v>
      </c>
      <c r="M387">
        <v>14213.44</v>
      </c>
      <c r="N387" t="s">
        <v>27</v>
      </c>
      <c r="O387">
        <v>3</v>
      </c>
      <c r="P387">
        <v>2</v>
      </c>
      <c r="Q387" t="s">
        <v>27</v>
      </c>
      <c r="R387" t="s">
        <v>27</v>
      </c>
      <c r="U387" t="s">
        <v>29</v>
      </c>
      <c r="V387" t="s">
        <v>28</v>
      </c>
      <c r="W387" t="s">
        <v>27</v>
      </c>
      <c r="X387" t="s">
        <v>27</v>
      </c>
      <c r="Z387">
        <f>1+(Working!AA387)+IF(Working!Q387="Y",Weights!$D$10,Weights!$C$10)+IF(Working!R387="Y",Weights!$D$11,Weights!$C$11)+IF(Working!J387="Y",Weights!$D$3,Weights!$C$3)+IF(Working!W387="Y",Weights!$D$13,Weights!$C$13)+IF(Working!X387 = "Y", Weights!$D$14, Weights!$C$14) + IF(Working!V387="Y",Weights!$D$12,Weights!$C$12)</f>
        <v>2.5712028138653595</v>
      </c>
      <c r="AA387" cm="1">
        <f t="array" ref="AA387">ABS(( 1 - (1/(1 +(((((IF(Working!N387 = "Y",(_xlfn.IFS(Working!O387 = 0, Weights!$C$8,Working!O387 = 1, Weights!$D$8,Working!O387 = 2, Weights!$E$8,Working!O387 = 3, Weights!$F$8,Working!O387 = 4, Weights!$G$8)), 1))*(Working!L387)) + ((IF(Working!N387 = "Y",(_xlfn.IFS(Working!P387 = 0, Weights!$C$9,Working!P387 = 1, Weights!$D$9,Working!P387 = 2, Weights!$E$9,Working!P387 = 3, Weights!$F$9,Working!P387 = 4, Weights!$G$9)), 1))*(Working!M387))) - (Working!AB387)) / ((((IF(Working!N387 = "Y",(_xlfn.IFS(Working!O387 = 0, Weights!$C$8,Working!O387 = 1, Weights!$D$8,Working!O387 = 2, Weights!$E$8,Working!O387 = 3, Weights!$F$8,Working!O387 = 4, Weights!$G$8)), 1))*(Working!L387)) + ((IF(Working!N387 = "Y",(_xlfn.IFS(Working!P387 = 0, Weights!$C$9,Working!P387 = 1, Weights!$D$9,Working!P387 = 2, Weights!$E$9,Working!P387 = 3, Weights!$F$9,Working!P387 = 4, Weights!$G$9)), 1))*(Working!M387)))))))))</f>
        <v>1.1212028138653596</v>
      </c>
      <c r="AB387">
        <f>((Weights!$B$18)*(Working!G387) + (Weights!$B$19)*(Working!H387) + (Weights!$B$20)*(Working!K387))</f>
        <v>20641.875</v>
      </c>
    </row>
    <row r="388" spans="4:28" x14ac:dyDescent="0.2">
      <c r="D388">
        <f>ROUND((Working!Z388*Working!AB388), 2)</f>
        <v>65862.55</v>
      </c>
      <c r="G388">
        <v>4956.87</v>
      </c>
      <c r="H388">
        <v>3933.82</v>
      </c>
      <c r="I388" t="s">
        <v>27</v>
      </c>
      <c r="J388" t="s">
        <v>28</v>
      </c>
      <c r="K388">
        <v>9127.5300000000007</v>
      </c>
      <c r="L388">
        <v>25696.46</v>
      </c>
      <c r="M388">
        <v>16716.650000000001</v>
      </c>
      <c r="N388" t="s">
        <v>27</v>
      </c>
      <c r="O388">
        <v>3</v>
      </c>
      <c r="P388">
        <v>1</v>
      </c>
      <c r="Q388" t="s">
        <v>27</v>
      </c>
      <c r="R388" t="s">
        <v>27</v>
      </c>
      <c r="U388" t="s">
        <v>29</v>
      </c>
      <c r="V388" t="s">
        <v>28</v>
      </c>
      <c r="W388" t="s">
        <v>27</v>
      </c>
      <c r="X388" t="s">
        <v>27</v>
      </c>
      <c r="Z388">
        <f>1+(Working!AA388)+IF(Working!Q388="Y",Weights!$D$10,Weights!$C$10)+IF(Working!R388="Y",Weights!$D$11,Weights!$C$11)+IF(Working!J388="Y",Weights!$D$3,Weights!$C$3)+IF(Working!W388="Y",Weights!$D$13,Weights!$C$13)+IF(Working!X388 = "Y", Weights!$D$14, Weights!$C$14) + IF(Working!V388="Y",Weights!$D$12,Weights!$C$12)</f>
        <v>2.5481518080755174</v>
      </c>
      <c r="AA388" cm="1">
        <f t="array" ref="AA388">ABS(( 1 - (1/(1 +(((((IF(Working!N388 = "Y",(_xlfn.IFS(Working!O388 = 0, Weights!$C$8,Working!O388 = 1, Weights!$D$8,Working!O388 = 2, Weights!$E$8,Working!O388 = 3, Weights!$F$8,Working!O388 = 4, Weights!$G$8)), 1))*(Working!L388)) + ((IF(Working!N388 = "Y",(_xlfn.IFS(Working!P388 = 0, Weights!$C$9,Working!P388 = 1, Weights!$D$9,Working!P388 = 2, Weights!$E$9,Working!P388 = 3, Weights!$F$9,Working!P388 = 4, Weights!$G$9)), 1))*(Working!M388))) - (Working!AB388)) / ((((IF(Working!N388 = "Y",(_xlfn.IFS(Working!O388 = 0, Weights!$C$8,Working!O388 = 1, Weights!$D$8,Working!O388 = 2, Weights!$E$8,Working!O388 = 3, Weights!$F$8,Working!O388 = 4, Weights!$G$8)), 1))*(Working!L388)) + ((IF(Working!N388 = "Y",(_xlfn.IFS(Working!P388 = 0, Weights!$C$9,Working!P388 = 1, Weights!$D$9,Working!P388 = 2, Weights!$E$9,Working!P388 = 3, Weights!$F$9,Working!P388 = 4, Weights!$G$9)), 1))*(Working!M388)))))))))</f>
        <v>1.0981518080755173</v>
      </c>
      <c r="AB388">
        <f>((Weights!$B$18)*(Working!G388) + (Weights!$B$19)*(Working!H388) + (Weights!$B$20)*(Working!K388))</f>
        <v>25847.184000000001</v>
      </c>
    </row>
    <row r="389" spans="4:28" x14ac:dyDescent="0.2">
      <c r="D389">
        <f>ROUND((Working!Z389*Working!AB389), 2)</f>
        <v>34834.06</v>
      </c>
      <c r="G389">
        <v>2004.93</v>
      </c>
      <c r="H389">
        <v>3965.94</v>
      </c>
      <c r="I389" t="s">
        <v>27</v>
      </c>
      <c r="J389" t="s">
        <v>28</v>
      </c>
      <c r="K389">
        <v>3452.44</v>
      </c>
      <c r="L389">
        <v>17330.98</v>
      </c>
      <c r="M389">
        <v>24883.439999999999</v>
      </c>
      <c r="N389" t="s">
        <v>27</v>
      </c>
      <c r="O389">
        <v>3</v>
      </c>
      <c r="P389">
        <v>3</v>
      </c>
      <c r="Q389" t="s">
        <v>27</v>
      </c>
      <c r="R389" t="s">
        <v>27</v>
      </c>
      <c r="U389" t="s">
        <v>29</v>
      </c>
      <c r="V389" t="s">
        <v>28</v>
      </c>
      <c r="W389" t="s">
        <v>27</v>
      </c>
      <c r="X389" t="s">
        <v>27</v>
      </c>
      <c r="Z389">
        <f>1+(Working!AA389)+IF(Working!Q389="Y",Weights!$D$10,Weights!$C$10)+IF(Working!R389="Y",Weights!$D$11,Weights!$C$11)+IF(Working!J389="Y",Weights!$D$3,Weights!$C$3)+IF(Working!W389="Y",Weights!$D$13,Weights!$C$13)+IF(Working!X389 = "Y", Weights!$D$14, Weights!$C$14) + IF(Working!V389="Y",Weights!$D$12,Weights!$C$12)</f>
        <v>2.6908897414428656</v>
      </c>
      <c r="AA389" cm="1">
        <f t="array" ref="AA389">ABS(( 1 - (1/(1 +(((((IF(Working!N389 = "Y",(_xlfn.IFS(Working!O389 = 0, Weights!$C$8,Working!O389 = 1, Weights!$D$8,Working!O389 = 2, Weights!$E$8,Working!O389 = 3, Weights!$F$8,Working!O389 = 4, Weights!$G$8)), 1))*(Working!L389)) + ((IF(Working!N389 = "Y",(_xlfn.IFS(Working!P389 = 0, Weights!$C$9,Working!P389 = 1, Weights!$D$9,Working!P389 = 2, Weights!$E$9,Working!P389 = 3, Weights!$F$9,Working!P389 = 4, Weights!$G$9)), 1))*(Working!M389))) - (Working!AB389)) / ((((IF(Working!N389 = "Y",(_xlfn.IFS(Working!O389 = 0, Weights!$C$8,Working!O389 = 1, Weights!$D$8,Working!O389 = 2, Weights!$E$8,Working!O389 = 3, Weights!$F$8,Working!O389 = 4, Weights!$G$8)), 1))*(Working!L389)) + ((IF(Working!N389 = "Y",(_xlfn.IFS(Working!P389 = 0, Weights!$C$9,Working!P389 = 1, Weights!$D$9,Working!P389 = 2, Weights!$E$9,Working!P389 = 3, Weights!$F$9,Working!P389 = 4, Weights!$G$9)), 1))*(Working!M389)))))))))</f>
        <v>1.2408897414428655</v>
      </c>
      <c r="AB389">
        <f>((Weights!$B$18)*(Working!G389) + (Weights!$B$19)*(Working!H389) + (Weights!$B$20)*(Working!K389))</f>
        <v>12945.182999999999</v>
      </c>
    </row>
    <row r="390" spans="4:28" x14ac:dyDescent="0.2">
      <c r="D390">
        <f>ROUND((Working!Z390*Working!AB390), 2)</f>
        <v>63107.59</v>
      </c>
      <c r="G390">
        <v>7608.94</v>
      </c>
      <c r="H390">
        <v>3769.97</v>
      </c>
      <c r="I390" t="s">
        <v>27</v>
      </c>
      <c r="J390" t="s">
        <v>28</v>
      </c>
      <c r="K390">
        <v>5567.45</v>
      </c>
      <c r="L390">
        <v>19337.62</v>
      </c>
      <c r="M390">
        <v>27772.080000000002</v>
      </c>
      <c r="N390" t="s">
        <v>27</v>
      </c>
      <c r="O390">
        <v>4</v>
      </c>
      <c r="P390">
        <v>2</v>
      </c>
      <c r="Q390" t="s">
        <v>27</v>
      </c>
      <c r="R390" t="s">
        <v>27</v>
      </c>
      <c r="U390" t="s">
        <v>29</v>
      </c>
      <c r="V390" t="s">
        <v>28</v>
      </c>
      <c r="W390" t="s">
        <v>27</v>
      </c>
      <c r="X390" t="s">
        <v>27</v>
      </c>
      <c r="Z390">
        <f>1+(Working!AA390)+IF(Working!Q390="Y",Weights!$D$10,Weights!$C$10)+IF(Working!R390="Y",Weights!$D$11,Weights!$C$11)+IF(Working!J390="Y",Weights!$D$3,Weights!$C$3)+IF(Working!W390="Y",Weights!$D$13,Weights!$C$13)+IF(Working!X390 = "Y", Weights!$D$14, Weights!$C$14) + IF(Working!V390="Y",Weights!$D$12,Weights!$C$12)</f>
        <v>2.5982445475866678</v>
      </c>
      <c r="AA390" cm="1">
        <f t="array" ref="AA390">ABS(( 1 - (1/(1 +(((((IF(Working!N390 = "Y",(_xlfn.IFS(Working!O390 = 0, Weights!$C$8,Working!O390 = 1, Weights!$D$8,Working!O390 = 2, Weights!$E$8,Working!O390 = 3, Weights!$F$8,Working!O390 = 4, Weights!$G$8)), 1))*(Working!L390)) + ((IF(Working!N390 = "Y",(_xlfn.IFS(Working!P390 = 0, Weights!$C$9,Working!P390 = 1, Weights!$D$9,Working!P390 = 2, Weights!$E$9,Working!P390 = 3, Weights!$F$9,Working!P390 = 4, Weights!$G$9)), 1))*(Working!M390))) - (Working!AB390)) / ((((IF(Working!N390 = "Y",(_xlfn.IFS(Working!O390 = 0, Weights!$C$8,Working!O390 = 1, Weights!$D$8,Working!O390 = 2, Weights!$E$8,Working!O390 = 3, Weights!$F$8,Working!O390 = 4, Weights!$G$8)), 1))*(Working!L390)) + ((IF(Working!N390 = "Y",(_xlfn.IFS(Working!P390 = 0, Weights!$C$9,Working!P390 = 1, Weights!$D$9,Working!P390 = 2, Weights!$E$9,Working!P390 = 3, Weights!$F$9,Working!P390 = 4, Weights!$G$9)), 1))*(Working!M390)))))))))</f>
        <v>1.1482445475866674</v>
      </c>
      <c r="AB390">
        <f>((Weights!$B$18)*(Working!G390) + (Weights!$B$19)*(Working!H390) + (Weights!$B$20)*(Working!K390))</f>
        <v>24288.548999999999</v>
      </c>
    </row>
    <row r="391" spans="4:28" x14ac:dyDescent="0.2">
      <c r="D391">
        <f>ROUND((Working!Z391*Working!AB391), 2)</f>
        <v>33813.800000000003</v>
      </c>
      <c r="G391">
        <v>4009.34</v>
      </c>
      <c r="H391">
        <v>1984.83</v>
      </c>
      <c r="I391" t="s">
        <v>27</v>
      </c>
      <c r="J391" t="s">
        <v>28</v>
      </c>
      <c r="K391">
        <v>3110.68</v>
      </c>
      <c r="L391">
        <v>16388.64</v>
      </c>
      <c r="M391">
        <v>11984.35</v>
      </c>
      <c r="N391" t="s">
        <v>27</v>
      </c>
      <c r="O391">
        <v>3</v>
      </c>
      <c r="P391">
        <v>1</v>
      </c>
      <c r="Q391" t="s">
        <v>27</v>
      </c>
      <c r="R391" t="s">
        <v>27</v>
      </c>
      <c r="U391" t="s">
        <v>29</v>
      </c>
      <c r="V391" t="s">
        <v>28</v>
      </c>
      <c r="W391" t="s">
        <v>27</v>
      </c>
      <c r="X391" t="s">
        <v>27</v>
      </c>
      <c r="Z391">
        <f>1+(Working!AA391)+IF(Working!Q391="Y",Weights!$D$10,Weights!$C$10)+IF(Working!R391="Y",Weights!$D$11,Weights!$C$11)+IF(Working!J391="Y",Weights!$D$3,Weights!$C$3)+IF(Working!W391="Y",Weights!$D$13,Weights!$C$13)+IF(Working!X391 = "Y", Weights!$D$14, Weights!$C$14) + IF(Working!V391="Y",Weights!$D$12,Weights!$C$12)</f>
        <v>2.5887496458271371</v>
      </c>
      <c r="AA391" cm="1">
        <f t="array" ref="AA391">ABS(( 1 - (1/(1 +(((((IF(Working!N391 = "Y",(_xlfn.IFS(Working!O391 = 0, Weights!$C$8,Working!O391 = 1, Weights!$D$8,Working!O391 = 2, Weights!$E$8,Working!O391 = 3, Weights!$F$8,Working!O391 = 4, Weights!$G$8)), 1))*(Working!L391)) + ((IF(Working!N391 = "Y",(_xlfn.IFS(Working!P391 = 0, Weights!$C$9,Working!P391 = 1, Weights!$D$9,Working!P391 = 2, Weights!$E$9,Working!P391 = 3, Weights!$F$9,Working!P391 = 4, Weights!$G$9)), 1))*(Working!M391))) - (Working!AB391)) / ((((IF(Working!N391 = "Y",(_xlfn.IFS(Working!O391 = 0, Weights!$C$8,Working!O391 = 1, Weights!$D$8,Working!O391 = 2, Weights!$E$8,Working!O391 = 3, Weights!$F$8,Working!O391 = 4, Weights!$G$8)), 1))*(Working!L391)) + ((IF(Working!N391 = "Y",(_xlfn.IFS(Working!P391 = 0, Weights!$C$9,Working!P391 = 1, Weights!$D$9,Working!P391 = 2, Weights!$E$9,Working!P391 = 3, Weights!$F$9,Working!P391 = 4, Weights!$G$9)), 1))*(Working!M391)))))))))</f>
        <v>1.1387496458271369</v>
      </c>
      <c r="AB391">
        <f>((Weights!$B$18)*(Working!G391) + (Weights!$B$19)*(Working!H391) + (Weights!$B$20)*(Working!K391))</f>
        <v>13061.826000000001</v>
      </c>
    </row>
    <row r="392" spans="4:28" x14ac:dyDescent="0.2">
      <c r="D392">
        <f>ROUND((Working!Z392*Working!AB392), 2)</f>
        <v>64268.25</v>
      </c>
      <c r="G392">
        <v>8456.9500000000007</v>
      </c>
      <c r="H392">
        <v>3120.99</v>
      </c>
      <c r="I392" t="s">
        <v>27</v>
      </c>
      <c r="J392" t="s">
        <v>28</v>
      </c>
      <c r="K392">
        <v>5098.49</v>
      </c>
      <c r="L392">
        <v>11357.84</v>
      </c>
      <c r="M392">
        <v>12228.39</v>
      </c>
      <c r="N392" t="s">
        <v>27</v>
      </c>
      <c r="O392">
        <v>4</v>
      </c>
      <c r="P392">
        <v>3</v>
      </c>
      <c r="Q392" t="s">
        <v>27</v>
      </c>
      <c r="R392" t="s">
        <v>27</v>
      </c>
      <c r="U392" t="s">
        <v>29</v>
      </c>
      <c r="V392" t="s">
        <v>28</v>
      </c>
      <c r="W392" t="s">
        <v>27</v>
      </c>
      <c r="X392" t="s">
        <v>27</v>
      </c>
      <c r="Z392">
        <f>1+(Working!AA392)+IF(Working!Q392="Y",Weights!$D$10,Weights!$C$10)+IF(Working!R392="Y",Weights!$D$11,Weights!$C$11)+IF(Working!J392="Y",Weights!$D$3,Weights!$C$3)+IF(Working!W392="Y",Weights!$D$13,Weights!$C$13)+IF(Working!X392 = "Y", Weights!$D$14, Weights!$C$14) + IF(Working!V392="Y",Weights!$D$12,Weights!$C$12)</f>
        <v>2.6691305494622135</v>
      </c>
      <c r="AA392" cm="1">
        <f t="array" ref="AA392">ABS(( 1 - (1/(1 +(((((IF(Working!N392 = "Y",(_xlfn.IFS(Working!O392 = 0, Weights!$C$8,Working!O392 = 1, Weights!$D$8,Working!O392 = 2, Weights!$E$8,Working!O392 = 3, Weights!$F$8,Working!O392 = 4, Weights!$G$8)), 1))*(Working!L392)) + ((IF(Working!N392 = "Y",(_xlfn.IFS(Working!P392 = 0, Weights!$C$9,Working!P392 = 1, Weights!$D$9,Working!P392 = 2, Weights!$E$9,Working!P392 = 3, Weights!$F$9,Working!P392 = 4, Weights!$G$9)), 1))*(Working!M392))) - (Working!AB392)) / ((((IF(Working!N392 = "Y",(_xlfn.IFS(Working!O392 = 0, Weights!$C$8,Working!O392 = 1, Weights!$D$8,Working!O392 = 2, Weights!$E$8,Working!O392 = 3, Weights!$F$8,Working!O392 = 4, Weights!$G$8)), 1))*(Working!L392)) + ((IF(Working!N392 = "Y",(_xlfn.IFS(Working!P392 = 0, Weights!$C$9,Working!P392 = 1, Weights!$D$9,Working!P392 = 2, Weights!$E$9,Working!P392 = 3, Weights!$F$9,Working!P392 = 4, Weights!$G$9)), 1))*(Working!M392)))))))))</f>
        <v>1.2191305494622131</v>
      </c>
      <c r="AB392">
        <f>((Weights!$B$18)*(Working!G392) + (Weights!$B$19)*(Working!H392) + (Weights!$B$20)*(Working!K392))</f>
        <v>24078.348000000002</v>
      </c>
    </row>
    <row r="393" spans="4:28" x14ac:dyDescent="0.2">
      <c r="D393">
        <f>ROUND((Working!Z393*Working!AB393), 2)</f>
        <v>67828.27</v>
      </c>
      <c r="G393">
        <v>13176.2</v>
      </c>
      <c r="H393">
        <v>3901.92</v>
      </c>
      <c r="I393" t="s">
        <v>27</v>
      </c>
      <c r="J393" t="s">
        <v>28</v>
      </c>
      <c r="K393">
        <v>1788.2</v>
      </c>
      <c r="L393">
        <v>24305.4</v>
      </c>
      <c r="M393">
        <v>12380.72</v>
      </c>
      <c r="N393" t="s">
        <v>27</v>
      </c>
      <c r="O393">
        <v>4</v>
      </c>
      <c r="P393">
        <v>2</v>
      </c>
      <c r="Q393" t="s">
        <v>27</v>
      </c>
      <c r="R393" t="s">
        <v>27</v>
      </c>
      <c r="U393" t="s">
        <v>29</v>
      </c>
      <c r="V393" t="s">
        <v>28</v>
      </c>
      <c r="W393" t="s">
        <v>27</v>
      </c>
      <c r="X393" t="s">
        <v>27</v>
      </c>
      <c r="Z393">
        <f>1+(Working!AA393)+IF(Working!Q393="Y",Weights!$D$10,Weights!$C$10)+IF(Working!R393="Y",Weights!$D$11,Weights!$C$11)+IF(Working!J393="Y",Weights!$D$3,Weights!$C$3)+IF(Working!W393="Y",Weights!$D$13,Weights!$C$13)+IF(Working!X393 = "Y", Weights!$D$14, Weights!$C$14) + IF(Working!V393="Y",Weights!$D$12,Weights!$C$12)</f>
        <v>2.5002215065050573</v>
      </c>
      <c r="AA393" cm="1">
        <f t="array" ref="AA393">ABS(( 1 - (1/(1 +(((((IF(Working!N393 = "Y",(_xlfn.IFS(Working!O393 = 0, Weights!$C$8,Working!O393 = 1, Weights!$D$8,Working!O393 = 2, Weights!$E$8,Working!O393 = 3, Weights!$F$8,Working!O393 = 4, Weights!$G$8)), 1))*(Working!L393)) + ((IF(Working!N393 = "Y",(_xlfn.IFS(Working!P393 = 0, Weights!$C$9,Working!P393 = 1, Weights!$D$9,Working!P393 = 2, Weights!$E$9,Working!P393 = 3, Weights!$F$9,Working!P393 = 4, Weights!$G$9)), 1))*(Working!M393))) - (Working!AB393)) / ((((IF(Working!N393 = "Y",(_xlfn.IFS(Working!O393 = 0, Weights!$C$8,Working!O393 = 1, Weights!$D$8,Working!O393 = 2, Weights!$E$8,Working!O393 = 3, Weights!$F$8,Working!O393 = 4, Weights!$G$8)), 1))*(Working!L393)) + ((IF(Working!N393 = "Y",(_xlfn.IFS(Working!P393 = 0, Weights!$C$9,Working!P393 = 1, Weights!$D$9,Working!P393 = 2, Weights!$E$9,Working!P393 = 3, Weights!$F$9,Working!P393 = 4, Weights!$G$9)), 1))*(Working!M393)))))))))</f>
        <v>1.0502215065050571</v>
      </c>
      <c r="AB393">
        <f>((Weights!$B$18)*(Working!G393) + (Weights!$B$19)*(Working!H393) + (Weights!$B$20)*(Working!K393))</f>
        <v>27128.904000000002</v>
      </c>
    </row>
    <row r="394" spans="4:28" x14ac:dyDescent="0.2">
      <c r="D394">
        <f>ROUND((Working!Z394*Working!AB394), 2)</f>
        <v>45359.41</v>
      </c>
      <c r="G394">
        <v>7109.86</v>
      </c>
      <c r="H394">
        <v>2156.37</v>
      </c>
      <c r="I394" t="s">
        <v>27</v>
      </c>
      <c r="J394" t="s">
        <v>28</v>
      </c>
      <c r="K394">
        <v>2802.99</v>
      </c>
      <c r="L394">
        <v>12601.97</v>
      </c>
      <c r="M394">
        <v>13672.09</v>
      </c>
      <c r="N394" t="s">
        <v>27</v>
      </c>
      <c r="O394">
        <v>3</v>
      </c>
      <c r="P394">
        <v>2</v>
      </c>
      <c r="Q394" t="s">
        <v>27</v>
      </c>
      <c r="R394" t="s">
        <v>27</v>
      </c>
      <c r="U394" t="s">
        <v>29</v>
      </c>
      <c r="V394" t="s">
        <v>28</v>
      </c>
      <c r="W394" t="s">
        <v>27</v>
      </c>
      <c r="X394" t="s">
        <v>27</v>
      </c>
      <c r="Z394">
        <f>1+(Working!AA394)+IF(Working!Q394="Y",Weights!$D$10,Weights!$C$10)+IF(Working!R394="Y",Weights!$D$11,Weights!$C$11)+IF(Working!J394="Y",Weights!$D$3,Weights!$C$3)+IF(Working!W394="Y",Weights!$D$13,Weights!$C$13)+IF(Working!X394 = "Y", Weights!$D$14, Weights!$C$14) + IF(Working!V394="Y",Weights!$D$12,Weights!$C$12)</f>
        <v>2.598362977095154</v>
      </c>
      <c r="AA394" cm="1">
        <f t="array" ref="AA394">ABS(( 1 - (1/(1 +(((((IF(Working!N394 = "Y",(_xlfn.IFS(Working!O394 = 0, Weights!$C$8,Working!O394 = 1, Weights!$D$8,Working!O394 = 2, Weights!$E$8,Working!O394 = 3, Weights!$F$8,Working!O394 = 4, Weights!$G$8)), 1))*(Working!L394)) + ((IF(Working!N394 = "Y",(_xlfn.IFS(Working!P394 = 0, Weights!$C$9,Working!P394 = 1, Weights!$D$9,Working!P394 = 2, Weights!$E$9,Working!P394 = 3, Weights!$F$9,Working!P394 = 4, Weights!$G$9)), 1))*(Working!M394))) - (Working!AB394)) / ((((IF(Working!N394 = "Y",(_xlfn.IFS(Working!O394 = 0, Weights!$C$8,Working!O394 = 1, Weights!$D$8,Working!O394 = 2, Weights!$E$8,Working!O394 = 3, Weights!$F$8,Working!O394 = 4, Weights!$G$8)), 1))*(Working!L394)) + ((IF(Working!N394 = "Y",(_xlfn.IFS(Working!P394 = 0, Weights!$C$9,Working!P394 = 1, Weights!$D$9,Working!P394 = 2, Weights!$E$9,Working!P394 = 3, Weights!$F$9,Working!P394 = 4, Weights!$G$9)), 1))*(Working!M394)))))))))</f>
        <v>1.148362977095154</v>
      </c>
      <c r="AB394">
        <f>((Weights!$B$18)*(Working!G394) + (Weights!$B$19)*(Working!H394) + (Weights!$B$20)*(Working!K394))</f>
        <v>17456.918999999998</v>
      </c>
    </row>
    <row r="395" spans="4:28" x14ac:dyDescent="0.2">
      <c r="D395">
        <f>ROUND((Working!Z395*Working!AB395), 2)</f>
        <v>90995.45</v>
      </c>
      <c r="G395">
        <v>14623.53</v>
      </c>
      <c r="H395">
        <v>1248.53</v>
      </c>
      <c r="I395" t="s">
        <v>27</v>
      </c>
      <c r="J395" t="s">
        <v>28</v>
      </c>
      <c r="K395">
        <v>7927.51</v>
      </c>
      <c r="L395">
        <v>22930.34</v>
      </c>
      <c r="M395">
        <v>24077.56</v>
      </c>
      <c r="N395" t="s">
        <v>27</v>
      </c>
      <c r="O395">
        <v>3</v>
      </c>
      <c r="P395">
        <v>2</v>
      </c>
      <c r="Q395" t="s">
        <v>27</v>
      </c>
      <c r="R395" t="s">
        <v>27</v>
      </c>
      <c r="U395" t="s">
        <v>29</v>
      </c>
      <c r="V395" t="s">
        <v>28</v>
      </c>
      <c r="W395" t="s">
        <v>27</v>
      </c>
      <c r="X395" t="s">
        <v>27</v>
      </c>
      <c r="Z395">
        <f>1+(Working!AA395)+IF(Working!Q395="Y",Weights!$D$10,Weights!$C$10)+IF(Working!R395="Y",Weights!$D$11,Weights!$C$11)+IF(Working!J395="Y",Weights!$D$3,Weights!$C$3)+IF(Working!W395="Y",Weights!$D$13,Weights!$C$13)+IF(Working!X395 = "Y", Weights!$D$14, Weights!$C$14) + IF(Working!V395="Y",Weights!$D$12,Weights!$C$12)</f>
        <v>2.575965463163957</v>
      </c>
      <c r="AA395" cm="1">
        <f t="array" ref="AA395">ABS(( 1 - (1/(1 +(((((IF(Working!N395 = "Y",(_xlfn.IFS(Working!O395 = 0, Weights!$C$8,Working!O395 = 1, Weights!$D$8,Working!O395 = 2, Weights!$E$8,Working!O395 = 3, Weights!$F$8,Working!O395 = 4, Weights!$G$8)), 1))*(Working!L395)) + ((IF(Working!N395 = "Y",(_xlfn.IFS(Working!P395 = 0, Weights!$C$9,Working!P395 = 1, Weights!$D$9,Working!P395 = 2, Weights!$E$9,Working!P395 = 3, Weights!$F$9,Working!P395 = 4, Weights!$G$9)), 1))*(Working!M395))) - (Working!AB395)) / ((((IF(Working!N395 = "Y",(_xlfn.IFS(Working!O395 = 0, Weights!$C$8,Working!O395 = 1, Weights!$D$8,Working!O395 = 2, Weights!$E$8,Working!O395 = 3, Weights!$F$8,Working!O395 = 4, Weights!$G$8)), 1))*(Working!L395)) + ((IF(Working!N395 = "Y",(_xlfn.IFS(Working!P395 = 0, Weights!$C$9,Working!P395 = 1, Weights!$D$9,Working!P395 = 2, Weights!$E$9,Working!P395 = 3, Weights!$F$9,Working!P395 = 4, Weights!$G$9)), 1))*(Working!M395)))))))))</f>
        <v>1.1259654631639568</v>
      </c>
      <c r="AB395">
        <f>((Weights!$B$18)*(Working!G395) + (Weights!$B$19)*(Working!H395) + (Weights!$B$20)*(Working!K395))</f>
        <v>35324.796000000002</v>
      </c>
    </row>
    <row r="396" spans="4:28" x14ac:dyDescent="0.2">
      <c r="D396">
        <f>ROUND((Working!Z396*Working!AB396), 2)</f>
        <v>59487.94</v>
      </c>
      <c r="G396">
        <v>8951.14</v>
      </c>
      <c r="H396">
        <v>976.79</v>
      </c>
      <c r="I396" t="s">
        <v>27</v>
      </c>
      <c r="J396" t="s">
        <v>28</v>
      </c>
      <c r="K396">
        <v>5925.29</v>
      </c>
      <c r="L396">
        <v>20445.13</v>
      </c>
      <c r="M396">
        <v>12931.91</v>
      </c>
      <c r="N396" t="s">
        <v>27</v>
      </c>
      <c r="O396">
        <v>3</v>
      </c>
      <c r="P396">
        <v>1</v>
      </c>
      <c r="Q396" t="s">
        <v>27</v>
      </c>
      <c r="R396" t="s">
        <v>27</v>
      </c>
      <c r="U396" t="s">
        <v>29</v>
      </c>
      <c r="V396" t="s">
        <v>28</v>
      </c>
      <c r="W396" t="s">
        <v>27</v>
      </c>
      <c r="X396" t="s">
        <v>27</v>
      </c>
      <c r="Z396">
        <f>1+(Working!AA396)+IF(Working!Q396="Y",Weights!$D$10,Weights!$C$10)+IF(Working!R396="Y",Weights!$D$11,Weights!$C$11)+IF(Working!J396="Y",Weights!$D$3,Weights!$C$3)+IF(Working!W396="Y",Weights!$D$13,Weights!$C$13)+IF(Working!X396 = "Y", Weights!$D$14, Weights!$C$14) + IF(Working!V396="Y",Weights!$D$12,Weights!$C$12)</f>
        <v>2.5328251838085585</v>
      </c>
      <c r="AA396" cm="1">
        <f t="array" ref="AA396">ABS(( 1 - (1/(1 +(((((IF(Working!N396 = "Y",(_xlfn.IFS(Working!O396 = 0, Weights!$C$8,Working!O396 = 1, Weights!$D$8,Working!O396 = 2, Weights!$E$8,Working!O396 = 3, Weights!$F$8,Working!O396 = 4, Weights!$G$8)), 1))*(Working!L396)) + ((IF(Working!N396 = "Y",(_xlfn.IFS(Working!P396 = 0, Weights!$C$9,Working!P396 = 1, Weights!$D$9,Working!P396 = 2, Weights!$E$9,Working!P396 = 3, Weights!$F$9,Working!P396 = 4, Weights!$G$9)), 1))*(Working!M396))) - (Working!AB396)) / ((((IF(Working!N396 = "Y",(_xlfn.IFS(Working!O396 = 0, Weights!$C$8,Working!O396 = 1, Weights!$D$8,Working!O396 = 2, Weights!$E$8,Working!O396 = 3, Weights!$F$8,Working!O396 = 4, Weights!$G$8)), 1))*(Working!L396)) + ((IF(Working!N396 = "Y",(_xlfn.IFS(Working!P396 = 0, Weights!$C$9,Working!P396 = 1, Weights!$D$9,Working!P396 = 2, Weights!$E$9,Working!P396 = 3, Weights!$F$9,Working!P396 = 4, Weights!$G$9)), 1))*(Working!M396)))))))))</f>
        <v>1.0828251838085583</v>
      </c>
      <c r="AB396">
        <f>((Weights!$B$18)*(Working!G396) + (Weights!$B$19)*(Working!H396) + (Weights!$B$20)*(Working!K396))</f>
        <v>23486.792999999998</v>
      </c>
    </row>
    <row r="397" spans="4:28" x14ac:dyDescent="0.2">
      <c r="D397">
        <f>ROUND((Working!Z397*Working!AB397), 2)</f>
        <v>63591.02</v>
      </c>
      <c r="G397">
        <v>10284.51</v>
      </c>
      <c r="H397">
        <v>2893.58</v>
      </c>
      <c r="I397" t="s">
        <v>27</v>
      </c>
      <c r="J397" t="s">
        <v>28</v>
      </c>
      <c r="K397">
        <v>4190.88</v>
      </c>
      <c r="L397">
        <v>22282.14</v>
      </c>
      <c r="M397">
        <v>16409.37</v>
      </c>
      <c r="N397" t="s">
        <v>27</v>
      </c>
      <c r="O397">
        <v>4</v>
      </c>
      <c r="P397">
        <v>2</v>
      </c>
      <c r="Q397" t="s">
        <v>27</v>
      </c>
      <c r="R397" t="s">
        <v>27</v>
      </c>
      <c r="U397" t="s">
        <v>29</v>
      </c>
      <c r="V397" t="s">
        <v>28</v>
      </c>
      <c r="W397" t="s">
        <v>27</v>
      </c>
      <c r="X397" t="s">
        <v>27</v>
      </c>
      <c r="Z397">
        <f>1+(Working!AA397)+IF(Working!Q397="Y",Weights!$D$10,Weights!$C$10)+IF(Working!R397="Y",Weights!$D$11,Weights!$C$11)+IF(Working!J397="Y",Weights!$D$3,Weights!$C$3)+IF(Working!W397="Y",Weights!$D$13,Weights!$C$13)+IF(Working!X397 = "Y", Weights!$D$14, Weights!$C$14) + IF(Working!V397="Y",Weights!$D$12,Weights!$C$12)</f>
        <v>2.5249178029252555</v>
      </c>
      <c r="AA397" cm="1">
        <f t="array" ref="AA397">ABS(( 1 - (1/(1 +(((((IF(Working!N397 = "Y",(_xlfn.IFS(Working!O397 = 0, Weights!$C$8,Working!O397 = 1, Weights!$D$8,Working!O397 = 2, Weights!$E$8,Working!O397 = 3, Weights!$F$8,Working!O397 = 4, Weights!$G$8)), 1))*(Working!L397)) + ((IF(Working!N397 = "Y",(_xlfn.IFS(Working!P397 = 0, Weights!$C$9,Working!P397 = 1, Weights!$D$9,Working!P397 = 2, Weights!$E$9,Working!P397 = 3, Weights!$F$9,Working!P397 = 4, Weights!$G$9)), 1))*(Working!M397))) - (Working!AB397)) / ((((IF(Working!N397 = "Y",(_xlfn.IFS(Working!O397 = 0, Weights!$C$8,Working!O397 = 1, Weights!$D$8,Working!O397 = 2, Weights!$E$8,Working!O397 = 3, Weights!$F$8,Working!O397 = 4, Weights!$G$8)), 1))*(Working!L397)) + ((IF(Working!N397 = "Y",(_xlfn.IFS(Working!P397 = 0, Weights!$C$9,Working!P397 = 1, Weights!$D$9,Working!P397 = 2, Weights!$E$9,Working!P397 = 3, Weights!$F$9,Working!P397 = 4, Weights!$G$9)), 1))*(Working!M397)))))))))</f>
        <v>1.0749178029252551</v>
      </c>
      <c r="AB397">
        <f>((Weights!$B$18)*(Working!G397) + (Weights!$B$19)*(Working!H397) + (Weights!$B$20)*(Working!K397))</f>
        <v>25185.380999999998</v>
      </c>
    </row>
    <row r="398" spans="4:28" x14ac:dyDescent="0.2">
      <c r="D398">
        <f>ROUND((Working!Z398*Working!AB398), 2)</f>
        <v>72040.34</v>
      </c>
      <c r="G398">
        <v>4809.7</v>
      </c>
      <c r="H398">
        <v>2243.7600000000002</v>
      </c>
      <c r="I398" t="s">
        <v>27</v>
      </c>
      <c r="J398" t="s">
        <v>28</v>
      </c>
      <c r="K398">
        <v>6508.62</v>
      </c>
      <c r="L398">
        <v>21490.01</v>
      </c>
      <c r="M398">
        <v>23211.19</v>
      </c>
      <c r="N398" t="s">
        <v>27</v>
      </c>
      <c r="O398">
        <v>4</v>
      </c>
      <c r="P398">
        <v>3</v>
      </c>
      <c r="Q398" t="s">
        <v>27</v>
      </c>
      <c r="R398" t="s">
        <v>27</v>
      </c>
      <c r="U398" t="s">
        <v>29</v>
      </c>
      <c r="V398" t="s">
        <v>28</v>
      </c>
      <c r="W398" t="s">
        <v>27</v>
      </c>
      <c r="X398" t="s">
        <v>27</v>
      </c>
      <c r="Z398">
        <f>1+(Working!AA398)+IF(Working!Q398="Y",Weights!$D$10,Weights!$C$10)+IF(Working!R398="Y",Weights!$D$11,Weights!$C$11)+IF(Working!J398="Y",Weights!$D$3,Weights!$C$3)+IF(Working!W398="Y",Weights!$D$13,Weights!$C$13)+IF(Working!X398 = "Y", Weights!$D$14, Weights!$C$14) + IF(Working!V398="Y",Weights!$D$12,Weights!$C$12)</f>
        <v>3.6624488142632634</v>
      </c>
      <c r="AA398" cm="1">
        <f t="array" ref="AA398">ABS(( 1 - (1/(1 +(((((IF(Working!N398 = "Y",(_xlfn.IFS(Working!O398 = 0, Weights!$C$8,Working!O398 = 1, Weights!$D$8,Working!O398 = 2, Weights!$E$8,Working!O398 = 3, Weights!$F$8,Working!O398 = 4, Weights!$G$8)), 1))*(Working!L398)) + ((IF(Working!N398 = "Y",(_xlfn.IFS(Working!P398 = 0, Weights!$C$9,Working!P398 = 1, Weights!$D$9,Working!P398 = 2, Weights!$E$9,Working!P398 = 3, Weights!$F$9,Working!P398 = 4, Weights!$G$9)), 1))*(Working!M398))) - (Working!AB398)) / ((((IF(Working!N398 = "Y",(_xlfn.IFS(Working!O398 = 0, Weights!$C$8,Working!O398 = 1, Weights!$D$8,Working!O398 = 2, Weights!$E$8,Working!O398 = 3, Weights!$F$8,Working!O398 = 4, Weights!$G$8)), 1))*(Working!L398)) + ((IF(Working!N398 = "Y",(_xlfn.IFS(Working!P398 = 0, Weights!$C$9,Working!P398 = 1, Weights!$D$9,Working!P398 = 2, Weights!$E$9,Working!P398 = 3, Weights!$F$9,Working!P398 = 4, Weights!$G$9)), 1))*(Working!M398)))))))))</f>
        <v>2.2124488142632632</v>
      </c>
      <c r="AB398">
        <f>((Weights!$B$18)*(Working!G398) + (Weights!$B$19)*(Working!H398) + (Weights!$B$20)*(Working!K398))</f>
        <v>19669.991999999998</v>
      </c>
    </row>
    <row r="399" spans="4:28" x14ac:dyDescent="0.2">
      <c r="D399">
        <f>ROUND((Working!Z399*Working!AB399), 2)</f>
        <v>61193.36</v>
      </c>
      <c r="G399">
        <v>6653.91</v>
      </c>
      <c r="H399">
        <v>2069.11</v>
      </c>
      <c r="I399" t="s">
        <v>27</v>
      </c>
      <c r="J399" t="s">
        <v>28</v>
      </c>
      <c r="K399">
        <v>7698.9</v>
      </c>
      <c r="L399">
        <v>14791.31</v>
      </c>
      <c r="M399">
        <v>24705.07</v>
      </c>
      <c r="N399" t="s">
        <v>27</v>
      </c>
      <c r="O399">
        <v>3</v>
      </c>
      <c r="P399">
        <v>1</v>
      </c>
      <c r="Q399" t="s">
        <v>27</v>
      </c>
      <c r="R399" t="s">
        <v>27</v>
      </c>
      <c r="U399" t="s">
        <v>29</v>
      </c>
      <c r="V399" t="s">
        <v>28</v>
      </c>
      <c r="W399" t="s">
        <v>27</v>
      </c>
      <c r="X399" t="s">
        <v>27</v>
      </c>
      <c r="Z399">
        <f>1+(Working!AA399)+IF(Working!Q399="Y",Weights!$D$10,Weights!$C$10)+IF(Working!R399="Y",Weights!$D$11,Weights!$C$11)+IF(Working!J399="Y",Weights!$D$3,Weights!$C$3)+IF(Working!W399="Y",Weights!$D$13,Weights!$C$13)+IF(Working!X399 = "Y", Weights!$D$14, Weights!$C$14) + IF(Working!V399="Y",Weights!$D$12,Weights!$C$12)</f>
        <v>2.5484333016373979</v>
      </c>
      <c r="AA399" cm="1">
        <f t="array" ref="AA399">ABS(( 1 - (1/(1 +(((((IF(Working!N399 = "Y",(_xlfn.IFS(Working!O399 = 0, Weights!$C$8,Working!O399 = 1, Weights!$D$8,Working!O399 = 2, Weights!$E$8,Working!O399 = 3, Weights!$F$8,Working!O399 = 4, Weights!$G$8)), 1))*(Working!L399)) + ((IF(Working!N399 = "Y",(_xlfn.IFS(Working!P399 = 0, Weights!$C$9,Working!P399 = 1, Weights!$D$9,Working!P399 = 2, Weights!$E$9,Working!P399 = 3, Weights!$F$9,Working!P399 = 4, Weights!$G$9)), 1))*(Working!M399))) - (Working!AB399)) / ((((IF(Working!N399 = "Y",(_xlfn.IFS(Working!O399 = 0, Weights!$C$8,Working!O399 = 1, Weights!$D$8,Working!O399 = 2, Weights!$E$8,Working!O399 = 3, Weights!$F$8,Working!O399 = 4, Weights!$G$8)), 1))*(Working!L399)) + ((IF(Working!N399 = "Y",(_xlfn.IFS(Working!P399 = 0, Weights!$C$9,Working!P399 = 1, Weights!$D$9,Working!P399 = 2, Weights!$E$9,Working!P399 = 3, Weights!$F$9,Working!P399 = 4, Weights!$G$9)), 1))*(Working!M399)))))))))</f>
        <v>1.0984333016373975</v>
      </c>
      <c r="AB399">
        <f>((Weights!$B$18)*(Working!G399) + (Weights!$B$19)*(Working!H399) + (Weights!$B$20)*(Working!K399))</f>
        <v>24012.146999999997</v>
      </c>
    </row>
    <row r="400" spans="4:28" x14ac:dyDescent="0.2">
      <c r="D400">
        <f>ROUND((Working!Z400*Working!AB400), 2)</f>
        <v>78839.039999999994</v>
      </c>
      <c r="G400">
        <v>9047.61</v>
      </c>
      <c r="H400">
        <v>1979.33</v>
      </c>
      <c r="I400" t="s">
        <v>27</v>
      </c>
      <c r="J400" t="s">
        <v>28</v>
      </c>
      <c r="K400">
        <v>5955.43</v>
      </c>
      <c r="L400">
        <v>26753.8</v>
      </c>
      <c r="M400">
        <v>24455.11</v>
      </c>
      <c r="N400" t="s">
        <v>27</v>
      </c>
      <c r="O400">
        <v>4</v>
      </c>
      <c r="P400">
        <v>3</v>
      </c>
      <c r="Q400" t="s">
        <v>27</v>
      </c>
      <c r="R400" t="s">
        <v>27</v>
      </c>
      <c r="U400" t="s">
        <v>29</v>
      </c>
      <c r="V400" t="s">
        <v>28</v>
      </c>
      <c r="W400" t="s">
        <v>27</v>
      </c>
      <c r="X400" t="s">
        <v>27</v>
      </c>
      <c r="Z400">
        <f>1+(Working!AA400)+IF(Working!Q400="Y",Weights!$D$10,Weights!$C$10)+IF(Working!R400="Y",Weights!$D$11,Weights!$C$11)+IF(Working!J400="Y",Weights!$D$3,Weights!$C$3)+IF(Working!W400="Y",Weights!$D$13,Weights!$C$13)+IF(Working!X400 = "Y", Weights!$D$14, Weights!$C$14) + IF(Working!V400="Y",Weights!$D$12,Weights!$C$12)</f>
        <v>3.1688028846979024</v>
      </c>
      <c r="AA400" cm="1">
        <f t="array" ref="AA400">ABS(( 1 - (1/(1 +(((((IF(Working!N400 = "Y",(_xlfn.IFS(Working!O400 = 0, Weights!$C$8,Working!O400 = 1, Weights!$D$8,Working!O400 = 2, Weights!$E$8,Working!O400 = 3, Weights!$F$8,Working!O400 = 4, Weights!$G$8)), 1))*(Working!L400)) + ((IF(Working!N400 = "Y",(_xlfn.IFS(Working!P400 = 0, Weights!$C$9,Working!P400 = 1, Weights!$D$9,Working!P400 = 2, Weights!$E$9,Working!P400 = 3, Weights!$F$9,Working!P400 = 4, Weights!$G$9)), 1))*(Working!M400))) - (Working!AB400)) / ((((IF(Working!N400 = "Y",(_xlfn.IFS(Working!O400 = 0, Weights!$C$8,Working!O400 = 1, Weights!$D$8,Working!O400 = 2, Weights!$E$8,Working!O400 = 3, Weights!$F$8,Working!O400 = 4, Weights!$G$8)), 1))*(Working!L400)) + ((IF(Working!N400 = "Y",(_xlfn.IFS(Working!P400 = 0, Weights!$C$9,Working!P400 = 1, Weights!$D$9,Working!P400 = 2, Weights!$E$9,Working!P400 = 3, Weights!$F$9,Working!P400 = 4, Weights!$G$9)), 1))*(Working!M400)))))))))</f>
        <v>1.7188028846979022</v>
      </c>
      <c r="AB400">
        <f>((Weights!$B$18)*(Working!G400) + (Weights!$B$19)*(Working!H400) + (Weights!$B$20)*(Working!K400))</f>
        <v>24879.756000000001</v>
      </c>
    </row>
    <row r="401" spans="4:28" x14ac:dyDescent="0.2">
      <c r="D401">
        <f>ROUND((Working!Z401*Working!AB401), 2)</f>
        <v>73170</v>
      </c>
      <c r="G401">
        <v>10738.2</v>
      </c>
      <c r="H401">
        <v>1870.68</v>
      </c>
      <c r="I401" t="s">
        <v>27</v>
      </c>
      <c r="J401" t="s">
        <v>28</v>
      </c>
      <c r="K401">
        <v>7442.13</v>
      </c>
      <c r="L401">
        <v>12030.87</v>
      </c>
      <c r="M401">
        <v>16207.8</v>
      </c>
      <c r="N401" t="s">
        <v>27</v>
      </c>
      <c r="O401">
        <v>4</v>
      </c>
      <c r="P401">
        <v>1</v>
      </c>
      <c r="Q401" t="s">
        <v>27</v>
      </c>
      <c r="R401" t="s">
        <v>27</v>
      </c>
      <c r="U401" t="s">
        <v>29</v>
      </c>
      <c r="V401" t="s">
        <v>28</v>
      </c>
      <c r="W401" t="s">
        <v>27</v>
      </c>
      <c r="X401" t="s">
        <v>27</v>
      </c>
      <c r="Z401">
        <f>1+(Working!AA401)+IF(Working!Q401="Y",Weights!$D$10,Weights!$C$10)+IF(Working!R401="Y",Weights!$D$11,Weights!$C$11)+IF(Working!J401="Y",Weights!$D$3,Weights!$C$3)+IF(Working!W401="Y",Weights!$D$13,Weights!$C$13)+IF(Working!X401 = "Y", Weights!$D$14, Weights!$C$14) + IF(Working!V401="Y",Weights!$D$12,Weights!$C$12)</f>
        <v>2.4790523877214858</v>
      </c>
      <c r="AA401" cm="1">
        <f t="array" ref="AA401">ABS(( 1 - (1/(1 +(((((IF(Working!N401 = "Y",(_xlfn.IFS(Working!O401 = 0, Weights!$C$8,Working!O401 = 1, Weights!$D$8,Working!O401 = 2, Weights!$E$8,Working!O401 = 3, Weights!$F$8,Working!O401 = 4, Weights!$G$8)), 1))*(Working!L401)) + ((IF(Working!N401 = "Y",(_xlfn.IFS(Working!P401 = 0, Weights!$C$9,Working!P401 = 1, Weights!$D$9,Working!P401 = 2, Weights!$E$9,Working!P401 = 3, Weights!$F$9,Working!P401 = 4, Weights!$G$9)), 1))*(Working!M401))) - (Working!AB401)) / ((((IF(Working!N401 = "Y",(_xlfn.IFS(Working!O401 = 0, Weights!$C$8,Working!O401 = 1, Weights!$D$8,Working!O401 = 2, Weights!$E$8,Working!O401 = 3, Weights!$F$8,Working!O401 = 4, Weights!$G$8)), 1))*(Working!L401)) + ((IF(Working!N401 = "Y",(_xlfn.IFS(Working!P401 = 0, Weights!$C$9,Working!P401 = 1, Weights!$D$9,Working!P401 = 2, Weights!$E$9,Working!P401 = 3, Weights!$F$9,Working!P401 = 4, Weights!$G$9)), 1))*(Working!M401)))))))))</f>
        <v>1.0290523877214857</v>
      </c>
      <c r="AB401">
        <f>((Weights!$B$18)*(Working!G401) + (Weights!$B$19)*(Working!H401) + (Weights!$B$20)*(Working!K401))</f>
        <v>29515.311000000002</v>
      </c>
    </row>
    <row r="402" spans="4:28" x14ac:dyDescent="0.2">
      <c r="D402">
        <f>ROUND((Working!Z402*Working!AB402), 2)</f>
        <v>57873.83</v>
      </c>
      <c r="G402">
        <v>11108.9</v>
      </c>
      <c r="H402">
        <v>2303.64</v>
      </c>
      <c r="I402" t="s">
        <v>27</v>
      </c>
      <c r="J402" t="s">
        <v>28</v>
      </c>
      <c r="K402">
        <v>2170.7399999999998</v>
      </c>
      <c r="L402">
        <v>19934.71</v>
      </c>
      <c r="M402">
        <v>18288.330000000002</v>
      </c>
      <c r="N402" t="s">
        <v>27</v>
      </c>
      <c r="O402">
        <v>3</v>
      </c>
      <c r="P402">
        <v>1</v>
      </c>
      <c r="Q402" t="s">
        <v>27</v>
      </c>
      <c r="R402" t="s">
        <v>27</v>
      </c>
      <c r="U402" t="s">
        <v>29</v>
      </c>
      <c r="V402" t="s">
        <v>28</v>
      </c>
      <c r="W402" t="s">
        <v>27</v>
      </c>
      <c r="X402" t="s">
        <v>27</v>
      </c>
      <c r="Z402">
        <f>1+(Working!AA402)+IF(Working!Q402="Y",Weights!$D$10,Weights!$C$10)+IF(Working!R402="Y",Weights!$D$11,Weights!$C$11)+IF(Working!J402="Y",Weights!$D$3,Weights!$C$3)+IF(Working!W402="Y",Weights!$D$13,Weights!$C$13)+IF(Working!X402 = "Y", Weights!$D$14, Weights!$C$14) + IF(Working!V402="Y",Weights!$D$12,Weights!$C$12)</f>
        <v>2.5513254284224329</v>
      </c>
      <c r="AA402" cm="1">
        <f t="array" ref="AA402">ABS(( 1 - (1/(1 +(((((IF(Working!N402 = "Y",(_xlfn.IFS(Working!O402 = 0, Weights!$C$8,Working!O402 = 1, Weights!$D$8,Working!O402 = 2, Weights!$E$8,Working!O402 = 3, Weights!$F$8,Working!O402 = 4, Weights!$G$8)), 1))*(Working!L402)) + ((IF(Working!N402 = "Y",(_xlfn.IFS(Working!P402 = 0, Weights!$C$9,Working!P402 = 1, Weights!$D$9,Working!P402 = 2, Weights!$E$9,Working!P402 = 3, Weights!$F$9,Working!P402 = 4, Weights!$G$9)), 1))*(Working!M402))) - (Working!AB402)) / ((((IF(Working!N402 = "Y",(_xlfn.IFS(Working!O402 = 0, Weights!$C$8,Working!O402 = 1, Weights!$D$8,Working!O402 = 2, Weights!$E$8,Working!O402 = 3, Weights!$F$8,Working!O402 = 4, Weights!$G$8)), 1))*(Working!L402)) + ((IF(Working!N402 = "Y",(_xlfn.IFS(Working!P402 = 0, Weights!$C$9,Working!P402 = 1, Weights!$D$9,Working!P402 = 2, Weights!$E$9,Working!P402 = 3, Weights!$F$9,Working!P402 = 4, Weights!$G$9)), 1))*(Working!M402)))))))))</f>
        <v>1.101325428422433</v>
      </c>
      <c r="AB402">
        <f>((Weights!$B$18)*(Working!G402) + (Weights!$B$19)*(Working!H402) + (Weights!$B$20)*(Working!K402))</f>
        <v>22683.827999999998</v>
      </c>
    </row>
    <row r="403" spans="4:28" x14ac:dyDescent="0.2">
      <c r="D403">
        <f>ROUND((Working!Z403*Working!AB403), 2)</f>
        <v>81188.77</v>
      </c>
      <c r="G403">
        <v>11687.17</v>
      </c>
      <c r="H403">
        <v>513.30999999999995</v>
      </c>
      <c r="I403" t="s">
        <v>27</v>
      </c>
      <c r="J403" t="s">
        <v>28</v>
      </c>
      <c r="K403">
        <v>9327.91</v>
      </c>
      <c r="L403">
        <v>26707.3</v>
      </c>
      <c r="M403">
        <v>21252.63</v>
      </c>
      <c r="N403" t="s">
        <v>27</v>
      </c>
      <c r="O403">
        <v>4</v>
      </c>
      <c r="P403">
        <v>2</v>
      </c>
      <c r="Q403" t="s">
        <v>27</v>
      </c>
      <c r="R403" t="s">
        <v>27</v>
      </c>
      <c r="U403" t="s">
        <v>29</v>
      </c>
      <c r="V403" t="s">
        <v>28</v>
      </c>
      <c r="W403" t="s">
        <v>27</v>
      </c>
      <c r="X403" t="s">
        <v>27</v>
      </c>
      <c r="Z403">
        <f>1+(Working!AA403)+IF(Working!Q403="Y",Weights!$D$10,Weights!$C$10)+IF(Working!R403="Y",Weights!$D$11,Weights!$C$11)+IF(Working!J403="Y",Weights!$D$3,Weights!$C$3)+IF(Working!W403="Y",Weights!$D$13,Weights!$C$13)+IF(Working!X403 = "Y", Weights!$D$14, Weights!$C$14) + IF(Working!V403="Y",Weights!$D$12,Weights!$C$12)</f>
        <v>2.5262080015846178</v>
      </c>
      <c r="AA403" cm="1">
        <f t="array" ref="AA403">ABS(( 1 - (1/(1 +(((((IF(Working!N403 = "Y",(_xlfn.IFS(Working!O403 = 0, Weights!$C$8,Working!O403 = 1, Weights!$D$8,Working!O403 = 2, Weights!$E$8,Working!O403 = 3, Weights!$F$8,Working!O403 = 4, Weights!$G$8)), 1))*(Working!L403)) + ((IF(Working!N403 = "Y",(_xlfn.IFS(Working!P403 = 0, Weights!$C$9,Working!P403 = 1, Weights!$D$9,Working!P403 = 2, Weights!$E$9,Working!P403 = 3, Weights!$F$9,Working!P403 = 4, Weights!$G$9)), 1))*(Working!M403))) - (Working!AB403)) / ((((IF(Working!N403 = "Y",(_xlfn.IFS(Working!O403 = 0, Weights!$C$8,Working!O403 = 1, Weights!$D$8,Working!O403 = 2, Weights!$E$8,Working!O403 = 3, Weights!$F$8,Working!O403 = 4, Weights!$G$8)), 1))*(Working!L403)) + ((IF(Working!N403 = "Y",(_xlfn.IFS(Working!P403 = 0, Weights!$C$9,Working!P403 = 1, Weights!$D$9,Working!P403 = 2, Weights!$E$9,Working!P403 = 3, Weights!$F$9,Working!P403 = 4, Weights!$G$9)), 1))*(Working!M403)))))))))</f>
        <v>1.0762080015846176</v>
      </c>
      <c r="AB403">
        <f>((Weights!$B$18)*(Working!G403) + (Weights!$B$19)*(Working!H403) + (Weights!$B$20)*(Working!K403))</f>
        <v>32138.592000000004</v>
      </c>
    </row>
    <row r="404" spans="4:28" x14ac:dyDescent="0.2">
      <c r="D404">
        <f>ROUND((Working!Z404*Working!AB404), 2)</f>
        <v>76353.08</v>
      </c>
      <c r="G404">
        <v>8555.3799999999992</v>
      </c>
      <c r="H404">
        <v>4650.49</v>
      </c>
      <c r="I404" t="s">
        <v>27</v>
      </c>
      <c r="J404" t="s">
        <v>28</v>
      </c>
      <c r="K404">
        <v>8013.36</v>
      </c>
      <c r="L404">
        <v>29947.01</v>
      </c>
      <c r="M404">
        <v>16019.84</v>
      </c>
      <c r="N404" t="s">
        <v>27</v>
      </c>
      <c r="O404">
        <v>4</v>
      </c>
      <c r="P404">
        <v>2</v>
      </c>
      <c r="Q404" t="s">
        <v>27</v>
      </c>
      <c r="R404" t="s">
        <v>27</v>
      </c>
      <c r="U404" t="s">
        <v>29</v>
      </c>
      <c r="V404" t="s">
        <v>28</v>
      </c>
      <c r="W404" t="s">
        <v>27</v>
      </c>
      <c r="X404" t="s">
        <v>27</v>
      </c>
      <c r="Z404">
        <f>1+(Working!AA404)+IF(Working!Q404="Y",Weights!$D$10,Weights!$C$10)+IF(Working!R404="Y",Weights!$D$11,Weights!$C$11)+IF(Working!J404="Y",Weights!$D$3,Weights!$C$3)+IF(Working!W404="Y",Weights!$D$13,Weights!$C$13)+IF(Working!X404 = "Y", Weights!$D$14, Weights!$C$14) + IF(Working!V404="Y",Weights!$D$12,Weights!$C$12)</f>
        <v>2.508833395365234</v>
      </c>
      <c r="AA404" cm="1">
        <f t="array" ref="AA404">ABS(( 1 - (1/(1 +(((((IF(Working!N404 = "Y",(_xlfn.IFS(Working!O404 = 0, Weights!$C$8,Working!O404 = 1, Weights!$D$8,Working!O404 = 2, Weights!$E$8,Working!O404 = 3, Weights!$F$8,Working!O404 = 4, Weights!$G$8)), 1))*(Working!L404)) + ((IF(Working!N404 = "Y",(_xlfn.IFS(Working!P404 = 0, Weights!$C$9,Working!P404 = 1, Weights!$D$9,Working!P404 = 2, Weights!$E$9,Working!P404 = 3, Weights!$F$9,Working!P404 = 4, Weights!$G$9)), 1))*(Working!M404))) - (Working!AB404)) / ((((IF(Working!N404 = "Y",(_xlfn.IFS(Working!O404 = 0, Weights!$C$8,Working!O404 = 1, Weights!$D$8,Working!O404 = 2, Weights!$E$8,Working!O404 = 3, Weights!$F$8,Working!O404 = 4, Weights!$G$8)), 1))*(Working!L404)) + ((IF(Working!N404 = "Y",(_xlfn.IFS(Working!P404 = 0, Weights!$C$9,Working!P404 = 1, Weights!$D$9,Working!P404 = 2, Weights!$E$9,Working!P404 = 3, Weights!$F$9,Working!P404 = 4, Weights!$G$9)), 1))*(Working!M404)))))))))</f>
        <v>1.0588333953652336</v>
      </c>
      <c r="AB404">
        <f>((Weights!$B$18)*(Working!G404) + (Weights!$B$19)*(Working!H404) + (Weights!$B$20)*(Working!K404))</f>
        <v>30433.697999999997</v>
      </c>
    </row>
    <row r="405" spans="4:28" x14ac:dyDescent="0.2">
      <c r="D405">
        <f>ROUND((Working!Z405*Working!AB405), 2)</f>
        <v>139187.23000000001</v>
      </c>
      <c r="G405">
        <v>4645.5600000000004</v>
      </c>
      <c r="H405">
        <v>2203.58</v>
      </c>
      <c r="I405" t="s">
        <v>27</v>
      </c>
      <c r="J405" t="s">
        <v>28</v>
      </c>
      <c r="K405">
        <v>5147.68</v>
      </c>
      <c r="L405">
        <v>10366.98</v>
      </c>
      <c r="M405">
        <v>24786.45</v>
      </c>
      <c r="N405" t="s">
        <v>27</v>
      </c>
      <c r="O405">
        <v>3</v>
      </c>
      <c r="P405">
        <v>3</v>
      </c>
      <c r="Q405" t="s">
        <v>27</v>
      </c>
      <c r="R405" t="s">
        <v>27</v>
      </c>
      <c r="U405" t="s">
        <v>29</v>
      </c>
      <c r="V405" t="s">
        <v>28</v>
      </c>
      <c r="W405" t="s">
        <v>27</v>
      </c>
      <c r="X405" t="s">
        <v>27</v>
      </c>
      <c r="Z405">
        <f>1+(Working!AA405)+IF(Working!Q405="Y",Weights!$D$10,Weights!$C$10)+IF(Working!R405="Y",Weights!$D$11,Weights!$C$11)+IF(Working!J405="Y",Weights!$D$3,Weights!$C$3)+IF(Working!W405="Y",Weights!$D$13,Weights!$C$13)+IF(Working!X405 = "Y", Weights!$D$14, Weights!$C$14) + IF(Working!V405="Y",Weights!$D$12,Weights!$C$12)</f>
        <v>8.0296513438665134</v>
      </c>
      <c r="AA405" cm="1">
        <f t="array" ref="AA405">ABS(( 1 - (1/(1 +(((((IF(Working!N405 = "Y",(_xlfn.IFS(Working!O405 = 0, Weights!$C$8,Working!O405 = 1, Weights!$D$8,Working!O405 = 2, Weights!$E$8,Working!O405 = 3, Weights!$F$8,Working!O405 = 4, Weights!$G$8)), 1))*(Working!L405)) + ((IF(Working!N405 = "Y",(_xlfn.IFS(Working!P405 = 0, Weights!$C$9,Working!P405 = 1, Weights!$D$9,Working!P405 = 2, Weights!$E$9,Working!P405 = 3, Weights!$F$9,Working!P405 = 4, Weights!$G$9)), 1))*(Working!M405))) - (Working!AB405)) / ((((IF(Working!N405 = "Y",(_xlfn.IFS(Working!O405 = 0, Weights!$C$8,Working!O405 = 1, Weights!$D$8,Working!O405 = 2, Weights!$E$8,Working!O405 = 3, Weights!$F$8,Working!O405 = 4, Weights!$G$8)), 1))*(Working!L405)) + ((IF(Working!N405 = "Y",(_xlfn.IFS(Working!P405 = 0, Weights!$C$9,Working!P405 = 1, Weights!$D$9,Working!P405 = 2, Weights!$E$9,Working!P405 = 3, Weights!$F$9,Working!P405 = 4, Weights!$G$9)), 1))*(Working!M405)))))))))</f>
        <v>6.5796513438665141</v>
      </c>
      <c r="AB405">
        <f>((Weights!$B$18)*(Working!G405) + (Weights!$B$19)*(Working!H405) + (Weights!$B$20)*(Working!K405))</f>
        <v>17334.156000000003</v>
      </c>
    </row>
    <row r="406" spans="4:28" x14ac:dyDescent="0.2">
      <c r="D406">
        <f>ROUND((Working!Z406*Working!AB406), 2)</f>
        <v>56930.01</v>
      </c>
      <c r="G406">
        <v>3075.76</v>
      </c>
      <c r="H406">
        <v>2940.21</v>
      </c>
      <c r="I406" t="s">
        <v>27</v>
      </c>
      <c r="J406" t="s">
        <v>28</v>
      </c>
      <c r="K406">
        <v>2884.4</v>
      </c>
      <c r="L406">
        <v>28279.93</v>
      </c>
      <c r="M406">
        <v>16808.72</v>
      </c>
      <c r="N406" t="s">
        <v>27</v>
      </c>
      <c r="O406">
        <v>4</v>
      </c>
      <c r="P406">
        <v>3</v>
      </c>
      <c r="Q406" t="s">
        <v>27</v>
      </c>
      <c r="R406" t="s">
        <v>27</v>
      </c>
      <c r="U406" t="s">
        <v>29</v>
      </c>
      <c r="V406" t="s">
        <v>28</v>
      </c>
      <c r="W406" t="s">
        <v>27</v>
      </c>
      <c r="X406" t="s">
        <v>27</v>
      </c>
      <c r="Z406">
        <f>1+(Working!AA406)+IF(Working!Q406="Y",Weights!$D$10,Weights!$C$10)+IF(Working!R406="Y",Weights!$D$11,Weights!$C$11)+IF(Working!J406="Y",Weights!$D$3,Weights!$C$3)+IF(Working!W406="Y",Weights!$D$13,Weights!$C$13)+IF(Working!X406 = "Y", Weights!$D$14, Weights!$C$14) + IF(Working!V406="Y",Weights!$D$12,Weights!$C$12)</f>
        <v>4.5659101212248059</v>
      </c>
      <c r="AA406" cm="1">
        <f t="array" ref="AA406">ABS(( 1 - (1/(1 +(((((IF(Working!N406 = "Y",(_xlfn.IFS(Working!O406 = 0, Weights!$C$8,Working!O406 = 1, Weights!$D$8,Working!O406 = 2, Weights!$E$8,Working!O406 = 3, Weights!$F$8,Working!O406 = 4, Weights!$G$8)), 1))*(Working!L406)) + ((IF(Working!N406 = "Y",(_xlfn.IFS(Working!P406 = 0, Weights!$C$9,Working!P406 = 1, Weights!$D$9,Working!P406 = 2, Weights!$E$9,Working!P406 = 3, Weights!$F$9,Working!P406 = 4, Weights!$G$9)), 1))*(Working!M406))) - (Working!AB406)) / ((((IF(Working!N406 = "Y",(_xlfn.IFS(Working!O406 = 0, Weights!$C$8,Working!O406 = 1, Weights!$D$8,Working!O406 = 2, Weights!$E$8,Working!O406 = 3, Weights!$F$8,Working!O406 = 4, Weights!$G$8)), 1))*(Working!L406)) + ((IF(Working!N406 = "Y",(_xlfn.IFS(Working!P406 = 0, Weights!$C$9,Working!P406 = 1, Weights!$D$9,Working!P406 = 2, Weights!$E$9,Working!P406 = 3, Weights!$F$9,Working!P406 = 4, Weights!$G$9)), 1))*(Working!M406)))))))))</f>
        <v>3.1159101212248057</v>
      </c>
      <c r="AB406">
        <f>((Weights!$B$18)*(Working!G406) + (Weights!$B$19)*(Working!H406) + (Weights!$B$20)*(Working!K406))</f>
        <v>12468.492</v>
      </c>
    </row>
    <row r="407" spans="4:28" x14ac:dyDescent="0.2">
      <c r="D407">
        <f>ROUND((Working!Z407*Working!AB407), 2)</f>
        <v>40977.230000000003</v>
      </c>
      <c r="G407">
        <v>2300.2800000000002</v>
      </c>
      <c r="H407">
        <v>4738.9399999999996</v>
      </c>
      <c r="I407" t="s">
        <v>27</v>
      </c>
      <c r="J407" t="s">
        <v>28</v>
      </c>
      <c r="K407">
        <v>4681.8999999999996</v>
      </c>
      <c r="L407">
        <v>26048.13</v>
      </c>
      <c r="M407">
        <v>23649.66</v>
      </c>
      <c r="N407" t="s">
        <v>27</v>
      </c>
      <c r="O407">
        <v>4</v>
      </c>
      <c r="P407">
        <v>1</v>
      </c>
      <c r="Q407" t="s">
        <v>27</v>
      </c>
      <c r="R407" t="s">
        <v>27</v>
      </c>
      <c r="U407" t="s">
        <v>29</v>
      </c>
      <c r="V407" t="s">
        <v>28</v>
      </c>
      <c r="W407" t="s">
        <v>27</v>
      </c>
      <c r="X407" t="s">
        <v>27</v>
      </c>
      <c r="Z407">
        <f>1+(Working!AA407)+IF(Working!Q407="Y",Weights!$D$10,Weights!$C$10)+IF(Working!R407="Y",Weights!$D$11,Weights!$C$11)+IF(Working!J407="Y",Weights!$D$3,Weights!$C$3)+IF(Working!W407="Y",Weights!$D$13,Weights!$C$13)+IF(Working!X407 = "Y", Weights!$D$14, Weights!$C$14) + IF(Working!V407="Y",Weights!$D$12,Weights!$C$12)</f>
        <v>2.5357202443484104</v>
      </c>
      <c r="AA407" cm="1">
        <f t="array" ref="AA407">ABS(( 1 - (1/(1 +(((((IF(Working!N407 = "Y",(_xlfn.IFS(Working!O407 = 0, Weights!$C$8,Working!O407 = 1, Weights!$D$8,Working!O407 = 2, Weights!$E$8,Working!O407 = 3, Weights!$F$8,Working!O407 = 4, Weights!$G$8)), 1))*(Working!L407)) + ((IF(Working!N407 = "Y",(_xlfn.IFS(Working!P407 = 0, Weights!$C$9,Working!P407 = 1, Weights!$D$9,Working!P407 = 2, Weights!$E$9,Working!P407 = 3, Weights!$F$9,Working!P407 = 4, Weights!$G$9)), 1))*(Working!M407))) - (Working!AB407)) / ((((IF(Working!N407 = "Y",(_xlfn.IFS(Working!O407 = 0, Weights!$C$8,Working!O407 = 1, Weights!$D$8,Working!O407 = 2, Weights!$E$8,Working!O407 = 3, Weights!$F$8,Working!O407 = 4, Weights!$G$8)), 1))*(Working!L407)) + ((IF(Working!N407 = "Y",(_xlfn.IFS(Working!P407 = 0, Weights!$C$9,Working!P407 = 1, Weights!$D$9,Working!P407 = 2, Weights!$E$9,Working!P407 = 3, Weights!$F$9,Working!P407 = 4, Weights!$G$9)), 1))*(Working!M407)))))))))</f>
        <v>1.0857202443484102</v>
      </c>
      <c r="AB407">
        <f>((Weights!$B$18)*(Working!G407) + (Weights!$B$19)*(Working!H407) + (Weights!$B$20)*(Working!K407))</f>
        <v>16159.998</v>
      </c>
    </row>
    <row r="408" spans="4:28" x14ac:dyDescent="0.2">
      <c r="D408">
        <f>ROUND((Working!Z408*Working!AB408), 2)</f>
        <v>58634.7</v>
      </c>
      <c r="G408">
        <v>11334.79</v>
      </c>
      <c r="H408">
        <v>1045.99</v>
      </c>
      <c r="I408" t="s">
        <v>27</v>
      </c>
      <c r="J408" t="s">
        <v>28</v>
      </c>
      <c r="K408">
        <v>2237.5</v>
      </c>
      <c r="L408">
        <v>22215.34</v>
      </c>
      <c r="M408">
        <v>26129.42</v>
      </c>
      <c r="N408" t="s">
        <v>27</v>
      </c>
      <c r="O408">
        <v>3</v>
      </c>
      <c r="P408">
        <v>2</v>
      </c>
      <c r="Q408" t="s">
        <v>27</v>
      </c>
      <c r="R408" t="s">
        <v>27</v>
      </c>
      <c r="U408" t="s">
        <v>29</v>
      </c>
      <c r="V408" t="s">
        <v>28</v>
      </c>
      <c r="W408" t="s">
        <v>27</v>
      </c>
      <c r="X408" t="s">
        <v>27</v>
      </c>
      <c r="Z408">
        <f>1+(Working!AA408)+IF(Working!Q408="Y",Weights!$D$10,Weights!$C$10)+IF(Working!R408="Y",Weights!$D$11,Weights!$C$11)+IF(Working!J408="Y",Weights!$D$3,Weights!$C$3)+IF(Working!W408="Y",Weights!$D$13,Weights!$C$13)+IF(Working!X408 = "Y", Weights!$D$14, Weights!$C$14) + IF(Working!V408="Y",Weights!$D$12,Weights!$C$12)</f>
        <v>2.7128586131571586</v>
      </c>
      <c r="AA408" cm="1">
        <f t="array" ref="AA408">ABS(( 1 - (1/(1 +(((((IF(Working!N408 = "Y",(_xlfn.IFS(Working!O408 = 0, Weights!$C$8,Working!O408 = 1, Weights!$D$8,Working!O408 = 2, Weights!$E$8,Working!O408 = 3, Weights!$F$8,Working!O408 = 4, Weights!$G$8)), 1))*(Working!L408)) + ((IF(Working!N408 = "Y",(_xlfn.IFS(Working!P408 = 0, Weights!$C$9,Working!P408 = 1, Weights!$D$9,Working!P408 = 2, Weights!$E$9,Working!P408 = 3, Weights!$F$9,Working!P408 = 4, Weights!$G$9)), 1))*(Working!M408))) - (Working!AB408)) / ((((IF(Working!N408 = "Y",(_xlfn.IFS(Working!O408 = 0, Weights!$C$8,Working!O408 = 1, Weights!$D$8,Working!O408 = 2, Weights!$E$8,Working!O408 = 3, Weights!$F$8,Working!O408 = 4, Weights!$G$8)), 1))*(Working!L408)) + ((IF(Working!N408 = "Y",(_xlfn.IFS(Working!P408 = 0, Weights!$C$9,Working!P408 = 1, Weights!$D$9,Working!P408 = 2, Weights!$E$9,Working!P408 = 3, Weights!$F$9,Working!P408 = 4, Weights!$G$9)), 1))*(Working!M408)))))))))</f>
        <v>1.2628586131571582</v>
      </c>
      <c r="AB408">
        <f>((Weights!$B$18)*(Working!G408) + (Weights!$B$19)*(Working!H408) + (Weights!$B$20)*(Working!K408))</f>
        <v>21613.623</v>
      </c>
    </row>
    <row r="409" spans="4:28" x14ac:dyDescent="0.2">
      <c r="D409">
        <f>ROUND((Working!Z409*Working!AB409), 2)</f>
        <v>54806.69</v>
      </c>
      <c r="G409">
        <v>9869.83</v>
      </c>
      <c r="H409">
        <v>1508.11</v>
      </c>
      <c r="I409" t="s">
        <v>27</v>
      </c>
      <c r="J409" t="s">
        <v>28</v>
      </c>
      <c r="K409">
        <v>2997.2</v>
      </c>
      <c r="L409">
        <v>24586.3</v>
      </c>
      <c r="M409">
        <v>11588.54</v>
      </c>
      <c r="N409" t="s">
        <v>27</v>
      </c>
      <c r="O409">
        <v>3</v>
      </c>
      <c r="P409">
        <v>2</v>
      </c>
      <c r="Q409" t="s">
        <v>27</v>
      </c>
      <c r="R409" t="s">
        <v>27</v>
      </c>
      <c r="U409" t="s">
        <v>29</v>
      </c>
      <c r="V409" t="s">
        <v>28</v>
      </c>
      <c r="W409" t="s">
        <v>27</v>
      </c>
      <c r="X409" t="s">
        <v>27</v>
      </c>
      <c r="Z409">
        <f>1+(Working!AA409)+IF(Working!Q409="Y",Weights!$D$10,Weights!$C$10)+IF(Working!R409="Y",Weights!$D$11,Weights!$C$11)+IF(Working!J409="Y",Weights!$D$3,Weights!$C$3)+IF(Working!W409="Y",Weights!$D$13,Weights!$C$13)+IF(Working!X409 = "Y", Weights!$D$14, Weights!$C$14) + IF(Working!V409="Y",Weights!$D$12,Weights!$C$12)</f>
        <v>2.5962090069027441</v>
      </c>
      <c r="AA409" cm="1">
        <f t="array" ref="AA409">ABS(( 1 - (1/(1 +(((((IF(Working!N409 = "Y",(_xlfn.IFS(Working!O409 = 0, Weights!$C$8,Working!O409 = 1, Weights!$D$8,Working!O409 = 2, Weights!$E$8,Working!O409 = 3, Weights!$F$8,Working!O409 = 4, Weights!$G$8)), 1))*(Working!L409)) + ((IF(Working!N409 = "Y",(_xlfn.IFS(Working!P409 = 0, Weights!$C$9,Working!P409 = 1, Weights!$D$9,Working!P409 = 2, Weights!$E$9,Working!P409 = 3, Weights!$F$9,Working!P409 = 4, Weights!$G$9)), 1))*(Working!M409))) - (Working!AB409)) / ((((IF(Working!N409 = "Y",(_xlfn.IFS(Working!O409 = 0, Weights!$C$8,Working!O409 = 1, Weights!$D$8,Working!O409 = 2, Weights!$E$8,Working!O409 = 3, Weights!$F$8,Working!O409 = 4, Weights!$G$8)), 1))*(Working!L409)) + ((IF(Working!N409 = "Y",(_xlfn.IFS(Working!P409 = 0, Weights!$C$9,Working!P409 = 1, Weights!$D$9,Working!P409 = 2, Weights!$E$9,Working!P409 = 3, Weights!$F$9,Working!P409 = 4, Weights!$G$9)), 1))*(Working!M409)))))))))</f>
        <v>1.146209006902744</v>
      </c>
      <c r="AB409">
        <f>((Weights!$B$18)*(Working!G409) + (Weights!$B$19)*(Working!H409) + (Weights!$B$20)*(Working!K409))</f>
        <v>21110.276999999998</v>
      </c>
    </row>
    <row r="410" spans="4:28" x14ac:dyDescent="0.2">
      <c r="D410">
        <f>ROUND((Working!Z410*Working!AB410), 2)</f>
        <v>54110.28</v>
      </c>
      <c r="G410">
        <v>2624.93</v>
      </c>
      <c r="H410">
        <v>4778.57</v>
      </c>
      <c r="I410" t="s">
        <v>27</v>
      </c>
      <c r="J410" t="s">
        <v>28</v>
      </c>
      <c r="K410">
        <v>7621.83</v>
      </c>
      <c r="L410">
        <v>17054.87</v>
      </c>
      <c r="M410">
        <v>11054.89</v>
      </c>
      <c r="N410" t="s">
        <v>27</v>
      </c>
      <c r="O410">
        <v>3</v>
      </c>
      <c r="P410">
        <v>2</v>
      </c>
      <c r="Q410" t="s">
        <v>27</v>
      </c>
      <c r="R410" t="s">
        <v>27</v>
      </c>
      <c r="U410" t="s">
        <v>29</v>
      </c>
      <c r="V410" t="s">
        <v>28</v>
      </c>
      <c r="W410" t="s">
        <v>27</v>
      </c>
      <c r="X410" t="s">
        <v>27</v>
      </c>
      <c r="Z410">
        <f>1+(Working!AA410)+IF(Working!Q410="Y",Weights!$D$10,Weights!$C$10)+IF(Working!R410="Y",Weights!$D$11,Weights!$C$11)+IF(Working!J410="Y",Weights!$D$3,Weights!$C$3)+IF(Working!W410="Y",Weights!$D$13,Weights!$C$13)+IF(Working!X410 = "Y", Weights!$D$14, Weights!$C$14) + IF(Working!V410="Y",Weights!$D$12,Weights!$C$12)</f>
        <v>2.5639304847073467</v>
      </c>
      <c r="AA410" cm="1">
        <f t="array" ref="AA410">ABS(( 1 - (1/(1 +(((((IF(Working!N410 = "Y",(_xlfn.IFS(Working!O410 = 0, Weights!$C$8,Working!O410 = 1, Weights!$D$8,Working!O410 = 2, Weights!$E$8,Working!O410 = 3, Weights!$F$8,Working!O410 = 4, Weights!$G$8)), 1))*(Working!L410)) + ((IF(Working!N410 = "Y",(_xlfn.IFS(Working!P410 = 0, Weights!$C$9,Working!P410 = 1, Weights!$D$9,Working!P410 = 2, Weights!$E$9,Working!P410 = 3, Weights!$F$9,Working!P410 = 4, Weights!$G$9)), 1))*(Working!M410))) - (Working!AB410)) / ((((IF(Working!N410 = "Y",(_xlfn.IFS(Working!O410 = 0, Weights!$C$8,Working!O410 = 1, Weights!$D$8,Working!O410 = 2, Weights!$E$8,Working!O410 = 3, Weights!$F$8,Working!O410 = 4, Weights!$G$8)), 1))*(Working!L410)) + ((IF(Working!N410 = "Y",(_xlfn.IFS(Working!P410 = 0, Weights!$C$9,Working!P410 = 1, Weights!$D$9,Working!P410 = 2, Weights!$E$9,Working!P410 = 3, Weights!$F$9,Working!P410 = 4, Weights!$G$9)), 1))*(Working!M410)))))))))</f>
        <v>1.1139304847073466</v>
      </c>
      <c r="AB410">
        <f>((Weights!$B$18)*(Working!G410) + (Weights!$B$19)*(Working!H410) + (Weights!$B$20)*(Working!K410))</f>
        <v>21104.423999999999</v>
      </c>
    </row>
    <row r="411" spans="4:28" x14ac:dyDescent="0.2">
      <c r="D411">
        <f>ROUND((Working!Z411*Working!AB411), 2)</f>
        <v>78633.89</v>
      </c>
      <c r="G411">
        <v>10210.9</v>
      </c>
      <c r="H411">
        <v>3994.5</v>
      </c>
      <c r="I411" t="s">
        <v>27</v>
      </c>
      <c r="J411" t="s">
        <v>28</v>
      </c>
      <c r="K411">
        <v>1578.86</v>
      </c>
      <c r="L411">
        <v>13409.9</v>
      </c>
      <c r="M411">
        <v>23129.82</v>
      </c>
      <c r="N411" t="s">
        <v>27</v>
      </c>
      <c r="O411">
        <v>3</v>
      </c>
      <c r="P411">
        <v>3</v>
      </c>
      <c r="Q411" t="s">
        <v>27</v>
      </c>
      <c r="R411" t="s">
        <v>27</v>
      </c>
      <c r="U411" t="s">
        <v>29</v>
      </c>
      <c r="V411" t="s">
        <v>28</v>
      </c>
      <c r="W411" t="s">
        <v>27</v>
      </c>
      <c r="X411" t="s">
        <v>27</v>
      </c>
      <c r="Z411">
        <f>1+(Working!AA411)+IF(Working!Q411="Y",Weights!$D$10,Weights!$C$10)+IF(Working!R411="Y",Weights!$D$11,Weights!$C$11)+IF(Working!J411="Y",Weights!$D$3,Weights!$C$3)+IF(Working!W411="Y",Weights!$D$13,Weights!$C$13)+IF(Working!X411 = "Y", Weights!$D$14, Weights!$C$14) + IF(Working!V411="Y",Weights!$D$12,Weights!$C$12)</f>
        <v>3.4982539435014361</v>
      </c>
      <c r="AA411" cm="1">
        <f t="array" ref="AA411">ABS(( 1 - (1/(1 +(((((IF(Working!N411 = "Y",(_xlfn.IFS(Working!O411 = 0, Weights!$C$8,Working!O411 = 1, Weights!$D$8,Working!O411 = 2, Weights!$E$8,Working!O411 = 3, Weights!$F$8,Working!O411 = 4, Weights!$G$8)), 1))*(Working!L411)) + ((IF(Working!N411 = "Y",(_xlfn.IFS(Working!P411 = 0, Weights!$C$9,Working!P411 = 1, Weights!$D$9,Working!P411 = 2, Weights!$E$9,Working!P411 = 3, Weights!$F$9,Working!P411 = 4, Weights!$G$9)), 1))*(Working!M411))) - (Working!AB411)) / ((((IF(Working!N411 = "Y",(_xlfn.IFS(Working!O411 = 0, Weights!$C$8,Working!O411 = 1, Weights!$D$8,Working!O411 = 2, Weights!$E$8,Working!O411 = 3, Weights!$F$8,Working!O411 = 4, Weights!$G$8)), 1))*(Working!L411)) + ((IF(Working!N411 = "Y",(_xlfn.IFS(Working!P411 = 0, Weights!$C$9,Working!P411 = 1, Weights!$D$9,Working!P411 = 2, Weights!$E$9,Working!P411 = 3, Weights!$F$9,Working!P411 = 4, Weights!$G$9)), 1))*(Working!M411)))))))))</f>
        <v>2.048253943501436</v>
      </c>
      <c r="AB411">
        <f>((Weights!$B$18)*(Working!G411) + (Weights!$B$19)*(Working!H411) + (Weights!$B$20)*(Working!K411))</f>
        <v>22478.04</v>
      </c>
    </row>
    <row r="412" spans="4:28" x14ac:dyDescent="0.2">
      <c r="D412">
        <f>ROUND((Working!Z412*Working!AB412), 2)</f>
        <v>92474.79</v>
      </c>
      <c r="G412">
        <v>13617.11</v>
      </c>
      <c r="H412">
        <v>2787.92</v>
      </c>
      <c r="I412" t="s">
        <v>27</v>
      </c>
      <c r="J412" t="s">
        <v>28</v>
      </c>
      <c r="K412">
        <v>7766.11</v>
      </c>
      <c r="L412">
        <v>26852.69</v>
      </c>
      <c r="M412">
        <v>29666.31</v>
      </c>
      <c r="N412" t="s">
        <v>27</v>
      </c>
      <c r="O412">
        <v>3</v>
      </c>
      <c r="P412">
        <v>2</v>
      </c>
      <c r="Q412" t="s">
        <v>27</v>
      </c>
      <c r="R412" t="s">
        <v>27</v>
      </c>
      <c r="U412" t="s">
        <v>29</v>
      </c>
      <c r="V412" t="s">
        <v>28</v>
      </c>
      <c r="W412" t="s">
        <v>27</v>
      </c>
      <c r="X412" t="s">
        <v>27</v>
      </c>
      <c r="Z412">
        <f>1+(Working!AA412)+IF(Working!Q412="Y",Weights!$D$10,Weights!$C$10)+IF(Working!R412="Y",Weights!$D$11,Weights!$C$11)+IF(Working!J412="Y",Weights!$D$3,Weights!$C$3)+IF(Working!W412="Y",Weights!$D$13,Weights!$C$13)+IF(Working!X412 = "Y", Weights!$D$14, Weights!$C$14) + IF(Working!V412="Y",Weights!$D$12,Weights!$C$12)</f>
        <v>2.6107826719717329</v>
      </c>
      <c r="AA412" cm="1">
        <f t="array" ref="AA412">ABS(( 1 - (1/(1 +(((((IF(Working!N412 = "Y",(_xlfn.IFS(Working!O412 = 0, Weights!$C$8,Working!O412 = 1, Weights!$D$8,Working!O412 = 2, Weights!$E$8,Working!O412 = 3, Weights!$F$8,Working!O412 = 4, Weights!$G$8)), 1))*(Working!L412)) + ((IF(Working!N412 = "Y",(_xlfn.IFS(Working!P412 = 0, Weights!$C$9,Working!P412 = 1, Weights!$D$9,Working!P412 = 2, Weights!$E$9,Working!P412 = 3, Weights!$F$9,Working!P412 = 4, Weights!$G$9)), 1))*(Working!M412))) - (Working!AB412)) / ((((IF(Working!N412 = "Y",(_xlfn.IFS(Working!O412 = 0, Weights!$C$8,Working!O412 = 1, Weights!$D$8,Working!O412 = 2, Weights!$E$8,Working!O412 = 3, Weights!$F$8,Working!O412 = 4, Weights!$G$8)), 1))*(Working!L412)) + ((IF(Working!N412 = "Y",(_xlfn.IFS(Working!P412 = 0, Weights!$C$9,Working!P412 = 1, Weights!$D$9,Working!P412 = 2, Weights!$E$9,Working!P412 = 3, Weights!$F$9,Working!P412 = 4, Weights!$G$9)), 1))*(Working!M412)))))))))</f>
        <v>1.1607826719717327</v>
      </c>
      <c r="AB412">
        <f>((Weights!$B$18)*(Working!G412) + (Weights!$B$19)*(Working!H412) + (Weights!$B$20)*(Working!K412))</f>
        <v>35420.334000000003</v>
      </c>
    </row>
    <row r="413" spans="4:28" x14ac:dyDescent="0.2">
      <c r="D413">
        <f>ROUND((Working!Z413*Working!AB413), 2)</f>
        <v>77099.929999999993</v>
      </c>
      <c r="G413">
        <v>8208.4699999999993</v>
      </c>
      <c r="H413">
        <v>2506.0300000000002</v>
      </c>
      <c r="I413" t="s">
        <v>27</v>
      </c>
      <c r="J413" t="s">
        <v>28</v>
      </c>
      <c r="K413">
        <v>9820.2999999999993</v>
      </c>
      <c r="L413">
        <v>24775.39</v>
      </c>
      <c r="M413">
        <v>28232.14</v>
      </c>
      <c r="N413" t="s">
        <v>27</v>
      </c>
      <c r="O413">
        <v>4</v>
      </c>
      <c r="P413">
        <v>2</v>
      </c>
      <c r="Q413" t="s">
        <v>27</v>
      </c>
      <c r="R413" t="s">
        <v>27</v>
      </c>
      <c r="U413" t="s">
        <v>29</v>
      </c>
      <c r="V413" t="s">
        <v>28</v>
      </c>
      <c r="W413" t="s">
        <v>27</v>
      </c>
      <c r="X413" t="s">
        <v>27</v>
      </c>
      <c r="Z413">
        <f>1+(Working!AA413)+IF(Working!Q413="Y",Weights!$D$10,Weights!$C$10)+IF(Working!R413="Y",Weights!$D$11,Weights!$C$11)+IF(Working!J413="Y",Weights!$D$3,Weights!$C$3)+IF(Working!W413="Y",Weights!$D$13,Weights!$C$13)+IF(Working!X413 = "Y", Weights!$D$14, Weights!$C$14) + IF(Working!V413="Y",Weights!$D$12,Weights!$C$12)</f>
        <v>2.5656879523140681</v>
      </c>
      <c r="AA413" cm="1">
        <f t="array" ref="AA413">ABS(( 1 - (1/(1 +(((((IF(Working!N413 = "Y",(_xlfn.IFS(Working!O413 = 0, Weights!$C$8,Working!O413 = 1, Weights!$D$8,Working!O413 = 2, Weights!$E$8,Working!O413 = 3, Weights!$F$8,Working!O413 = 4, Weights!$G$8)), 1))*(Working!L413)) + ((IF(Working!N413 = "Y",(_xlfn.IFS(Working!P413 = 0, Weights!$C$9,Working!P413 = 1, Weights!$D$9,Working!P413 = 2, Weights!$E$9,Working!P413 = 3, Weights!$F$9,Working!P413 = 4, Weights!$G$9)), 1))*(Working!M413))) - (Working!AB413)) / ((((IF(Working!N413 = "Y",(_xlfn.IFS(Working!O413 = 0, Weights!$C$8,Working!O413 = 1, Weights!$D$8,Working!O413 = 2, Weights!$E$8,Working!O413 = 3, Weights!$F$8,Working!O413 = 4, Weights!$G$8)), 1))*(Working!L413)) + ((IF(Working!N413 = "Y",(_xlfn.IFS(Working!P413 = 0, Weights!$C$9,Working!P413 = 1, Weights!$D$9,Working!P413 = 2, Weights!$E$9,Working!P413 = 3, Weights!$F$9,Working!P413 = 4, Weights!$G$9)), 1))*(Working!M413)))))))))</f>
        <v>1.1156879523140677</v>
      </c>
      <c r="AB413">
        <f>((Weights!$B$18)*(Working!G413) + (Weights!$B$19)*(Working!H413) + (Weights!$B$20)*(Working!K413))</f>
        <v>30050.390999999996</v>
      </c>
    </row>
    <row r="414" spans="4:28" x14ac:dyDescent="0.2">
      <c r="D414">
        <f>ROUND((Working!Z414*Working!AB414), 2)</f>
        <v>41920.03</v>
      </c>
      <c r="G414">
        <v>6803.08</v>
      </c>
      <c r="H414">
        <v>1144.1300000000001</v>
      </c>
      <c r="I414" t="s">
        <v>27</v>
      </c>
      <c r="J414" t="s">
        <v>28</v>
      </c>
      <c r="K414">
        <v>2755.13</v>
      </c>
      <c r="L414">
        <v>27504.43</v>
      </c>
      <c r="M414">
        <v>23873.95</v>
      </c>
      <c r="N414" t="s">
        <v>27</v>
      </c>
      <c r="O414">
        <v>4</v>
      </c>
      <c r="P414">
        <v>2</v>
      </c>
      <c r="Q414" t="s">
        <v>27</v>
      </c>
      <c r="R414" t="s">
        <v>27</v>
      </c>
      <c r="U414" t="s">
        <v>29</v>
      </c>
      <c r="V414" t="s">
        <v>28</v>
      </c>
      <c r="W414" t="s">
        <v>27</v>
      </c>
      <c r="X414" t="s">
        <v>27</v>
      </c>
      <c r="Z414">
        <f>1+(Working!AA414)+IF(Working!Q414="Y",Weights!$D$10,Weights!$C$10)+IF(Working!R414="Y",Weights!$D$11,Weights!$C$11)+IF(Working!J414="Y",Weights!$D$3,Weights!$C$3)+IF(Working!W414="Y",Weights!$D$13,Weights!$C$13)+IF(Working!X414 = "Y", Weights!$D$14, Weights!$C$14) + IF(Working!V414="Y",Weights!$D$12,Weights!$C$12)</f>
        <v>2.6683200276207177</v>
      </c>
      <c r="AA414" cm="1">
        <f t="array" ref="AA414">ABS(( 1 - (1/(1 +(((((IF(Working!N414 = "Y",(_xlfn.IFS(Working!O414 = 0, Weights!$C$8,Working!O414 = 1, Weights!$D$8,Working!O414 = 2, Weights!$E$8,Working!O414 = 3, Weights!$F$8,Working!O414 = 4, Weights!$G$8)), 1))*(Working!L414)) + ((IF(Working!N414 = "Y",(_xlfn.IFS(Working!P414 = 0, Weights!$C$9,Working!P414 = 1, Weights!$D$9,Working!P414 = 2, Weights!$E$9,Working!P414 = 3, Weights!$F$9,Working!P414 = 4, Weights!$G$9)), 1))*(Working!M414))) - (Working!AB414)) / ((((IF(Working!N414 = "Y",(_xlfn.IFS(Working!O414 = 0, Weights!$C$8,Working!O414 = 1, Weights!$D$8,Working!O414 = 2, Weights!$E$8,Working!O414 = 3, Weights!$F$8,Working!O414 = 4, Weights!$G$8)), 1))*(Working!L414)) + ((IF(Working!N414 = "Y",(_xlfn.IFS(Working!P414 = 0, Weights!$C$9,Working!P414 = 1, Weights!$D$9,Working!P414 = 2, Weights!$E$9,Working!P414 = 3, Weights!$F$9,Working!P414 = 4, Weights!$G$9)), 1))*(Working!M414)))))))))</f>
        <v>1.2183200276207178</v>
      </c>
      <c r="AB414">
        <f>((Weights!$B$18)*(Working!G414) + (Weights!$B$19)*(Working!H414) + (Weights!$B$20)*(Working!K414))</f>
        <v>15710.270999999999</v>
      </c>
    </row>
    <row r="415" spans="4:28" x14ac:dyDescent="0.2">
      <c r="D415">
        <f>ROUND((Working!Z415*Working!AB415), 2)</f>
        <v>76880.160000000003</v>
      </c>
      <c r="G415">
        <v>9425.64</v>
      </c>
      <c r="H415">
        <v>4671.55</v>
      </c>
      <c r="I415" t="s">
        <v>27</v>
      </c>
      <c r="J415" t="s">
        <v>28</v>
      </c>
      <c r="K415">
        <v>7331.9</v>
      </c>
      <c r="L415">
        <v>15044.02</v>
      </c>
      <c r="M415">
        <v>28355.42</v>
      </c>
      <c r="N415" t="s">
        <v>27</v>
      </c>
      <c r="O415">
        <v>4</v>
      </c>
      <c r="P415">
        <v>1</v>
      </c>
      <c r="Q415" t="s">
        <v>27</v>
      </c>
      <c r="R415" t="s">
        <v>27</v>
      </c>
      <c r="U415" t="s">
        <v>29</v>
      </c>
      <c r="V415" t="s">
        <v>28</v>
      </c>
      <c r="W415" t="s">
        <v>27</v>
      </c>
      <c r="X415" t="s">
        <v>27</v>
      </c>
      <c r="Z415">
        <f>1+(Working!AA415)+IF(Working!Q415="Y",Weights!$D$10,Weights!$C$10)+IF(Working!R415="Y",Weights!$D$11,Weights!$C$11)+IF(Working!J415="Y",Weights!$D$3,Weights!$C$3)+IF(Working!W415="Y",Weights!$D$13,Weights!$C$13)+IF(Working!X415 = "Y", Weights!$D$14, Weights!$C$14) + IF(Working!V415="Y",Weights!$D$12,Weights!$C$12)</f>
        <v>2.5008046895753058</v>
      </c>
      <c r="AA415" cm="1">
        <f t="array" ref="AA415">ABS(( 1 - (1/(1 +(((((IF(Working!N415 = "Y",(_xlfn.IFS(Working!O415 = 0, Weights!$C$8,Working!O415 = 1, Weights!$D$8,Working!O415 = 2, Weights!$E$8,Working!O415 = 3, Weights!$F$8,Working!O415 = 4, Weights!$G$8)), 1))*(Working!L415)) + ((IF(Working!N415 = "Y",(_xlfn.IFS(Working!P415 = 0, Weights!$C$9,Working!P415 = 1, Weights!$D$9,Working!P415 = 2, Weights!$E$9,Working!P415 = 3, Weights!$F$9,Working!P415 = 4, Weights!$G$9)), 1))*(Working!M415))) - (Working!AB415)) / ((((IF(Working!N415 = "Y",(_xlfn.IFS(Working!O415 = 0, Weights!$C$8,Working!O415 = 1, Weights!$D$8,Working!O415 = 2, Weights!$E$8,Working!O415 = 3, Weights!$F$8,Working!O415 = 4, Weights!$G$8)), 1))*(Working!L415)) + ((IF(Working!N415 = "Y",(_xlfn.IFS(Working!P415 = 0, Weights!$C$9,Working!P415 = 1, Weights!$D$9,Working!P415 = 2, Weights!$E$9,Working!P415 = 3, Weights!$F$9,Working!P415 = 4, Weights!$G$9)), 1))*(Working!M415)))))))))</f>
        <v>1.0508046895753056</v>
      </c>
      <c r="AB415">
        <f>((Weights!$B$18)*(Working!G415) + (Weights!$B$19)*(Working!H415) + (Weights!$B$20)*(Working!K415))</f>
        <v>30742.17</v>
      </c>
    </row>
    <row r="416" spans="4:28" x14ac:dyDescent="0.2">
      <c r="D416">
        <f>ROUND((Working!Z416*Working!AB416), 2)</f>
        <v>77728.89</v>
      </c>
      <c r="G416">
        <v>12358.08</v>
      </c>
      <c r="H416">
        <v>2984.9</v>
      </c>
      <c r="I416" t="s">
        <v>27</v>
      </c>
      <c r="J416" t="s">
        <v>28</v>
      </c>
      <c r="K416">
        <v>5306.76</v>
      </c>
      <c r="L416">
        <v>24161</v>
      </c>
      <c r="M416">
        <v>19733.919999999998</v>
      </c>
      <c r="N416" t="s">
        <v>27</v>
      </c>
      <c r="O416">
        <v>3</v>
      </c>
      <c r="P416">
        <v>2</v>
      </c>
      <c r="Q416" t="s">
        <v>27</v>
      </c>
      <c r="R416" t="s">
        <v>27</v>
      </c>
      <c r="U416" t="s">
        <v>29</v>
      </c>
      <c r="V416" t="s">
        <v>28</v>
      </c>
      <c r="W416" t="s">
        <v>27</v>
      </c>
      <c r="X416" t="s">
        <v>27</v>
      </c>
      <c r="Z416">
        <f>1+(Working!AA416)+IF(Working!Q416="Y",Weights!$D$10,Weights!$C$10)+IF(Working!R416="Y",Weights!$D$11,Weights!$C$11)+IF(Working!J416="Y",Weights!$D$3,Weights!$C$3)+IF(Working!W416="Y",Weights!$D$13,Weights!$C$13)+IF(Working!X416 = "Y", Weights!$D$14, Weights!$C$14) + IF(Working!V416="Y",Weights!$D$12,Weights!$C$12)</f>
        <v>2.5841460473356337</v>
      </c>
      <c r="AA416" cm="1">
        <f t="array" ref="AA416">ABS(( 1 - (1/(1 +(((((IF(Working!N416 = "Y",(_xlfn.IFS(Working!O416 = 0, Weights!$C$8,Working!O416 = 1, Weights!$D$8,Working!O416 = 2, Weights!$E$8,Working!O416 = 3, Weights!$F$8,Working!O416 = 4, Weights!$G$8)), 1))*(Working!L416)) + ((IF(Working!N416 = "Y",(_xlfn.IFS(Working!P416 = 0, Weights!$C$9,Working!P416 = 1, Weights!$D$9,Working!P416 = 2, Weights!$E$9,Working!P416 = 3, Weights!$F$9,Working!P416 = 4, Weights!$G$9)), 1))*(Working!M416))) - (Working!AB416)) / ((((IF(Working!N416 = "Y",(_xlfn.IFS(Working!O416 = 0, Weights!$C$8,Working!O416 = 1, Weights!$D$8,Working!O416 = 2, Weights!$E$8,Working!O416 = 3, Weights!$F$8,Working!O416 = 4, Weights!$G$8)), 1))*(Working!L416)) + ((IF(Working!N416 = "Y",(_xlfn.IFS(Working!P416 = 0, Weights!$C$9,Working!P416 = 1, Weights!$D$9,Working!P416 = 2, Weights!$E$9,Working!P416 = 3, Weights!$F$9,Working!P416 = 4, Weights!$G$9)), 1))*(Working!M416)))))))))</f>
        <v>1.1341460473356335</v>
      </c>
      <c r="AB416">
        <f>((Weights!$B$18)*(Working!G416) + (Weights!$B$19)*(Working!H416) + (Weights!$B$20)*(Working!K416))</f>
        <v>30079.14</v>
      </c>
    </row>
    <row r="417" spans="4:28" x14ac:dyDescent="0.2">
      <c r="D417">
        <f>ROUND((Working!Z417*Working!AB417), 2)</f>
        <v>42008.44</v>
      </c>
      <c r="G417">
        <v>3544.36</v>
      </c>
      <c r="H417">
        <v>945.24</v>
      </c>
      <c r="I417" t="s">
        <v>27</v>
      </c>
      <c r="J417" t="s">
        <v>28</v>
      </c>
      <c r="K417">
        <v>6538.67</v>
      </c>
      <c r="L417">
        <v>24229.360000000001</v>
      </c>
      <c r="M417">
        <v>10080.17</v>
      </c>
      <c r="N417" t="s">
        <v>27</v>
      </c>
      <c r="O417">
        <v>3</v>
      </c>
      <c r="P417">
        <v>1</v>
      </c>
      <c r="Q417" t="s">
        <v>27</v>
      </c>
      <c r="R417" t="s">
        <v>27</v>
      </c>
      <c r="U417" t="s">
        <v>29</v>
      </c>
      <c r="V417" t="s">
        <v>28</v>
      </c>
      <c r="W417" t="s">
        <v>27</v>
      </c>
      <c r="X417" t="s">
        <v>27</v>
      </c>
      <c r="Z417">
        <f>1+(Working!AA417)+IF(Working!Q417="Y",Weights!$D$10,Weights!$C$10)+IF(Working!R417="Y",Weights!$D$11,Weights!$C$11)+IF(Working!J417="Y",Weights!$D$3,Weights!$C$3)+IF(Working!W417="Y",Weights!$D$13,Weights!$C$13)+IF(Working!X417 = "Y", Weights!$D$14, Weights!$C$14) + IF(Working!V417="Y",Weights!$D$12,Weights!$C$12)</f>
        <v>2.5837303202087956</v>
      </c>
      <c r="AA417" cm="1">
        <f t="array" ref="AA417">ABS(( 1 - (1/(1 +(((((IF(Working!N417 = "Y",(_xlfn.IFS(Working!O417 = 0, Weights!$C$8,Working!O417 = 1, Weights!$D$8,Working!O417 = 2, Weights!$E$8,Working!O417 = 3, Weights!$F$8,Working!O417 = 4, Weights!$G$8)), 1))*(Working!L417)) + ((IF(Working!N417 = "Y",(_xlfn.IFS(Working!P417 = 0, Weights!$C$9,Working!P417 = 1, Weights!$D$9,Working!P417 = 2, Weights!$E$9,Working!P417 = 3, Weights!$F$9,Working!P417 = 4, Weights!$G$9)), 1))*(Working!M417))) - (Working!AB417)) / ((((IF(Working!N417 = "Y",(_xlfn.IFS(Working!O417 = 0, Weights!$C$8,Working!O417 = 1, Weights!$D$8,Working!O417 = 2, Weights!$E$8,Working!O417 = 3, Weights!$F$8,Working!O417 = 4, Weights!$G$8)), 1))*(Working!L417)) + ((IF(Working!N417 = "Y",(_xlfn.IFS(Working!P417 = 0, Weights!$C$9,Working!P417 = 1, Weights!$D$9,Working!P417 = 2, Weights!$E$9,Working!P417 = 3, Weights!$F$9,Working!P417 = 4, Weights!$G$9)), 1))*(Working!M417)))))))))</f>
        <v>1.1337303202087952</v>
      </c>
      <c r="AB417">
        <f>((Weights!$B$18)*(Working!G417) + (Weights!$B$19)*(Working!H417) + (Weights!$B$20)*(Working!K417))</f>
        <v>16258.833000000001</v>
      </c>
    </row>
    <row r="418" spans="4:28" x14ac:dyDescent="0.2">
      <c r="D418">
        <f>ROUND((Working!Z418*Working!AB418), 2)</f>
        <v>80508.78</v>
      </c>
      <c r="G418">
        <v>11943.4</v>
      </c>
      <c r="H418">
        <v>3995.77</v>
      </c>
      <c r="I418" t="s">
        <v>27</v>
      </c>
      <c r="J418" t="s">
        <v>28</v>
      </c>
      <c r="K418">
        <v>6473.69</v>
      </c>
      <c r="L418">
        <v>21754.81</v>
      </c>
      <c r="M418">
        <v>10111.24</v>
      </c>
      <c r="N418" t="s">
        <v>27</v>
      </c>
      <c r="O418">
        <v>4</v>
      </c>
      <c r="P418">
        <v>2</v>
      </c>
      <c r="Q418" t="s">
        <v>27</v>
      </c>
      <c r="R418" t="s">
        <v>27</v>
      </c>
      <c r="U418" t="s">
        <v>29</v>
      </c>
      <c r="V418" t="s">
        <v>28</v>
      </c>
      <c r="W418" t="s">
        <v>27</v>
      </c>
      <c r="X418" t="s">
        <v>27</v>
      </c>
      <c r="Z418">
        <f>1+(Working!AA418)+IF(Working!Q418="Y",Weights!$D$10,Weights!$C$10)+IF(Working!R418="Y",Weights!$D$11,Weights!$C$11)+IF(Working!J418="Y",Weights!$D$3,Weights!$C$3)+IF(Working!W418="Y",Weights!$D$13,Weights!$C$13)+IF(Working!X418 = "Y", Weights!$D$14, Weights!$C$14) + IF(Working!V418="Y",Weights!$D$12,Weights!$C$12)</f>
        <v>2.4832632692021015</v>
      </c>
      <c r="AA418" cm="1">
        <f t="array" ref="AA418">ABS(( 1 - (1/(1 +(((((IF(Working!N418 = "Y",(_xlfn.IFS(Working!O418 = 0, Weights!$C$8,Working!O418 = 1, Weights!$D$8,Working!O418 = 2, Weights!$E$8,Working!O418 = 3, Weights!$F$8,Working!O418 = 4, Weights!$G$8)), 1))*(Working!L418)) + ((IF(Working!N418 = "Y",(_xlfn.IFS(Working!P418 = 0, Weights!$C$9,Working!P418 = 1, Weights!$D$9,Working!P418 = 2, Weights!$E$9,Working!P418 = 3, Weights!$F$9,Working!P418 = 4, Weights!$G$9)), 1))*(Working!M418))) - (Working!AB418)) / ((((IF(Working!N418 = "Y",(_xlfn.IFS(Working!O418 = 0, Weights!$C$8,Working!O418 = 1, Weights!$D$8,Working!O418 = 2, Weights!$E$8,Working!O418 = 3, Weights!$F$8,Working!O418 = 4, Weights!$G$8)), 1))*(Working!L418)) + ((IF(Working!N418 = "Y",(_xlfn.IFS(Working!P418 = 0, Weights!$C$9,Working!P418 = 1, Weights!$D$9,Working!P418 = 2, Weights!$E$9,Working!P418 = 3, Weights!$F$9,Working!P418 = 4, Weights!$G$9)), 1))*(Working!M418)))))))))</f>
        <v>1.0332632692021015</v>
      </c>
      <c r="AB418">
        <f>((Weights!$B$18)*(Working!G418) + (Weights!$B$19)*(Working!H418) + (Weights!$B$20)*(Working!K418))</f>
        <v>32420.558999999997</v>
      </c>
    </row>
    <row r="419" spans="4:28" x14ac:dyDescent="0.2">
      <c r="D419">
        <f>ROUND((Working!Z419*Working!AB419), 2)</f>
        <v>93742.76</v>
      </c>
      <c r="G419">
        <v>12414.22</v>
      </c>
      <c r="H419">
        <v>2727.46</v>
      </c>
      <c r="I419" t="s">
        <v>27</v>
      </c>
      <c r="J419" t="s">
        <v>28</v>
      </c>
      <c r="K419">
        <v>9973.2999999999993</v>
      </c>
      <c r="L419">
        <v>26954.51</v>
      </c>
      <c r="M419">
        <v>15581.39</v>
      </c>
      <c r="N419" t="s">
        <v>27</v>
      </c>
      <c r="O419">
        <v>3</v>
      </c>
      <c r="P419">
        <v>2</v>
      </c>
      <c r="Q419" t="s">
        <v>27</v>
      </c>
      <c r="R419" t="s">
        <v>27</v>
      </c>
      <c r="U419" t="s">
        <v>29</v>
      </c>
      <c r="V419" t="s">
        <v>28</v>
      </c>
      <c r="W419" t="s">
        <v>27</v>
      </c>
      <c r="X419" t="s">
        <v>27</v>
      </c>
      <c r="Z419">
        <f>1+(Working!AA419)+IF(Working!Q419="Y",Weights!$D$10,Weights!$C$10)+IF(Working!R419="Y",Weights!$D$11,Weights!$C$11)+IF(Working!J419="Y",Weights!$D$3,Weights!$C$3)+IF(Working!W419="Y",Weights!$D$13,Weights!$C$13)+IF(Working!X419 = "Y", Weights!$D$14, Weights!$C$14) + IF(Working!V419="Y",Weights!$D$12,Weights!$C$12)</f>
        <v>2.5436092202358811</v>
      </c>
      <c r="AA419" cm="1">
        <f t="array" ref="AA419">ABS(( 1 - (1/(1 +(((((IF(Working!N419 = "Y",(_xlfn.IFS(Working!O419 = 0, Weights!$C$8,Working!O419 = 1, Weights!$D$8,Working!O419 = 2, Weights!$E$8,Working!O419 = 3, Weights!$F$8,Working!O419 = 4, Weights!$G$8)), 1))*(Working!L419)) + ((IF(Working!N419 = "Y",(_xlfn.IFS(Working!P419 = 0, Weights!$C$9,Working!P419 = 1, Weights!$D$9,Working!P419 = 2, Weights!$E$9,Working!P419 = 3, Weights!$F$9,Working!P419 = 4, Weights!$G$9)), 1))*(Working!M419))) - (Working!AB419)) / ((((IF(Working!N419 = "Y",(_xlfn.IFS(Working!O419 = 0, Weights!$C$8,Working!O419 = 1, Weights!$D$8,Working!O419 = 2, Weights!$E$8,Working!O419 = 3, Weights!$F$8,Working!O419 = 4, Weights!$G$8)), 1))*(Working!L419)) + ((IF(Working!N419 = "Y",(_xlfn.IFS(Working!P419 = 0, Weights!$C$9,Working!P419 = 1, Weights!$D$9,Working!P419 = 2, Weights!$E$9,Working!P419 = 3, Weights!$F$9,Working!P419 = 4, Weights!$G$9)), 1))*(Working!M419)))))))))</f>
        <v>1.0936092202358811</v>
      </c>
      <c r="AB419">
        <f>((Weights!$B$18)*(Working!G419) + (Weights!$B$19)*(Working!H419) + (Weights!$B$20)*(Working!K419))</f>
        <v>36854.231999999996</v>
      </c>
    </row>
    <row r="420" spans="4:28" x14ac:dyDescent="0.2">
      <c r="D420">
        <f>ROUND((Working!Z420*Working!AB420), 2)</f>
        <v>59687.75</v>
      </c>
      <c r="G420">
        <v>7682.83</v>
      </c>
      <c r="H420">
        <v>528.11</v>
      </c>
      <c r="I420" t="s">
        <v>27</v>
      </c>
      <c r="J420" t="s">
        <v>28</v>
      </c>
      <c r="K420">
        <v>7676.03</v>
      </c>
      <c r="L420">
        <v>13394.53</v>
      </c>
      <c r="M420">
        <v>16202.25</v>
      </c>
      <c r="N420" t="s">
        <v>27</v>
      </c>
      <c r="O420">
        <v>3</v>
      </c>
      <c r="P420">
        <v>1</v>
      </c>
      <c r="Q420" t="s">
        <v>27</v>
      </c>
      <c r="R420" t="s">
        <v>27</v>
      </c>
      <c r="U420" t="s">
        <v>29</v>
      </c>
      <c r="V420" t="s">
        <v>28</v>
      </c>
      <c r="W420" t="s">
        <v>27</v>
      </c>
      <c r="X420" t="s">
        <v>27</v>
      </c>
      <c r="Z420">
        <f>1+(Working!AA420)+IF(Working!Q420="Y",Weights!$D$10,Weights!$C$10)+IF(Working!R420="Y",Weights!$D$11,Weights!$C$11)+IF(Working!J420="Y",Weights!$D$3,Weights!$C$3)+IF(Working!W420="Y",Weights!$D$13,Weights!$C$13)+IF(Working!X420 = "Y", Weights!$D$14, Weights!$C$14) + IF(Working!V420="Y",Weights!$D$12,Weights!$C$12)</f>
        <v>2.5214472007610533</v>
      </c>
      <c r="AA420" cm="1">
        <f t="array" ref="AA420">ABS(( 1 - (1/(1 +(((((IF(Working!N420 = "Y",(_xlfn.IFS(Working!O420 = 0, Weights!$C$8,Working!O420 = 1, Weights!$D$8,Working!O420 = 2, Weights!$E$8,Working!O420 = 3, Weights!$F$8,Working!O420 = 4, Weights!$G$8)), 1))*(Working!L420)) + ((IF(Working!N420 = "Y",(_xlfn.IFS(Working!P420 = 0, Weights!$C$9,Working!P420 = 1, Weights!$D$9,Working!P420 = 2, Weights!$E$9,Working!P420 = 3, Weights!$F$9,Working!P420 = 4, Weights!$G$9)), 1))*(Working!M420))) - (Working!AB420)) / ((((IF(Working!N420 = "Y",(_xlfn.IFS(Working!O420 = 0, Weights!$C$8,Working!O420 = 1, Weights!$D$8,Working!O420 = 2, Weights!$E$8,Working!O420 = 3, Weights!$F$8,Working!O420 = 4, Weights!$G$8)), 1))*(Working!L420)) + ((IF(Working!N420 = "Y",(_xlfn.IFS(Working!P420 = 0, Weights!$C$9,Working!P420 = 1, Weights!$D$9,Working!P420 = 2, Weights!$E$9,Working!P420 = 3, Weights!$F$9,Working!P420 = 4, Weights!$G$9)), 1))*(Working!M420)))))))))</f>
        <v>1.0714472007610534</v>
      </c>
      <c r="AB420">
        <f>((Weights!$B$18)*(Working!G420) + (Weights!$B$19)*(Working!H420) + (Weights!$B$20)*(Working!K420))</f>
        <v>23672.021999999997</v>
      </c>
    </row>
    <row r="421" spans="4:28" x14ac:dyDescent="0.2">
      <c r="D421">
        <f>ROUND((Working!Z421*Working!AB421), 2)</f>
        <v>79265.119999999995</v>
      </c>
      <c r="G421">
        <v>13995.55</v>
      </c>
      <c r="H421">
        <v>4038.62</v>
      </c>
      <c r="I421" t="s">
        <v>27</v>
      </c>
      <c r="J421" t="s">
        <v>28</v>
      </c>
      <c r="K421">
        <v>3299.47</v>
      </c>
      <c r="L421">
        <v>16492.71</v>
      </c>
      <c r="M421">
        <v>22438.58</v>
      </c>
      <c r="N421" t="s">
        <v>27</v>
      </c>
      <c r="O421">
        <v>3</v>
      </c>
      <c r="P421">
        <v>2</v>
      </c>
      <c r="Q421" t="s">
        <v>27</v>
      </c>
      <c r="R421" t="s">
        <v>27</v>
      </c>
      <c r="U421" t="s">
        <v>29</v>
      </c>
      <c r="V421" t="s">
        <v>28</v>
      </c>
      <c r="W421" t="s">
        <v>27</v>
      </c>
      <c r="X421" t="s">
        <v>27</v>
      </c>
      <c r="Z421">
        <f>1+(Working!AA421)+IF(Working!Q421="Y",Weights!$D$10,Weights!$C$10)+IF(Working!R421="Y",Weights!$D$11,Weights!$C$11)+IF(Working!J421="Y",Weights!$D$3,Weights!$C$3)+IF(Working!W421="Y",Weights!$D$13,Weights!$C$13)+IF(Working!X421 = "Y", Weights!$D$14, Weights!$C$14) + IF(Working!V421="Y",Weights!$D$12,Weights!$C$12)</f>
        <v>2.5744729663088268</v>
      </c>
      <c r="AA421" cm="1">
        <f t="array" ref="AA421">ABS(( 1 - (1/(1 +(((((IF(Working!N421 = "Y",(_xlfn.IFS(Working!O421 = 0, Weights!$C$8,Working!O421 = 1, Weights!$D$8,Working!O421 = 2, Weights!$E$8,Working!O421 = 3, Weights!$F$8,Working!O421 = 4, Weights!$G$8)), 1))*(Working!L421)) + ((IF(Working!N421 = "Y",(_xlfn.IFS(Working!P421 = 0, Weights!$C$9,Working!P421 = 1, Weights!$D$9,Working!P421 = 2, Weights!$E$9,Working!P421 = 3, Weights!$F$9,Working!P421 = 4, Weights!$G$9)), 1))*(Working!M421))) - (Working!AB421)) / ((((IF(Working!N421 = "Y",(_xlfn.IFS(Working!O421 = 0, Weights!$C$8,Working!O421 = 1, Weights!$D$8,Working!O421 = 2, Weights!$E$8,Working!O421 = 3, Weights!$F$8,Working!O421 = 4, Weights!$G$8)), 1))*(Working!L421)) + ((IF(Working!N421 = "Y",(_xlfn.IFS(Working!P421 = 0, Weights!$C$9,Working!P421 = 1, Weights!$D$9,Working!P421 = 2, Weights!$E$9,Working!P421 = 3, Weights!$F$9,Working!P421 = 4, Weights!$G$9)), 1))*(Working!M421)))))))))</f>
        <v>1.1244729663088266</v>
      </c>
      <c r="AB421">
        <f>((Weights!$B$18)*(Working!G421) + (Weights!$B$19)*(Working!H421) + (Weights!$B$20)*(Working!K421))</f>
        <v>30788.873999999996</v>
      </c>
    </row>
    <row r="422" spans="4:28" x14ac:dyDescent="0.2">
      <c r="D422">
        <f>ROUND((Working!Z422*Working!AB422), 2)</f>
        <v>89606.1</v>
      </c>
      <c r="G422">
        <v>14375.51</v>
      </c>
      <c r="H422">
        <v>4437.67</v>
      </c>
      <c r="I422" t="s">
        <v>27</v>
      </c>
      <c r="J422" t="s">
        <v>28</v>
      </c>
      <c r="K422">
        <v>6172.11</v>
      </c>
      <c r="L422">
        <v>20174.09</v>
      </c>
      <c r="M422">
        <v>19790.23</v>
      </c>
      <c r="N422" t="s">
        <v>27</v>
      </c>
      <c r="O422">
        <v>4</v>
      </c>
      <c r="P422">
        <v>1</v>
      </c>
      <c r="Q422" t="s">
        <v>27</v>
      </c>
      <c r="R422" t="s">
        <v>27</v>
      </c>
      <c r="U422" t="s">
        <v>29</v>
      </c>
      <c r="V422" t="s">
        <v>28</v>
      </c>
      <c r="W422" t="s">
        <v>27</v>
      </c>
      <c r="X422" t="s">
        <v>27</v>
      </c>
      <c r="Z422">
        <f>1+(Working!AA422)+IF(Working!Q422="Y",Weights!$D$10,Weights!$C$10)+IF(Working!R422="Y",Weights!$D$11,Weights!$C$11)+IF(Working!J422="Y",Weights!$D$3,Weights!$C$3)+IF(Working!W422="Y",Weights!$D$13,Weights!$C$13)+IF(Working!X422 = "Y", Weights!$D$14, Weights!$C$14) + IF(Working!V422="Y",Weights!$D$12,Weights!$C$12)</f>
        <v>2.4789611363995903</v>
      </c>
      <c r="AA422" cm="1">
        <f t="array" ref="AA422">ABS(( 1 - (1/(1 +(((((IF(Working!N422 = "Y",(_xlfn.IFS(Working!O422 = 0, Weights!$C$8,Working!O422 = 1, Weights!$D$8,Working!O422 = 2, Weights!$E$8,Working!O422 = 3, Weights!$F$8,Working!O422 = 4, Weights!$G$8)), 1))*(Working!L422)) + ((IF(Working!N422 = "Y",(_xlfn.IFS(Working!P422 = 0, Weights!$C$9,Working!P422 = 1, Weights!$D$9,Working!P422 = 2, Weights!$E$9,Working!P422 = 3, Weights!$F$9,Working!P422 = 4, Weights!$G$9)), 1))*(Working!M422))) - (Working!AB422)) / ((((IF(Working!N422 = "Y",(_xlfn.IFS(Working!O422 = 0, Weights!$C$8,Working!O422 = 1, Weights!$D$8,Working!O422 = 2, Weights!$E$8,Working!O422 = 3, Weights!$F$8,Working!O422 = 4, Weights!$G$8)), 1))*(Working!L422)) + ((IF(Working!N422 = "Y",(_xlfn.IFS(Working!P422 = 0, Weights!$C$9,Working!P422 = 1, Weights!$D$9,Working!P422 = 2, Weights!$E$9,Working!P422 = 3, Weights!$F$9,Working!P422 = 4, Weights!$G$9)), 1))*(Working!M422)))))))))</f>
        <v>1.0289611363995903</v>
      </c>
      <c r="AB422">
        <f>((Weights!$B$18)*(Working!G422) + (Weights!$B$19)*(Working!H422) + (Weights!$B$20)*(Working!K422))</f>
        <v>36146.633999999998</v>
      </c>
    </row>
    <row r="423" spans="4:28" x14ac:dyDescent="0.2">
      <c r="D423">
        <f>ROUND((Working!Z423*Working!AB423), 2)</f>
        <v>48780.2</v>
      </c>
      <c r="G423">
        <v>7016.17</v>
      </c>
      <c r="H423">
        <v>3167.81</v>
      </c>
      <c r="I423" t="s">
        <v>27</v>
      </c>
      <c r="J423" t="s">
        <v>28</v>
      </c>
      <c r="K423">
        <v>3085.75</v>
      </c>
      <c r="L423">
        <v>14721.74</v>
      </c>
      <c r="M423">
        <v>22840.36</v>
      </c>
      <c r="N423" t="s">
        <v>27</v>
      </c>
      <c r="O423">
        <v>3</v>
      </c>
      <c r="P423">
        <v>1</v>
      </c>
      <c r="Q423" t="s">
        <v>27</v>
      </c>
      <c r="R423" t="s">
        <v>27</v>
      </c>
      <c r="U423" t="s">
        <v>29</v>
      </c>
      <c r="V423" t="s">
        <v>28</v>
      </c>
      <c r="W423" t="s">
        <v>27</v>
      </c>
      <c r="X423" t="s">
        <v>27</v>
      </c>
      <c r="Z423">
        <f>1+(Working!AA423)+IF(Working!Q423="Y",Weights!$D$10,Weights!$C$10)+IF(Working!R423="Y",Weights!$D$11,Weights!$C$11)+IF(Working!J423="Y",Weights!$D$3,Weights!$C$3)+IF(Working!W423="Y",Weights!$D$13,Weights!$C$13)+IF(Working!X423 = "Y", Weights!$D$14, Weights!$C$14) + IF(Working!V423="Y",Weights!$D$12,Weights!$C$12)</f>
        <v>2.5735754579438588</v>
      </c>
      <c r="AA423" cm="1">
        <f t="array" ref="AA423">ABS(( 1 - (1/(1 +(((((IF(Working!N423 = "Y",(_xlfn.IFS(Working!O423 = 0, Weights!$C$8,Working!O423 = 1, Weights!$D$8,Working!O423 = 2, Weights!$E$8,Working!O423 = 3, Weights!$F$8,Working!O423 = 4, Weights!$G$8)), 1))*(Working!L423)) + ((IF(Working!N423 = "Y",(_xlfn.IFS(Working!P423 = 0, Weights!$C$9,Working!P423 = 1, Weights!$D$9,Working!P423 = 2, Weights!$E$9,Working!P423 = 3, Weights!$F$9,Working!P423 = 4, Weights!$G$9)), 1))*(Working!M423))) - (Working!AB423)) / ((((IF(Working!N423 = "Y",(_xlfn.IFS(Working!O423 = 0, Weights!$C$8,Working!O423 = 1, Weights!$D$8,Working!O423 = 2, Weights!$E$8,Working!O423 = 3, Weights!$F$8,Working!O423 = 4, Weights!$G$8)), 1))*(Working!L423)) + ((IF(Working!N423 = "Y",(_xlfn.IFS(Working!P423 = 0, Weights!$C$9,Working!P423 = 1, Weights!$D$9,Working!P423 = 2, Weights!$E$9,Working!P423 = 3, Weights!$F$9,Working!P423 = 4, Weights!$G$9)), 1))*(Working!M423)))))))))</f>
        <v>1.1235754579438588</v>
      </c>
      <c r="AB423">
        <f>((Weights!$B$18)*(Working!G423) + (Weights!$B$19)*(Working!H423) + (Weights!$B$20)*(Working!K423))</f>
        <v>18954.252</v>
      </c>
    </row>
    <row r="424" spans="4:28" x14ac:dyDescent="0.2">
      <c r="D424">
        <f>ROUND((Working!Z424*Working!AB424), 2)</f>
        <v>70360.33</v>
      </c>
      <c r="G424">
        <v>12730.6</v>
      </c>
      <c r="H424">
        <v>2919.17</v>
      </c>
      <c r="I424" t="s">
        <v>27</v>
      </c>
      <c r="J424" t="s">
        <v>28</v>
      </c>
      <c r="K424">
        <v>3631.45</v>
      </c>
      <c r="L424">
        <v>26358.05</v>
      </c>
      <c r="M424">
        <v>29484.34</v>
      </c>
      <c r="N424" t="s">
        <v>27</v>
      </c>
      <c r="O424">
        <v>4</v>
      </c>
      <c r="P424">
        <v>1</v>
      </c>
      <c r="Q424" t="s">
        <v>27</v>
      </c>
      <c r="R424" t="s">
        <v>27</v>
      </c>
      <c r="U424" t="s">
        <v>29</v>
      </c>
      <c r="V424" t="s">
        <v>28</v>
      </c>
      <c r="W424" t="s">
        <v>27</v>
      </c>
      <c r="X424" t="s">
        <v>27</v>
      </c>
      <c r="Z424">
        <f>1+(Working!AA424)+IF(Working!Q424="Y",Weights!$D$10,Weights!$C$10)+IF(Working!R424="Y",Weights!$D$11,Weights!$C$11)+IF(Working!J424="Y",Weights!$D$3,Weights!$C$3)+IF(Working!W424="Y",Weights!$D$13,Weights!$C$13)+IF(Working!X424 = "Y", Weights!$D$14, Weights!$C$14) + IF(Working!V424="Y",Weights!$D$12,Weights!$C$12)</f>
        <v>2.508740429813888</v>
      </c>
      <c r="AA424" cm="1">
        <f t="array" ref="AA424">ABS(( 1 - (1/(1 +(((((IF(Working!N424 = "Y",(_xlfn.IFS(Working!O424 = 0, Weights!$C$8,Working!O424 = 1, Weights!$D$8,Working!O424 = 2, Weights!$E$8,Working!O424 = 3, Weights!$F$8,Working!O424 = 4, Weights!$G$8)), 1))*(Working!L424)) + ((IF(Working!N424 = "Y",(_xlfn.IFS(Working!P424 = 0, Weights!$C$9,Working!P424 = 1, Weights!$D$9,Working!P424 = 2, Weights!$E$9,Working!P424 = 3, Weights!$F$9,Working!P424 = 4, Weights!$G$9)), 1))*(Working!M424))) - (Working!AB424)) / ((((IF(Working!N424 = "Y",(_xlfn.IFS(Working!O424 = 0, Weights!$C$8,Working!O424 = 1, Weights!$D$8,Working!O424 = 2, Weights!$E$8,Working!O424 = 3, Weights!$F$8,Working!O424 = 4, Weights!$G$8)), 1))*(Working!L424)) + ((IF(Working!N424 = "Y",(_xlfn.IFS(Working!P424 = 0, Weights!$C$9,Working!P424 = 1, Weights!$D$9,Working!P424 = 2, Weights!$E$9,Working!P424 = 3, Weights!$F$9,Working!P424 = 4, Weights!$G$9)), 1))*(Working!M424)))))))))</f>
        <v>1.0587404298138878</v>
      </c>
      <c r="AB424">
        <f>((Weights!$B$18)*(Working!G424) + (Weights!$B$19)*(Working!H424) + (Weights!$B$20)*(Working!K424))</f>
        <v>28046.079000000002</v>
      </c>
    </row>
    <row r="425" spans="4:28" x14ac:dyDescent="0.2">
      <c r="D425">
        <f>ROUND((Working!Z425*Working!AB425), 2)</f>
        <v>55575.78</v>
      </c>
      <c r="G425">
        <v>6944.4</v>
      </c>
      <c r="H425">
        <v>3538.53</v>
      </c>
      <c r="I425" t="s">
        <v>27</v>
      </c>
      <c r="J425" t="s">
        <v>28</v>
      </c>
      <c r="K425">
        <v>4510.12</v>
      </c>
      <c r="L425">
        <v>24171.75</v>
      </c>
      <c r="M425">
        <v>11819.69</v>
      </c>
      <c r="N425" t="s">
        <v>27</v>
      </c>
      <c r="O425">
        <v>3</v>
      </c>
      <c r="P425">
        <v>2</v>
      </c>
      <c r="Q425" t="s">
        <v>27</v>
      </c>
      <c r="R425" t="s">
        <v>27</v>
      </c>
      <c r="U425" t="s">
        <v>29</v>
      </c>
      <c r="V425" t="s">
        <v>28</v>
      </c>
      <c r="W425" t="s">
        <v>27</v>
      </c>
      <c r="X425" t="s">
        <v>27</v>
      </c>
      <c r="Z425">
        <f>1+(Working!AA425)+IF(Working!Q425="Y",Weights!$D$10,Weights!$C$10)+IF(Working!R425="Y",Weights!$D$11,Weights!$C$11)+IF(Working!J425="Y",Weights!$D$3,Weights!$C$3)+IF(Working!W425="Y",Weights!$D$13,Weights!$C$13)+IF(Working!X425 = "Y", Weights!$D$14, Weights!$C$14) + IF(Working!V425="Y",Weights!$D$12,Weights!$C$12)</f>
        <v>2.5936036781135807</v>
      </c>
      <c r="AA425" cm="1">
        <f t="array" ref="AA425">ABS(( 1 - (1/(1 +(((((IF(Working!N425 = "Y",(_xlfn.IFS(Working!O425 = 0, Weights!$C$8,Working!O425 = 1, Weights!$D$8,Working!O425 = 2, Weights!$E$8,Working!O425 = 3, Weights!$F$8,Working!O425 = 4, Weights!$G$8)), 1))*(Working!L425)) + ((IF(Working!N425 = "Y",(_xlfn.IFS(Working!P425 = 0, Weights!$C$9,Working!P425 = 1, Weights!$D$9,Working!P425 = 2, Weights!$E$9,Working!P425 = 3, Weights!$F$9,Working!P425 = 4, Weights!$G$9)), 1))*(Working!M425))) - (Working!AB425)) / ((((IF(Working!N425 = "Y",(_xlfn.IFS(Working!O425 = 0, Weights!$C$8,Working!O425 = 1, Weights!$D$8,Working!O425 = 2, Weights!$E$8,Working!O425 = 3, Weights!$F$8,Working!O425 = 4, Weights!$G$8)), 1))*(Working!L425)) + ((IF(Working!N425 = "Y",(_xlfn.IFS(Working!P425 = 0, Weights!$C$9,Working!P425 = 1, Weights!$D$9,Working!P425 = 2, Weights!$E$9,Working!P425 = 3, Weights!$F$9,Working!P425 = 4, Weights!$G$9)), 1))*(Working!M425)))))))))</f>
        <v>1.1436036781135805</v>
      </c>
      <c r="AB425">
        <f>((Weights!$B$18)*(Working!G425) + (Weights!$B$19)*(Working!H425) + (Weights!$B$20)*(Working!K425))</f>
        <v>21428.016</v>
      </c>
    </row>
    <row r="426" spans="4:28" x14ac:dyDescent="0.2">
      <c r="D426">
        <f>ROUND((Working!Z426*Working!AB426), 2)</f>
        <v>48081.94</v>
      </c>
      <c r="G426">
        <v>2939.64</v>
      </c>
      <c r="H426">
        <v>1718.72</v>
      </c>
      <c r="I426" t="s">
        <v>27</v>
      </c>
      <c r="J426" t="s">
        <v>28</v>
      </c>
      <c r="K426">
        <v>8317.44</v>
      </c>
      <c r="L426">
        <v>13533.74</v>
      </c>
      <c r="M426">
        <v>14703.91</v>
      </c>
      <c r="N426" t="s">
        <v>27</v>
      </c>
      <c r="O426">
        <v>3</v>
      </c>
      <c r="P426">
        <v>1</v>
      </c>
      <c r="Q426" t="s">
        <v>27</v>
      </c>
      <c r="R426" t="s">
        <v>27</v>
      </c>
      <c r="U426" t="s">
        <v>29</v>
      </c>
      <c r="V426" t="s">
        <v>28</v>
      </c>
      <c r="W426" t="s">
        <v>27</v>
      </c>
      <c r="X426" t="s">
        <v>27</v>
      </c>
      <c r="Z426">
        <f>1+(Working!AA426)+IF(Working!Q426="Y",Weights!$D$10,Weights!$C$10)+IF(Working!R426="Y",Weights!$D$11,Weights!$C$11)+IF(Working!J426="Y",Weights!$D$3,Weights!$C$3)+IF(Working!W426="Y",Weights!$D$13,Weights!$C$13)+IF(Working!X426 = "Y", Weights!$D$14, Weights!$C$14) + IF(Working!V426="Y",Weights!$D$12,Weights!$C$12)</f>
        <v>2.5375623026311995</v>
      </c>
      <c r="AA426" cm="1">
        <f t="array" ref="AA426">ABS(( 1 - (1/(1 +(((((IF(Working!N426 = "Y",(_xlfn.IFS(Working!O426 = 0, Weights!$C$8,Working!O426 = 1, Weights!$D$8,Working!O426 = 2, Weights!$E$8,Working!O426 = 3, Weights!$F$8,Working!O426 = 4, Weights!$G$8)), 1))*(Working!L426)) + ((IF(Working!N426 = "Y",(_xlfn.IFS(Working!P426 = 0, Weights!$C$9,Working!P426 = 1, Weights!$D$9,Working!P426 = 2, Weights!$E$9,Working!P426 = 3, Weights!$F$9,Working!P426 = 4, Weights!$G$9)), 1))*(Working!M426))) - (Working!AB426)) / ((((IF(Working!N426 = "Y",(_xlfn.IFS(Working!O426 = 0, Weights!$C$8,Working!O426 = 1, Weights!$D$8,Working!O426 = 2, Weights!$E$8,Working!O426 = 3, Weights!$F$8,Working!O426 = 4, Weights!$G$8)), 1))*(Working!L426)) + ((IF(Working!N426 = "Y",(_xlfn.IFS(Working!P426 = 0, Weights!$C$9,Working!P426 = 1, Weights!$D$9,Working!P426 = 2, Weights!$E$9,Working!P426 = 3, Weights!$F$9,Working!P426 = 4, Weights!$G$9)), 1))*(Working!M426)))))))))</f>
        <v>1.0875623026311996</v>
      </c>
      <c r="AB426">
        <f>((Weights!$B$18)*(Working!G426) + (Weights!$B$19)*(Working!H426) + (Weights!$B$20)*(Working!K426))</f>
        <v>18948.083999999999</v>
      </c>
    </row>
    <row r="427" spans="4:28" x14ac:dyDescent="0.2">
      <c r="D427">
        <f>ROUND((Working!Z427*Working!AB427), 2)</f>
        <v>38112.75</v>
      </c>
      <c r="G427">
        <v>2989.74</v>
      </c>
      <c r="H427">
        <v>3408.09</v>
      </c>
      <c r="I427" t="s">
        <v>27</v>
      </c>
      <c r="J427" t="s">
        <v>28</v>
      </c>
      <c r="K427">
        <v>4388.12</v>
      </c>
      <c r="L427">
        <v>16280.23</v>
      </c>
      <c r="M427">
        <v>17344.72</v>
      </c>
      <c r="N427" t="s">
        <v>27</v>
      </c>
      <c r="O427">
        <v>4</v>
      </c>
      <c r="P427">
        <v>1</v>
      </c>
      <c r="Q427" t="s">
        <v>27</v>
      </c>
      <c r="R427" t="s">
        <v>27</v>
      </c>
      <c r="U427" t="s">
        <v>29</v>
      </c>
      <c r="V427" t="s">
        <v>28</v>
      </c>
      <c r="W427" t="s">
        <v>27</v>
      </c>
      <c r="X427" t="s">
        <v>27</v>
      </c>
      <c r="Z427">
        <f>1+(Working!AA427)+IF(Working!Q427="Y",Weights!$D$10,Weights!$C$10)+IF(Working!R427="Y",Weights!$D$11,Weights!$C$11)+IF(Working!J427="Y",Weights!$D$3,Weights!$C$3)+IF(Working!W427="Y",Weights!$D$13,Weights!$C$13)+IF(Working!X427 = "Y", Weights!$D$14, Weights!$C$14) + IF(Working!V427="Y",Weights!$D$12,Weights!$C$12)</f>
        <v>2.5146142679279784</v>
      </c>
      <c r="AA427" cm="1">
        <f t="array" ref="AA427">ABS(( 1 - (1/(1 +(((((IF(Working!N427 = "Y",(_xlfn.IFS(Working!O427 = 0, Weights!$C$8,Working!O427 = 1, Weights!$D$8,Working!O427 = 2, Weights!$E$8,Working!O427 = 3, Weights!$F$8,Working!O427 = 4, Weights!$G$8)), 1))*(Working!L427)) + ((IF(Working!N427 = "Y",(_xlfn.IFS(Working!P427 = 0, Weights!$C$9,Working!P427 = 1, Weights!$D$9,Working!P427 = 2, Weights!$E$9,Working!P427 = 3, Weights!$F$9,Working!P427 = 4, Weights!$G$9)), 1))*(Working!M427))) - (Working!AB427)) / ((((IF(Working!N427 = "Y",(_xlfn.IFS(Working!O427 = 0, Weights!$C$8,Working!O427 = 1, Weights!$D$8,Working!O427 = 2, Weights!$E$8,Working!O427 = 3, Weights!$F$8,Working!O427 = 4, Weights!$G$8)), 1))*(Working!L427)) + ((IF(Working!N427 = "Y",(_xlfn.IFS(Working!P427 = 0, Weights!$C$9,Working!P427 = 1, Weights!$D$9,Working!P427 = 2, Weights!$E$9,Working!P427 = 3, Weights!$F$9,Working!P427 = 4, Weights!$G$9)), 1))*(Working!M427)))))))))</f>
        <v>1.064614267927978</v>
      </c>
      <c r="AB427">
        <f>((Weights!$B$18)*(Working!G427) + (Weights!$B$19)*(Working!H427) + (Weights!$B$20)*(Working!K427))</f>
        <v>15156.498</v>
      </c>
    </row>
    <row r="428" spans="4:28" x14ac:dyDescent="0.2">
      <c r="D428">
        <f>ROUND((Working!Z428*Working!AB428), 2)</f>
        <v>80634.070000000007</v>
      </c>
      <c r="G428">
        <v>8803.2999999999993</v>
      </c>
      <c r="H428">
        <v>2935.4</v>
      </c>
      <c r="I428" t="s">
        <v>27</v>
      </c>
      <c r="J428" t="s">
        <v>28</v>
      </c>
      <c r="K428">
        <v>6850.63</v>
      </c>
      <c r="L428">
        <v>13233.96</v>
      </c>
      <c r="M428">
        <v>23286.27</v>
      </c>
      <c r="N428" t="s">
        <v>27</v>
      </c>
      <c r="O428">
        <v>4</v>
      </c>
      <c r="P428">
        <v>3</v>
      </c>
      <c r="Q428" t="s">
        <v>27</v>
      </c>
      <c r="R428" t="s">
        <v>27</v>
      </c>
      <c r="U428" t="s">
        <v>29</v>
      </c>
      <c r="V428" t="s">
        <v>28</v>
      </c>
      <c r="W428" t="s">
        <v>27</v>
      </c>
      <c r="X428" t="s">
        <v>27</v>
      </c>
      <c r="Z428">
        <f>1+(Working!AA428)+IF(Working!Q428="Y",Weights!$D$10,Weights!$C$10)+IF(Working!R428="Y",Weights!$D$11,Weights!$C$11)+IF(Working!J428="Y",Weights!$D$3,Weights!$C$3)+IF(Working!W428="Y",Weights!$D$13,Weights!$C$13)+IF(Working!X428 = "Y", Weights!$D$14, Weights!$C$14) + IF(Working!V428="Y",Weights!$D$12,Weights!$C$12)</f>
        <v>2.9860739628104951</v>
      </c>
      <c r="AA428" cm="1">
        <f t="array" ref="AA428">ABS(( 1 - (1/(1 +(((((IF(Working!N428 = "Y",(_xlfn.IFS(Working!O428 = 0, Weights!$C$8,Working!O428 = 1, Weights!$D$8,Working!O428 = 2, Weights!$E$8,Working!O428 = 3, Weights!$F$8,Working!O428 = 4, Weights!$G$8)), 1))*(Working!L428)) + ((IF(Working!N428 = "Y",(_xlfn.IFS(Working!P428 = 0, Weights!$C$9,Working!P428 = 1, Weights!$D$9,Working!P428 = 2, Weights!$E$9,Working!P428 = 3, Weights!$F$9,Working!P428 = 4, Weights!$G$9)), 1))*(Working!M428))) - (Working!AB428)) / ((((IF(Working!N428 = "Y",(_xlfn.IFS(Working!O428 = 0, Weights!$C$8,Working!O428 = 1, Weights!$D$8,Working!O428 = 2, Weights!$E$8,Working!O428 = 3, Weights!$F$8,Working!O428 = 4, Weights!$G$8)), 1))*(Working!L428)) + ((IF(Working!N428 = "Y",(_xlfn.IFS(Working!P428 = 0, Weights!$C$9,Working!P428 = 1, Weights!$D$9,Working!P428 = 2, Weights!$E$9,Working!P428 = 3, Weights!$F$9,Working!P428 = 4, Weights!$G$9)), 1))*(Working!M428)))))))))</f>
        <v>1.5360739628104949</v>
      </c>
      <c r="AB428">
        <f>((Weights!$B$18)*(Working!G428) + (Weights!$B$19)*(Working!H428) + (Weights!$B$20)*(Working!K428))</f>
        <v>27003.375</v>
      </c>
    </row>
    <row r="429" spans="4:28" x14ac:dyDescent="0.2">
      <c r="D429">
        <f>ROUND((Working!Z429*Working!AB429), 2)</f>
        <v>25273.83</v>
      </c>
      <c r="G429">
        <v>2982.74</v>
      </c>
      <c r="H429">
        <v>2392.75</v>
      </c>
      <c r="I429" t="s">
        <v>27</v>
      </c>
      <c r="J429" t="s">
        <v>28</v>
      </c>
      <c r="K429">
        <v>3457.8</v>
      </c>
      <c r="L429">
        <v>26012.13</v>
      </c>
      <c r="M429">
        <v>26341.66</v>
      </c>
      <c r="N429" t="s">
        <v>27</v>
      </c>
      <c r="O429">
        <v>3</v>
      </c>
      <c r="P429">
        <v>3</v>
      </c>
      <c r="Q429" t="s">
        <v>27</v>
      </c>
      <c r="R429" t="s">
        <v>27</v>
      </c>
      <c r="U429" t="s">
        <v>29</v>
      </c>
      <c r="V429" t="s">
        <v>28</v>
      </c>
      <c r="W429" t="s">
        <v>27</v>
      </c>
      <c r="X429" t="s">
        <v>27</v>
      </c>
      <c r="Z429">
        <f>1+(Working!AA429)+IF(Working!Q429="Y",Weights!$D$10,Weights!$C$10)+IF(Working!R429="Y",Weights!$D$11,Weights!$C$11)+IF(Working!J429="Y",Weights!$D$3,Weights!$C$3)+IF(Working!W429="Y",Weights!$D$13,Weights!$C$13)+IF(Working!X429 = "Y", Weights!$D$14, Weights!$C$14) + IF(Working!V429="Y",Weights!$D$12,Weights!$C$12)</f>
        <v>2.0167261481292713</v>
      </c>
      <c r="AA429" cm="1">
        <f t="array" ref="AA429">ABS(( 1 - (1/(1 +(((((IF(Working!N429 = "Y",(_xlfn.IFS(Working!O429 = 0, Weights!$C$8,Working!O429 = 1, Weights!$D$8,Working!O429 = 2, Weights!$E$8,Working!O429 = 3, Weights!$F$8,Working!O429 = 4, Weights!$G$8)), 1))*(Working!L429)) + ((IF(Working!N429 = "Y",(_xlfn.IFS(Working!P429 = 0, Weights!$C$9,Working!P429 = 1, Weights!$D$9,Working!P429 = 2, Weights!$E$9,Working!P429 = 3, Weights!$F$9,Working!P429 = 4, Weights!$G$9)), 1))*(Working!M429))) - (Working!AB429)) / ((((IF(Working!N429 = "Y",(_xlfn.IFS(Working!O429 = 0, Weights!$C$8,Working!O429 = 1, Weights!$D$8,Working!O429 = 2, Weights!$E$8,Working!O429 = 3, Weights!$F$8,Working!O429 = 4, Weights!$G$8)), 1))*(Working!L429)) + ((IF(Working!N429 = "Y",(_xlfn.IFS(Working!P429 = 0, Weights!$C$9,Working!P429 = 1, Weights!$D$9,Working!P429 = 2, Weights!$E$9,Working!P429 = 3, Weights!$F$9,Working!P429 = 4, Weights!$G$9)), 1))*(Working!M429)))))))))</f>
        <v>0.56672614812927113</v>
      </c>
      <c r="AB429">
        <f>((Weights!$B$18)*(Working!G429) + (Weights!$B$19)*(Working!H429) + (Weights!$B$20)*(Working!K429))</f>
        <v>12532.11</v>
      </c>
    </row>
    <row r="430" spans="4:28" x14ac:dyDescent="0.2">
      <c r="D430">
        <f>ROUND((Working!Z430*Working!AB430), 2)</f>
        <v>74672.69</v>
      </c>
      <c r="G430">
        <v>9602.73</v>
      </c>
      <c r="H430">
        <v>3728.48</v>
      </c>
      <c r="I430" t="s">
        <v>27</v>
      </c>
      <c r="J430" t="s">
        <v>28</v>
      </c>
      <c r="K430">
        <v>7206.03</v>
      </c>
      <c r="L430">
        <v>10744.87</v>
      </c>
      <c r="M430">
        <v>23551.03</v>
      </c>
      <c r="N430" t="s">
        <v>27</v>
      </c>
      <c r="O430">
        <v>3</v>
      </c>
      <c r="P430">
        <v>1</v>
      </c>
      <c r="Q430" t="s">
        <v>27</v>
      </c>
      <c r="R430" t="s">
        <v>27</v>
      </c>
      <c r="U430" t="s">
        <v>29</v>
      </c>
      <c r="V430" t="s">
        <v>28</v>
      </c>
      <c r="W430" t="s">
        <v>27</v>
      </c>
      <c r="X430" t="s">
        <v>27</v>
      </c>
      <c r="Z430">
        <f>1+(Working!AA430)+IF(Working!Q430="Y",Weights!$D$10,Weights!$C$10)+IF(Working!R430="Y",Weights!$D$11,Weights!$C$11)+IF(Working!J430="Y",Weights!$D$3,Weights!$C$3)+IF(Working!W430="Y",Weights!$D$13,Weights!$C$13)+IF(Working!X430 = "Y", Weights!$D$14, Weights!$C$14) + IF(Working!V430="Y",Weights!$D$12,Weights!$C$12)</f>
        <v>2.515306302609754</v>
      </c>
      <c r="AA430" cm="1">
        <f t="array" ref="AA430">ABS(( 1 - (1/(1 +(((((IF(Working!N430 = "Y",(_xlfn.IFS(Working!O430 = 0, Weights!$C$8,Working!O430 = 1, Weights!$D$8,Working!O430 = 2, Weights!$E$8,Working!O430 = 3, Weights!$F$8,Working!O430 = 4, Weights!$G$8)), 1))*(Working!L430)) + ((IF(Working!N430 = "Y",(_xlfn.IFS(Working!P430 = 0, Weights!$C$9,Working!P430 = 1, Weights!$D$9,Working!P430 = 2, Weights!$E$9,Working!P430 = 3, Weights!$F$9,Working!P430 = 4, Weights!$G$9)), 1))*(Working!M430))) - (Working!AB430)) / ((((IF(Working!N430 = "Y",(_xlfn.IFS(Working!O430 = 0, Weights!$C$8,Working!O430 = 1, Weights!$D$8,Working!O430 = 2, Weights!$E$8,Working!O430 = 3, Weights!$F$8,Working!O430 = 4, Weights!$G$8)), 1))*(Working!L430)) + ((IF(Working!N430 = "Y",(_xlfn.IFS(Working!P430 = 0, Weights!$C$9,Working!P430 = 1, Weights!$D$9,Working!P430 = 2, Weights!$E$9,Working!P430 = 3, Weights!$F$9,Working!P430 = 4, Weights!$G$9)), 1))*(Working!M430)))))))))</f>
        <v>1.0653063026097538</v>
      </c>
      <c r="AB430">
        <f>((Weights!$B$18)*(Working!G430) + (Weights!$B$19)*(Working!H430) + (Weights!$B$20)*(Working!K430))</f>
        <v>29687.315999999999</v>
      </c>
    </row>
    <row r="431" spans="4:28" x14ac:dyDescent="0.2">
      <c r="D431">
        <f>ROUND((Working!Z431*Working!AB431), 2)</f>
        <v>61587.56</v>
      </c>
      <c r="G431">
        <v>6206.39</v>
      </c>
      <c r="H431">
        <v>1920.04</v>
      </c>
      <c r="I431" t="s">
        <v>27</v>
      </c>
      <c r="J431" t="s">
        <v>28</v>
      </c>
      <c r="K431">
        <v>8270.69</v>
      </c>
      <c r="L431">
        <v>12602.48</v>
      </c>
      <c r="M431">
        <v>16004.62</v>
      </c>
      <c r="N431" t="s">
        <v>27</v>
      </c>
      <c r="O431">
        <v>3</v>
      </c>
      <c r="P431">
        <v>2</v>
      </c>
      <c r="Q431" t="s">
        <v>27</v>
      </c>
      <c r="R431" t="s">
        <v>27</v>
      </c>
      <c r="U431" t="s">
        <v>29</v>
      </c>
      <c r="V431" t="s">
        <v>28</v>
      </c>
      <c r="W431" t="s">
        <v>27</v>
      </c>
      <c r="X431" t="s">
        <v>27</v>
      </c>
      <c r="Z431">
        <f>1+(Working!AA431)+IF(Working!Q431="Y",Weights!$D$10,Weights!$C$10)+IF(Working!R431="Y",Weights!$D$11,Weights!$C$11)+IF(Working!J431="Y",Weights!$D$3,Weights!$C$3)+IF(Working!W431="Y",Weights!$D$13,Weights!$C$13)+IF(Working!X431 = "Y", Weights!$D$14, Weights!$C$14) + IF(Working!V431="Y",Weights!$D$12,Weights!$C$12)</f>
        <v>2.5640469083103321</v>
      </c>
      <c r="AA431" cm="1">
        <f t="array" ref="AA431">ABS(( 1 - (1/(1 +(((((IF(Working!N431 = "Y",(_xlfn.IFS(Working!O431 = 0, Weights!$C$8,Working!O431 = 1, Weights!$D$8,Working!O431 = 2, Weights!$E$8,Working!O431 = 3, Weights!$F$8,Working!O431 = 4, Weights!$G$8)), 1))*(Working!L431)) + ((IF(Working!N431 = "Y",(_xlfn.IFS(Working!P431 = 0, Weights!$C$9,Working!P431 = 1, Weights!$D$9,Working!P431 = 2, Weights!$E$9,Working!P431 = 3, Weights!$F$9,Working!P431 = 4, Weights!$G$9)), 1))*(Working!M431))) - (Working!AB431)) / ((((IF(Working!N431 = "Y",(_xlfn.IFS(Working!O431 = 0, Weights!$C$8,Working!O431 = 1, Weights!$D$8,Working!O431 = 2, Weights!$E$8,Working!O431 = 3, Weights!$F$8,Working!O431 = 4, Weights!$G$8)), 1))*(Working!L431)) + ((IF(Working!N431 = "Y",(_xlfn.IFS(Working!P431 = 0, Weights!$C$9,Working!P431 = 1, Weights!$D$9,Working!P431 = 2, Weights!$E$9,Working!P431 = 3, Weights!$F$9,Working!P431 = 4, Weights!$G$9)), 1))*(Working!M431)))))))))</f>
        <v>1.1140469083103322</v>
      </c>
      <c r="AB431">
        <f>((Weights!$B$18)*(Working!G431) + (Weights!$B$19)*(Working!H431) + (Weights!$B$20)*(Working!K431))</f>
        <v>24019.668000000001</v>
      </c>
    </row>
    <row r="432" spans="4:28" x14ac:dyDescent="0.2">
      <c r="D432">
        <f>ROUND((Working!Z432*Working!AB432), 2)</f>
        <v>70144.62</v>
      </c>
      <c r="G432">
        <v>8805.9</v>
      </c>
      <c r="H432">
        <v>2396.0300000000002</v>
      </c>
      <c r="I432" t="s">
        <v>27</v>
      </c>
      <c r="J432" t="s">
        <v>28</v>
      </c>
      <c r="K432">
        <v>7589.92</v>
      </c>
      <c r="L432">
        <v>25169.37</v>
      </c>
      <c r="M432">
        <v>21975.63</v>
      </c>
      <c r="N432" t="s">
        <v>27</v>
      </c>
      <c r="O432">
        <v>3</v>
      </c>
      <c r="P432">
        <v>1</v>
      </c>
      <c r="Q432" t="s">
        <v>27</v>
      </c>
      <c r="R432" t="s">
        <v>27</v>
      </c>
      <c r="U432" t="s">
        <v>29</v>
      </c>
      <c r="V432" t="s">
        <v>28</v>
      </c>
      <c r="W432" t="s">
        <v>27</v>
      </c>
      <c r="X432" t="s">
        <v>27</v>
      </c>
      <c r="Z432">
        <f>1+(Working!AA432)+IF(Working!Q432="Y",Weights!$D$10,Weights!$C$10)+IF(Working!R432="Y",Weights!$D$11,Weights!$C$11)+IF(Working!J432="Y",Weights!$D$3,Weights!$C$3)+IF(Working!W432="Y",Weights!$D$13,Weights!$C$13)+IF(Working!X432 = "Y", Weights!$D$14, Weights!$C$14) + IF(Working!V432="Y",Weights!$D$12,Weights!$C$12)</f>
        <v>2.5535950481105556</v>
      </c>
      <c r="AA432" cm="1">
        <f t="array" ref="AA432">ABS(( 1 - (1/(1 +(((((IF(Working!N432 = "Y",(_xlfn.IFS(Working!O432 = 0, Weights!$C$8,Working!O432 = 1, Weights!$D$8,Working!O432 = 2, Weights!$E$8,Working!O432 = 3, Weights!$F$8,Working!O432 = 4, Weights!$G$8)), 1))*(Working!L432)) + ((IF(Working!N432 = "Y",(_xlfn.IFS(Working!P432 = 0, Weights!$C$9,Working!P432 = 1, Weights!$D$9,Working!P432 = 2, Weights!$E$9,Working!P432 = 3, Weights!$F$9,Working!P432 = 4, Weights!$G$9)), 1))*(Working!M432))) - (Working!AB432)) / ((((IF(Working!N432 = "Y",(_xlfn.IFS(Working!O432 = 0, Weights!$C$8,Working!O432 = 1, Weights!$D$8,Working!O432 = 2, Weights!$E$8,Working!O432 = 3, Weights!$F$8,Working!O432 = 4, Weights!$G$8)), 1))*(Working!L432)) + ((IF(Working!N432 = "Y",(_xlfn.IFS(Working!P432 = 0, Weights!$C$9,Working!P432 = 1, Weights!$D$9,Working!P432 = 2, Weights!$E$9,Working!P432 = 3, Weights!$F$9,Working!P432 = 4, Weights!$G$9)), 1))*(Working!M432)))))))))</f>
        <v>1.1035950481105554</v>
      </c>
      <c r="AB432">
        <f>((Weights!$B$18)*(Working!G432) + (Weights!$B$19)*(Working!H432) + (Weights!$B$20)*(Working!K432))</f>
        <v>27468.966</v>
      </c>
    </row>
    <row r="433" spans="4:28" x14ac:dyDescent="0.2">
      <c r="D433">
        <f>ROUND((Working!Z433*Working!AB433), 2)</f>
        <v>93255.45</v>
      </c>
      <c r="G433">
        <v>11690.27</v>
      </c>
      <c r="H433">
        <v>4525.7</v>
      </c>
      <c r="I433" t="s">
        <v>27</v>
      </c>
      <c r="J433" t="s">
        <v>28</v>
      </c>
      <c r="K433">
        <v>7962.54</v>
      </c>
      <c r="L433">
        <v>10708.43</v>
      </c>
      <c r="M433">
        <v>16066.71</v>
      </c>
      <c r="N433" t="s">
        <v>27</v>
      </c>
      <c r="O433">
        <v>3</v>
      </c>
      <c r="P433">
        <v>3</v>
      </c>
      <c r="Q433" t="s">
        <v>27</v>
      </c>
      <c r="R433" t="s">
        <v>27</v>
      </c>
      <c r="U433" t="s">
        <v>29</v>
      </c>
      <c r="V433" t="s">
        <v>28</v>
      </c>
      <c r="W433" t="s">
        <v>27</v>
      </c>
      <c r="X433" t="s">
        <v>27</v>
      </c>
      <c r="Z433">
        <f>1+(Working!AA433)+IF(Working!Q433="Y",Weights!$D$10,Weights!$C$10)+IF(Working!R433="Y",Weights!$D$11,Weights!$C$11)+IF(Working!J433="Y",Weights!$D$3,Weights!$C$3)+IF(Working!W433="Y",Weights!$D$13,Weights!$C$13)+IF(Working!X433 = "Y", Weights!$D$14, Weights!$C$14) + IF(Working!V433="Y",Weights!$D$12,Weights!$C$12)</f>
        <v>2.6713063902232088</v>
      </c>
      <c r="AA433" cm="1">
        <f t="array" ref="AA433">ABS(( 1 - (1/(1 +(((((IF(Working!N433 = "Y",(_xlfn.IFS(Working!O433 = 0, Weights!$C$8,Working!O433 = 1, Weights!$D$8,Working!O433 = 2, Weights!$E$8,Working!O433 = 3, Weights!$F$8,Working!O433 = 4, Weights!$G$8)), 1))*(Working!L433)) + ((IF(Working!N433 = "Y",(_xlfn.IFS(Working!P433 = 0, Weights!$C$9,Working!P433 = 1, Weights!$D$9,Working!P433 = 2, Weights!$E$9,Working!P433 = 3, Weights!$F$9,Working!P433 = 4, Weights!$G$9)), 1))*(Working!M433))) - (Working!AB433)) / ((((IF(Working!N433 = "Y",(_xlfn.IFS(Working!O433 = 0, Weights!$C$8,Working!O433 = 1, Weights!$D$8,Working!O433 = 2, Weights!$E$8,Working!O433 = 3, Weights!$F$8,Working!O433 = 4, Weights!$G$8)), 1))*(Working!L433)) + ((IF(Working!N433 = "Y",(_xlfn.IFS(Working!P433 = 0, Weights!$C$9,Working!P433 = 1, Weights!$D$9,Working!P433 = 2, Weights!$E$9,Working!P433 = 3, Weights!$F$9,Working!P433 = 4, Weights!$G$9)), 1))*(Working!M433)))))))))</f>
        <v>1.2213063902232084</v>
      </c>
      <c r="AB433">
        <f>((Weights!$B$18)*(Working!G433) + (Weights!$B$19)*(Working!H433) + (Weights!$B$20)*(Working!K433))</f>
        <v>34910.055</v>
      </c>
    </row>
    <row r="434" spans="4:28" x14ac:dyDescent="0.2">
      <c r="D434">
        <f>ROUND((Working!Z434*Working!AB434), 2)</f>
        <v>64167.85</v>
      </c>
      <c r="G434">
        <v>6231.2</v>
      </c>
      <c r="H434">
        <v>1564.46</v>
      </c>
      <c r="I434" t="s">
        <v>27</v>
      </c>
      <c r="J434" t="s">
        <v>28</v>
      </c>
      <c r="K434">
        <v>9532.0400000000009</v>
      </c>
      <c r="L434">
        <v>21595.84</v>
      </c>
      <c r="M434">
        <v>29039.72</v>
      </c>
      <c r="N434" t="s">
        <v>27</v>
      </c>
      <c r="O434">
        <v>4</v>
      </c>
      <c r="P434">
        <v>1</v>
      </c>
      <c r="Q434" t="s">
        <v>27</v>
      </c>
      <c r="R434" t="s">
        <v>27</v>
      </c>
      <c r="U434" t="s">
        <v>29</v>
      </c>
      <c r="V434" t="s">
        <v>28</v>
      </c>
      <c r="W434" t="s">
        <v>27</v>
      </c>
      <c r="X434" t="s">
        <v>27</v>
      </c>
      <c r="Z434">
        <f>1+(Working!AA434)+IF(Working!Q434="Y",Weights!$D$10,Weights!$C$10)+IF(Working!R434="Y",Weights!$D$11,Weights!$C$11)+IF(Working!J434="Y",Weights!$D$3,Weights!$C$3)+IF(Working!W434="Y",Weights!$D$13,Weights!$C$13)+IF(Working!X434 = "Y", Weights!$D$14, Weights!$C$14) + IF(Working!V434="Y",Weights!$D$12,Weights!$C$12)</f>
        <v>2.5141964347620274</v>
      </c>
      <c r="AA434" cm="1">
        <f t="array" ref="AA434">ABS(( 1 - (1/(1 +(((((IF(Working!N434 = "Y",(_xlfn.IFS(Working!O434 = 0, Weights!$C$8,Working!O434 = 1, Weights!$D$8,Working!O434 = 2, Weights!$E$8,Working!O434 = 3, Weights!$F$8,Working!O434 = 4, Weights!$G$8)), 1))*(Working!L434)) + ((IF(Working!N434 = "Y",(_xlfn.IFS(Working!P434 = 0, Weights!$C$9,Working!P434 = 1, Weights!$D$9,Working!P434 = 2, Weights!$E$9,Working!P434 = 3, Weights!$F$9,Working!P434 = 4, Weights!$G$9)), 1))*(Working!M434))) - (Working!AB434)) / ((((IF(Working!N434 = "Y",(_xlfn.IFS(Working!O434 = 0, Weights!$C$8,Working!O434 = 1, Weights!$D$8,Working!O434 = 2, Weights!$E$8,Working!O434 = 3, Weights!$F$8,Working!O434 = 4, Weights!$G$8)), 1))*(Working!L434)) + ((IF(Working!N434 = "Y",(_xlfn.IFS(Working!P434 = 0, Weights!$C$9,Working!P434 = 1, Weights!$D$9,Working!P434 = 2, Weights!$E$9,Working!P434 = 3, Weights!$F$9,Working!P434 = 4, Weights!$G$9)), 1))*(Working!M434)))))))))</f>
        <v>1.064196434762027</v>
      </c>
      <c r="AB434">
        <f>((Weights!$B$18)*(Working!G434) + (Weights!$B$19)*(Working!H434) + (Weights!$B$20)*(Working!K434))</f>
        <v>25522.212</v>
      </c>
    </row>
    <row r="435" spans="4:28" x14ac:dyDescent="0.2">
      <c r="D435">
        <f>ROUND((Working!Z435*Working!AB435), 2)</f>
        <v>59693.88</v>
      </c>
      <c r="G435">
        <v>5411.65</v>
      </c>
      <c r="H435">
        <v>4249.82</v>
      </c>
      <c r="I435" t="s">
        <v>27</v>
      </c>
      <c r="J435" t="s">
        <v>28</v>
      </c>
      <c r="K435">
        <v>7001.5</v>
      </c>
      <c r="L435">
        <v>20299.3</v>
      </c>
      <c r="M435">
        <v>27901.48</v>
      </c>
      <c r="N435" t="s">
        <v>27</v>
      </c>
      <c r="O435">
        <v>4</v>
      </c>
      <c r="P435">
        <v>1</v>
      </c>
      <c r="Q435" t="s">
        <v>27</v>
      </c>
      <c r="R435" t="s">
        <v>27</v>
      </c>
      <c r="U435" t="s">
        <v>29</v>
      </c>
      <c r="V435" t="s">
        <v>28</v>
      </c>
      <c r="W435" t="s">
        <v>27</v>
      </c>
      <c r="X435" t="s">
        <v>27</v>
      </c>
      <c r="Z435">
        <f>1+(Working!AA435)+IF(Working!Q435="Y",Weights!$D$10,Weights!$C$10)+IF(Working!R435="Y",Weights!$D$11,Weights!$C$11)+IF(Working!J435="Y",Weights!$D$3,Weights!$C$3)+IF(Working!W435="Y",Weights!$D$13,Weights!$C$13)+IF(Working!X435 = "Y", Weights!$D$14, Weights!$C$14) + IF(Working!V435="Y",Weights!$D$12,Weights!$C$12)</f>
        <v>2.5166574103957373</v>
      </c>
      <c r="AA435" cm="1">
        <f t="array" ref="AA435">ABS(( 1 - (1/(1 +(((((IF(Working!N435 = "Y",(_xlfn.IFS(Working!O435 = 0, Weights!$C$8,Working!O435 = 1, Weights!$D$8,Working!O435 = 2, Weights!$E$8,Working!O435 = 3, Weights!$F$8,Working!O435 = 4, Weights!$G$8)), 1))*(Working!L435)) + ((IF(Working!N435 = "Y",(_xlfn.IFS(Working!P435 = 0, Weights!$C$9,Working!P435 = 1, Weights!$D$9,Working!P435 = 2, Weights!$E$9,Working!P435 = 3, Weights!$F$9,Working!P435 = 4, Weights!$G$9)), 1))*(Working!M435))) - (Working!AB435)) / ((((IF(Working!N435 = "Y",(_xlfn.IFS(Working!O435 = 0, Weights!$C$8,Working!O435 = 1, Weights!$D$8,Working!O435 = 2, Weights!$E$8,Working!O435 = 3, Weights!$F$8,Working!O435 = 4, Weights!$G$8)), 1))*(Working!L435)) + ((IF(Working!N435 = "Y",(_xlfn.IFS(Working!P435 = 0, Weights!$C$9,Working!P435 = 1, Weights!$D$9,Working!P435 = 2, Weights!$E$9,Working!P435 = 3, Weights!$F$9,Working!P435 = 4, Weights!$G$9)), 1))*(Working!M435)))))))))</f>
        <v>1.0666574103957374</v>
      </c>
      <c r="AB435">
        <f>((Weights!$B$18)*(Working!G435) + (Weights!$B$19)*(Working!H435) + (Weights!$B$20)*(Working!K435))</f>
        <v>23719.508999999998</v>
      </c>
    </row>
    <row r="436" spans="4:28" x14ac:dyDescent="0.2">
      <c r="D436">
        <f>ROUND((Working!Z436*Working!AB436), 2)</f>
        <v>73337.98</v>
      </c>
      <c r="G436">
        <v>11690.36</v>
      </c>
      <c r="H436">
        <v>2539.1999999999998</v>
      </c>
      <c r="I436" t="s">
        <v>27</v>
      </c>
      <c r="J436" t="s">
        <v>28</v>
      </c>
      <c r="K436">
        <v>5819.57</v>
      </c>
      <c r="L436">
        <v>22008.07</v>
      </c>
      <c r="M436">
        <v>27604.42</v>
      </c>
      <c r="N436" t="s">
        <v>27</v>
      </c>
      <c r="O436">
        <v>4</v>
      </c>
      <c r="P436">
        <v>1</v>
      </c>
      <c r="Q436" t="s">
        <v>27</v>
      </c>
      <c r="R436" t="s">
        <v>27</v>
      </c>
      <c r="U436" t="s">
        <v>29</v>
      </c>
      <c r="V436" t="s">
        <v>28</v>
      </c>
      <c r="W436" t="s">
        <v>27</v>
      </c>
      <c r="X436" t="s">
        <v>27</v>
      </c>
      <c r="Z436">
        <f>1+(Working!AA436)+IF(Working!Q436="Y",Weights!$D$10,Weights!$C$10)+IF(Working!R436="Y",Weights!$D$11,Weights!$C$11)+IF(Working!J436="Y",Weights!$D$3,Weights!$C$3)+IF(Working!W436="Y",Weights!$D$13,Weights!$C$13)+IF(Working!X436 = "Y", Weights!$D$14, Weights!$C$14) + IF(Working!V436="Y",Weights!$D$12,Weights!$C$12)</f>
        <v>2.5019837169304404</v>
      </c>
      <c r="AA436" cm="1">
        <f t="array" ref="AA436">ABS(( 1 - (1/(1 +(((((IF(Working!N436 = "Y",(_xlfn.IFS(Working!O436 = 0, Weights!$C$8,Working!O436 = 1, Weights!$D$8,Working!O436 = 2, Weights!$E$8,Working!O436 = 3, Weights!$F$8,Working!O436 = 4, Weights!$G$8)), 1))*(Working!L436)) + ((IF(Working!N436 = "Y",(_xlfn.IFS(Working!P436 = 0, Weights!$C$9,Working!P436 = 1, Weights!$D$9,Working!P436 = 2, Weights!$E$9,Working!P436 = 3, Weights!$F$9,Working!P436 = 4, Weights!$G$9)), 1))*(Working!M436))) - (Working!AB436)) / ((((IF(Working!N436 = "Y",(_xlfn.IFS(Working!O436 = 0, Weights!$C$8,Working!O436 = 1, Weights!$D$8,Working!O436 = 2, Weights!$E$8,Working!O436 = 3, Weights!$F$8,Working!O436 = 4, Weights!$G$8)), 1))*(Working!L436)) + ((IF(Working!N436 = "Y",(_xlfn.IFS(Working!P436 = 0, Weights!$C$9,Working!P436 = 1, Weights!$D$9,Working!P436 = 2, Weights!$E$9,Working!P436 = 3, Weights!$F$9,Working!P436 = 4, Weights!$G$9)), 1))*(Working!M436)))))))))</f>
        <v>1.05198371693044</v>
      </c>
      <c r="AB436">
        <f>((Weights!$B$18)*(Working!G436) + (Weights!$B$19)*(Working!H436) + (Weights!$B$20)*(Working!K436))</f>
        <v>29311.935000000001</v>
      </c>
    </row>
    <row r="437" spans="4:28" x14ac:dyDescent="0.2">
      <c r="D437">
        <f>ROUND((Working!Z437*Working!AB437), 2)</f>
        <v>60825.88</v>
      </c>
      <c r="G437">
        <v>5278.33</v>
      </c>
      <c r="H437">
        <v>1124.94</v>
      </c>
      <c r="I437" t="s">
        <v>27</v>
      </c>
      <c r="J437" t="s">
        <v>28</v>
      </c>
      <c r="K437">
        <v>9555.26</v>
      </c>
      <c r="L437">
        <v>23621.86</v>
      </c>
      <c r="M437">
        <v>23951.21</v>
      </c>
      <c r="N437" t="s">
        <v>27</v>
      </c>
      <c r="O437">
        <v>4</v>
      </c>
      <c r="P437">
        <v>2</v>
      </c>
      <c r="Q437" t="s">
        <v>27</v>
      </c>
      <c r="R437" t="s">
        <v>27</v>
      </c>
      <c r="U437" t="s">
        <v>29</v>
      </c>
      <c r="V437" t="s">
        <v>28</v>
      </c>
      <c r="W437" t="s">
        <v>27</v>
      </c>
      <c r="X437" t="s">
        <v>27</v>
      </c>
      <c r="Z437">
        <f>1+(Working!AA437)+IF(Working!Q437="Y",Weights!$D$10,Weights!$C$10)+IF(Working!R437="Y",Weights!$D$11,Weights!$C$11)+IF(Working!J437="Y",Weights!$D$3,Weights!$C$3)+IF(Working!W437="Y",Weights!$D$13,Weights!$C$13)+IF(Working!X437 = "Y", Weights!$D$14, Weights!$C$14) + IF(Working!V437="Y",Weights!$D$12,Weights!$C$12)</f>
        <v>2.5773334182292222</v>
      </c>
      <c r="AA437" cm="1">
        <f t="array" ref="AA437">ABS(( 1 - (1/(1 +(((((IF(Working!N437 = "Y",(_xlfn.IFS(Working!O437 = 0, Weights!$C$8,Working!O437 = 1, Weights!$D$8,Working!O437 = 2, Weights!$E$8,Working!O437 = 3, Weights!$F$8,Working!O437 = 4, Weights!$G$8)), 1))*(Working!L437)) + ((IF(Working!N437 = "Y",(_xlfn.IFS(Working!P437 = 0, Weights!$C$9,Working!P437 = 1, Weights!$D$9,Working!P437 = 2, Weights!$E$9,Working!P437 = 3, Weights!$F$9,Working!P437 = 4, Weights!$G$9)), 1))*(Working!M437))) - (Working!AB437)) / ((((IF(Working!N437 = "Y",(_xlfn.IFS(Working!O437 = 0, Weights!$C$8,Working!O437 = 1, Weights!$D$8,Working!O437 = 2, Weights!$E$8,Working!O437 = 3, Weights!$F$8,Working!O437 = 4, Weights!$G$8)), 1))*(Working!L437)) + ((IF(Working!N437 = "Y",(_xlfn.IFS(Working!P437 = 0, Weights!$C$9,Working!P437 = 1, Weights!$D$9,Working!P437 = 2, Weights!$E$9,Working!P437 = 3, Weights!$F$9,Working!P437 = 4, Weights!$G$9)), 1))*(Working!M437)))))))))</f>
        <v>1.1273334182292218</v>
      </c>
      <c r="AB437">
        <f>((Weights!$B$18)*(Working!G437) + (Weights!$B$19)*(Working!H437) + (Weights!$B$20)*(Working!K437))</f>
        <v>23600.313000000002</v>
      </c>
    </row>
    <row r="438" spans="4:28" x14ac:dyDescent="0.2">
      <c r="D438">
        <f>ROUND((Working!Z438*Working!AB438), 2)</f>
        <v>71772.77</v>
      </c>
      <c r="G438">
        <v>14199.61</v>
      </c>
      <c r="H438">
        <v>3489.96</v>
      </c>
      <c r="I438" t="s">
        <v>27</v>
      </c>
      <c r="J438" t="s">
        <v>28</v>
      </c>
      <c r="K438">
        <v>2020.14</v>
      </c>
      <c r="L438">
        <v>21048.69</v>
      </c>
      <c r="M438">
        <v>12556.45</v>
      </c>
      <c r="N438" t="s">
        <v>27</v>
      </c>
      <c r="O438">
        <v>3</v>
      </c>
      <c r="P438">
        <v>1</v>
      </c>
      <c r="Q438" t="s">
        <v>27</v>
      </c>
      <c r="R438" t="s">
        <v>27</v>
      </c>
      <c r="U438" t="s">
        <v>29</v>
      </c>
      <c r="V438" t="s">
        <v>28</v>
      </c>
      <c r="W438" t="s">
        <v>27</v>
      </c>
      <c r="X438" t="s">
        <v>27</v>
      </c>
      <c r="Z438">
        <f>1+(Working!AA438)+IF(Working!Q438="Y",Weights!$D$10,Weights!$C$10)+IF(Working!R438="Y",Weights!$D$11,Weights!$C$11)+IF(Working!J438="Y",Weights!$D$3,Weights!$C$3)+IF(Working!W438="Y",Weights!$D$13,Weights!$C$13)+IF(Working!X438 = "Y", Weights!$D$14, Weights!$C$14) + IF(Working!V438="Y",Weights!$D$12,Weights!$C$12)</f>
        <v>2.5167906663031374</v>
      </c>
      <c r="AA438" cm="1">
        <f t="array" ref="AA438">ABS(( 1 - (1/(1 +(((((IF(Working!N438 = "Y",(_xlfn.IFS(Working!O438 = 0, Weights!$C$8,Working!O438 = 1, Weights!$D$8,Working!O438 = 2, Weights!$E$8,Working!O438 = 3, Weights!$F$8,Working!O438 = 4, Weights!$G$8)), 1))*(Working!L438)) + ((IF(Working!N438 = "Y",(_xlfn.IFS(Working!P438 = 0, Weights!$C$9,Working!P438 = 1, Weights!$D$9,Working!P438 = 2, Weights!$E$9,Working!P438 = 3, Weights!$F$9,Working!P438 = 4, Weights!$G$9)), 1))*(Working!M438))) - (Working!AB438)) / ((((IF(Working!N438 = "Y",(_xlfn.IFS(Working!O438 = 0, Weights!$C$8,Working!O438 = 1, Weights!$D$8,Working!O438 = 2, Weights!$E$8,Working!O438 = 3, Weights!$F$8,Working!O438 = 4, Weights!$G$8)), 1))*(Working!L438)) + ((IF(Working!N438 = "Y",(_xlfn.IFS(Working!P438 = 0, Weights!$C$9,Working!P438 = 1, Weights!$D$9,Working!P438 = 2, Weights!$E$9,Working!P438 = 3, Weights!$F$9,Working!P438 = 4, Weights!$G$9)), 1))*(Working!M438)))))))))</f>
        <v>1.0667906663031372</v>
      </c>
      <c r="AB438">
        <f>((Weights!$B$18)*(Working!G438) + (Weights!$B$19)*(Working!H438) + (Weights!$B$20)*(Working!K438))</f>
        <v>28517.577000000001</v>
      </c>
    </row>
    <row r="439" spans="4:28" x14ac:dyDescent="0.2">
      <c r="D439">
        <f>ROUND((Working!Z439*Working!AB439), 2)</f>
        <v>41888.089999999997</v>
      </c>
      <c r="G439">
        <v>3093.08</v>
      </c>
      <c r="H439">
        <v>1620.47</v>
      </c>
      <c r="I439" t="s">
        <v>27</v>
      </c>
      <c r="J439" t="s">
        <v>28</v>
      </c>
      <c r="K439">
        <v>4304.54</v>
      </c>
      <c r="L439">
        <v>29857.79</v>
      </c>
      <c r="M439">
        <v>24442.75</v>
      </c>
      <c r="N439" t="s">
        <v>27</v>
      </c>
      <c r="O439">
        <v>3</v>
      </c>
      <c r="P439">
        <v>2</v>
      </c>
      <c r="Q439" t="s">
        <v>27</v>
      </c>
      <c r="R439" t="s">
        <v>27</v>
      </c>
      <c r="U439" t="s">
        <v>29</v>
      </c>
      <c r="V439" t="s">
        <v>28</v>
      </c>
      <c r="W439" t="s">
        <v>27</v>
      </c>
      <c r="X439" t="s">
        <v>27</v>
      </c>
      <c r="Z439">
        <f>1+(Working!AA439)+IF(Working!Q439="Y",Weights!$D$10,Weights!$C$10)+IF(Working!R439="Y",Weights!$D$11,Weights!$C$11)+IF(Working!J439="Y",Weights!$D$3,Weights!$C$3)+IF(Working!W439="Y",Weights!$D$13,Weights!$C$13)+IF(Working!X439 = "Y", Weights!$D$14, Weights!$C$14) + IF(Working!V439="Y",Weights!$D$12,Weights!$C$12)</f>
        <v>3.2120320845264794</v>
      </c>
      <c r="AA439" cm="1">
        <f t="array" ref="AA439">ABS(( 1 - (1/(1 +(((((IF(Working!N439 = "Y",(_xlfn.IFS(Working!O439 = 0, Weights!$C$8,Working!O439 = 1, Weights!$D$8,Working!O439 = 2, Weights!$E$8,Working!O439 = 3, Weights!$F$8,Working!O439 = 4, Weights!$G$8)), 1))*(Working!L439)) + ((IF(Working!N439 = "Y",(_xlfn.IFS(Working!P439 = 0, Weights!$C$9,Working!P439 = 1, Weights!$D$9,Working!P439 = 2, Weights!$E$9,Working!P439 = 3, Weights!$F$9,Working!P439 = 4, Weights!$G$9)), 1))*(Working!M439))) - (Working!AB439)) / ((((IF(Working!N439 = "Y",(_xlfn.IFS(Working!O439 = 0, Weights!$C$8,Working!O439 = 1, Weights!$D$8,Working!O439 = 2, Weights!$E$8,Working!O439 = 3, Weights!$F$8,Working!O439 = 4, Weights!$G$8)), 1))*(Working!L439)) + ((IF(Working!N439 = "Y",(_xlfn.IFS(Working!P439 = 0, Weights!$C$9,Working!P439 = 1, Weights!$D$9,Working!P439 = 2, Weights!$E$9,Working!P439 = 3, Weights!$F$9,Working!P439 = 4, Weights!$G$9)), 1))*(Working!M439)))))))))</f>
        <v>1.7620320845264792</v>
      </c>
      <c r="AB439">
        <f>((Weights!$B$18)*(Working!G439) + (Weights!$B$19)*(Working!H439) + (Weights!$B$20)*(Working!K439))</f>
        <v>13040.993999999999</v>
      </c>
    </row>
    <row r="440" spans="4:28" x14ac:dyDescent="0.2">
      <c r="D440">
        <f>ROUND((Working!Z440*Working!AB440), 2)</f>
        <v>19400.59</v>
      </c>
      <c r="G440">
        <v>2757.3</v>
      </c>
      <c r="H440">
        <v>1358.43</v>
      </c>
      <c r="I440" t="s">
        <v>27</v>
      </c>
      <c r="J440" t="s">
        <v>28</v>
      </c>
      <c r="K440">
        <v>3117.75</v>
      </c>
      <c r="L440">
        <v>13477.27</v>
      </c>
      <c r="M440">
        <v>26990.36</v>
      </c>
      <c r="N440" t="s">
        <v>27</v>
      </c>
      <c r="O440">
        <v>4</v>
      </c>
      <c r="P440">
        <v>3</v>
      </c>
      <c r="Q440" t="s">
        <v>27</v>
      </c>
      <c r="R440" t="s">
        <v>27</v>
      </c>
      <c r="U440" t="s">
        <v>29</v>
      </c>
      <c r="V440" t="s">
        <v>28</v>
      </c>
      <c r="W440" t="s">
        <v>27</v>
      </c>
      <c r="X440" t="s">
        <v>27</v>
      </c>
      <c r="Z440">
        <f>1+(Working!AA440)+IF(Working!Q440="Y",Weights!$D$10,Weights!$C$10)+IF(Working!R440="Y",Weights!$D$11,Weights!$C$11)+IF(Working!J440="Y",Weights!$D$3,Weights!$C$3)+IF(Working!W440="Y",Weights!$D$13,Weights!$C$13)+IF(Working!X440 = "Y", Weights!$D$14, Weights!$C$14) + IF(Working!V440="Y",Weights!$D$12,Weights!$C$12)</f>
        <v>1.8578150630072148</v>
      </c>
      <c r="AA440" cm="1">
        <f t="array" ref="AA440">ABS(( 1 - (1/(1 +(((((IF(Working!N440 = "Y",(_xlfn.IFS(Working!O440 = 0, Weights!$C$8,Working!O440 = 1, Weights!$D$8,Working!O440 = 2, Weights!$E$8,Working!O440 = 3, Weights!$F$8,Working!O440 = 4, Weights!$G$8)), 1))*(Working!L440)) + ((IF(Working!N440 = "Y",(_xlfn.IFS(Working!P440 = 0, Weights!$C$9,Working!P440 = 1, Weights!$D$9,Working!P440 = 2, Weights!$E$9,Working!P440 = 3, Weights!$F$9,Working!P440 = 4, Weights!$G$9)), 1))*(Working!M440))) - (Working!AB440)) / ((((IF(Working!N440 = "Y",(_xlfn.IFS(Working!O440 = 0, Weights!$C$8,Working!O440 = 1, Weights!$D$8,Working!O440 = 2, Weights!$E$8,Working!O440 = 3, Weights!$F$8,Working!O440 = 4, Weights!$G$8)), 1))*(Working!L440)) + ((IF(Working!N440 = "Y",(_xlfn.IFS(Working!P440 = 0, Weights!$C$9,Working!P440 = 1, Weights!$D$9,Working!P440 = 2, Weights!$E$9,Working!P440 = 3, Weights!$F$9,Working!P440 = 4, Weights!$G$9)), 1))*(Working!M440)))))))))</f>
        <v>0.40781506300721482</v>
      </c>
      <c r="AB440">
        <f>((Weights!$B$18)*(Working!G440) + (Weights!$B$19)*(Working!H440) + (Weights!$B$20)*(Working!K440))</f>
        <v>10442.691000000001</v>
      </c>
    </row>
    <row r="441" spans="4:28" x14ac:dyDescent="0.2">
      <c r="D441">
        <f>ROUND((Working!Z441*Working!AB441), 2)</f>
        <v>100469.38</v>
      </c>
      <c r="G441">
        <v>14777.39</v>
      </c>
      <c r="H441">
        <v>4665.2299999999996</v>
      </c>
      <c r="I441" t="s">
        <v>27</v>
      </c>
      <c r="J441" t="s">
        <v>28</v>
      </c>
      <c r="K441">
        <v>8102.35</v>
      </c>
      <c r="L441">
        <v>25641.89</v>
      </c>
      <c r="M441">
        <v>23553.71</v>
      </c>
      <c r="N441" t="s">
        <v>27</v>
      </c>
      <c r="O441">
        <v>4</v>
      </c>
      <c r="P441">
        <v>2</v>
      </c>
      <c r="Q441" t="s">
        <v>27</v>
      </c>
      <c r="R441" t="s">
        <v>27</v>
      </c>
      <c r="U441" t="s">
        <v>29</v>
      </c>
      <c r="V441" t="s">
        <v>28</v>
      </c>
      <c r="W441" t="s">
        <v>27</v>
      </c>
      <c r="X441" t="s">
        <v>27</v>
      </c>
      <c r="Z441">
        <f>1+(Working!AA441)+IF(Working!Q441="Y",Weights!$D$10,Weights!$C$10)+IF(Working!R441="Y",Weights!$D$11,Weights!$C$11)+IF(Working!J441="Y",Weights!$D$3,Weights!$C$3)+IF(Working!W441="Y",Weights!$D$13,Weights!$C$13)+IF(Working!X441 = "Y", Weights!$D$14, Weights!$C$14) + IF(Working!V441="Y",Weights!$D$12,Weights!$C$12)</f>
        <v>2.5169011968944788</v>
      </c>
      <c r="AA441" cm="1">
        <f t="array" ref="AA441">ABS(( 1 - (1/(1 +(((((IF(Working!N441 = "Y",(_xlfn.IFS(Working!O441 = 0, Weights!$C$8,Working!O441 = 1, Weights!$D$8,Working!O441 = 2, Weights!$E$8,Working!O441 = 3, Weights!$F$8,Working!O441 = 4, Weights!$G$8)), 1))*(Working!L441)) + ((IF(Working!N441 = "Y",(_xlfn.IFS(Working!P441 = 0, Weights!$C$9,Working!P441 = 1, Weights!$D$9,Working!P441 = 2, Weights!$E$9,Working!P441 = 3, Weights!$F$9,Working!P441 = 4, Weights!$G$9)), 1))*(Working!M441))) - (Working!AB441)) / ((((IF(Working!N441 = "Y",(_xlfn.IFS(Working!O441 = 0, Weights!$C$8,Working!O441 = 1, Weights!$D$8,Working!O441 = 2, Weights!$E$8,Working!O441 = 3, Weights!$F$8,Working!O441 = 4, Weights!$G$8)), 1))*(Working!L441)) + ((IF(Working!N441 = "Y",(_xlfn.IFS(Working!P441 = 0, Weights!$C$9,Working!P441 = 1, Weights!$D$9,Working!P441 = 2, Weights!$E$9,Working!P441 = 3, Weights!$F$9,Working!P441 = 4, Weights!$G$9)), 1))*(Working!M441)))))))))</f>
        <v>1.0669011968944786</v>
      </c>
      <c r="AB441">
        <f>((Weights!$B$18)*(Working!G441) + (Weights!$B$19)*(Working!H441) + (Weights!$B$20)*(Working!K441))</f>
        <v>39917.885999999999</v>
      </c>
    </row>
    <row r="442" spans="4:28" x14ac:dyDescent="0.2">
      <c r="D442">
        <f>ROUND((Working!Z442*Working!AB442), 2)</f>
        <v>71350.05</v>
      </c>
      <c r="G442">
        <v>11154.79</v>
      </c>
      <c r="H442">
        <v>873.67</v>
      </c>
      <c r="I442" t="s">
        <v>27</v>
      </c>
      <c r="J442" t="s">
        <v>28</v>
      </c>
      <c r="K442">
        <v>6240.35</v>
      </c>
      <c r="L442">
        <v>12565.78</v>
      </c>
      <c r="M442">
        <v>29470.86</v>
      </c>
      <c r="N442" t="s">
        <v>27</v>
      </c>
      <c r="O442">
        <v>3</v>
      </c>
      <c r="P442">
        <v>2</v>
      </c>
      <c r="Q442" t="s">
        <v>27</v>
      </c>
      <c r="R442" t="s">
        <v>27</v>
      </c>
      <c r="U442" t="s">
        <v>29</v>
      </c>
      <c r="V442" t="s">
        <v>28</v>
      </c>
      <c r="W442" t="s">
        <v>27</v>
      </c>
      <c r="X442" t="s">
        <v>27</v>
      </c>
      <c r="Z442">
        <f>1+(Working!AA442)+IF(Working!Q442="Y",Weights!$D$10,Weights!$C$10)+IF(Working!R442="Y",Weights!$D$11,Weights!$C$11)+IF(Working!J442="Y",Weights!$D$3,Weights!$C$3)+IF(Working!W442="Y",Weights!$D$13,Weights!$C$13)+IF(Working!X442 = "Y", Weights!$D$14, Weights!$C$14) + IF(Working!V442="Y",Weights!$D$12,Weights!$C$12)</f>
        <v>2.6288549223015654</v>
      </c>
      <c r="AA442" cm="1">
        <f t="array" ref="AA442">ABS(( 1 - (1/(1 +(((((IF(Working!N442 = "Y",(_xlfn.IFS(Working!O442 = 0, Weights!$C$8,Working!O442 = 1, Weights!$D$8,Working!O442 = 2, Weights!$E$8,Working!O442 = 3, Weights!$F$8,Working!O442 = 4, Weights!$G$8)), 1))*(Working!L442)) + ((IF(Working!N442 = "Y",(_xlfn.IFS(Working!P442 = 0, Weights!$C$9,Working!P442 = 1, Weights!$D$9,Working!P442 = 2, Weights!$E$9,Working!P442 = 3, Weights!$F$9,Working!P442 = 4, Weights!$G$9)), 1))*(Working!M442))) - (Working!AB442)) / ((((IF(Working!N442 = "Y",(_xlfn.IFS(Working!O442 = 0, Weights!$C$8,Working!O442 = 1, Weights!$D$8,Working!O442 = 2, Weights!$E$8,Working!O442 = 3, Weights!$F$8,Working!O442 = 4, Weights!$G$8)), 1))*(Working!L442)) + ((IF(Working!N442 = "Y",(_xlfn.IFS(Working!P442 = 0, Weights!$C$9,Working!P442 = 1, Weights!$D$9,Working!P442 = 2, Weights!$E$9,Working!P442 = 3, Weights!$F$9,Working!P442 = 4, Weights!$G$9)), 1))*(Working!M442)))))))))</f>
        <v>1.178854922301565</v>
      </c>
      <c r="AB442">
        <f>((Weights!$B$18)*(Working!G442) + (Weights!$B$19)*(Working!H442) + (Weights!$B$20)*(Working!K442))</f>
        <v>27141.114000000001</v>
      </c>
    </row>
    <row r="443" spans="4:28" x14ac:dyDescent="0.2">
      <c r="D443">
        <f>ROUND((Working!Z443*Working!AB443), 2)</f>
        <v>121642.68</v>
      </c>
      <c r="G443">
        <v>6656.99</v>
      </c>
      <c r="H443">
        <v>2294.5</v>
      </c>
      <c r="I443" t="s">
        <v>27</v>
      </c>
      <c r="J443" t="s">
        <v>28</v>
      </c>
      <c r="K443">
        <v>3669.65</v>
      </c>
      <c r="L443">
        <v>24290.84</v>
      </c>
      <c r="M443">
        <v>27183.07</v>
      </c>
      <c r="N443" t="s">
        <v>27</v>
      </c>
      <c r="O443">
        <v>4</v>
      </c>
      <c r="P443">
        <v>3</v>
      </c>
      <c r="Q443" t="s">
        <v>27</v>
      </c>
      <c r="R443" t="s">
        <v>27</v>
      </c>
      <c r="U443" t="s">
        <v>29</v>
      </c>
      <c r="V443" t="s">
        <v>28</v>
      </c>
      <c r="W443" t="s">
        <v>27</v>
      </c>
      <c r="X443" t="s">
        <v>27</v>
      </c>
      <c r="Z443">
        <f>1+(Working!AA443)+IF(Working!Q443="Y",Weights!$D$10,Weights!$C$10)+IF(Working!R443="Y",Weights!$D$11,Weights!$C$11)+IF(Working!J443="Y",Weights!$D$3,Weights!$C$3)+IF(Working!W443="Y",Weights!$D$13,Weights!$C$13)+IF(Working!X443 = "Y", Weights!$D$14, Weights!$C$14) + IF(Working!V443="Y",Weights!$D$12,Weights!$C$12)</f>
        <v>6.6677782661418297</v>
      </c>
      <c r="AA443" cm="1">
        <f t="array" ref="AA443">ABS(( 1 - (1/(1 +(((((IF(Working!N443 = "Y",(_xlfn.IFS(Working!O443 = 0, Weights!$C$8,Working!O443 = 1, Weights!$D$8,Working!O443 = 2, Weights!$E$8,Working!O443 = 3, Weights!$F$8,Working!O443 = 4, Weights!$G$8)), 1))*(Working!L443)) + ((IF(Working!N443 = "Y",(_xlfn.IFS(Working!P443 = 0, Weights!$C$9,Working!P443 = 1, Weights!$D$9,Working!P443 = 2, Weights!$E$9,Working!P443 = 3, Weights!$F$9,Working!P443 = 4, Weights!$G$9)), 1))*(Working!M443))) - (Working!AB443)) / ((((IF(Working!N443 = "Y",(_xlfn.IFS(Working!O443 = 0, Weights!$C$8,Working!O443 = 1, Weights!$D$8,Working!O443 = 2, Weights!$E$8,Working!O443 = 3, Weights!$F$8,Working!O443 = 4, Weights!$G$8)), 1))*(Working!L443)) + ((IF(Working!N443 = "Y",(_xlfn.IFS(Working!P443 = 0, Weights!$C$9,Working!P443 = 1, Weights!$D$9,Working!P443 = 2, Weights!$E$9,Working!P443 = 3, Weights!$F$9,Working!P443 = 4, Weights!$G$9)), 1))*(Working!M443)))))))))</f>
        <v>5.2177782661418295</v>
      </c>
      <c r="AB443">
        <f>((Weights!$B$18)*(Working!G443) + (Weights!$B$19)*(Working!H443) + (Weights!$B$20)*(Working!K443))</f>
        <v>18243.36</v>
      </c>
    </row>
    <row r="444" spans="4:28" x14ac:dyDescent="0.2">
      <c r="D444">
        <f>ROUND((Working!Z444*Working!AB444), 2)</f>
        <v>80932.34</v>
      </c>
      <c r="G444">
        <v>7888.14</v>
      </c>
      <c r="H444">
        <v>2495.25</v>
      </c>
      <c r="I444" t="s">
        <v>27</v>
      </c>
      <c r="J444" t="s">
        <v>28</v>
      </c>
      <c r="K444">
        <v>6599.08</v>
      </c>
      <c r="L444">
        <v>19258.52</v>
      </c>
      <c r="M444">
        <v>22428.22</v>
      </c>
      <c r="N444" t="s">
        <v>27</v>
      </c>
      <c r="O444">
        <v>3</v>
      </c>
      <c r="P444">
        <v>3</v>
      </c>
      <c r="Q444" t="s">
        <v>27</v>
      </c>
      <c r="R444" t="s">
        <v>27</v>
      </c>
      <c r="U444" t="s">
        <v>29</v>
      </c>
      <c r="V444" t="s">
        <v>28</v>
      </c>
      <c r="W444" t="s">
        <v>27</v>
      </c>
      <c r="X444" t="s">
        <v>27</v>
      </c>
      <c r="Z444">
        <f>1+(Working!AA444)+IF(Working!Q444="Y",Weights!$D$10,Weights!$C$10)+IF(Working!R444="Y",Weights!$D$11,Weights!$C$11)+IF(Working!J444="Y",Weights!$D$3,Weights!$C$3)+IF(Working!W444="Y",Weights!$D$13,Weights!$C$13)+IF(Working!X444 = "Y", Weights!$D$14, Weights!$C$14) + IF(Working!V444="Y",Weights!$D$12,Weights!$C$12)</f>
        <v>3.2732827172104315</v>
      </c>
      <c r="AA444" cm="1">
        <f t="array" ref="AA444">ABS(( 1 - (1/(1 +(((((IF(Working!N444 = "Y",(_xlfn.IFS(Working!O444 = 0, Weights!$C$8,Working!O444 = 1, Weights!$D$8,Working!O444 = 2, Weights!$E$8,Working!O444 = 3, Weights!$F$8,Working!O444 = 4, Weights!$G$8)), 1))*(Working!L444)) + ((IF(Working!N444 = "Y",(_xlfn.IFS(Working!P444 = 0, Weights!$C$9,Working!P444 = 1, Weights!$D$9,Working!P444 = 2, Weights!$E$9,Working!P444 = 3, Weights!$F$9,Working!P444 = 4, Weights!$G$9)), 1))*(Working!M444))) - (Working!AB444)) / ((((IF(Working!N444 = "Y",(_xlfn.IFS(Working!O444 = 0, Weights!$C$8,Working!O444 = 1, Weights!$D$8,Working!O444 = 2, Weights!$E$8,Working!O444 = 3, Weights!$F$8,Working!O444 = 4, Weights!$G$8)), 1))*(Working!L444)) + ((IF(Working!N444 = "Y",(_xlfn.IFS(Working!P444 = 0, Weights!$C$9,Working!P444 = 1, Weights!$D$9,Working!P444 = 2, Weights!$E$9,Working!P444 = 3, Weights!$F$9,Working!P444 = 4, Weights!$G$9)), 1))*(Working!M444)))))))))</f>
        <v>1.8232827172104313</v>
      </c>
      <c r="AB444">
        <f>((Weights!$B$18)*(Working!G444) + (Weights!$B$19)*(Working!H444) + (Weights!$B$20)*(Working!K444))</f>
        <v>24725.129999999997</v>
      </c>
    </row>
    <row r="445" spans="4:28" x14ac:dyDescent="0.2">
      <c r="D445">
        <f>ROUND((Working!Z445*Working!AB445), 2)</f>
        <v>71844.87</v>
      </c>
      <c r="G445">
        <v>8528.75</v>
      </c>
      <c r="H445">
        <v>3104.98</v>
      </c>
      <c r="I445" t="s">
        <v>27</v>
      </c>
      <c r="J445" t="s">
        <v>28</v>
      </c>
      <c r="K445">
        <v>8204.2999999999993</v>
      </c>
      <c r="L445">
        <v>25888.79</v>
      </c>
      <c r="M445">
        <v>22533.85</v>
      </c>
      <c r="N445" t="s">
        <v>27</v>
      </c>
      <c r="O445">
        <v>4</v>
      </c>
      <c r="P445">
        <v>1</v>
      </c>
      <c r="Q445" t="s">
        <v>27</v>
      </c>
      <c r="R445" t="s">
        <v>27</v>
      </c>
      <c r="U445" t="s">
        <v>29</v>
      </c>
      <c r="V445" t="s">
        <v>28</v>
      </c>
      <c r="W445" t="s">
        <v>27</v>
      </c>
      <c r="X445" t="s">
        <v>27</v>
      </c>
      <c r="Z445">
        <f>1+(Working!AA445)+IF(Working!Q445="Y",Weights!$D$10,Weights!$C$10)+IF(Working!R445="Y",Weights!$D$11,Weights!$C$11)+IF(Working!J445="Y",Weights!$D$3,Weights!$C$3)+IF(Working!W445="Y",Weights!$D$13,Weights!$C$13)+IF(Working!X445 = "Y", Weights!$D$14, Weights!$C$14) + IF(Working!V445="Y",Weights!$D$12,Weights!$C$12)</f>
        <v>2.4924022860717399</v>
      </c>
      <c r="AA445" cm="1">
        <f t="array" ref="AA445">ABS(( 1 - (1/(1 +(((((IF(Working!N445 = "Y",(_xlfn.IFS(Working!O445 = 0, Weights!$C$8,Working!O445 = 1, Weights!$D$8,Working!O445 = 2, Weights!$E$8,Working!O445 = 3, Weights!$F$8,Working!O445 = 4, Weights!$G$8)), 1))*(Working!L445)) + ((IF(Working!N445 = "Y",(_xlfn.IFS(Working!P445 = 0, Weights!$C$9,Working!P445 = 1, Weights!$D$9,Working!P445 = 2, Weights!$E$9,Working!P445 = 3, Weights!$F$9,Working!P445 = 4, Weights!$G$9)), 1))*(Working!M445))) - (Working!AB445)) / ((((IF(Working!N445 = "Y",(_xlfn.IFS(Working!O445 = 0, Weights!$C$8,Working!O445 = 1, Weights!$D$8,Working!O445 = 2, Weights!$E$8,Working!O445 = 3, Weights!$F$8,Working!O445 = 4, Weights!$G$8)), 1))*(Working!L445)) + ((IF(Working!N445 = "Y",(_xlfn.IFS(Working!P445 = 0, Weights!$C$9,Working!P445 = 1, Weights!$D$9,Working!P445 = 2, Weights!$E$9,Working!P445 = 3, Weights!$F$9,Working!P445 = 4, Weights!$G$9)), 1))*(Working!M445)))))))))</f>
        <v>1.0424022860717399</v>
      </c>
      <c r="AB445">
        <f>((Weights!$B$18)*(Working!G445) + (Weights!$B$19)*(Working!H445) + (Weights!$B$20)*(Working!K445))</f>
        <v>28825.550999999999</v>
      </c>
    </row>
    <row r="446" spans="4:28" x14ac:dyDescent="0.2">
      <c r="D446">
        <f>ROUND((Working!Z446*Working!AB446), 2)</f>
        <v>57008.85</v>
      </c>
      <c r="G446">
        <v>5653.44</v>
      </c>
      <c r="H446">
        <v>2445.75</v>
      </c>
      <c r="I446" t="s">
        <v>27</v>
      </c>
      <c r="J446" t="s">
        <v>28</v>
      </c>
      <c r="K446">
        <v>7502.34</v>
      </c>
      <c r="L446">
        <v>10137.27</v>
      </c>
      <c r="M446">
        <v>15900.86</v>
      </c>
      <c r="N446" t="s">
        <v>27</v>
      </c>
      <c r="O446">
        <v>3</v>
      </c>
      <c r="P446">
        <v>1</v>
      </c>
      <c r="Q446" t="s">
        <v>27</v>
      </c>
      <c r="R446" t="s">
        <v>27</v>
      </c>
      <c r="U446" t="s">
        <v>29</v>
      </c>
      <c r="V446" t="s">
        <v>28</v>
      </c>
      <c r="W446" t="s">
        <v>27</v>
      </c>
      <c r="X446" t="s">
        <v>27</v>
      </c>
      <c r="Z446">
        <f>1+(Working!AA446)+IF(Working!Q446="Y",Weights!$D$10,Weights!$C$10)+IF(Working!R446="Y",Weights!$D$11,Weights!$C$11)+IF(Working!J446="Y",Weights!$D$3,Weights!$C$3)+IF(Working!W446="Y",Weights!$D$13,Weights!$C$13)+IF(Working!X446 = "Y", Weights!$D$14, Weights!$C$14) + IF(Working!V446="Y",Weights!$D$12,Weights!$C$12)</f>
        <v>2.5148852363375247</v>
      </c>
      <c r="AA446" cm="1">
        <f t="array" ref="AA446">ABS(( 1 - (1/(1 +(((((IF(Working!N446 = "Y",(_xlfn.IFS(Working!O446 = 0, Weights!$C$8,Working!O446 = 1, Weights!$D$8,Working!O446 = 2, Weights!$E$8,Working!O446 = 3, Weights!$F$8,Working!O446 = 4, Weights!$G$8)), 1))*(Working!L446)) + ((IF(Working!N446 = "Y",(_xlfn.IFS(Working!P446 = 0, Weights!$C$9,Working!P446 = 1, Weights!$D$9,Working!P446 = 2, Weights!$E$9,Working!P446 = 3, Weights!$F$9,Working!P446 = 4, Weights!$G$9)), 1))*(Working!M446))) - (Working!AB446)) / ((((IF(Working!N446 = "Y",(_xlfn.IFS(Working!O446 = 0, Weights!$C$8,Working!O446 = 1, Weights!$D$8,Working!O446 = 2, Weights!$E$8,Working!O446 = 3, Weights!$F$8,Working!O446 = 4, Weights!$G$8)), 1))*(Working!L446)) + ((IF(Working!N446 = "Y",(_xlfn.IFS(Working!P446 = 0, Weights!$C$9,Working!P446 = 1, Weights!$D$9,Working!P446 = 2, Weights!$E$9,Working!P446 = 3, Weights!$F$9,Working!P446 = 4, Weights!$G$9)), 1))*(Working!M446)))))))))</f>
        <v>1.0648852363375245</v>
      </c>
      <c r="AB446">
        <f>((Weights!$B$18)*(Working!G446) + (Weights!$B$19)*(Working!H446) + (Weights!$B$20)*(Working!K446))</f>
        <v>22668.57</v>
      </c>
    </row>
    <row r="447" spans="4:28" x14ac:dyDescent="0.2">
      <c r="D447">
        <f>ROUND((Working!Z447*Working!AB447), 2)</f>
        <v>68445.75</v>
      </c>
      <c r="G447">
        <v>12729.22</v>
      </c>
      <c r="H447">
        <v>4484.93</v>
      </c>
      <c r="I447" t="s">
        <v>27</v>
      </c>
      <c r="J447" t="s">
        <v>28</v>
      </c>
      <c r="K447">
        <v>1765.87</v>
      </c>
      <c r="L447">
        <v>22323.42</v>
      </c>
      <c r="M447">
        <v>17358.02</v>
      </c>
      <c r="N447" t="s">
        <v>27</v>
      </c>
      <c r="O447">
        <v>4</v>
      </c>
      <c r="P447">
        <v>2</v>
      </c>
      <c r="Q447" t="s">
        <v>27</v>
      </c>
      <c r="R447" t="s">
        <v>27</v>
      </c>
      <c r="U447" t="s">
        <v>29</v>
      </c>
      <c r="V447" t="s">
        <v>28</v>
      </c>
      <c r="W447" t="s">
        <v>27</v>
      </c>
      <c r="X447" t="s">
        <v>27</v>
      </c>
      <c r="Z447">
        <f>1+(Working!AA447)+IF(Working!Q447="Y",Weights!$D$10,Weights!$C$10)+IF(Working!R447="Y",Weights!$D$11,Weights!$C$11)+IF(Working!J447="Y",Weights!$D$3,Weights!$C$3)+IF(Working!W447="Y",Weights!$D$13,Weights!$C$13)+IF(Working!X447 = "Y", Weights!$D$14, Weights!$C$14) + IF(Working!V447="Y",Weights!$D$12,Weights!$C$12)</f>
        <v>2.5233873711353692</v>
      </c>
      <c r="AA447" cm="1">
        <f t="array" ref="AA447">ABS(( 1 - (1/(1 +(((((IF(Working!N447 = "Y",(_xlfn.IFS(Working!O447 = 0, Weights!$C$8,Working!O447 = 1, Weights!$D$8,Working!O447 = 2, Weights!$E$8,Working!O447 = 3, Weights!$F$8,Working!O447 = 4, Weights!$G$8)), 1))*(Working!L447)) + ((IF(Working!N447 = "Y",(_xlfn.IFS(Working!P447 = 0, Weights!$C$9,Working!P447 = 1, Weights!$D$9,Working!P447 = 2, Weights!$E$9,Working!P447 = 3, Weights!$F$9,Working!P447 = 4, Weights!$G$9)), 1))*(Working!M447))) - (Working!AB447)) / ((((IF(Working!N447 = "Y",(_xlfn.IFS(Working!O447 = 0, Weights!$C$8,Working!O447 = 1, Weights!$D$8,Working!O447 = 2, Weights!$E$8,Working!O447 = 3, Weights!$F$8,Working!O447 = 4, Weights!$G$8)), 1))*(Working!L447)) + ((IF(Working!N447 = "Y",(_xlfn.IFS(Working!P447 = 0, Weights!$C$9,Working!P447 = 1, Weights!$D$9,Working!P447 = 2, Weights!$E$9,Working!P447 = 3, Weights!$F$9,Working!P447 = 4, Weights!$G$9)), 1))*(Working!M447)))))))))</f>
        <v>1.0733873711353692</v>
      </c>
      <c r="AB447">
        <f>((Weights!$B$18)*(Working!G447) + (Weights!$B$19)*(Working!H447) + (Weights!$B$20)*(Working!K447))</f>
        <v>27124.550999999999</v>
      </c>
    </row>
    <row r="448" spans="4:28" x14ac:dyDescent="0.2">
      <c r="D448">
        <f>ROUND((Working!Z448*Working!AB448), 2)</f>
        <v>72713.45</v>
      </c>
      <c r="G448">
        <v>13461.61</v>
      </c>
      <c r="H448">
        <v>3369.34</v>
      </c>
      <c r="I448" t="s">
        <v>27</v>
      </c>
      <c r="J448" t="s">
        <v>28</v>
      </c>
      <c r="K448">
        <v>3103.22</v>
      </c>
      <c r="L448">
        <v>20642.34</v>
      </c>
      <c r="M448">
        <v>17039.43</v>
      </c>
      <c r="N448" t="s">
        <v>27</v>
      </c>
      <c r="O448">
        <v>4</v>
      </c>
      <c r="P448">
        <v>2</v>
      </c>
      <c r="Q448" t="s">
        <v>27</v>
      </c>
      <c r="R448" t="s">
        <v>27</v>
      </c>
      <c r="U448" t="s">
        <v>29</v>
      </c>
      <c r="V448" t="s">
        <v>28</v>
      </c>
      <c r="W448" t="s">
        <v>27</v>
      </c>
      <c r="X448" t="s">
        <v>27</v>
      </c>
      <c r="Z448">
        <f>1+(Working!AA448)+IF(Working!Q448="Y",Weights!$D$10,Weights!$C$10)+IF(Working!R448="Y",Weights!$D$11,Weights!$C$11)+IF(Working!J448="Y",Weights!$D$3,Weights!$C$3)+IF(Working!W448="Y",Weights!$D$13,Weights!$C$13)+IF(Working!X448 = "Y", Weights!$D$14, Weights!$C$14) + IF(Working!V448="Y",Weights!$D$12,Weights!$C$12)</f>
        <v>2.5168679259417202</v>
      </c>
      <c r="AA448" cm="1">
        <f t="array" ref="AA448">ABS(( 1 - (1/(1 +(((((IF(Working!N448 = "Y",(_xlfn.IFS(Working!O448 = 0, Weights!$C$8,Working!O448 = 1, Weights!$D$8,Working!O448 = 2, Weights!$E$8,Working!O448 = 3, Weights!$F$8,Working!O448 = 4, Weights!$G$8)), 1))*(Working!L448)) + ((IF(Working!N448 = "Y",(_xlfn.IFS(Working!P448 = 0, Weights!$C$9,Working!P448 = 1, Weights!$D$9,Working!P448 = 2, Weights!$E$9,Working!P448 = 3, Weights!$F$9,Working!P448 = 4, Weights!$G$9)), 1))*(Working!M448))) - (Working!AB448)) / ((((IF(Working!N448 = "Y",(_xlfn.IFS(Working!O448 = 0, Weights!$C$8,Working!O448 = 1, Weights!$D$8,Working!O448 = 2, Weights!$E$8,Working!O448 = 3, Weights!$F$8,Working!O448 = 4, Weights!$G$8)), 1))*(Working!L448)) + ((IF(Working!N448 = "Y",(_xlfn.IFS(Working!P448 = 0, Weights!$C$9,Working!P448 = 1, Weights!$D$9,Working!P448 = 2, Weights!$E$9,Working!P448 = 3, Weights!$F$9,Working!P448 = 4, Weights!$G$9)), 1))*(Working!M448)))))))))</f>
        <v>1.0668679259417202</v>
      </c>
      <c r="AB448">
        <f>((Weights!$B$18)*(Working!G448) + (Weights!$B$19)*(Working!H448) + (Weights!$B$20)*(Working!K448))</f>
        <v>28890.453000000001</v>
      </c>
    </row>
    <row r="449" spans="4:28" x14ac:dyDescent="0.2">
      <c r="D449">
        <f>ROUND((Working!Z449*Working!AB449), 2)</f>
        <v>63450.59</v>
      </c>
      <c r="G449">
        <v>7850.73</v>
      </c>
      <c r="H449">
        <v>973.84</v>
      </c>
      <c r="I449" t="s">
        <v>27</v>
      </c>
      <c r="J449" t="s">
        <v>28</v>
      </c>
      <c r="K449">
        <v>6101.74</v>
      </c>
      <c r="L449">
        <v>13500.81</v>
      </c>
      <c r="M449">
        <v>14593.81</v>
      </c>
      <c r="N449" t="s">
        <v>27</v>
      </c>
      <c r="O449">
        <v>3</v>
      </c>
      <c r="P449">
        <v>3</v>
      </c>
      <c r="Q449" t="s">
        <v>27</v>
      </c>
      <c r="R449" t="s">
        <v>27</v>
      </c>
      <c r="U449" t="s">
        <v>29</v>
      </c>
      <c r="V449" t="s">
        <v>28</v>
      </c>
      <c r="W449" t="s">
        <v>27</v>
      </c>
      <c r="X449" t="s">
        <v>27</v>
      </c>
      <c r="Z449">
        <f>1+(Working!AA449)+IF(Working!Q449="Y",Weights!$D$10,Weights!$C$10)+IF(Working!R449="Y",Weights!$D$11,Weights!$C$11)+IF(Working!J449="Y",Weights!$D$3,Weights!$C$3)+IF(Working!W449="Y",Weights!$D$13,Weights!$C$13)+IF(Working!X449 = "Y", Weights!$D$14, Weights!$C$14) + IF(Working!V449="Y",Weights!$D$12,Weights!$C$12)</f>
        <v>2.8714165838124863</v>
      </c>
      <c r="AA449" cm="1">
        <f t="array" ref="AA449">ABS(( 1 - (1/(1 +(((((IF(Working!N449 = "Y",(_xlfn.IFS(Working!O449 = 0, Weights!$C$8,Working!O449 = 1, Weights!$D$8,Working!O449 = 2, Weights!$E$8,Working!O449 = 3, Weights!$F$8,Working!O449 = 4, Weights!$G$8)), 1))*(Working!L449)) + ((IF(Working!N449 = "Y",(_xlfn.IFS(Working!P449 = 0, Weights!$C$9,Working!P449 = 1, Weights!$D$9,Working!P449 = 2, Weights!$E$9,Working!P449 = 3, Weights!$F$9,Working!P449 = 4, Weights!$G$9)), 1))*(Working!M449))) - (Working!AB449)) / ((((IF(Working!N449 = "Y",(_xlfn.IFS(Working!O449 = 0, Weights!$C$8,Working!O449 = 1, Weights!$D$8,Working!O449 = 2, Weights!$E$8,Working!O449 = 3, Weights!$F$8,Working!O449 = 4, Weights!$G$8)), 1))*(Working!L449)) + ((IF(Working!N449 = "Y",(_xlfn.IFS(Working!P449 = 0, Weights!$C$9,Working!P449 = 1, Weights!$D$9,Working!P449 = 2, Weights!$E$9,Working!P449 = 3, Weights!$F$9,Working!P449 = 4, Weights!$G$9)), 1))*(Working!M449)))))))))</f>
        <v>1.4214165838124864</v>
      </c>
      <c r="AB449">
        <f>((Weights!$B$18)*(Working!G449) + (Weights!$B$19)*(Working!H449) + (Weights!$B$20)*(Working!K449))</f>
        <v>22097.313000000002</v>
      </c>
    </row>
    <row r="450" spans="4:28" x14ac:dyDescent="0.2">
      <c r="D450">
        <f>ROUND((Working!Z450*Working!AB450), 2)</f>
        <v>34179.25</v>
      </c>
      <c r="G450">
        <v>2780.5</v>
      </c>
      <c r="H450">
        <v>4029.03</v>
      </c>
      <c r="I450" t="s">
        <v>27</v>
      </c>
      <c r="J450" t="s">
        <v>28</v>
      </c>
      <c r="K450">
        <v>2210.16</v>
      </c>
      <c r="L450">
        <v>25627.06</v>
      </c>
      <c r="M450">
        <v>11414.16</v>
      </c>
      <c r="N450" t="s">
        <v>27</v>
      </c>
      <c r="O450">
        <v>3</v>
      </c>
      <c r="P450">
        <v>2</v>
      </c>
      <c r="Q450" t="s">
        <v>27</v>
      </c>
      <c r="R450" t="s">
        <v>27</v>
      </c>
      <c r="U450" t="s">
        <v>29</v>
      </c>
      <c r="V450" t="s">
        <v>28</v>
      </c>
      <c r="W450" t="s">
        <v>27</v>
      </c>
      <c r="X450" t="s">
        <v>27</v>
      </c>
      <c r="Z450">
        <f>1+(Working!AA450)+IF(Working!Q450="Y",Weights!$D$10,Weights!$C$10)+IF(Working!R450="Y",Weights!$D$11,Weights!$C$11)+IF(Working!J450="Y",Weights!$D$3,Weights!$C$3)+IF(Working!W450="Y",Weights!$D$13,Weights!$C$13)+IF(Working!X450 = "Y", Weights!$D$14, Weights!$C$14) + IF(Working!V450="Y",Weights!$D$12,Weights!$C$12)</f>
        <v>2.7741037669719217</v>
      </c>
      <c r="AA450" cm="1">
        <f t="array" ref="AA450">ABS(( 1 - (1/(1 +(((((IF(Working!N450 = "Y",(_xlfn.IFS(Working!O450 = 0, Weights!$C$8,Working!O450 = 1, Weights!$D$8,Working!O450 = 2, Weights!$E$8,Working!O450 = 3, Weights!$F$8,Working!O450 = 4, Weights!$G$8)), 1))*(Working!L450)) + ((IF(Working!N450 = "Y",(_xlfn.IFS(Working!P450 = 0, Weights!$C$9,Working!P450 = 1, Weights!$D$9,Working!P450 = 2, Weights!$E$9,Working!P450 = 3, Weights!$F$9,Working!P450 = 4, Weights!$G$9)), 1))*(Working!M450))) - (Working!AB450)) / ((((IF(Working!N450 = "Y",(_xlfn.IFS(Working!O450 = 0, Weights!$C$8,Working!O450 = 1, Weights!$D$8,Working!O450 = 2, Weights!$E$8,Working!O450 = 3, Weights!$F$8,Working!O450 = 4, Weights!$G$8)), 1))*(Working!L450)) + ((IF(Working!N450 = "Y",(_xlfn.IFS(Working!P450 = 0, Weights!$C$9,Working!P450 = 1, Weights!$D$9,Working!P450 = 2, Weights!$E$9,Working!P450 = 3, Weights!$F$9,Working!P450 = 4, Weights!$G$9)), 1))*(Working!M450)))))))))</f>
        <v>1.3241037669719213</v>
      </c>
      <c r="AB450">
        <f>((Weights!$B$18)*(Working!G450) + (Weights!$B$19)*(Working!H450) + (Weights!$B$20)*(Working!K450))</f>
        <v>12320.825999999999</v>
      </c>
    </row>
    <row r="451" spans="4:28" x14ac:dyDescent="0.2">
      <c r="D451">
        <f>ROUND((Working!Z451*Working!AB451), 2)</f>
        <v>57790.66</v>
      </c>
      <c r="G451">
        <v>10200.42</v>
      </c>
      <c r="H451">
        <v>3990.17</v>
      </c>
      <c r="I451" t="s">
        <v>27</v>
      </c>
      <c r="J451" t="s">
        <v>28</v>
      </c>
      <c r="K451">
        <v>1946.03</v>
      </c>
      <c r="L451">
        <v>15824.53</v>
      </c>
      <c r="M451">
        <v>12650.39</v>
      </c>
      <c r="N451" t="s">
        <v>27</v>
      </c>
      <c r="O451">
        <v>4</v>
      </c>
      <c r="P451">
        <v>2</v>
      </c>
      <c r="Q451" t="s">
        <v>27</v>
      </c>
      <c r="R451" t="s">
        <v>27</v>
      </c>
      <c r="U451" t="s">
        <v>29</v>
      </c>
      <c r="V451" t="s">
        <v>28</v>
      </c>
      <c r="W451" t="s">
        <v>27</v>
      </c>
      <c r="X451" t="s">
        <v>27</v>
      </c>
      <c r="Z451">
        <f>1+(Working!AA451)+IF(Working!Q451="Y",Weights!$D$10,Weights!$C$10)+IF(Working!R451="Y",Weights!$D$11,Weights!$C$11)+IF(Working!J451="Y",Weights!$D$3,Weights!$C$3)+IF(Working!W451="Y",Weights!$D$13,Weights!$C$13)+IF(Working!X451 = "Y", Weights!$D$14, Weights!$C$14) + IF(Working!V451="Y",Weights!$D$12,Weights!$C$12)</f>
        <v>2.5117769837549195</v>
      </c>
      <c r="AA451" cm="1">
        <f t="array" ref="AA451">ABS(( 1 - (1/(1 +(((((IF(Working!N451 = "Y",(_xlfn.IFS(Working!O451 = 0, Weights!$C$8,Working!O451 = 1, Weights!$D$8,Working!O451 = 2, Weights!$E$8,Working!O451 = 3, Weights!$F$8,Working!O451 = 4, Weights!$G$8)), 1))*(Working!L451)) + ((IF(Working!N451 = "Y",(_xlfn.IFS(Working!P451 = 0, Weights!$C$9,Working!P451 = 1, Weights!$D$9,Working!P451 = 2, Weights!$E$9,Working!P451 = 3, Weights!$F$9,Working!P451 = 4, Weights!$G$9)), 1))*(Working!M451))) - (Working!AB451)) / ((((IF(Working!N451 = "Y",(_xlfn.IFS(Working!O451 = 0, Weights!$C$8,Working!O451 = 1, Weights!$D$8,Working!O451 = 2, Weights!$E$8,Working!O451 = 3, Weights!$F$8,Working!O451 = 4, Weights!$G$8)), 1))*(Working!L451)) + ((IF(Working!N451 = "Y",(_xlfn.IFS(Working!P451 = 0, Weights!$C$9,Working!P451 = 1, Weights!$D$9,Working!P451 = 2, Weights!$E$9,Working!P451 = 3, Weights!$F$9,Working!P451 = 4, Weights!$G$9)), 1))*(Working!M451)))))))))</f>
        <v>1.0617769837549191</v>
      </c>
      <c r="AB451">
        <f>((Weights!$B$18)*(Working!G451) + (Weights!$B$19)*(Working!H451) + (Weights!$B$20)*(Working!K451))</f>
        <v>23007.879000000001</v>
      </c>
    </row>
    <row r="452" spans="4:28" x14ac:dyDescent="0.2">
      <c r="D452">
        <f>ROUND((Working!Z452*Working!AB452), 2)</f>
        <v>83806.37</v>
      </c>
      <c r="G452">
        <v>13084.88</v>
      </c>
      <c r="H452">
        <v>681.14</v>
      </c>
      <c r="I452" t="s">
        <v>27</v>
      </c>
      <c r="J452" t="s">
        <v>28</v>
      </c>
      <c r="K452">
        <v>8445.6200000000008</v>
      </c>
      <c r="L452">
        <v>26843.93</v>
      </c>
      <c r="M452">
        <v>19277.28</v>
      </c>
      <c r="N452" t="s">
        <v>27</v>
      </c>
      <c r="O452">
        <v>3</v>
      </c>
      <c r="P452">
        <v>1</v>
      </c>
      <c r="Q452" t="s">
        <v>27</v>
      </c>
      <c r="R452" t="s">
        <v>27</v>
      </c>
      <c r="U452" t="s">
        <v>29</v>
      </c>
      <c r="V452" t="s">
        <v>28</v>
      </c>
      <c r="W452" t="s">
        <v>27</v>
      </c>
      <c r="X452" t="s">
        <v>27</v>
      </c>
      <c r="Z452">
        <f>1+(Working!AA452)+IF(Working!Q452="Y",Weights!$D$10,Weights!$C$10)+IF(Working!R452="Y",Weights!$D$11,Weights!$C$11)+IF(Working!J452="Y",Weights!$D$3,Weights!$C$3)+IF(Working!W452="Y",Weights!$D$13,Weights!$C$13)+IF(Working!X452 = "Y", Weights!$D$14, Weights!$C$14) + IF(Working!V452="Y",Weights!$D$12,Weights!$C$12)</f>
        <v>2.5309115730232175</v>
      </c>
      <c r="AA452" cm="1">
        <f t="array" ref="AA452">ABS(( 1 - (1/(1 +(((((IF(Working!N452 = "Y",(_xlfn.IFS(Working!O452 = 0, Weights!$C$8,Working!O452 = 1, Weights!$D$8,Working!O452 = 2, Weights!$E$8,Working!O452 = 3, Weights!$F$8,Working!O452 = 4, Weights!$G$8)), 1))*(Working!L452)) + ((IF(Working!N452 = "Y",(_xlfn.IFS(Working!P452 = 0, Weights!$C$9,Working!P452 = 1, Weights!$D$9,Working!P452 = 2, Weights!$E$9,Working!P452 = 3, Weights!$F$9,Working!P452 = 4, Weights!$G$9)), 1))*(Working!M452))) - (Working!AB452)) / ((((IF(Working!N452 = "Y",(_xlfn.IFS(Working!O452 = 0, Weights!$C$8,Working!O452 = 1, Weights!$D$8,Working!O452 = 2, Weights!$E$8,Working!O452 = 3, Weights!$F$8,Working!O452 = 4, Weights!$G$8)), 1))*(Working!L452)) + ((IF(Working!N452 = "Y",(_xlfn.IFS(Working!P452 = 0, Weights!$C$9,Working!P452 = 1, Weights!$D$9,Working!P452 = 2, Weights!$E$9,Working!P452 = 3, Weights!$F$9,Working!P452 = 4, Weights!$G$9)), 1))*(Working!M452)))))))))</f>
        <v>1.0809115730232173</v>
      </c>
      <c r="AB452">
        <f>((Weights!$B$18)*(Working!G452) + (Weights!$B$19)*(Working!H452) + (Weights!$B$20)*(Working!K452))</f>
        <v>33113.118000000002</v>
      </c>
    </row>
    <row r="453" spans="4:28" x14ac:dyDescent="0.2">
      <c r="D453">
        <f>ROUND((Working!Z453*Working!AB453), 2)</f>
        <v>59928.88</v>
      </c>
      <c r="G453">
        <v>12960.36</v>
      </c>
      <c r="H453">
        <v>1178.4000000000001</v>
      </c>
      <c r="I453" t="s">
        <v>27</v>
      </c>
      <c r="J453" t="s">
        <v>28</v>
      </c>
      <c r="K453">
        <v>1608.81</v>
      </c>
      <c r="L453">
        <v>25678.69</v>
      </c>
      <c r="M453">
        <v>21038.59</v>
      </c>
      <c r="N453" t="s">
        <v>27</v>
      </c>
      <c r="O453">
        <v>3</v>
      </c>
      <c r="P453">
        <v>1</v>
      </c>
      <c r="Q453" t="s">
        <v>27</v>
      </c>
      <c r="R453" t="s">
        <v>27</v>
      </c>
      <c r="U453" t="s">
        <v>29</v>
      </c>
      <c r="V453" t="s">
        <v>28</v>
      </c>
      <c r="W453" t="s">
        <v>27</v>
      </c>
      <c r="X453" t="s">
        <v>27</v>
      </c>
      <c r="Z453">
        <f>1+(Working!AA453)+IF(Working!Q453="Y",Weights!$D$10,Weights!$C$10)+IF(Working!R453="Y",Weights!$D$11,Weights!$C$11)+IF(Working!J453="Y",Weights!$D$3,Weights!$C$3)+IF(Working!W453="Y",Weights!$D$13,Weights!$C$13)+IF(Working!X453 = "Y", Weights!$D$14, Weights!$C$14) + IF(Working!V453="Y",Weights!$D$12,Weights!$C$12)</f>
        <v>2.5756103764083527</v>
      </c>
      <c r="AA453" cm="1">
        <f t="array" ref="AA453">ABS(( 1 - (1/(1 +(((((IF(Working!N453 = "Y",(_xlfn.IFS(Working!O453 = 0, Weights!$C$8,Working!O453 = 1, Weights!$D$8,Working!O453 = 2, Weights!$E$8,Working!O453 = 3, Weights!$F$8,Working!O453 = 4, Weights!$G$8)), 1))*(Working!L453)) + ((IF(Working!N453 = "Y",(_xlfn.IFS(Working!P453 = 0, Weights!$C$9,Working!P453 = 1, Weights!$D$9,Working!P453 = 2, Weights!$E$9,Working!P453 = 3, Weights!$F$9,Working!P453 = 4, Weights!$G$9)), 1))*(Working!M453))) - (Working!AB453)) / ((((IF(Working!N453 = "Y",(_xlfn.IFS(Working!O453 = 0, Weights!$C$8,Working!O453 = 1, Weights!$D$8,Working!O453 = 2, Weights!$E$8,Working!O453 = 3, Weights!$F$8,Working!O453 = 4, Weights!$G$8)), 1))*(Working!L453)) + ((IF(Working!N453 = "Y",(_xlfn.IFS(Working!P453 = 0, Weights!$C$9,Working!P453 = 1, Weights!$D$9,Working!P453 = 2, Weights!$E$9,Working!P453 = 3, Weights!$F$9,Working!P453 = 4, Weights!$G$9)), 1))*(Working!M453)))))))))</f>
        <v>1.1256103764083525</v>
      </c>
      <c r="AB453">
        <f>((Weights!$B$18)*(Working!G453) + (Weights!$B$19)*(Working!H453) + (Weights!$B$20)*(Working!K453))</f>
        <v>23267.835000000003</v>
      </c>
    </row>
    <row r="454" spans="4:28" x14ac:dyDescent="0.2">
      <c r="D454">
        <f>ROUND((Working!Z454*Working!AB454), 2)</f>
        <v>63808.01</v>
      </c>
      <c r="G454">
        <v>7659.56</v>
      </c>
      <c r="H454">
        <v>1399.74</v>
      </c>
      <c r="I454" t="s">
        <v>27</v>
      </c>
      <c r="J454" t="s">
        <v>28</v>
      </c>
      <c r="K454">
        <v>7707.52</v>
      </c>
      <c r="L454">
        <v>21159.3</v>
      </c>
      <c r="M454">
        <v>29919.51</v>
      </c>
      <c r="N454" t="s">
        <v>27</v>
      </c>
      <c r="O454">
        <v>3</v>
      </c>
      <c r="P454">
        <v>1</v>
      </c>
      <c r="Q454" t="s">
        <v>27</v>
      </c>
      <c r="R454" t="s">
        <v>27</v>
      </c>
      <c r="U454" t="s">
        <v>29</v>
      </c>
      <c r="V454" t="s">
        <v>28</v>
      </c>
      <c r="W454" t="s">
        <v>27</v>
      </c>
      <c r="X454" t="s">
        <v>27</v>
      </c>
      <c r="Z454">
        <f>1+(Working!AA454)+IF(Working!Q454="Y",Weights!$D$10,Weights!$C$10)+IF(Working!R454="Y",Weights!$D$11,Weights!$C$11)+IF(Working!J454="Y",Weights!$D$3,Weights!$C$3)+IF(Working!W454="Y",Weights!$D$13,Weights!$C$13)+IF(Working!X454 = "Y", Weights!$D$14, Weights!$C$14) + IF(Working!V454="Y",Weights!$D$12,Weights!$C$12)</f>
        <v>2.5801541598294646</v>
      </c>
      <c r="AA454" cm="1">
        <f t="array" ref="AA454">ABS(( 1 - (1/(1 +(((((IF(Working!N454 = "Y",(_xlfn.IFS(Working!O454 = 0, Weights!$C$8,Working!O454 = 1, Weights!$D$8,Working!O454 = 2, Weights!$E$8,Working!O454 = 3, Weights!$F$8,Working!O454 = 4, Weights!$G$8)), 1))*(Working!L454)) + ((IF(Working!N454 = "Y",(_xlfn.IFS(Working!P454 = 0, Weights!$C$9,Working!P454 = 1, Weights!$D$9,Working!P454 = 2, Weights!$E$9,Working!P454 = 3, Weights!$F$9,Working!P454 = 4, Weights!$G$9)), 1))*(Working!M454))) - (Working!AB454)) / ((((IF(Working!N454 = "Y",(_xlfn.IFS(Working!O454 = 0, Weights!$C$8,Working!O454 = 1, Weights!$D$8,Working!O454 = 2, Weights!$E$8,Working!O454 = 3, Weights!$F$8,Working!O454 = 4, Weights!$G$8)), 1))*(Working!L454)) + ((IF(Working!N454 = "Y",(_xlfn.IFS(Working!P454 = 0, Weights!$C$9,Working!P454 = 1, Weights!$D$9,Working!P454 = 2, Weights!$E$9,Working!P454 = 3, Weights!$F$9,Working!P454 = 4, Weights!$G$9)), 1))*(Working!M454)))))))))</f>
        <v>1.1301541598294644</v>
      </c>
      <c r="AB454">
        <f>((Weights!$B$18)*(Working!G454) + (Weights!$B$19)*(Working!H454) + (Weights!$B$20)*(Working!K454))</f>
        <v>24730.308000000001</v>
      </c>
    </row>
    <row r="455" spans="4:28" x14ac:dyDescent="0.2">
      <c r="D455">
        <f>ROUND((Working!Z455*Working!AB455), 2)</f>
        <v>84946.59</v>
      </c>
      <c r="G455">
        <v>7156.12</v>
      </c>
      <c r="H455">
        <v>3424.8</v>
      </c>
      <c r="I455" t="s">
        <v>27</v>
      </c>
      <c r="J455" t="s">
        <v>28</v>
      </c>
      <c r="K455">
        <v>9442.35</v>
      </c>
      <c r="L455">
        <v>18483.88</v>
      </c>
      <c r="M455">
        <v>20559.560000000001</v>
      </c>
      <c r="N455" t="s">
        <v>27</v>
      </c>
      <c r="O455">
        <v>3</v>
      </c>
      <c r="P455">
        <v>3</v>
      </c>
      <c r="Q455" t="s">
        <v>27</v>
      </c>
      <c r="R455" t="s">
        <v>27</v>
      </c>
      <c r="U455" t="s">
        <v>29</v>
      </c>
      <c r="V455" t="s">
        <v>28</v>
      </c>
      <c r="W455" t="s">
        <v>27</v>
      </c>
      <c r="X455" t="s">
        <v>27</v>
      </c>
      <c r="Z455">
        <f>1+(Working!AA455)+IF(Working!Q455="Y",Weights!$D$10,Weights!$C$10)+IF(Working!R455="Y",Weights!$D$11,Weights!$C$11)+IF(Working!J455="Y",Weights!$D$3,Weights!$C$3)+IF(Working!W455="Y",Weights!$D$13,Weights!$C$13)+IF(Working!X455 = "Y", Weights!$D$14, Weights!$C$14) + IF(Working!V455="Y",Weights!$D$12,Weights!$C$12)</f>
        <v>2.9284388350777331</v>
      </c>
      <c r="AA455" cm="1">
        <f t="array" ref="AA455">ABS(( 1 - (1/(1 +(((((IF(Working!N455 = "Y",(_xlfn.IFS(Working!O455 = 0, Weights!$C$8,Working!O455 = 1, Weights!$D$8,Working!O455 = 2, Weights!$E$8,Working!O455 = 3, Weights!$F$8,Working!O455 = 4, Weights!$G$8)), 1))*(Working!L455)) + ((IF(Working!N455 = "Y",(_xlfn.IFS(Working!P455 = 0, Weights!$C$9,Working!P455 = 1, Weights!$D$9,Working!P455 = 2, Weights!$E$9,Working!P455 = 3, Weights!$F$9,Working!P455 = 4, Weights!$G$9)), 1))*(Working!M455))) - (Working!AB455)) / ((((IF(Working!N455 = "Y",(_xlfn.IFS(Working!O455 = 0, Weights!$C$8,Working!O455 = 1, Weights!$D$8,Working!O455 = 2, Weights!$E$8,Working!O455 = 3, Weights!$F$8,Working!O455 = 4, Weights!$G$8)), 1))*(Working!L455)) + ((IF(Working!N455 = "Y",(_xlfn.IFS(Working!P455 = 0, Weights!$C$9,Working!P455 = 1, Weights!$D$9,Working!P455 = 2, Weights!$E$9,Working!P455 = 3, Weights!$F$9,Working!P455 = 4, Weights!$G$9)), 1))*(Working!M455)))))))))</f>
        <v>1.4784388350777331</v>
      </c>
      <c r="AB455">
        <f>((Weights!$B$18)*(Working!G455) + (Weights!$B$19)*(Working!H455) + (Weights!$B$20)*(Working!K455))</f>
        <v>29007.465000000004</v>
      </c>
    </row>
    <row r="456" spans="4:28" x14ac:dyDescent="0.2">
      <c r="D456">
        <f>ROUND((Working!Z456*Working!AB456), 2)</f>
        <v>99799.14</v>
      </c>
      <c r="G456">
        <v>13720.08</v>
      </c>
      <c r="H456">
        <v>1683.72</v>
      </c>
      <c r="I456" t="s">
        <v>27</v>
      </c>
      <c r="J456" t="s">
        <v>28</v>
      </c>
      <c r="K456">
        <v>7856.25</v>
      </c>
      <c r="L456">
        <v>16157.62</v>
      </c>
      <c r="M456">
        <v>24529.31</v>
      </c>
      <c r="N456" t="s">
        <v>27</v>
      </c>
      <c r="O456">
        <v>3</v>
      </c>
      <c r="P456">
        <v>3</v>
      </c>
      <c r="Q456" t="s">
        <v>27</v>
      </c>
      <c r="R456" t="s">
        <v>27</v>
      </c>
      <c r="U456" t="s">
        <v>29</v>
      </c>
      <c r="V456" t="s">
        <v>28</v>
      </c>
      <c r="W456" t="s">
        <v>27</v>
      </c>
      <c r="X456" t="s">
        <v>27</v>
      </c>
      <c r="Z456">
        <f>1+(Working!AA456)+IF(Working!Q456="Y",Weights!$D$10,Weights!$C$10)+IF(Working!R456="Y",Weights!$D$11,Weights!$C$11)+IF(Working!J456="Y",Weights!$D$3,Weights!$C$3)+IF(Working!W456="Y",Weights!$D$13,Weights!$C$13)+IF(Working!X456 = "Y", Weights!$D$14, Weights!$C$14) + IF(Working!V456="Y",Weights!$D$12,Weights!$C$12)</f>
        <v>2.9024069347605597</v>
      </c>
      <c r="AA456" cm="1">
        <f t="array" ref="AA456">ABS(( 1 - (1/(1 +(((((IF(Working!N456 = "Y",(_xlfn.IFS(Working!O456 = 0, Weights!$C$8,Working!O456 = 1, Weights!$D$8,Working!O456 = 2, Weights!$E$8,Working!O456 = 3, Weights!$F$8,Working!O456 = 4, Weights!$G$8)), 1))*(Working!L456)) + ((IF(Working!N456 = "Y",(_xlfn.IFS(Working!P456 = 0, Weights!$C$9,Working!P456 = 1, Weights!$D$9,Working!P456 = 2, Weights!$E$9,Working!P456 = 3, Weights!$F$9,Working!P456 = 4, Weights!$G$9)), 1))*(Working!M456))) - (Working!AB456)) / ((((IF(Working!N456 = "Y",(_xlfn.IFS(Working!O456 = 0, Weights!$C$8,Working!O456 = 1, Weights!$D$8,Working!O456 = 2, Weights!$E$8,Working!O456 = 3, Weights!$F$8,Working!O456 = 4, Weights!$G$8)), 1))*(Working!L456)) + ((IF(Working!N456 = "Y",(_xlfn.IFS(Working!P456 = 0, Weights!$C$9,Working!P456 = 1, Weights!$D$9,Working!P456 = 2, Weights!$E$9,Working!P456 = 3, Weights!$F$9,Working!P456 = 4, Weights!$G$9)), 1))*(Working!M456)))))))))</f>
        <v>1.4524069347605595</v>
      </c>
      <c r="AB456">
        <f>((Weights!$B$18)*(Working!G456) + (Weights!$B$19)*(Working!H456) + (Weights!$B$20)*(Working!K456))</f>
        <v>34384.959000000003</v>
      </c>
    </row>
    <row r="457" spans="4:28" x14ac:dyDescent="0.2">
      <c r="D457">
        <f>ROUND((Working!Z457*Working!AB457), 2)</f>
        <v>47951.41</v>
      </c>
      <c r="G457">
        <v>4089.55</v>
      </c>
      <c r="H457">
        <v>2994.84</v>
      </c>
      <c r="I457" t="s">
        <v>27</v>
      </c>
      <c r="J457" t="s">
        <v>28</v>
      </c>
      <c r="K457">
        <v>4983.05</v>
      </c>
      <c r="L457">
        <v>23908.12</v>
      </c>
      <c r="M457">
        <v>22704.07</v>
      </c>
      <c r="N457" t="s">
        <v>27</v>
      </c>
      <c r="O457">
        <v>3</v>
      </c>
      <c r="P457">
        <v>2</v>
      </c>
      <c r="Q457" t="s">
        <v>27</v>
      </c>
      <c r="R457" t="s">
        <v>27</v>
      </c>
      <c r="U457" t="s">
        <v>29</v>
      </c>
      <c r="V457" t="s">
        <v>28</v>
      </c>
      <c r="W457" t="s">
        <v>27</v>
      </c>
      <c r="X457" t="s">
        <v>27</v>
      </c>
      <c r="Z457">
        <f>1+(Working!AA457)+IF(Working!Q457="Y",Weights!$D$10,Weights!$C$10)+IF(Working!R457="Y",Weights!$D$11,Weights!$C$11)+IF(Working!J457="Y",Weights!$D$3,Weights!$C$3)+IF(Working!W457="Y",Weights!$D$13,Weights!$C$13)+IF(Working!X457 = "Y", Weights!$D$14, Weights!$C$14) + IF(Working!V457="Y",Weights!$D$12,Weights!$C$12)</f>
        <v>2.7874340697503923</v>
      </c>
      <c r="AA457" cm="1">
        <f t="array" ref="AA457">ABS(( 1 - (1/(1 +(((((IF(Working!N457 = "Y",(_xlfn.IFS(Working!O457 = 0, Weights!$C$8,Working!O457 = 1, Weights!$D$8,Working!O457 = 2, Weights!$E$8,Working!O457 = 3, Weights!$F$8,Working!O457 = 4, Weights!$G$8)), 1))*(Working!L457)) + ((IF(Working!N457 = "Y",(_xlfn.IFS(Working!P457 = 0, Weights!$C$9,Working!P457 = 1, Weights!$D$9,Working!P457 = 2, Weights!$E$9,Working!P457 = 3, Weights!$F$9,Working!P457 = 4, Weights!$G$9)), 1))*(Working!M457))) - (Working!AB457)) / ((((IF(Working!N457 = "Y",(_xlfn.IFS(Working!O457 = 0, Weights!$C$8,Working!O457 = 1, Weights!$D$8,Working!O457 = 2, Weights!$E$8,Working!O457 = 3, Weights!$F$8,Working!O457 = 4, Weights!$G$8)), 1))*(Working!L457)) + ((IF(Working!N457 = "Y",(_xlfn.IFS(Working!P457 = 0, Weights!$C$9,Working!P457 = 1, Weights!$D$9,Working!P457 = 2, Weights!$E$9,Working!P457 = 3, Weights!$F$9,Working!P457 = 4, Weights!$G$9)), 1))*(Working!M457)))))))))</f>
        <v>1.3374340697503924</v>
      </c>
      <c r="AB457">
        <f>((Weights!$B$18)*(Working!G457) + (Weights!$B$19)*(Working!H457) + (Weights!$B$20)*(Working!K457))</f>
        <v>17202.708000000002</v>
      </c>
    </row>
    <row r="458" spans="4:28" x14ac:dyDescent="0.2">
      <c r="D458">
        <f>ROUND((Working!Z458*Working!AB458), 2)</f>
        <v>81271.8</v>
      </c>
      <c r="G458">
        <v>9963.58</v>
      </c>
      <c r="H458">
        <v>2954.35</v>
      </c>
      <c r="I458" t="s">
        <v>27</v>
      </c>
      <c r="J458" t="s">
        <v>28</v>
      </c>
      <c r="K458">
        <v>8592.6299999999992</v>
      </c>
      <c r="L458">
        <v>28392.48</v>
      </c>
      <c r="M458">
        <v>11437.92</v>
      </c>
      <c r="N458" t="s">
        <v>27</v>
      </c>
      <c r="O458">
        <v>4</v>
      </c>
      <c r="P458">
        <v>3</v>
      </c>
      <c r="Q458" t="s">
        <v>27</v>
      </c>
      <c r="R458" t="s">
        <v>27</v>
      </c>
      <c r="U458" t="s">
        <v>29</v>
      </c>
      <c r="V458" t="s">
        <v>28</v>
      </c>
      <c r="W458" t="s">
        <v>27</v>
      </c>
      <c r="X458" t="s">
        <v>27</v>
      </c>
      <c r="Z458">
        <f>1+(Working!AA458)+IF(Working!Q458="Y",Weights!$D$10,Weights!$C$10)+IF(Working!R458="Y",Weights!$D$11,Weights!$C$11)+IF(Working!J458="Y",Weights!$D$3,Weights!$C$3)+IF(Working!W458="Y",Weights!$D$13,Weights!$C$13)+IF(Working!X458 = "Y", Weights!$D$14, Weights!$C$14) + IF(Working!V458="Y",Weights!$D$12,Weights!$C$12)</f>
        <v>2.5899617698701949</v>
      </c>
      <c r="AA458" cm="1">
        <f t="array" ref="AA458">ABS(( 1 - (1/(1 +(((((IF(Working!N458 = "Y",(_xlfn.IFS(Working!O458 = 0, Weights!$C$8,Working!O458 = 1, Weights!$D$8,Working!O458 = 2, Weights!$E$8,Working!O458 = 3, Weights!$F$8,Working!O458 = 4, Weights!$G$8)), 1))*(Working!L458)) + ((IF(Working!N458 = "Y",(_xlfn.IFS(Working!P458 = 0, Weights!$C$9,Working!P458 = 1, Weights!$D$9,Working!P458 = 2, Weights!$E$9,Working!P458 = 3, Weights!$F$9,Working!P458 = 4, Weights!$G$9)), 1))*(Working!M458))) - (Working!AB458)) / ((((IF(Working!N458 = "Y",(_xlfn.IFS(Working!O458 = 0, Weights!$C$8,Working!O458 = 1, Weights!$D$8,Working!O458 = 2, Weights!$E$8,Working!O458 = 3, Weights!$F$8,Working!O458 = 4, Weights!$G$8)), 1))*(Working!L458)) + ((IF(Working!N458 = "Y",(_xlfn.IFS(Working!P458 = 0, Weights!$C$9,Working!P458 = 1, Weights!$D$9,Working!P458 = 2, Weights!$E$9,Working!P458 = 3, Weights!$F$9,Working!P458 = 4, Weights!$G$9)), 1))*(Working!M458)))))))))</f>
        <v>1.1399617698701947</v>
      </c>
      <c r="AB458">
        <f>((Weights!$B$18)*(Working!G458) + (Weights!$B$19)*(Working!H458) + (Weights!$B$20)*(Working!K458))</f>
        <v>31379.535</v>
      </c>
    </row>
    <row r="459" spans="4:28" x14ac:dyDescent="0.2">
      <c r="D459">
        <f>ROUND((Working!Z459*Working!AB459), 2)</f>
        <v>85993.22</v>
      </c>
      <c r="G459">
        <v>11487.74</v>
      </c>
      <c r="H459">
        <v>4698.0200000000004</v>
      </c>
      <c r="I459" t="s">
        <v>27</v>
      </c>
      <c r="J459" t="s">
        <v>28</v>
      </c>
      <c r="K459">
        <v>7362.28</v>
      </c>
      <c r="L459">
        <v>23053.19</v>
      </c>
      <c r="M459">
        <v>13290.6</v>
      </c>
      <c r="N459" t="s">
        <v>27</v>
      </c>
      <c r="O459">
        <v>3</v>
      </c>
      <c r="P459">
        <v>2</v>
      </c>
      <c r="Q459" t="s">
        <v>27</v>
      </c>
      <c r="R459" t="s">
        <v>27</v>
      </c>
      <c r="U459" t="s">
        <v>29</v>
      </c>
      <c r="V459" t="s">
        <v>28</v>
      </c>
      <c r="W459" t="s">
        <v>27</v>
      </c>
      <c r="X459" t="s">
        <v>27</v>
      </c>
      <c r="Z459">
        <f>1+(Working!AA459)+IF(Working!Q459="Y",Weights!$D$10,Weights!$C$10)+IF(Working!R459="Y",Weights!$D$11,Weights!$C$11)+IF(Working!J459="Y",Weights!$D$3,Weights!$C$3)+IF(Working!W459="Y",Weights!$D$13,Weights!$C$13)+IF(Working!X459 = "Y", Weights!$D$14, Weights!$C$14) + IF(Working!V459="Y",Weights!$D$12,Weights!$C$12)</f>
        <v>2.535726659600269</v>
      </c>
      <c r="AA459" cm="1">
        <f t="array" ref="AA459">ABS(( 1 - (1/(1 +(((((IF(Working!N459 = "Y",(_xlfn.IFS(Working!O459 = 0, Weights!$C$8,Working!O459 = 1, Weights!$D$8,Working!O459 = 2, Weights!$E$8,Working!O459 = 3, Weights!$F$8,Working!O459 = 4, Weights!$G$8)), 1))*(Working!L459)) + ((IF(Working!N459 = "Y",(_xlfn.IFS(Working!P459 = 0, Weights!$C$9,Working!P459 = 1, Weights!$D$9,Working!P459 = 2, Weights!$E$9,Working!P459 = 3, Weights!$F$9,Working!P459 = 4, Weights!$G$9)), 1))*(Working!M459))) - (Working!AB459)) / ((((IF(Working!N459 = "Y",(_xlfn.IFS(Working!O459 = 0, Weights!$C$8,Working!O459 = 1, Weights!$D$8,Working!O459 = 2, Weights!$E$8,Working!O459 = 3, Weights!$F$8,Working!O459 = 4, Weights!$G$8)), 1))*(Working!L459)) + ((IF(Working!N459 = "Y",(_xlfn.IFS(Working!P459 = 0, Weights!$C$9,Working!P459 = 1, Weights!$D$9,Working!P459 = 2, Weights!$E$9,Working!P459 = 3, Weights!$F$9,Working!P459 = 4, Weights!$G$9)), 1))*(Working!M459)))))))))</f>
        <v>1.085726659600269</v>
      </c>
      <c r="AB459">
        <f>((Weights!$B$18)*(Working!G459) + (Weights!$B$19)*(Working!H459) + (Weights!$B$20)*(Working!K459))</f>
        <v>33912.654000000002</v>
      </c>
    </row>
    <row r="460" spans="4:28" x14ac:dyDescent="0.2">
      <c r="D460">
        <f>ROUND((Working!Z460*Working!AB460), 2)</f>
        <v>54095.01</v>
      </c>
      <c r="G460">
        <v>7500.09</v>
      </c>
      <c r="H460">
        <v>3226.19</v>
      </c>
      <c r="I460" t="s">
        <v>27</v>
      </c>
      <c r="J460" t="s">
        <v>28</v>
      </c>
      <c r="K460">
        <v>4391.6899999999996</v>
      </c>
      <c r="L460">
        <v>23594.57</v>
      </c>
      <c r="M460">
        <v>16752.98</v>
      </c>
      <c r="N460" t="s">
        <v>27</v>
      </c>
      <c r="O460">
        <v>4</v>
      </c>
      <c r="P460">
        <v>1</v>
      </c>
      <c r="Q460" t="s">
        <v>27</v>
      </c>
      <c r="R460" t="s">
        <v>27</v>
      </c>
      <c r="U460" t="s">
        <v>29</v>
      </c>
      <c r="V460" t="s">
        <v>28</v>
      </c>
      <c r="W460" t="s">
        <v>27</v>
      </c>
      <c r="X460" t="s">
        <v>27</v>
      </c>
      <c r="Z460">
        <f>1+(Working!AA460)+IF(Working!Q460="Y",Weights!$D$10,Weights!$C$10)+IF(Working!R460="Y",Weights!$D$11,Weights!$C$11)+IF(Working!J460="Y",Weights!$D$3,Weights!$C$3)+IF(Working!W460="Y",Weights!$D$13,Weights!$C$13)+IF(Working!X460 = "Y", Weights!$D$14, Weights!$C$14) + IF(Working!V460="Y",Weights!$D$12,Weights!$C$12)</f>
        <v>2.4918130643059504</v>
      </c>
      <c r="AA460" cm="1">
        <f t="array" ref="AA460">ABS(( 1 - (1/(1 +(((((IF(Working!N460 = "Y",(_xlfn.IFS(Working!O460 = 0, Weights!$C$8,Working!O460 = 1, Weights!$D$8,Working!O460 = 2, Weights!$E$8,Working!O460 = 3, Weights!$F$8,Working!O460 = 4, Weights!$G$8)), 1))*(Working!L460)) + ((IF(Working!N460 = "Y",(_xlfn.IFS(Working!P460 = 0, Weights!$C$9,Working!P460 = 1, Weights!$D$9,Working!P460 = 2, Weights!$E$9,Working!P460 = 3, Weights!$F$9,Working!P460 = 4, Weights!$G$9)), 1))*(Working!M460))) - (Working!AB460)) / ((((IF(Working!N460 = "Y",(_xlfn.IFS(Working!O460 = 0, Weights!$C$8,Working!O460 = 1, Weights!$D$8,Working!O460 = 2, Weights!$E$8,Working!O460 = 3, Weights!$F$8,Working!O460 = 4, Weights!$G$8)), 1))*(Working!L460)) + ((IF(Working!N460 = "Y",(_xlfn.IFS(Working!P460 = 0, Weights!$C$9,Working!P460 = 1, Weights!$D$9,Working!P460 = 2, Weights!$E$9,Working!P460 = 3, Weights!$F$9,Working!P460 = 4, Weights!$G$9)), 1))*(Working!M460)))))))))</f>
        <v>1.0418130643059502</v>
      </c>
      <c r="AB460">
        <f>((Weights!$B$18)*(Working!G460) + (Weights!$B$19)*(Working!H460) + (Weights!$B$20)*(Working!K460))</f>
        <v>21709.097999999998</v>
      </c>
    </row>
    <row r="461" spans="4:28" x14ac:dyDescent="0.2">
      <c r="D461">
        <f>ROUND((Working!Z461*Working!AB461), 2)</f>
        <v>87092.14</v>
      </c>
      <c r="G461">
        <v>4038.78</v>
      </c>
      <c r="H461">
        <v>2615.9</v>
      </c>
      <c r="I461" t="s">
        <v>27</v>
      </c>
      <c r="J461" t="s">
        <v>28</v>
      </c>
      <c r="K461">
        <v>5697.88</v>
      </c>
      <c r="L461">
        <v>27985.57</v>
      </c>
      <c r="M461">
        <v>19910.7</v>
      </c>
      <c r="N461" t="s">
        <v>27</v>
      </c>
      <c r="O461">
        <v>3</v>
      </c>
      <c r="P461">
        <v>3</v>
      </c>
      <c r="Q461" t="s">
        <v>27</v>
      </c>
      <c r="R461" t="s">
        <v>27</v>
      </c>
      <c r="U461" t="s">
        <v>29</v>
      </c>
      <c r="V461" t="s">
        <v>28</v>
      </c>
      <c r="W461" t="s">
        <v>27</v>
      </c>
      <c r="X461" t="s">
        <v>27</v>
      </c>
      <c r="Z461">
        <f>1+(Working!AA461)+IF(Working!Q461="Y",Weights!$D$10,Weights!$C$10)+IF(Working!R461="Y",Weights!$D$11,Weights!$C$11)+IF(Working!J461="Y",Weights!$D$3,Weights!$C$3)+IF(Working!W461="Y",Weights!$D$13,Weights!$C$13)+IF(Working!X461 = "Y", Weights!$D$14, Weights!$C$14) + IF(Working!V461="Y",Weights!$D$12,Weights!$C$12)</f>
        <v>4.9082393743708517</v>
      </c>
      <c r="AA461" cm="1">
        <f t="array" ref="AA461">ABS(( 1 - (1/(1 +(((((IF(Working!N461 = "Y",(_xlfn.IFS(Working!O461 = 0, Weights!$C$8,Working!O461 = 1, Weights!$D$8,Working!O461 = 2, Weights!$E$8,Working!O461 = 3, Weights!$F$8,Working!O461 = 4, Weights!$G$8)), 1))*(Working!L461)) + ((IF(Working!N461 = "Y",(_xlfn.IFS(Working!P461 = 0, Weights!$C$9,Working!P461 = 1, Weights!$D$9,Working!P461 = 2, Weights!$E$9,Working!P461 = 3, Weights!$F$9,Working!P461 = 4, Weights!$G$9)), 1))*(Working!M461))) - (Working!AB461)) / ((((IF(Working!N461 = "Y",(_xlfn.IFS(Working!O461 = 0, Weights!$C$8,Working!O461 = 1, Weights!$D$8,Working!O461 = 2, Weights!$E$8,Working!O461 = 3, Weights!$F$8,Working!O461 = 4, Weights!$G$8)), 1))*(Working!L461)) + ((IF(Working!N461 = "Y",(_xlfn.IFS(Working!P461 = 0, Weights!$C$9,Working!P461 = 1, Weights!$D$9,Working!P461 = 2, Weights!$E$9,Working!P461 = 3, Weights!$F$9,Working!P461 = 4, Weights!$G$9)), 1))*(Working!M461)))))))))</f>
        <v>3.4582393743708519</v>
      </c>
      <c r="AB461">
        <f>((Weights!$B$18)*(Working!G461) + (Weights!$B$19)*(Working!H461) + (Weights!$B$20)*(Working!K461))</f>
        <v>17744.07</v>
      </c>
    </row>
    <row r="462" spans="4:28" x14ac:dyDescent="0.2">
      <c r="D462">
        <f>ROUND((Working!Z462*Working!AB462), 2)</f>
        <v>81504.84</v>
      </c>
      <c r="G462">
        <v>12721.3</v>
      </c>
      <c r="H462">
        <v>1161.97</v>
      </c>
      <c r="I462" t="s">
        <v>27</v>
      </c>
      <c r="J462" t="s">
        <v>28</v>
      </c>
      <c r="K462">
        <v>7973.53</v>
      </c>
      <c r="L462">
        <v>16127.29</v>
      </c>
      <c r="M462">
        <v>20037.61</v>
      </c>
      <c r="N462" t="s">
        <v>27</v>
      </c>
      <c r="O462">
        <v>3</v>
      </c>
      <c r="P462">
        <v>1</v>
      </c>
      <c r="Q462" t="s">
        <v>27</v>
      </c>
      <c r="R462" t="s">
        <v>27</v>
      </c>
      <c r="U462" t="s">
        <v>29</v>
      </c>
      <c r="V462" t="s">
        <v>28</v>
      </c>
      <c r="W462" t="s">
        <v>27</v>
      </c>
      <c r="X462" t="s">
        <v>27</v>
      </c>
      <c r="Z462">
        <f>1+(Working!AA462)+IF(Working!Q462="Y",Weights!$D$10,Weights!$C$10)+IF(Working!R462="Y",Weights!$D$11,Weights!$C$11)+IF(Working!J462="Y",Weights!$D$3,Weights!$C$3)+IF(Working!W462="Y",Weights!$D$13,Weights!$C$13)+IF(Working!X462 = "Y", Weights!$D$14, Weights!$C$14) + IF(Working!V462="Y",Weights!$D$12,Weights!$C$12)</f>
        <v>2.5127424543250498</v>
      </c>
      <c r="AA462" cm="1">
        <f t="array" ref="AA462">ABS(( 1 - (1/(1 +(((((IF(Working!N462 = "Y",(_xlfn.IFS(Working!O462 = 0, Weights!$C$8,Working!O462 = 1, Weights!$D$8,Working!O462 = 2, Weights!$E$8,Working!O462 = 3, Weights!$F$8,Working!O462 = 4, Weights!$G$8)), 1))*(Working!L462)) + ((IF(Working!N462 = "Y",(_xlfn.IFS(Working!P462 = 0, Weights!$C$9,Working!P462 = 1, Weights!$D$9,Working!P462 = 2, Weights!$E$9,Working!P462 = 3, Weights!$F$9,Working!P462 = 4, Weights!$G$9)), 1))*(Working!M462))) - (Working!AB462)) / ((((IF(Working!N462 = "Y",(_xlfn.IFS(Working!O462 = 0, Weights!$C$8,Working!O462 = 1, Weights!$D$8,Working!O462 = 2, Weights!$E$8,Working!O462 = 3, Weights!$F$8,Working!O462 = 4, Weights!$G$8)), 1))*(Working!L462)) + ((IF(Working!N462 = "Y",(_xlfn.IFS(Working!P462 = 0, Weights!$C$9,Working!P462 = 1, Weights!$D$9,Working!P462 = 2, Weights!$E$9,Working!P462 = 3, Weights!$F$9,Working!P462 = 4, Weights!$G$9)), 1))*(Working!M462)))))))))</f>
        <v>1.0627424543250499</v>
      </c>
      <c r="AB462">
        <f>((Weights!$B$18)*(Working!G462) + (Weights!$B$19)*(Working!H462) + (Weights!$B$20)*(Working!K462))</f>
        <v>32436.608999999997</v>
      </c>
    </row>
    <row r="463" spans="4:28" x14ac:dyDescent="0.2">
      <c r="D463">
        <f>ROUND((Working!Z463*Working!AB463), 2)</f>
        <v>81036.13</v>
      </c>
      <c r="G463">
        <v>8728.4500000000007</v>
      </c>
      <c r="H463">
        <v>4722.17</v>
      </c>
      <c r="I463" t="s">
        <v>27</v>
      </c>
      <c r="J463" t="s">
        <v>28</v>
      </c>
      <c r="K463">
        <v>8473.75</v>
      </c>
      <c r="L463">
        <v>14322.63</v>
      </c>
      <c r="M463">
        <v>24315.83</v>
      </c>
      <c r="N463" t="s">
        <v>27</v>
      </c>
      <c r="O463">
        <v>3</v>
      </c>
      <c r="P463">
        <v>2</v>
      </c>
      <c r="Q463" t="s">
        <v>27</v>
      </c>
      <c r="R463" t="s">
        <v>27</v>
      </c>
      <c r="U463" t="s">
        <v>29</v>
      </c>
      <c r="V463" t="s">
        <v>28</v>
      </c>
      <c r="W463" t="s">
        <v>27</v>
      </c>
      <c r="X463" t="s">
        <v>27</v>
      </c>
      <c r="Z463">
        <f>1+(Working!AA463)+IF(Working!Q463="Y",Weights!$D$10,Weights!$C$10)+IF(Working!R463="Y",Weights!$D$11,Weights!$C$11)+IF(Working!J463="Y",Weights!$D$3,Weights!$C$3)+IF(Working!W463="Y",Weights!$D$13,Weights!$C$13)+IF(Working!X463 = "Y", Weights!$D$14, Weights!$C$14) + IF(Working!V463="Y",Weights!$D$12,Weights!$C$12)</f>
        <v>2.5750359540765002</v>
      </c>
      <c r="AA463" cm="1">
        <f t="array" ref="AA463">ABS(( 1 - (1/(1 +(((((IF(Working!N463 = "Y",(_xlfn.IFS(Working!O463 = 0, Weights!$C$8,Working!O463 = 1, Weights!$D$8,Working!O463 = 2, Weights!$E$8,Working!O463 = 3, Weights!$F$8,Working!O463 = 4, Weights!$G$8)), 1))*(Working!L463)) + ((IF(Working!N463 = "Y",(_xlfn.IFS(Working!P463 = 0, Weights!$C$9,Working!P463 = 1, Weights!$D$9,Working!P463 = 2, Weights!$E$9,Working!P463 = 3, Weights!$F$9,Working!P463 = 4, Weights!$G$9)), 1))*(Working!M463))) - (Working!AB463)) / ((((IF(Working!N463 = "Y",(_xlfn.IFS(Working!O463 = 0, Weights!$C$8,Working!O463 = 1, Weights!$D$8,Working!O463 = 2, Weights!$E$8,Working!O463 = 3, Weights!$F$8,Working!O463 = 4, Weights!$G$8)), 1))*(Working!L463)) + ((IF(Working!N463 = "Y",(_xlfn.IFS(Working!P463 = 0, Weights!$C$9,Working!P463 = 1, Weights!$D$9,Working!P463 = 2, Weights!$E$9,Working!P463 = 3, Weights!$F$9,Working!P463 = 4, Weights!$G$9)), 1))*(Working!M463)))))))))</f>
        <v>1.1250359540765</v>
      </c>
      <c r="AB463">
        <f>((Weights!$B$18)*(Working!G463) + (Weights!$B$19)*(Working!H463) + (Weights!$B$20)*(Working!K463))</f>
        <v>31469.904000000002</v>
      </c>
    </row>
    <row r="464" spans="4:28" x14ac:dyDescent="0.2">
      <c r="D464">
        <f>ROUND((Working!Z464*Working!AB464), 2)</f>
        <v>43765.02</v>
      </c>
      <c r="G464">
        <v>2026.29</v>
      </c>
      <c r="H464">
        <v>1599.85</v>
      </c>
      <c r="I464" t="s">
        <v>27</v>
      </c>
      <c r="J464" t="s">
        <v>28</v>
      </c>
      <c r="K464">
        <v>7865.03</v>
      </c>
      <c r="L464">
        <v>24300.43</v>
      </c>
      <c r="M464">
        <v>20481.43</v>
      </c>
      <c r="N464" t="s">
        <v>27</v>
      </c>
      <c r="O464">
        <v>4</v>
      </c>
      <c r="P464">
        <v>2</v>
      </c>
      <c r="Q464" t="s">
        <v>27</v>
      </c>
      <c r="R464" t="s">
        <v>27</v>
      </c>
      <c r="U464" t="s">
        <v>29</v>
      </c>
      <c r="V464" t="s">
        <v>28</v>
      </c>
      <c r="W464" t="s">
        <v>27</v>
      </c>
      <c r="X464" t="s">
        <v>27</v>
      </c>
      <c r="Z464">
        <f>1+(Working!AA464)+IF(Working!Q464="Y",Weights!$D$10,Weights!$C$10)+IF(Working!R464="Y",Weights!$D$11,Weights!$C$11)+IF(Working!J464="Y",Weights!$D$3,Weights!$C$3)+IF(Working!W464="Y",Weights!$D$13,Weights!$C$13)+IF(Working!X464 = "Y", Weights!$D$14, Weights!$C$14) + IF(Working!V464="Y",Weights!$D$12,Weights!$C$12)</f>
        <v>2.6117766200418773</v>
      </c>
      <c r="AA464" cm="1">
        <f t="array" ref="AA464">ABS(( 1 - (1/(1 +(((((IF(Working!N464 = "Y",(_xlfn.IFS(Working!O464 = 0, Weights!$C$8,Working!O464 = 1, Weights!$D$8,Working!O464 = 2, Weights!$E$8,Working!O464 = 3, Weights!$F$8,Working!O464 = 4, Weights!$G$8)), 1))*(Working!L464)) + ((IF(Working!N464 = "Y",(_xlfn.IFS(Working!P464 = 0, Weights!$C$9,Working!P464 = 1, Weights!$D$9,Working!P464 = 2, Weights!$E$9,Working!P464 = 3, Weights!$F$9,Working!P464 = 4, Weights!$G$9)), 1))*(Working!M464))) - (Working!AB464)) / ((((IF(Working!N464 = "Y",(_xlfn.IFS(Working!O464 = 0, Weights!$C$8,Working!O464 = 1, Weights!$D$8,Working!O464 = 2, Weights!$E$8,Working!O464 = 3, Weights!$F$8,Working!O464 = 4, Weights!$G$8)), 1))*(Working!L464)) + ((IF(Working!N464 = "Y",(_xlfn.IFS(Working!P464 = 0, Weights!$C$9,Working!P464 = 1, Weights!$D$9,Working!P464 = 2, Weights!$E$9,Working!P464 = 3, Weights!$F$9,Working!P464 = 4, Weights!$G$9)), 1))*(Working!M464)))))))))</f>
        <v>1.1617766200418769</v>
      </c>
      <c r="AB464">
        <f>((Weights!$B$18)*(Working!G464) + (Weights!$B$19)*(Working!H464) + (Weights!$B$20)*(Working!K464))</f>
        <v>16756.8</v>
      </c>
    </row>
    <row r="465" spans="4:28" x14ac:dyDescent="0.2">
      <c r="D465">
        <f>ROUND((Working!Z465*Working!AB465), 2)</f>
        <v>79005.119999999995</v>
      </c>
      <c r="G465">
        <v>8097.32</v>
      </c>
      <c r="H465">
        <v>2617.34</v>
      </c>
      <c r="I465" t="s">
        <v>27</v>
      </c>
      <c r="J465" t="s">
        <v>28</v>
      </c>
      <c r="K465">
        <v>9259.9500000000007</v>
      </c>
      <c r="L465">
        <v>24999.200000000001</v>
      </c>
      <c r="M465">
        <v>16543.490000000002</v>
      </c>
      <c r="N465" t="s">
        <v>27</v>
      </c>
      <c r="O465">
        <v>4</v>
      </c>
      <c r="P465">
        <v>3</v>
      </c>
      <c r="Q465" t="s">
        <v>27</v>
      </c>
      <c r="R465" t="s">
        <v>27</v>
      </c>
      <c r="U465" t="s">
        <v>29</v>
      </c>
      <c r="V465" t="s">
        <v>28</v>
      </c>
      <c r="W465" t="s">
        <v>27</v>
      </c>
      <c r="X465" t="s">
        <v>27</v>
      </c>
      <c r="Z465">
        <f>1+(Working!AA465)+IF(Working!Q465="Y",Weights!$D$10,Weights!$C$10)+IF(Working!R465="Y",Weights!$D$11,Weights!$C$11)+IF(Working!J465="Y",Weights!$D$3,Weights!$C$3)+IF(Working!W465="Y",Weights!$D$13,Weights!$C$13)+IF(Working!X465 = "Y", Weights!$D$14, Weights!$C$14) + IF(Working!V465="Y",Weights!$D$12,Weights!$C$12)</f>
        <v>2.7078143014259735</v>
      </c>
      <c r="AA465" cm="1">
        <f t="array" ref="AA465">ABS(( 1 - (1/(1 +(((((IF(Working!N465 = "Y",(_xlfn.IFS(Working!O465 = 0, Weights!$C$8,Working!O465 = 1, Weights!$D$8,Working!O465 = 2, Weights!$E$8,Working!O465 = 3, Weights!$F$8,Working!O465 = 4, Weights!$G$8)), 1))*(Working!L465)) + ((IF(Working!N465 = "Y",(_xlfn.IFS(Working!P465 = 0, Weights!$C$9,Working!P465 = 1, Weights!$D$9,Working!P465 = 2, Weights!$E$9,Working!P465 = 3, Weights!$F$9,Working!P465 = 4, Weights!$G$9)), 1))*(Working!M465))) - (Working!AB465)) / ((((IF(Working!N465 = "Y",(_xlfn.IFS(Working!O465 = 0, Weights!$C$8,Working!O465 = 1, Weights!$D$8,Working!O465 = 2, Weights!$E$8,Working!O465 = 3, Weights!$F$8,Working!O465 = 4, Weights!$G$8)), 1))*(Working!L465)) + ((IF(Working!N465 = "Y",(_xlfn.IFS(Working!P465 = 0, Weights!$C$9,Working!P465 = 1, Weights!$D$9,Working!P465 = 2, Weights!$E$9,Working!P465 = 3, Weights!$F$9,Working!P465 = 4, Weights!$G$9)), 1))*(Working!M465)))))))))</f>
        <v>1.2578143014259733</v>
      </c>
      <c r="AB465">
        <f>((Weights!$B$18)*(Working!G465) + (Weights!$B$19)*(Working!H465) + (Weights!$B$20)*(Working!K465))</f>
        <v>29176.713000000003</v>
      </c>
    </row>
    <row r="466" spans="4:28" x14ac:dyDescent="0.2">
      <c r="D466">
        <f>ROUND((Working!Z466*Working!AB466), 2)</f>
        <v>70038.95</v>
      </c>
      <c r="G466">
        <v>9967.66</v>
      </c>
      <c r="H466">
        <v>4281.83</v>
      </c>
      <c r="I466" t="s">
        <v>27</v>
      </c>
      <c r="J466" t="s">
        <v>28</v>
      </c>
      <c r="K466">
        <v>2337.11</v>
      </c>
      <c r="L466">
        <v>21973.82</v>
      </c>
      <c r="M466">
        <v>16354.55</v>
      </c>
      <c r="N466" t="s">
        <v>27</v>
      </c>
      <c r="O466">
        <v>3</v>
      </c>
      <c r="P466">
        <v>3</v>
      </c>
      <c r="Q466" t="s">
        <v>27</v>
      </c>
      <c r="R466" t="s">
        <v>27</v>
      </c>
      <c r="U466" t="s">
        <v>29</v>
      </c>
      <c r="V466" t="s">
        <v>28</v>
      </c>
      <c r="W466" t="s">
        <v>27</v>
      </c>
      <c r="X466" t="s">
        <v>27</v>
      </c>
      <c r="Z466">
        <f>1+(Working!AA466)+IF(Working!Q466="Y",Weights!$D$10,Weights!$C$10)+IF(Working!R466="Y",Weights!$D$11,Weights!$C$11)+IF(Working!J466="Y",Weights!$D$3,Weights!$C$3)+IF(Working!W466="Y",Weights!$D$13,Weights!$C$13)+IF(Working!X466 = "Y", Weights!$D$14, Weights!$C$14) + IF(Working!V466="Y",Weights!$D$12,Weights!$C$12)</f>
        <v>2.9683368249891089</v>
      </c>
      <c r="AA466" cm="1">
        <f t="array" ref="AA466">ABS(( 1 - (1/(1 +(((((IF(Working!N466 = "Y",(_xlfn.IFS(Working!O466 = 0, Weights!$C$8,Working!O466 = 1, Weights!$D$8,Working!O466 = 2, Weights!$E$8,Working!O466 = 3, Weights!$F$8,Working!O466 = 4, Weights!$G$8)), 1))*(Working!L466)) + ((IF(Working!N466 = "Y",(_xlfn.IFS(Working!P466 = 0, Weights!$C$9,Working!P466 = 1, Weights!$D$9,Working!P466 = 2, Weights!$E$9,Working!P466 = 3, Weights!$F$9,Working!P466 = 4, Weights!$G$9)), 1))*(Working!M466))) - (Working!AB466)) / ((((IF(Working!N466 = "Y",(_xlfn.IFS(Working!O466 = 0, Weights!$C$8,Working!O466 = 1, Weights!$D$8,Working!O466 = 2, Weights!$E$8,Working!O466 = 3, Weights!$F$8,Working!O466 = 4, Weights!$G$8)), 1))*(Working!L466)) + ((IF(Working!N466 = "Y",(_xlfn.IFS(Working!P466 = 0, Weights!$C$9,Working!P466 = 1, Weights!$D$9,Working!P466 = 2, Weights!$E$9,Working!P466 = 3, Weights!$F$9,Working!P466 = 4, Weights!$G$9)), 1))*(Working!M466)))))))))</f>
        <v>1.5183368249891087</v>
      </c>
      <c r="AB466">
        <f>((Weights!$B$18)*(Working!G466) + (Weights!$B$19)*(Working!H466) + (Weights!$B$20)*(Working!K466))</f>
        <v>23595.351000000002</v>
      </c>
    </row>
    <row r="467" spans="4:28" x14ac:dyDescent="0.2">
      <c r="D467">
        <f>ROUND((Working!Z467*Working!AB467), 2)</f>
        <v>68251.77</v>
      </c>
      <c r="G467">
        <v>12864.61</v>
      </c>
      <c r="H467">
        <v>3443.21</v>
      </c>
      <c r="I467" t="s">
        <v>27</v>
      </c>
      <c r="J467" t="s">
        <v>28</v>
      </c>
      <c r="K467">
        <v>2095.91</v>
      </c>
      <c r="L467">
        <v>10630.02</v>
      </c>
      <c r="M467">
        <v>20140.330000000002</v>
      </c>
      <c r="N467" t="s">
        <v>27</v>
      </c>
      <c r="O467">
        <v>3</v>
      </c>
      <c r="P467">
        <v>2</v>
      </c>
      <c r="Q467" t="s">
        <v>27</v>
      </c>
      <c r="R467" t="s">
        <v>27</v>
      </c>
      <c r="U467" t="s">
        <v>29</v>
      </c>
      <c r="V467" t="s">
        <v>28</v>
      </c>
      <c r="W467" t="s">
        <v>27</v>
      </c>
      <c r="X467" t="s">
        <v>27</v>
      </c>
      <c r="Z467">
        <f>1+(Working!AA467)+IF(Working!Q467="Y",Weights!$D$10,Weights!$C$10)+IF(Working!R467="Y",Weights!$D$11,Weights!$C$11)+IF(Working!J467="Y",Weights!$D$3,Weights!$C$3)+IF(Working!W467="Y",Weights!$D$13,Weights!$C$13)+IF(Working!X467 = "Y", Weights!$D$14, Weights!$C$14) + IF(Working!V467="Y",Weights!$D$12,Weights!$C$12)</f>
        <v>2.568498541353879</v>
      </c>
      <c r="AA467" cm="1">
        <f t="array" ref="AA467">ABS(( 1 - (1/(1 +(((((IF(Working!N467 = "Y",(_xlfn.IFS(Working!O467 = 0, Weights!$C$8,Working!O467 = 1, Weights!$D$8,Working!O467 = 2, Weights!$E$8,Working!O467 = 3, Weights!$F$8,Working!O467 = 4, Weights!$G$8)), 1))*(Working!L467)) + ((IF(Working!N467 = "Y",(_xlfn.IFS(Working!P467 = 0, Weights!$C$9,Working!P467 = 1, Weights!$D$9,Working!P467 = 2, Weights!$E$9,Working!P467 = 3, Weights!$F$9,Working!P467 = 4, Weights!$G$9)), 1))*(Working!M467))) - (Working!AB467)) / ((((IF(Working!N467 = "Y",(_xlfn.IFS(Working!O467 = 0, Weights!$C$8,Working!O467 = 1, Weights!$D$8,Working!O467 = 2, Weights!$E$8,Working!O467 = 3, Weights!$F$8,Working!O467 = 4, Weights!$G$8)), 1))*(Working!L467)) + ((IF(Working!N467 = "Y",(_xlfn.IFS(Working!P467 = 0, Weights!$C$9,Working!P467 = 1, Weights!$D$9,Working!P467 = 2, Weights!$E$9,Working!P467 = 3, Weights!$F$9,Working!P467 = 4, Weights!$G$9)), 1))*(Working!M467)))))))))</f>
        <v>1.118498541353879</v>
      </c>
      <c r="AB467">
        <f>((Weights!$B$18)*(Working!G467) + (Weights!$B$19)*(Working!H467) + (Weights!$B$20)*(Working!K467))</f>
        <v>26572.631999999998</v>
      </c>
    </row>
    <row r="468" spans="4:28" x14ac:dyDescent="0.2">
      <c r="D468">
        <f>ROUND((Working!Z468*Working!AB468), 2)</f>
        <v>20774.11</v>
      </c>
      <c r="G468">
        <v>3640.23</v>
      </c>
      <c r="H468">
        <v>1207.1400000000001</v>
      </c>
      <c r="I468" t="s">
        <v>27</v>
      </c>
      <c r="J468" t="s">
        <v>28</v>
      </c>
      <c r="K468">
        <v>3047.04</v>
      </c>
      <c r="L468">
        <v>25251.24</v>
      </c>
      <c r="M468">
        <v>26051.65</v>
      </c>
      <c r="N468" t="s">
        <v>27</v>
      </c>
      <c r="O468">
        <v>3</v>
      </c>
      <c r="P468">
        <v>3</v>
      </c>
      <c r="Q468" t="s">
        <v>27</v>
      </c>
      <c r="R468" t="s">
        <v>27</v>
      </c>
      <c r="U468" t="s">
        <v>29</v>
      </c>
      <c r="V468" t="s">
        <v>28</v>
      </c>
      <c r="W468" t="s">
        <v>27</v>
      </c>
      <c r="X468" t="s">
        <v>27</v>
      </c>
      <c r="Z468">
        <f>1+(Working!AA468)+IF(Working!Q468="Y",Weights!$D$10,Weights!$C$10)+IF(Working!R468="Y",Weights!$D$11,Weights!$C$11)+IF(Working!J468="Y",Weights!$D$3,Weights!$C$3)+IF(Working!W468="Y",Weights!$D$13,Weights!$C$13)+IF(Working!X468 = "Y", Weights!$D$14, Weights!$C$14) + IF(Working!V468="Y",Weights!$D$12,Weights!$C$12)</f>
        <v>1.8096742733359483</v>
      </c>
      <c r="AA468" cm="1">
        <f t="array" ref="AA468">ABS(( 1 - (1/(1 +(((((IF(Working!N468 = "Y",(_xlfn.IFS(Working!O468 = 0, Weights!$C$8,Working!O468 = 1, Weights!$D$8,Working!O468 = 2, Weights!$E$8,Working!O468 = 3, Weights!$F$8,Working!O468 = 4, Weights!$G$8)), 1))*(Working!L468)) + ((IF(Working!N468 = "Y",(_xlfn.IFS(Working!P468 = 0, Weights!$C$9,Working!P468 = 1, Weights!$D$9,Working!P468 = 2, Weights!$E$9,Working!P468 = 3, Weights!$F$9,Working!P468 = 4, Weights!$G$9)), 1))*(Working!M468))) - (Working!AB468)) / ((((IF(Working!N468 = "Y",(_xlfn.IFS(Working!O468 = 0, Weights!$C$8,Working!O468 = 1, Weights!$D$8,Working!O468 = 2, Weights!$E$8,Working!O468 = 3, Weights!$F$8,Working!O468 = 4, Weights!$G$8)), 1))*(Working!L468)) + ((IF(Working!N468 = "Y",(_xlfn.IFS(Working!P468 = 0, Weights!$C$9,Working!P468 = 1, Weights!$D$9,Working!P468 = 2, Weights!$E$9,Working!P468 = 3, Weights!$F$9,Working!P468 = 4, Weights!$G$9)), 1))*(Working!M468)))))))))</f>
        <v>0.35967427333594837</v>
      </c>
      <c r="AB468">
        <f>((Weights!$B$18)*(Working!G468) + (Weights!$B$19)*(Working!H468) + (Weights!$B$20)*(Working!K468))</f>
        <v>11479.473</v>
      </c>
    </row>
    <row r="469" spans="4:28" x14ac:dyDescent="0.2">
      <c r="D469">
        <f>ROUND((Working!Z469*Working!AB469), 2)</f>
        <v>85268.84</v>
      </c>
      <c r="G469">
        <v>10049.709999999999</v>
      </c>
      <c r="H469">
        <v>3744.02</v>
      </c>
      <c r="I469" t="s">
        <v>27</v>
      </c>
      <c r="J469" t="s">
        <v>28</v>
      </c>
      <c r="K469">
        <v>9339.15</v>
      </c>
      <c r="L469">
        <v>13760.38</v>
      </c>
      <c r="M469">
        <v>25504.59</v>
      </c>
      <c r="N469" t="s">
        <v>27</v>
      </c>
      <c r="O469">
        <v>4</v>
      </c>
      <c r="P469">
        <v>2</v>
      </c>
      <c r="Q469" t="s">
        <v>27</v>
      </c>
      <c r="R469" t="s">
        <v>27</v>
      </c>
      <c r="U469" t="s">
        <v>29</v>
      </c>
      <c r="V469" t="s">
        <v>28</v>
      </c>
      <c r="W469" t="s">
        <v>27</v>
      </c>
      <c r="X469" t="s">
        <v>27</v>
      </c>
      <c r="Z469">
        <f>1+(Working!AA469)+IF(Working!Q469="Y",Weights!$D$10,Weights!$C$10)+IF(Working!R469="Y",Weights!$D$11,Weights!$C$11)+IF(Working!J469="Y",Weights!$D$3,Weights!$C$3)+IF(Working!W469="Y",Weights!$D$13,Weights!$C$13)+IF(Working!X469 = "Y", Weights!$D$14, Weights!$C$14) + IF(Working!V469="Y",Weights!$D$12,Weights!$C$12)</f>
        <v>2.5395683115005778</v>
      </c>
      <c r="AA469" cm="1">
        <f t="array" ref="AA469">ABS(( 1 - (1/(1 +(((((IF(Working!N469 = "Y",(_xlfn.IFS(Working!O469 = 0, Weights!$C$8,Working!O469 = 1, Weights!$D$8,Working!O469 = 2, Weights!$E$8,Working!O469 = 3, Weights!$F$8,Working!O469 = 4, Weights!$G$8)), 1))*(Working!L469)) + ((IF(Working!N469 = "Y",(_xlfn.IFS(Working!P469 = 0, Weights!$C$9,Working!P469 = 1, Weights!$D$9,Working!P469 = 2, Weights!$E$9,Working!P469 = 3, Weights!$F$9,Working!P469 = 4, Weights!$G$9)), 1))*(Working!M469))) - (Working!AB469)) / ((((IF(Working!N469 = "Y",(_xlfn.IFS(Working!O469 = 0, Weights!$C$8,Working!O469 = 1, Weights!$D$8,Working!O469 = 2, Weights!$E$8,Working!O469 = 3, Weights!$F$8,Working!O469 = 4, Weights!$G$8)), 1))*(Working!L469)) + ((IF(Working!N469 = "Y",(_xlfn.IFS(Working!P469 = 0, Weights!$C$9,Working!P469 = 1, Weights!$D$9,Working!P469 = 2, Weights!$E$9,Working!P469 = 3, Weights!$F$9,Working!P469 = 4, Weights!$G$9)), 1))*(Working!M469)))))))))</f>
        <v>1.0895683115005776</v>
      </c>
      <c r="AB469">
        <f>((Weights!$B$18)*(Working!G469) + (Weights!$B$19)*(Working!H469) + (Weights!$B$20)*(Working!K469))</f>
        <v>33576.114000000001</v>
      </c>
    </row>
    <row r="470" spans="4:28" x14ac:dyDescent="0.2">
      <c r="D470">
        <f>ROUND((Working!Z470*Working!AB470), 2)</f>
        <v>104751.88</v>
      </c>
      <c r="G470">
        <v>13995.78</v>
      </c>
      <c r="H470">
        <v>4428.58</v>
      </c>
      <c r="I470" t="s">
        <v>27</v>
      </c>
      <c r="J470" t="s">
        <v>28</v>
      </c>
      <c r="K470">
        <v>8026.65</v>
      </c>
      <c r="L470">
        <v>18734.490000000002</v>
      </c>
      <c r="M470">
        <v>19905.54</v>
      </c>
      <c r="N470" t="s">
        <v>27</v>
      </c>
      <c r="O470">
        <v>3</v>
      </c>
      <c r="P470">
        <v>3</v>
      </c>
      <c r="Q470" t="s">
        <v>27</v>
      </c>
      <c r="R470" t="s">
        <v>27</v>
      </c>
      <c r="U470" t="s">
        <v>29</v>
      </c>
      <c r="V470" t="s">
        <v>28</v>
      </c>
      <c r="W470" t="s">
        <v>27</v>
      </c>
      <c r="X470" t="s">
        <v>27</v>
      </c>
      <c r="Z470">
        <f>1+(Working!AA470)+IF(Working!Q470="Y",Weights!$D$10,Weights!$C$10)+IF(Working!R470="Y",Weights!$D$11,Weights!$C$11)+IF(Working!J470="Y",Weights!$D$3,Weights!$C$3)+IF(Working!W470="Y",Weights!$D$13,Weights!$C$13)+IF(Working!X470 = "Y", Weights!$D$14, Weights!$C$14) + IF(Working!V470="Y",Weights!$D$12,Weights!$C$12)</f>
        <v>2.7316166967671496</v>
      </c>
      <c r="AA470" cm="1">
        <f t="array" ref="AA470">ABS(( 1 - (1/(1 +(((((IF(Working!N470 = "Y",(_xlfn.IFS(Working!O470 = 0, Weights!$C$8,Working!O470 = 1, Weights!$D$8,Working!O470 = 2, Weights!$E$8,Working!O470 = 3, Weights!$F$8,Working!O470 = 4, Weights!$G$8)), 1))*(Working!L470)) + ((IF(Working!N470 = "Y",(_xlfn.IFS(Working!P470 = 0, Weights!$C$9,Working!P470 = 1, Weights!$D$9,Working!P470 = 2, Weights!$E$9,Working!P470 = 3, Weights!$F$9,Working!P470 = 4, Weights!$G$9)), 1))*(Working!M470))) - (Working!AB470)) / ((((IF(Working!N470 = "Y",(_xlfn.IFS(Working!O470 = 0, Weights!$C$8,Working!O470 = 1, Weights!$D$8,Working!O470 = 2, Weights!$E$8,Working!O470 = 3, Weights!$F$8,Working!O470 = 4, Weights!$G$8)), 1))*(Working!L470)) + ((IF(Working!N470 = "Y",(_xlfn.IFS(Working!P470 = 0, Weights!$C$9,Working!P470 = 1, Weights!$D$9,Working!P470 = 2, Weights!$E$9,Working!P470 = 3, Weights!$F$9,Working!P470 = 4, Weights!$G$9)), 1))*(Working!M470)))))))))</f>
        <v>1.2816166967671494</v>
      </c>
      <c r="AB470">
        <f>((Weights!$B$18)*(Working!G470) + (Weights!$B$19)*(Working!H470) + (Weights!$B$20)*(Working!K470))</f>
        <v>38347.940999999999</v>
      </c>
    </row>
    <row r="471" spans="4:28" x14ac:dyDescent="0.2">
      <c r="D471">
        <f>ROUND((Working!Z471*Working!AB471), 2)</f>
        <v>47046.61</v>
      </c>
      <c r="G471">
        <v>7172.65</v>
      </c>
      <c r="H471">
        <v>3018.27</v>
      </c>
      <c r="I471" t="s">
        <v>27</v>
      </c>
      <c r="J471" t="s">
        <v>28</v>
      </c>
      <c r="K471">
        <v>2696.41</v>
      </c>
      <c r="L471">
        <v>14631.04</v>
      </c>
      <c r="M471">
        <v>15779.52</v>
      </c>
      <c r="N471" t="s">
        <v>27</v>
      </c>
      <c r="O471">
        <v>4</v>
      </c>
      <c r="P471">
        <v>2</v>
      </c>
      <c r="Q471" t="s">
        <v>27</v>
      </c>
      <c r="R471" t="s">
        <v>27</v>
      </c>
      <c r="U471" t="s">
        <v>29</v>
      </c>
      <c r="V471" t="s">
        <v>28</v>
      </c>
      <c r="W471" t="s">
        <v>27</v>
      </c>
      <c r="X471" t="s">
        <v>27</v>
      </c>
      <c r="Z471">
        <f>1+(Working!AA471)+IF(Working!Q471="Y",Weights!$D$10,Weights!$C$10)+IF(Working!R471="Y",Weights!$D$11,Weights!$C$11)+IF(Working!J471="Y",Weights!$D$3,Weights!$C$3)+IF(Working!W471="Y",Weights!$D$13,Weights!$C$13)+IF(Working!X471 = "Y", Weights!$D$14, Weights!$C$14) + IF(Working!V471="Y",Weights!$D$12,Weights!$C$12)</f>
        <v>2.5533405342375466</v>
      </c>
      <c r="AA471" cm="1">
        <f t="array" ref="AA471">ABS(( 1 - (1/(1 +(((((IF(Working!N471 = "Y",(_xlfn.IFS(Working!O471 = 0, Weights!$C$8,Working!O471 = 1, Weights!$D$8,Working!O471 = 2, Weights!$E$8,Working!O471 = 3, Weights!$F$8,Working!O471 = 4, Weights!$G$8)), 1))*(Working!L471)) + ((IF(Working!N471 = "Y",(_xlfn.IFS(Working!P471 = 0, Weights!$C$9,Working!P471 = 1, Weights!$D$9,Working!P471 = 2, Weights!$E$9,Working!P471 = 3, Weights!$F$9,Working!P471 = 4, Weights!$G$9)), 1))*(Working!M471))) - (Working!AB471)) / ((((IF(Working!N471 = "Y",(_xlfn.IFS(Working!O471 = 0, Weights!$C$8,Working!O471 = 1, Weights!$D$8,Working!O471 = 2, Weights!$E$8,Working!O471 = 3, Weights!$F$8,Working!O471 = 4, Weights!$G$8)), 1))*(Working!L471)) + ((IF(Working!N471 = "Y",(_xlfn.IFS(Working!P471 = 0, Weights!$C$9,Working!P471 = 1, Weights!$D$9,Working!P471 = 2, Weights!$E$9,Working!P471 = 3, Weights!$F$9,Working!P471 = 4, Weights!$G$9)), 1))*(Working!M471)))))))))</f>
        <v>1.1033405342375464</v>
      </c>
      <c r="AB471">
        <f>((Weights!$B$18)*(Working!G471) + (Weights!$B$19)*(Working!H471) + (Weights!$B$20)*(Working!K471))</f>
        <v>18425.513999999996</v>
      </c>
    </row>
    <row r="472" spans="4:28" x14ac:dyDescent="0.2">
      <c r="D472">
        <f>ROUND((Working!Z472*Working!AB472), 2)</f>
        <v>72453.89</v>
      </c>
      <c r="G472">
        <v>8316.02</v>
      </c>
      <c r="H472">
        <v>3371.38</v>
      </c>
      <c r="I472" t="s">
        <v>27</v>
      </c>
      <c r="J472" t="s">
        <v>28</v>
      </c>
      <c r="K472">
        <v>8007.86</v>
      </c>
      <c r="L472">
        <v>12908.44</v>
      </c>
      <c r="M472">
        <v>15191.64</v>
      </c>
      <c r="N472" t="s">
        <v>27</v>
      </c>
      <c r="O472">
        <v>3</v>
      </c>
      <c r="P472">
        <v>2</v>
      </c>
      <c r="Q472" t="s">
        <v>27</v>
      </c>
      <c r="R472" t="s">
        <v>27</v>
      </c>
      <c r="U472" t="s">
        <v>29</v>
      </c>
      <c r="V472" t="s">
        <v>28</v>
      </c>
      <c r="W472" t="s">
        <v>27</v>
      </c>
      <c r="X472" t="s">
        <v>27</v>
      </c>
      <c r="Z472">
        <f>1+(Working!AA472)+IF(Working!Q472="Y",Weights!$D$10,Weights!$C$10)+IF(Working!R472="Y",Weights!$D$11,Weights!$C$11)+IF(Working!J472="Y",Weights!$D$3,Weights!$C$3)+IF(Working!W472="Y",Weights!$D$13,Weights!$C$13)+IF(Working!X472 = "Y", Weights!$D$14, Weights!$C$14) + IF(Working!V472="Y",Weights!$D$12,Weights!$C$12)</f>
        <v>2.5394371874677719</v>
      </c>
      <c r="AA472" cm="1">
        <f t="array" ref="AA472">ABS(( 1 - (1/(1 +(((((IF(Working!N472 = "Y",(_xlfn.IFS(Working!O472 = 0, Weights!$C$8,Working!O472 = 1, Weights!$D$8,Working!O472 = 2, Weights!$E$8,Working!O472 = 3, Weights!$F$8,Working!O472 = 4, Weights!$G$8)), 1))*(Working!L472)) + ((IF(Working!N472 = "Y",(_xlfn.IFS(Working!P472 = 0, Weights!$C$9,Working!P472 = 1, Weights!$D$9,Working!P472 = 2, Weights!$E$9,Working!P472 = 3, Weights!$F$9,Working!P472 = 4, Weights!$G$9)), 1))*(Working!M472))) - (Working!AB472)) / ((((IF(Working!N472 = "Y",(_xlfn.IFS(Working!O472 = 0, Weights!$C$8,Working!O472 = 1, Weights!$D$8,Working!O472 = 2, Weights!$E$8,Working!O472 = 3, Weights!$F$8,Working!O472 = 4, Weights!$G$8)), 1))*(Working!L472)) + ((IF(Working!N472 = "Y",(_xlfn.IFS(Working!P472 = 0, Weights!$C$9,Working!P472 = 1, Weights!$D$9,Working!P472 = 2, Weights!$E$9,Working!P472 = 3, Weights!$F$9,Working!P472 = 4, Weights!$G$9)), 1))*(Working!M472)))))))))</f>
        <v>1.0894371874677717</v>
      </c>
      <c r="AB472">
        <f>((Weights!$B$18)*(Working!G472) + (Weights!$B$19)*(Working!H472) + (Weights!$B$20)*(Working!K472))</f>
        <v>28531.476000000002</v>
      </c>
    </row>
    <row r="473" spans="4:28" x14ac:dyDescent="0.2">
      <c r="D473">
        <f>ROUND((Working!Z473*Working!AB473), 2)</f>
        <v>88993.31</v>
      </c>
      <c r="G473">
        <v>6130.14</v>
      </c>
      <c r="H473">
        <v>701.75</v>
      </c>
      <c r="I473" t="s">
        <v>27</v>
      </c>
      <c r="J473" t="s">
        <v>28</v>
      </c>
      <c r="K473">
        <v>9733.9699999999993</v>
      </c>
      <c r="L473">
        <v>24186.99</v>
      </c>
      <c r="M473">
        <v>28709.94</v>
      </c>
      <c r="N473" t="s">
        <v>27</v>
      </c>
      <c r="O473">
        <v>4</v>
      </c>
      <c r="P473">
        <v>3</v>
      </c>
      <c r="Q473" t="s">
        <v>27</v>
      </c>
      <c r="R473" t="s">
        <v>27</v>
      </c>
      <c r="U473" t="s">
        <v>29</v>
      </c>
      <c r="V473" t="s">
        <v>28</v>
      </c>
      <c r="W473" t="s">
        <v>27</v>
      </c>
      <c r="X473" t="s">
        <v>27</v>
      </c>
      <c r="Z473">
        <f>1+(Working!AA473)+IF(Working!Q473="Y",Weights!$D$10,Weights!$C$10)+IF(Working!R473="Y",Weights!$D$11,Weights!$C$11)+IF(Working!J473="Y",Weights!$D$3,Weights!$C$3)+IF(Working!W473="Y",Weights!$D$13,Weights!$C$13)+IF(Working!X473 = "Y", Weights!$D$14, Weights!$C$14) + IF(Working!V473="Y",Weights!$D$12,Weights!$C$12)</f>
        <v>3.6119957685676916</v>
      </c>
      <c r="AA473" cm="1">
        <f t="array" ref="AA473">ABS(( 1 - (1/(1 +(((((IF(Working!N473 = "Y",(_xlfn.IFS(Working!O473 = 0, Weights!$C$8,Working!O473 = 1, Weights!$D$8,Working!O473 = 2, Weights!$E$8,Working!O473 = 3, Weights!$F$8,Working!O473 = 4, Weights!$G$8)), 1))*(Working!L473)) + ((IF(Working!N473 = "Y",(_xlfn.IFS(Working!P473 = 0, Weights!$C$9,Working!P473 = 1, Weights!$D$9,Working!P473 = 2, Weights!$E$9,Working!P473 = 3, Weights!$F$9,Working!P473 = 4, Weights!$G$9)), 1))*(Working!M473))) - (Working!AB473)) / ((((IF(Working!N473 = "Y",(_xlfn.IFS(Working!O473 = 0, Weights!$C$8,Working!O473 = 1, Weights!$D$8,Working!O473 = 2, Weights!$E$8,Working!O473 = 3, Weights!$F$8,Working!O473 = 4, Weights!$G$8)), 1))*(Working!L473)) + ((IF(Working!N473 = "Y",(_xlfn.IFS(Working!P473 = 0, Weights!$C$9,Working!P473 = 1, Weights!$D$9,Working!P473 = 2, Weights!$E$9,Working!P473 = 3, Weights!$F$9,Working!P473 = 4, Weights!$G$9)), 1))*(Working!M473)))))))))</f>
        <v>2.1619957685676914</v>
      </c>
      <c r="AB473">
        <f>((Weights!$B$18)*(Working!G473) + (Weights!$B$19)*(Working!H473) + (Weights!$B$20)*(Working!K473))</f>
        <v>24638.264999999999</v>
      </c>
    </row>
    <row r="474" spans="4:28" x14ac:dyDescent="0.2">
      <c r="D474">
        <f>ROUND((Working!Z474*Working!AB474), 2)</f>
        <v>128763.14</v>
      </c>
      <c r="G474">
        <v>6445.81</v>
      </c>
      <c r="H474">
        <v>3193.6</v>
      </c>
      <c r="I474" t="s">
        <v>27</v>
      </c>
      <c r="J474" t="s">
        <v>28</v>
      </c>
      <c r="K474">
        <v>3969.54</v>
      </c>
      <c r="L474">
        <v>20964.61</v>
      </c>
      <c r="M474">
        <v>25458.59</v>
      </c>
      <c r="N474" t="s">
        <v>27</v>
      </c>
      <c r="O474">
        <v>3</v>
      </c>
      <c r="P474">
        <v>3</v>
      </c>
      <c r="Q474" t="s">
        <v>27</v>
      </c>
      <c r="R474" t="s">
        <v>27</v>
      </c>
      <c r="U474" t="s">
        <v>29</v>
      </c>
      <c r="V474" t="s">
        <v>28</v>
      </c>
      <c r="W474" t="s">
        <v>27</v>
      </c>
      <c r="X474" t="s">
        <v>27</v>
      </c>
      <c r="Z474">
        <f>1+(Working!AA474)+IF(Working!Q474="Y",Weights!$D$10,Weights!$C$10)+IF(Working!R474="Y",Weights!$D$11,Weights!$C$11)+IF(Working!J474="Y",Weights!$D$3,Weights!$C$3)+IF(Working!W474="Y",Weights!$D$13,Weights!$C$13)+IF(Working!X474 = "Y", Weights!$D$14, Weights!$C$14) + IF(Working!V474="Y",Weights!$D$12,Weights!$C$12)</f>
        <v>6.6183939377942389</v>
      </c>
      <c r="AA474" cm="1">
        <f t="array" ref="AA474">ABS(( 1 - (1/(1 +(((((IF(Working!N474 = "Y",(_xlfn.IFS(Working!O474 = 0, Weights!$C$8,Working!O474 = 1, Weights!$D$8,Working!O474 = 2, Weights!$E$8,Working!O474 = 3, Weights!$F$8,Working!O474 = 4, Weights!$G$8)), 1))*(Working!L474)) + ((IF(Working!N474 = "Y",(_xlfn.IFS(Working!P474 = 0, Weights!$C$9,Working!P474 = 1, Weights!$D$9,Working!P474 = 2, Weights!$E$9,Working!P474 = 3, Weights!$F$9,Working!P474 = 4, Weights!$G$9)), 1))*(Working!M474))) - (Working!AB474)) / ((((IF(Working!N474 = "Y",(_xlfn.IFS(Working!O474 = 0, Weights!$C$8,Working!O474 = 1, Weights!$D$8,Working!O474 = 2, Weights!$E$8,Working!O474 = 3, Weights!$F$8,Working!O474 = 4, Weights!$G$8)), 1))*(Working!L474)) + ((IF(Working!N474 = "Y",(_xlfn.IFS(Working!P474 = 0, Weights!$C$9,Working!P474 = 1, Weights!$D$9,Working!P474 = 2, Weights!$E$9,Working!P474 = 3, Weights!$F$9,Working!P474 = 4, Weights!$G$9)), 1))*(Working!M474)))))))))</f>
        <v>5.1683939377942387</v>
      </c>
      <c r="AB474">
        <f>((Weights!$B$18)*(Working!G474) + (Weights!$B$19)*(Working!H474) + (Weights!$B$20)*(Working!K474))</f>
        <v>19455.345000000001</v>
      </c>
    </row>
    <row r="475" spans="4:28" x14ac:dyDescent="0.2">
      <c r="D475">
        <f>ROUND((Working!Z475*Working!AB475), 2)</f>
        <v>52346.17</v>
      </c>
      <c r="G475">
        <v>6227.01</v>
      </c>
      <c r="H475">
        <v>2243.92</v>
      </c>
      <c r="I475" t="s">
        <v>27</v>
      </c>
      <c r="J475" t="s">
        <v>28</v>
      </c>
      <c r="K475">
        <v>4650.08</v>
      </c>
      <c r="L475">
        <v>23704.66</v>
      </c>
      <c r="M475">
        <v>11975.04</v>
      </c>
      <c r="N475" t="s">
        <v>27</v>
      </c>
      <c r="O475">
        <v>4</v>
      </c>
      <c r="P475">
        <v>3</v>
      </c>
      <c r="Q475" t="s">
        <v>27</v>
      </c>
      <c r="R475" t="s">
        <v>27</v>
      </c>
      <c r="U475" t="s">
        <v>29</v>
      </c>
      <c r="V475" t="s">
        <v>28</v>
      </c>
      <c r="W475" t="s">
        <v>27</v>
      </c>
      <c r="X475" t="s">
        <v>27</v>
      </c>
      <c r="Z475">
        <f>1+(Working!AA475)+IF(Working!Q475="Y",Weights!$D$10,Weights!$C$10)+IF(Working!R475="Y",Weights!$D$11,Weights!$C$11)+IF(Working!J475="Y",Weights!$D$3,Weights!$C$3)+IF(Working!W475="Y",Weights!$D$13,Weights!$C$13)+IF(Working!X475 = "Y", Weights!$D$14, Weights!$C$14) + IF(Working!V475="Y",Weights!$D$12,Weights!$C$12)</f>
        <v>2.753853031922572</v>
      </c>
      <c r="AA475" cm="1">
        <f t="array" ref="AA475">ABS(( 1 - (1/(1 +(((((IF(Working!N475 = "Y",(_xlfn.IFS(Working!O475 = 0, Weights!$C$8,Working!O475 = 1, Weights!$D$8,Working!O475 = 2, Weights!$E$8,Working!O475 = 3, Weights!$F$8,Working!O475 = 4, Weights!$G$8)), 1))*(Working!L475)) + ((IF(Working!N475 = "Y",(_xlfn.IFS(Working!P475 = 0, Weights!$C$9,Working!P475 = 1, Weights!$D$9,Working!P475 = 2, Weights!$E$9,Working!P475 = 3, Weights!$F$9,Working!P475 = 4, Weights!$G$9)), 1))*(Working!M475))) - (Working!AB475)) / ((((IF(Working!N475 = "Y",(_xlfn.IFS(Working!O475 = 0, Weights!$C$8,Working!O475 = 1, Weights!$D$8,Working!O475 = 2, Weights!$E$8,Working!O475 = 3, Weights!$F$8,Working!O475 = 4, Weights!$G$8)), 1))*(Working!L475)) + ((IF(Working!N475 = "Y",(_xlfn.IFS(Working!P475 = 0, Weights!$C$9,Working!P475 = 1, Weights!$D$9,Working!P475 = 2, Weights!$E$9,Working!P475 = 3, Weights!$F$9,Working!P475 = 4, Weights!$G$9)), 1))*(Working!M475)))))))))</f>
        <v>1.3038530319225718</v>
      </c>
      <c r="AB475">
        <f>((Weights!$B$18)*(Working!G475) + (Weights!$B$19)*(Working!H475) + (Weights!$B$20)*(Working!K475))</f>
        <v>19008.339</v>
      </c>
    </row>
    <row r="476" spans="4:28" x14ac:dyDescent="0.2">
      <c r="D476">
        <f>ROUND((Working!Z476*Working!AB476), 2)</f>
        <v>84570.43</v>
      </c>
      <c r="G476">
        <v>10245.18</v>
      </c>
      <c r="H476">
        <v>2274.38</v>
      </c>
      <c r="I476" t="s">
        <v>27</v>
      </c>
      <c r="J476" t="s">
        <v>28</v>
      </c>
      <c r="K476">
        <v>7899.82</v>
      </c>
      <c r="L476">
        <v>29607.54</v>
      </c>
      <c r="M476">
        <v>16424.18</v>
      </c>
      <c r="N476" t="s">
        <v>27</v>
      </c>
      <c r="O476">
        <v>3</v>
      </c>
      <c r="P476">
        <v>3</v>
      </c>
      <c r="Q476" t="s">
        <v>27</v>
      </c>
      <c r="R476" t="s">
        <v>27</v>
      </c>
      <c r="U476" t="s">
        <v>29</v>
      </c>
      <c r="V476" t="s">
        <v>28</v>
      </c>
      <c r="W476" t="s">
        <v>27</v>
      </c>
      <c r="X476" t="s">
        <v>27</v>
      </c>
      <c r="Z476">
        <f>1+(Working!AA476)+IF(Working!Q476="Y",Weights!$D$10,Weights!$C$10)+IF(Working!R476="Y",Weights!$D$11,Weights!$C$11)+IF(Working!J476="Y",Weights!$D$3,Weights!$C$3)+IF(Working!W476="Y",Weights!$D$13,Weights!$C$13)+IF(Working!X476 = "Y", Weights!$D$14, Weights!$C$14) + IF(Working!V476="Y",Weights!$D$12,Weights!$C$12)</f>
        <v>2.8240263983981784</v>
      </c>
      <c r="AA476" cm="1">
        <f t="array" ref="AA476">ABS(( 1 - (1/(1 +(((((IF(Working!N476 = "Y",(_xlfn.IFS(Working!O476 = 0, Weights!$C$8,Working!O476 = 1, Weights!$D$8,Working!O476 = 2, Weights!$E$8,Working!O476 = 3, Weights!$F$8,Working!O476 = 4, Weights!$G$8)), 1))*(Working!L476)) + ((IF(Working!N476 = "Y",(_xlfn.IFS(Working!P476 = 0, Weights!$C$9,Working!P476 = 1, Weights!$D$9,Working!P476 = 2, Weights!$E$9,Working!P476 = 3, Weights!$F$9,Working!P476 = 4, Weights!$G$9)), 1))*(Working!M476))) - (Working!AB476)) / ((((IF(Working!N476 = "Y",(_xlfn.IFS(Working!O476 = 0, Weights!$C$8,Working!O476 = 1, Weights!$D$8,Working!O476 = 2, Weights!$E$8,Working!O476 = 3, Weights!$F$8,Working!O476 = 4, Weights!$G$8)), 1))*(Working!L476)) + ((IF(Working!N476 = "Y",(_xlfn.IFS(Working!P476 = 0, Weights!$C$9,Working!P476 = 1, Weights!$D$9,Working!P476 = 2, Weights!$E$9,Working!P476 = 3, Weights!$F$9,Working!P476 = 4, Weights!$G$9)), 1))*(Working!M476)))))))))</f>
        <v>1.3740263983981782</v>
      </c>
      <c r="AB476">
        <f>((Weights!$B$18)*(Working!G476) + (Weights!$B$19)*(Working!H476) + (Weights!$B$20)*(Working!K476))</f>
        <v>29946.756000000001</v>
      </c>
    </row>
    <row r="477" spans="4:28" x14ac:dyDescent="0.2">
      <c r="D477">
        <f>ROUND((Working!Z477*Working!AB477), 2)</f>
        <v>63046.21</v>
      </c>
      <c r="G477">
        <v>4851.82</v>
      </c>
      <c r="H477">
        <v>2554.6</v>
      </c>
      <c r="I477" t="s">
        <v>27</v>
      </c>
      <c r="J477" t="s">
        <v>28</v>
      </c>
      <c r="K477">
        <v>9559.64</v>
      </c>
      <c r="L477">
        <v>20768.41</v>
      </c>
      <c r="M477">
        <v>21294.83</v>
      </c>
      <c r="N477" t="s">
        <v>27</v>
      </c>
      <c r="O477">
        <v>4</v>
      </c>
      <c r="P477">
        <v>2</v>
      </c>
      <c r="Q477" t="s">
        <v>27</v>
      </c>
      <c r="R477" t="s">
        <v>27</v>
      </c>
      <c r="U477" t="s">
        <v>29</v>
      </c>
      <c r="V477" t="s">
        <v>28</v>
      </c>
      <c r="W477" t="s">
        <v>27</v>
      </c>
      <c r="X477" t="s">
        <v>27</v>
      </c>
      <c r="Z477">
        <f>1+(Working!AA477)+IF(Working!Q477="Y",Weights!$D$10,Weights!$C$10)+IF(Working!R477="Y",Weights!$D$11,Weights!$C$11)+IF(Working!J477="Y",Weights!$D$3,Weights!$C$3)+IF(Working!W477="Y",Weights!$D$13,Weights!$C$13)+IF(Working!X477 = "Y", Weights!$D$14, Weights!$C$14) + IF(Working!V477="Y",Weights!$D$12,Weights!$C$12)</f>
        <v>2.5542662941378573</v>
      </c>
      <c r="AA477" cm="1">
        <f t="array" ref="AA477">ABS(( 1 - (1/(1 +(((((IF(Working!N477 = "Y",(_xlfn.IFS(Working!O477 = 0, Weights!$C$8,Working!O477 = 1, Weights!$D$8,Working!O477 = 2, Weights!$E$8,Working!O477 = 3, Weights!$F$8,Working!O477 = 4, Weights!$G$8)), 1))*(Working!L477)) + ((IF(Working!N477 = "Y",(_xlfn.IFS(Working!P477 = 0, Weights!$C$9,Working!P477 = 1, Weights!$D$9,Working!P477 = 2, Weights!$E$9,Working!P477 = 3, Weights!$F$9,Working!P477 = 4, Weights!$G$9)), 1))*(Working!M477))) - (Working!AB477)) / ((((IF(Working!N477 = "Y",(_xlfn.IFS(Working!O477 = 0, Weights!$C$8,Working!O477 = 1, Weights!$D$8,Working!O477 = 2, Weights!$E$8,Working!O477 = 3, Weights!$F$8,Working!O477 = 4, Weights!$G$8)), 1))*(Working!L477)) + ((IF(Working!N477 = "Y",(_xlfn.IFS(Working!P477 = 0, Weights!$C$9,Working!P477 = 1, Weights!$D$9,Working!P477 = 2, Weights!$E$9,Working!P477 = 3, Weights!$F$9,Working!P477 = 4, Weights!$G$9)), 1))*(Working!M477)))))))))</f>
        <v>1.1042662941378569</v>
      </c>
      <c r="AB477">
        <f>((Weights!$B$18)*(Working!G477) + (Weights!$B$19)*(Working!H477) + (Weights!$B$20)*(Working!K477))</f>
        <v>24682.71</v>
      </c>
    </row>
    <row r="478" spans="4:28" x14ac:dyDescent="0.2">
      <c r="D478">
        <f>ROUND((Working!Z478*Working!AB478), 2)</f>
        <v>78475.06</v>
      </c>
      <c r="G478">
        <v>3910.23</v>
      </c>
      <c r="H478">
        <v>4395.18</v>
      </c>
      <c r="I478" t="s">
        <v>27</v>
      </c>
      <c r="J478" t="s">
        <v>28</v>
      </c>
      <c r="K478">
        <v>8424.3700000000008</v>
      </c>
      <c r="L478">
        <v>17087.72</v>
      </c>
      <c r="M478">
        <v>24956.53</v>
      </c>
      <c r="N478" t="s">
        <v>27</v>
      </c>
      <c r="O478">
        <v>4</v>
      </c>
      <c r="P478">
        <v>3</v>
      </c>
      <c r="Q478" t="s">
        <v>27</v>
      </c>
      <c r="R478" t="s">
        <v>27</v>
      </c>
      <c r="U478" t="s">
        <v>29</v>
      </c>
      <c r="V478" t="s">
        <v>28</v>
      </c>
      <c r="W478" t="s">
        <v>27</v>
      </c>
      <c r="X478" t="s">
        <v>27</v>
      </c>
      <c r="Z478">
        <f>1+(Working!AA478)+IF(Working!Q478="Y",Weights!$D$10,Weights!$C$10)+IF(Working!R478="Y",Weights!$D$11,Weights!$C$11)+IF(Working!J478="Y",Weights!$D$3,Weights!$C$3)+IF(Working!W478="Y",Weights!$D$13,Weights!$C$13)+IF(Working!X478 = "Y", Weights!$D$14, Weights!$C$14) + IF(Working!V478="Y",Weights!$D$12,Weights!$C$12)</f>
        <v>3.3005835879615946</v>
      </c>
      <c r="AA478" cm="1">
        <f t="array" ref="AA478">ABS(( 1 - (1/(1 +(((((IF(Working!N478 = "Y",(_xlfn.IFS(Working!O478 = 0, Weights!$C$8,Working!O478 = 1, Weights!$D$8,Working!O478 = 2, Weights!$E$8,Working!O478 = 3, Weights!$F$8,Working!O478 = 4, Weights!$G$8)), 1))*(Working!L478)) + ((IF(Working!N478 = "Y",(_xlfn.IFS(Working!P478 = 0, Weights!$C$9,Working!P478 = 1, Weights!$D$9,Working!P478 = 2, Weights!$E$9,Working!P478 = 3, Weights!$F$9,Working!P478 = 4, Weights!$G$9)), 1))*(Working!M478))) - (Working!AB478)) / ((((IF(Working!N478 = "Y",(_xlfn.IFS(Working!O478 = 0, Weights!$C$8,Working!O478 = 1, Weights!$D$8,Working!O478 = 2, Weights!$E$8,Working!O478 = 3, Weights!$F$8,Working!O478 = 4, Weights!$G$8)), 1))*(Working!L478)) + ((IF(Working!N478 = "Y",(_xlfn.IFS(Working!P478 = 0, Weights!$C$9,Working!P478 = 1, Weights!$D$9,Working!P478 = 2, Weights!$E$9,Working!P478 = 3, Weights!$F$9,Working!P478 = 4, Weights!$G$9)), 1))*(Working!M478)))))))))</f>
        <v>1.8505835879615944</v>
      </c>
      <c r="AB478">
        <f>((Weights!$B$18)*(Working!G478) + (Weights!$B$19)*(Working!H478) + (Weights!$B$20)*(Working!K478))</f>
        <v>23776.116000000002</v>
      </c>
    </row>
    <row r="479" spans="4:28" x14ac:dyDescent="0.2">
      <c r="D479">
        <f>ROUND((Working!Z479*Working!AB479), 2)</f>
        <v>86879.24</v>
      </c>
      <c r="G479">
        <v>9446.5</v>
      </c>
      <c r="H479">
        <v>975.72</v>
      </c>
      <c r="I479" t="s">
        <v>27</v>
      </c>
      <c r="J479" t="s">
        <v>28</v>
      </c>
      <c r="K479">
        <v>8305.7000000000007</v>
      </c>
      <c r="L479">
        <v>19027.169999999998</v>
      </c>
      <c r="M479">
        <v>26620.29</v>
      </c>
      <c r="N479" t="s">
        <v>27</v>
      </c>
      <c r="O479">
        <v>4</v>
      </c>
      <c r="P479">
        <v>3</v>
      </c>
      <c r="Q479" t="s">
        <v>27</v>
      </c>
      <c r="R479" t="s">
        <v>27</v>
      </c>
      <c r="U479" t="s">
        <v>29</v>
      </c>
      <c r="V479" t="s">
        <v>28</v>
      </c>
      <c r="W479" t="s">
        <v>27</v>
      </c>
      <c r="X479" t="s">
        <v>27</v>
      </c>
      <c r="Z479">
        <f>1+(Working!AA479)+IF(Working!Q479="Y",Weights!$D$10,Weights!$C$10)+IF(Working!R479="Y",Weights!$D$11,Weights!$C$11)+IF(Working!J479="Y",Weights!$D$3,Weights!$C$3)+IF(Working!W479="Y",Weights!$D$13,Weights!$C$13)+IF(Working!X479 = "Y", Weights!$D$14, Weights!$C$14) + IF(Working!V479="Y",Weights!$D$12,Weights!$C$12)</f>
        <v>3.1252463410575175</v>
      </c>
      <c r="AA479" cm="1">
        <f t="array" ref="AA479">ABS(( 1 - (1/(1 +(((((IF(Working!N479 = "Y",(_xlfn.IFS(Working!O479 = 0, Weights!$C$8,Working!O479 = 1, Weights!$D$8,Working!O479 = 2, Weights!$E$8,Working!O479 = 3, Weights!$F$8,Working!O479 = 4, Weights!$G$8)), 1))*(Working!L479)) + ((IF(Working!N479 = "Y",(_xlfn.IFS(Working!P479 = 0, Weights!$C$9,Working!P479 = 1, Weights!$D$9,Working!P479 = 2, Weights!$E$9,Working!P479 = 3, Weights!$F$9,Working!P479 = 4, Weights!$G$9)), 1))*(Working!M479))) - (Working!AB479)) / ((((IF(Working!N479 = "Y",(_xlfn.IFS(Working!O479 = 0, Weights!$C$8,Working!O479 = 1, Weights!$D$8,Working!O479 = 2, Weights!$E$8,Working!O479 = 3, Weights!$F$8,Working!O479 = 4, Weights!$G$8)), 1))*(Working!L479)) + ((IF(Working!N479 = "Y",(_xlfn.IFS(Working!P479 = 0, Weights!$C$9,Working!P479 = 1, Weights!$D$9,Working!P479 = 2, Weights!$E$9,Working!P479 = 3, Weights!$F$9,Working!P479 = 4, Weights!$G$9)), 1))*(Working!M479)))))))))</f>
        <v>1.6752463410575174</v>
      </c>
      <c r="AB479">
        <f>((Weights!$B$18)*(Working!G479) + (Weights!$B$19)*(Working!H479) + (Weights!$B$20)*(Working!K479))</f>
        <v>27799.164000000001</v>
      </c>
    </row>
    <row r="480" spans="4:28" x14ac:dyDescent="0.2">
      <c r="D480">
        <f>ROUND((Working!Z480*Working!AB480), 2)</f>
        <v>46422.58</v>
      </c>
      <c r="G480">
        <v>4542.6400000000003</v>
      </c>
      <c r="H480">
        <v>3482.66</v>
      </c>
      <c r="I480" t="s">
        <v>27</v>
      </c>
      <c r="J480" t="s">
        <v>28</v>
      </c>
      <c r="K480">
        <v>4628.5</v>
      </c>
      <c r="L480">
        <v>25773.19</v>
      </c>
      <c r="M480">
        <v>13077.22</v>
      </c>
      <c r="N480" t="s">
        <v>27</v>
      </c>
      <c r="O480">
        <v>3</v>
      </c>
      <c r="P480">
        <v>1</v>
      </c>
      <c r="Q480" t="s">
        <v>27</v>
      </c>
      <c r="R480" t="s">
        <v>27</v>
      </c>
      <c r="U480" t="s">
        <v>29</v>
      </c>
      <c r="V480" t="s">
        <v>28</v>
      </c>
      <c r="W480" t="s">
        <v>27</v>
      </c>
      <c r="X480" t="s">
        <v>27</v>
      </c>
      <c r="Z480">
        <f>1+(Working!AA480)+IF(Working!Q480="Y",Weights!$D$10,Weights!$C$10)+IF(Working!R480="Y",Weights!$D$11,Weights!$C$11)+IF(Working!J480="Y",Weights!$D$3,Weights!$C$3)+IF(Working!W480="Y",Weights!$D$13,Weights!$C$13)+IF(Working!X480 = "Y", Weights!$D$14, Weights!$C$14) + IF(Working!V480="Y",Weights!$D$12,Weights!$C$12)</f>
        <v>2.5882492147634228</v>
      </c>
      <c r="AA480" cm="1">
        <f t="array" ref="AA480">ABS(( 1 - (1/(1 +(((((IF(Working!N480 = "Y",(_xlfn.IFS(Working!O480 = 0, Weights!$C$8,Working!O480 = 1, Weights!$D$8,Working!O480 = 2, Weights!$E$8,Working!O480 = 3, Weights!$F$8,Working!O480 = 4, Weights!$G$8)), 1))*(Working!L480)) + ((IF(Working!N480 = "Y",(_xlfn.IFS(Working!P480 = 0, Weights!$C$9,Working!P480 = 1, Weights!$D$9,Working!P480 = 2, Weights!$E$9,Working!P480 = 3, Weights!$F$9,Working!P480 = 4, Weights!$G$9)), 1))*(Working!M480))) - (Working!AB480)) / ((((IF(Working!N480 = "Y",(_xlfn.IFS(Working!O480 = 0, Weights!$C$8,Working!O480 = 1, Weights!$D$8,Working!O480 = 2, Weights!$E$8,Working!O480 = 3, Weights!$F$8,Working!O480 = 4, Weights!$G$8)), 1))*(Working!L480)) + ((IF(Working!N480 = "Y",(_xlfn.IFS(Working!P480 = 0, Weights!$C$9,Working!P480 = 1, Weights!$D$9,Working!P480 = 2, Weights!$E$9,Working!P480 = 3, Weights!$F$9,Working!P480 = 4, Weights!$G$9)), 1))*(Working!M480)))))))))</f>
        <v>1.1382492147634227</v>
      </c>
      <c r="AB480">
        <f>((Weights!$B$18)*(Working!G480) + (Weights!$B$19)*(Working!H480) + (Weights!$B$20)*(Working!K480))</f>
        <v>17935.902000000002</v>
      </c>
    </row>
    <row r="481" spans="4:28" x14ac:dyDescent="0.2">
      <c r="D481">
        <f>ROUND((Working!Z481*Working!AB481), 2)</f>
        <v>47520.24</v>
      </c>
      <c r="G481">
        <v>6858.02</v>
      </c>
      <c r="H481">
        <v>1555.82</v>
      </c>
      <c r="I481" t="s">
        <v>27</v>
      </c>
      <c r="J481" t="s">
        <v>28</v>
      </c>
      <c r="K481">
        <v>2933.67</v>
      </c>
      <c r="L481">
        <v>25275.14</v>
      </c>
      <c r="M481">
        <v>25175.8</v>
      </c>
      <c r="N481" t="s">
        <v>27</v>
      </c>
      <c r="O481">
        <v>3</v>
      </c>
      <c r="P481">
        <v>2</v>
      </c>
      <c r="Q481" t="s">
        <v>27</v>
      </c>
      <c r="R481" t="s">
        <v>27</v>
      </c>
      <c r="U481" t="s">
        <v>29</v>
      </c>
      <c r="V481" t="s">
        <v>28</v>
      </c>
      <c r="W481" t="s">
        <v>27</v>
      </c>
      <c r="X481" t="s">
        <v>27</v>
      </c>
      <c r="Z481">
        <f>1+(Working!AA481)+IF(Working!Q481="Y",Weights!$D$10,Weights!$C$10)+IF(Working!R481="Y",Weights!$D$11,Weights!$C$11)+IF(Working!J481="Y",Weights!$D$3,Weights!$C$3)+IF(Working!W481="Y",Weights!$D$13,Weights!$C$13)+IF(Working!X481 = "Y", Weights!$D$14, Weights!$C$14) + IF(Working!V481="Y",Weights!$D$12,Weights!$C$12)</f>
        <v>2.8705296021005702</v>
      </c>
      <c r="AA481" cm="1">
        <f t="array" ref="AA481">ABS(( 1 - (1/(1 +(((((IF(Working!N481 = "Y",(_xlfn.IFS(Working!O481 = 0, Weights!$C$8,Working!O481 = 1, Weights!$D$8,Working!O481 = 2, Weights!$E$8,Working!O481 = 3, Weights!$F$8,Working!O481 = 4, Weights!$G$8)), 1))*(Working!L481)) + ((IF(Working!N481 = "Y",(_xlfn.IFS(Working!P481 = 0, Weights!$C$9,Working!P481 = 1, Weights!$D$9,Working!P481 = 2, Weights!$E$9,Working!P481 = 3, Weights!$F$9,Working!P481 = 4, Weights!$G$9)), 1))*(Working!M481))) - (Working!AB481)) / ((((IF(Working!N481 = "Y",(_xlfn.IFS(Working!O481 = 0, Weights!$C$8,Working!O481 = 1, Weights!$D$8,Working!O481 = 2, Weights!$E$8,Working!O481 = 3, Weights!$F$8,Working!O481 = 4, Weights!$G$8)), 1))*(Working!L481)) + ((IF(Working!N481 = "Y",(_xlfn.IFS(Working!P481 = 0, Weights!$C$9,Working!P481 = 1, Weights!$D$9,Working!P481 = 2, Weights!$E$9,Working!P481 = 3, Weights!$F$9,Working!P481 = 4, Weights!$G$9)), 1))*(Working!M481)))))))))</f>
        <v>1.42052960210057</v>
      </c>
      <c r="AB481">
        <f>((Weights!$B$18)*(Working!G481) + (Weights!$B$19)*(Working!H481) + (Weights!$B$20)*(Working!K481))</f>
        <v>16554.519</v>
      </c>
    </row>
    <row r="482" spans="4:28" x14ac:dyDescent="0.2">
      <c r="D482">
        <f>ROUND((Working!Z482*Working!AB482), 2)</f>
        <v>56601.25</v>
      </c>
      <c r="G482">
        <v>10232.94</v>
      </c>
      <c r="H482">
        <v>2556.09</v>
      </c>
      <c r="I482" t="s">
        <v>27</v>
      </c>
      <c r="J482" t="s">
        <v>28</v>
      </c>
      <c r="K482">
        <v>2620.59</v>
      </c>
      <c r="L482">
        <v>17112.11</v>
      </c>
      <c r="M482">
        <v>15869.18</v>
      </c>
      <c r="N482" t="s">
        <v>27</v>
      </c>
      <c r="O482">
        <v>4</v>
      </c>
      <c r="P482">
        <v>2</v>
      </c>
      <c r="Q482" t="s">
        <v>27</v>
      </c>
      <c r="R482" t="s">
        <v>27</v>
      </c>
      <c r="U482" t="s">
        <v>29</v>
      </c>
      <c r="V482" t="s">
        <v>28</v>
      </c>
      <c r="W482" t="s">
        <v>27</v>
      </c>
      <c r="X482" t="s">
        <v>27</v>
      </c>
      <c r="Z482">
        <f>1+(Working!AA482)+IF(Working!Q482="Y",Weights!$D$10,Weights!$C$10)+IF(Working!R482="Y",Weights!$D$11,Weights!$C$11)+IF(Working!J482="Y",Weights!$D$3,Weights!$C$3)+IF(Working!W482="Y",Weights!$D$13,Weights!$C$13)+IF(Working!X482 = "Y", Weights!$D$14, Weights!$C$14) + IF(Working!V482="Y",Weights!$D$12,Weights!$C$12)</f>
        <v>2.5327661014507621</v>
      </c>
      <c r="AA482" cm="1">
        <f t="array" ref="AA482">ABS(( 1 - (1/(1 +(((((IF(Working!N482 = "Y",(_xlfn.IFS(Working!O482 = 0, Weights!$C$8,Working!O482 = 1, Weights!$D$8,Working!O482 = 2, Weights!$E$8,Working!O482 = 3, Weights!$F$8,Working!O482 = 4, Weights!$G$8)), 1))*(Working!L482)) + ((IF(Working!N482 = "Y",(_xlfn.IFS(Working!P482 = 0, Weights!$C$9,Working!P482 = 1, Weights!$D$9,Working!P482 = 2, Weights!$E$9,Working!P482 = 3, Weights!$F$9,Working!P482 = 4, Weights!$G$9)), 1))*(Working!M482))) - (Working!AB482)) / ((((IF(Working!N482 = "Y",(_xlfn.IFS(Working!O482 = 0, Weights!$C$8,Working!O482 = 1, Weights!$D$8,Working!O482 = 2, Weights!$E$8,Working!O482 = 3, Weights!$F$8,Working!O482 = 4, Weights!$G$8)), 1))*(Working!L482)) + ((IF(Working!N482 = "Y",(_xlfn.IFS(Working!P482 = 0, Weights!$C$9,Working!P482 = 1, Weights!$D$9,Working!P482 = 2, Weights!$E$9,Working!P482 = 3, Weights!$F$9,Working!P482 = 4, Weights!$G$9)), 1))*(Working!M482)))))))))</f>
        <v>1.0827661014507617</v>
      </c>
      <c r="AB482">
        <f>((Weights!$B$18)*(Working!G482) + (Weights!$B$19)*(Working!H482) + (Weights!$B$20)*(Working!K482))</f>
        <v>22347.603000000003</v>
      </c>
    </row>
    <row r="483" spans="4:28" x14ac:dyDescent="0.2">
      <c r="D483">
        <f>ROUND((Working!Z483*Working!AB483), 2)</f>
        <v>30741.599999999999</v>
      </c>
      <c r="G483">
        <v>4411.6499999999996</v>
      </c>
      <c r="H483">
        <v>2574.96</v>
      </c>
      <c r="I483" t="s">
        <v>27</v>
      </c>
      <c r="J483" t="s">
        <v>28</v>
      </c>
      <c r="K483">
        <v>1696.52</v>
      </c>
      <c r="L483">
        <v>22719.45</v>
      </c>
      <c r="M483">
        <v>12944.2</v>
      </c>
      <c r="N483" t="s">
        <v>27</v>
      </c>
      <c r="O483">
        <v>4</v>
      </c>
      <c r="P483">
        <v>1</v>
      </c>
      <c r="Q483" t="s">
        <v>27</v>
      </c>
      <c r="R483" t="s">
        <v>27</v>
      </c>
      <c r="U483" t="s">
        <v>29</v>
      </c>
      <c r="V483" t="s">
        <v>28</v>
      </c>
      <c r="W483" t="s">
        <v>27</v>
      </c>
      <c r="X483" t="s">
        <v>27</v>
      </c>
      <c r="Z483">
        <f>1+(Working!AA483)+IF(Working!Q483="Y",Weights!$D$10,Weights!$C$10)+IF(Working!R483="Y",Weights!$D$11,Weights!$C$11)+IF(Working!J483="Y",Weights!$D$3,Weights!$C$3)+IF(Working!W483="Y",Weights!$D$13,Weights!$C$13)+IF(Working!X483 = "Y", Weights!$D$14, Weights!$C$14) + IF(Working!V483="Y",Weights!$D$12,Weights!$C$12)</f>
        <v>2.5090662515483739</v>
      </c>
      <c r="AA483" cm="1">
        <f t="array" ref="AA483">ABS(( 1 - (1/(1 +(((((IF(Working!N483 = "Y",(_xlfn.IFS(Working!O483 = 0, Weights!$C$8,Working!O483 = 1, Weights!$D$8,Working!O483 = 2, Weights!$E$8,Working!O483 = 3, Weights!$F$8,Working!O483 = 4, Weights!$G$8)), 1))*(Working!L483)) + ((IF(Working!N483 = "Y",(_xlfn.IFS(Working!P483 = 0, Weights!$C$9,Working!P483 = 1, Weights!$D$9,Working!P483 = 2, Weights!$E$9,Working!P483 = 3, Weights!$F$9,Working!P483 = 4, Weights!$G$9)), 1))*(Working!M483))) - (Working!AB483)) / ((((IF(Working!N483 = "Y",(_xlfn.IFS(Working!O483 = 0, Weights!$C$8,Working!O483 = 1, Weights!$D$8,Working!O483 = 2, Weights!$E$8,Working!O483 = 3, Weights!$F$8,Working!O483 = 4, Weights!$G$8)), 1))*(Working!L483)) + ((IF(Working!N483 = "Y",(_xlfn.IFS(Working!P483 = 0, Weights!$C$9,Working!P483 = 1, Weights!$D$9,Working!P483 = 2, Weights!$E$9,Working!P483 = 3, Weights!$F$9,Working!P483 = 4, Weights!$G$9)), 1))*(Working!M483)))))))))</f>
        <v>1.0590662515483735</v>
      </c>
      <c r="AB483">
        <f>((Weights!$B$18)*(Working!G483) + (Weights!$B$19)*(Working!H483) + (Weights!$B$20)*(Working!K483))</f>
        <v>12252.206999999999</v>
      </c>
    </row>
    <row r="484" spans="4:28" x14ac:dyDescent="0.2">
      <c r="D484">
        <f>ROUND((Working!Z484*Working!AB484), 2)</f>
        <v>77555.960000000006</v>
      </c>
      <c r="G484">
        <v>12423.89</v>
      </c>
      <c r="H484">
        <v>1302.77</v>
      </c>
      <c r="I484" t="s">
        <v>27</v>
      </c>
      <c r="J484" t="s">
        <v>28</v>
      </c>
      <c r="K484">
        <v>5271.68</v>
      </c>
      <c r="L484">
        <v>22751.33</v>
      </c>
      <c r="M484">
        <v>17904.57</v>
      </c>
      <c r="N484" t="s">
        <v>27</v>
      </c>
      <c r="O484">
        <v>4</v>
      </c>
      <c r="P484">
        <v>3</v>
      </c>
      <c r="Q484" t="s">
        <v>27</v>
      </c>
      <c r="R484" t="s">
        <v>27</v>
      </c>
      <c r="U484" t="s">
        <v>29</v>
      </c>
      <c r="V484" t="s">
        <v>28</v>
      </c>
      <c r="W484" t="s">
        <v>27</v>
      </c>
      <c r="X484" t="s">
        <v>27</v>
      </c>
      <c r="Z484">
        <f>1+(Working!AA484)+IF(Working!Q484="Y",Weights!$D$10,Weights!$C$10)+IF(Working!R484="Y",Weights!$D$11,Weights!$C$11)+IF(Working!J484="Y",Weights!$D$3,Weights!$C$3)+IF(Working!W484="Y",Weights!$D$13,Weights!$C$13)+IF(Working!X484 = "Y", Weights!$D$14, Weights!$C$14) + IF(Working!V484="Y",Weights!$D$12,Weights!$C$12)</f>
        <v>2.7593427387606546</v>
      </c>
      <c r="AA484" cm="1">
        <f t="array" ref="AA484">ABS(( 1 - (1/(1 +(((((IF(Working!N484 = "Y",(_xlfn.IFS(Working!O484 = 0, Weights!$C$8,Working!O484 = 1, Weights!$D$8,Working!O484 = 2, Weights!$E$8,Working!O484 = 3, Weights!$F$8,Working!O484 = 4, Weights!$G$8)), 1))*(Working!L484)) + ((IF(Working!N484 = "Y",(_xlfn.IFS(Working!P484 = 0, Weights!$C$9,Working!P484 = 1, Weights!$D$9,Working!P484 = 2, Weights!$E$9,Working!P484 = 3, Weights!$F$9,Working!P484 = 4, Weights!$G$9)), 1))*(Working!M484))) - (Working!AB484)) / ((((IF(Working!N484 = "Y",(_xlfn.IFS(Working!O484 = 0, Weights!$C$8,Working!O484 = 1, Weights!$D$8,Working!O484 = 2, Weights!$E$8,Working!O484 = 3, Weights!$F$8,Working!O484 = 4, Weights!$G$8)), 1))*(Working!L484)) + ((IF(Working!N484 = "Y",(_xlfn.IFS(Working!P484 = 0, Weights!$C$9,Working!P484 = 1, Weights!$D$9,Working!P484 = 2, Weights!$E$9,Working!P484 = 3, Weights!$F$9,Working!P484 = 4, Weights!$G$9)), 1))*(Working!M484)))))))))</f>
        <v>1.3093427387606547</v>
      </c>
      <c r="AB484">
        <f>((Weights!$B$18)*(Working!G484) + (Weights!$B$19)*(Working!H484) + (Weights!$B$20)*(Working!K484))</f>
        <v>28106.679</v>
      </c>
    </row>
    <row r="485" spans="4:28" x14ac:dyDescent="0.2">
      <c r="D485">
        <f>ROUND((Working!Z485*Working!AB485), 2)</f>
        <v>39274</v>
      </c>
      <c r="G485">
        <v>5678.85</v>
      </c>
      <c r="H485">
        <v>1297.7</v>
      </c>
      <c r="I485" t="s">
        <v>27</v>
      </c>
      <c r="J485" t="s">
        <v>28</v>
      </c>
      <c r="K485">
        <v>3352.58</v>
      </c>
      <c r="L485">
        <v>18810.400000000001</v>
      </c>
      <c r="M485">
        <v>16076.68</v>
      </c>
      <c r="N485" t="s">
        <v>27</v>
      </c>
      <c r="O485">
        <v>3</v>
      </c>
      <c r="P485">
        <v>1</v>
      </c>
      <c r="Q485" t="s">
        <v>27</v>
      </c>
      <c r="R485" t="s">
        <v>27</v>
      </c>
      <c r="U485" t="s">
        <v>29</v>
      </c>
      <c r="V485" t="s">
        <v>28</v>
      </c>
      <c r="W485" t="s">
        <v>27</v>
      </c>
      <c r="X485" t="s">
        <v>27</v>
      </c>
      <c r="Z485">
        <f>1+(Working!AA485)+IF(Working!Q485="Y",Weights!$D$10,Weights!$C$10)+IF(Working!R485="Y",Weights!$D$11,Weights!$C$11)+IF(Working!J485="Y",Weights!$D$3,Weights!$C$3)+IF(Working!W485="Y",Weights!$D$13,Weights!$C$13)+IF(Working!X485 = "Y", Weights!$D$14, Weights!$C$14) + IF(Working!V485="Y",Weights!$D$12,Weights!$C$12)</f>
        <v>2.6001723920181323</v>
      </c>
      <c r="AA485" cm="1">
        <f t="array" ref="AA485">ABS(( 1 - (1/(1 +(((((IF(Working!N485 = "Y",(_xlfn.IFS(Working!O485 = 0, Weights!$C$8,Working!O485 = 1, Weights!$D$8,Working!O485 = 2, Weights!$E$8,Working!O485 = 3, Weights!$F$8,Working!O485 = 4, Weights!$G$8)), 1))*(Working!L485)) + ((IF(Working!N485 = "Y",(_xlfn.IFS(Working!P485 = 0, Weights!$C$9,Working!P485 = 1, Weights!$D$9,Working!P485 = 2, Weights!$E$9,Working!P485 = 3, Weights!$F$9,Working!P485 = 4, Weights!$G$9)), 1))*(Working!M485))) - (Working!AB485)) / ((((IF(Working!N485 = "Y",(_xlfn.IFS(Working!O485 = 0, Weights!$C$8,Working!O485 = 1, Weights!$D$8,Working!O485 = 2, Weights!$E$8,Working!O485 = 3, Weights!$F$8,Working!O485 = 4, Weights!$G$8)), 1))*(Working!L485)) + ((IF(Working!N485 = "Y",(_xlfn.IFS(Working!P485 = 0, Weights!$C$9,Working!P485 = 1, Weights!$D$9,Working!P485 = 2, Weights!$E$9,Working!P485 = 3, Weights!$F$9,Working!P485 = 4, Weights!$G$9)), 1))*(Working!M485)))))))))</f>
        <v>1.1501723920181322</v>
      </c>
      <c r="AB485">
        <f>((Weights!$B$18)*(Working!G485) + (Weights!$B$19)*(Working!H485) + (Weights!$B$20)*(Working!K485))</f>
        <v>15104.385000000002</v>
      </c>
    </row>
    <row r="486" spans="4:28" x14ac:dyDescent="0.2">
      <c r="D486">
        <f>ROUND((Working!Z486*Working!AB486), 2)</f>
        <v>42617.67</v>
      </c>
      <c r="G486">
        <v>4505.1000000000004</v>
      </c>
      <c r="H486">
        <v>976.45</v>
      </c>
      <c r="I486" t="s">
        <v>27</v>
      </c>
      <c r="J486" t="s">
        <v>28</v>
      </c>
      <c r="K486">
        <v>5835.04</v>
      </c>
      <c r="L486">
        <v>13645.86</v>
      </c>
      <c r="M486">
        <v>15241.82</v>
      </c>
      <c r="N486" t="s">
        <v>27</v>
      </c>
      <c r="O486">
        <v>3</v>
      </c>
      <c r="P486">
        <v>1</v>
      </c>
      <c r="Q486" t="s">
        <v>27</v>
      </c>
      <c r="R486" t="s">
        <v>27</v>
      </c>
      <c r="U486" t="s">
        <v>29</v>
      </c>
      <c r="V486" t="s">
        <v>28</v>
      </c>
      <c r="W486" t="s">
        <v>27</v>
      </c>
      <c r="X486" t="s">
        <v>27</v>
      </c>
      <c r="Z486">
        <f>1+(Working!AA486)+IF(Working!Q486="Y",Weights!$D$10,Weights!$C$10)+IF(Working!R486="Y",Weights!$D$11,Weights!$C$11)+IF(Working!J486="Y",Weights!$D$3,Weights!$C$3)+IF(Working!W486="Y",Weights!$D$13,Weights!$C$13)+IF(Working!X486 = "Y", Weights!$D$14, Weights!$C$14) + IF(Working!V486="Y",Weights!$D$12,Weights!$C$12)</f>
        <v>2.5547172436352978</v>
      </c>
      <c r="AA486" cm="1">
        <f t="array" ref="AA486">ABS(( 1 - (1/(1 +(((((IF(Working!N486 = "Y",(_xlfn.IFS(Working!O486 = 0, Weights!$C$8,Working!O486 = 1, Weights!$D$8,Working!O486 = 2, Weights!$E$8,Working!O486 = 3, Weights!$F$8,Working!O486 = 4, Weights!$G$8)), 1))*(Working!L486)) + ((IF(Working!N486 = "Y",(_xlfn.IFS(Working!P486 = 0, Weights!$C$9,Working!P486 = 1, Weights!$D$9,Working!P486 = 2, Weights!$E$9,Working!P486 = 3, Weights!$F$9,Working!P486 = 4, Weights!$G$9)), 1))*(Working!M486))) - (Working!AB486)) / ((((IF(Working!N486 = "Y",(_xlfn.IFS(Working!O486 = 0, Weights!$C$8,Working!O486 = 1, Weights!$D$8,Working!O486 = 2, Weights!$E$8,Working!O486 = 3, Weights!$F$8,Working!O486 = 4, Weights!$G$8)), 1))*(Working!L486)) + ((IF(Working!N486 = "Y",(_xlfn.IFS(Working!P486 = 0, Weights!$C$9,Working!P486 = 1, Weights!$D$9,Working!P486 = 2, Weights!$E$9,Working!P486 = 3, Weights!$F$9,Working!P486 = 4, Weights!$G$9)), 1))*(Working!M486)))))))))</f>
        <v>1.1047172436352974</v>
      </c>
      <c r="AB486">
        <f>((Weights!$B$18)*(Working!G486) + (Weights!$B$19)*(Working!H486) + (Weights!$B$20)*(Working!K486))</f>
        <v>16681.95</v>
      </c>
    </row>
    <row r="487" spans="4:28" x14ac:dyDescent="0.2">
      <c r="D487">
        <f>ROUND((Working!Z487*Working!AB487), 2)</f>
        <v>75004.149999999994</v>
      </c>
      <c r="G487">
        <v>11460.8</v>
      </c>
      <c r="H487">
        <v>4516.57</v>
      </c>
      <c r="I487" t="s">
        <v>27</v>
      </c>
      <c r="J487" t="s">
        <v>28</v>
      </c>
      <c r="K487">
        <v>1783.99</v>
      </c>
      <c r="L487">
        <v>18585.95</v>
      </c>
      <c r="M487">
        <v>21406.53</v>
      </c>
      <c r="N487" t="s">
        <v>27</v>
      </c>
      <c r="O487">
        <v>4</v>
      </c>
      <c r="P487">
        <v>3</v>
      </c>
      <c r="Q487" t="s">
        <v>27</v>
      </c>
      <c r="R487" t="s">
        <v>27</v>
      </c>
      <c r="U487" t="s">
        <v>29</v>
      </c>
      <c r="V487" t="s">
        <v>28</v>
      </c>
      <c r="W487" t="s">
        <v>27</v>
      </c>
      <c r="X487" t="s">
        <v>27</v>
      </c>
      <c r="Z487">
        <f>1+(Working!AA487)+IF(Working!Q487="Y",Weights!$D$10,Weights!$C$10)+IF(Working!R487="Y",Weights!$D$11,Weights!$C$11)+IF(Working!J487="Y",Weights!$D$3,Weights!$C$3)+IF(Working!W487="Y",Weights!$D$13,Weights!$C$13)+IF(Working!X487 = "Y", Weights!$D$14, Weights!$C$14) + IF(Working!V487="Y",Weights!$D$12,Weights!$C$12)</f>
        <v>2.9661069547919268</v>
      </c>
      <c r="AA487" cm="1">
        <f t="array" ref="AA487">ABS(( 1 - (1/(1 +(((((IF(Working!N487 = "Y",(_xlfn.IFS(Working!O487 = 0, Weights!$C$8,Working!O487 = 1, Weights!$D$8,Working!O487 = 2, Weights!$E$8,Working!O487 = 3, Weights!$F$8,Working!O487 = 4, Weights!$G$8)), 1))*(Working!L487)) + ((IF(Working!N487 = "Y",(_xlfn.IFS(Working!P487 = 0, Weights!$C$9,Working!P487 = 1, Weights!$D$9,Working!P487 = 2, Weights!$E$9,Working!P487 = 3, Weights!$F$9,Working!P487 = 4, Weights!$G$9)), 1))*(Working!M487))) - (Working!AB487)) / ((((IF(Working!N487 = "Y",(_xlfn.IFS(Working!O487 = 0, Weights!$C$8,Working!O487 = 1, Weights!$D$8,Working!O487 = 2, Weights!$E$8,Working!O487 = 3, Weights!$F$8,Working!O487 = 4, Weights!$G$8)), 1))*(Working!L487)) + ((IF(Working!N487 = "Y",(_xlfn.IFS(Working!P487 = 0, Weights!$C$9,Working!P487 = 1, Weights!$D$9,Working!P487 = 2, Weights!$E$9,Working!P487 = 3, Weights!$F$9,Working!P487 = 4, Weights!$G$9)), 1))*(Working!M487)))))))))</f>
        <v>1.5161069547919266</v>
      </c>
      <c r="AB487">
        <f>((Weights!$B$18)*(Working!G487) + (Weights!$B$19)*(Working!H487) + (Weights!$B$20)*(Working!K487))</f>
        <v>25287.068999999996</v>
      </c>
    </row>
    <row r="488" spans="4:28" x14ac:dyDescent="0.2">
      <c r="D488">
        <f>ROUND((Working!Z488*Working!AB488), 2)</f>
        <v>52598.6</v>
      </c>
      <c r="G488">
        <v>3868.78</v>
      </c>
      <c r="H488">
        <v>2366.62</v>
      </c>
      <c r="I488" t="s">
        <v>27</v>
      </c>
      <c r="J488" t="s">
        <v>28</v>
      </c>
      <c r="K488">
        <v>8120.01</v>
      </c>
      <c r="L488">
        <v>19052.099999999999</v>
      </c>
      <c r="M488">
        <v>13732.62</v>
      </c>
      <c r="N488" t="s">
        <v>27</v>
      </c>
      <c r="O488">
        <v>4</v>
      </c>
      <c r="P488">
        <v>2</v>
      </c>
      <c r="Q488" t="s">
        <v>27</v>
      </c>
      <c r="R488" t="s">
        <v>27</v>
      </c>
      <c r="U488" t="s">
        <v>29</v>
      </c>
      <c r="V488" t="s">
        <v>28</v>
      </c>
      <c r="W488" t="s">
        <v>27</v>
      </c>
      <c r="X488" t="s">
        <v>27</v>
      </c>
      <c r="Z488">
        <f>1+(Working!AA488)+IF(Working!Q488="Y",Weights!$D$10,Weights!$C$10)+IF(Working!R488="Y",Weights!$D$11,Weights!$C$11)+IF(Working!J488="Y",Weights!$D$3,Weights!$C$3)+IF(Working!W488="Y",Weights!$D$13,Weights!$C$13)+IF(Working!X488 = "Y", Weights!$D$14, Weights!$C$14) + IF(Working!V488="Y",Weights!$D$12,Weights!$C$12)</f>
        <v>2.5259702359422618</v>
      </c>
      <c r="AA488" cm="1">
        <f t="array" ref="AA488">ABS(( 1 - (1/(1 +(((((IF(Working!N488 = "Y",(_xlfn.IFS(Working!O488 = 0, Weights!$C$8,Working!O488 = 1, Weights!$D$8,Working!O488 = 2, Weights!$E$8,Working!O488 = 3, Weights!$F$8,Working!O488 = 4, Weights!$G$8)), 1))*(Working!L488)) + ((IF(Working!N488 = "Y",(_xlfn.IFS(Working!P488 = 0, Weights!$C$9,Working!P488 = 1, Weights!$D$9,Working!P488 = 2, Weights!$E$9,Working!P488 = 3, Weights!$F$9,Working!P488 = 4, Weights!$G$9)), 1))*(Working!M488))) - (Working!AB488)) / ((((IF(Working!N488 = "Y",(_xlfn.IFS(Working!O488 = 0, Weights!$C$8,Working!O488 = 1, Weights!$D$8,Working!O488 = 2, Weights!$E$8,Working!O488 = 3, Weights!$F$8,Working!O488 = 4, Weights!$G$8)), 1))*(Working!L488)) + ((IF(Working!N488 = "Y",(_xlfn.IFS(Working!P488 = 0, Weights!$C$9,Working!P488 = 1, Weights!$D$9,Working!P488 = 2, Weights!$E$9,Working!P488 = 3, Weights!$F$9,Working!P488 = 4, Weights!$G$9)), 1))*(Working!M488)))))))))</f>
        <v>1.0759702359422616</v>
      </c>
      <c r="AB488">
        <f>((Weights!$B$18)*(Working!G488) + (Weights!$B$19)*(Working!H488) + (Weights!$B$20)*(Working!K488))</f>
        <v>20823.129000000001</v>
      </c>
    </row>
    <row r="489" spans="4:28" x14ac:dyDescent="0.2">
      <c r="D489">
        <f>ROUND((Working!Z489*Working!AB489), 2)</f>
        <v>73479.070000000007</v>
      </c>
      <c r="G489">
        <v>9497.16</v>
      </c>
      <c r="H489">
        <v>2420.37</v>
      </c>
      <c r="I489" t="s">
        <v>27</v>
      </c>
      <c r="J489" t="s">
        <v>28</v>
      </c>
      <c r="K489">
        <v>5443.37</v>
      </c>
      <c r="L489">
        <v>11551.72</v>
      </c>
      <c r="M489">
        <v>20045.419999999998</v>
      </c>
      <c r="N489" t="s">
        <v>27</v>
      </c>
      <c r="O489">
        <v>4</v>
      </c>
      <c r="P489">
        <v>3</v>
      </c>
      <c r="Q489" t="s">
        <v>27</v>
      </c>
      <c r="R489" t="s">
        <v>27</v>
      </c>
      <c r="U489" t="s">
        <v>29</v>
      </c>
      <c r="V489" t="s">
        <v>28</v>
      </c>
      <c r="W489" t="s">
        <v>27</v>
      </c>
      <c r="X489" t="s">
        <v>27</v>
      </c>
      <c r="Z489">
        <f>1+(Working!AA489)+IF(Working!Q489="Y",Weights!$D$10,Weights!$C$10)+IF(Working!R489="Y",Weights!$D$11,Weights!$C$11)+IF(Working!J489="Y",Weights!$D$3,Weights!$C$3)+IF(Working!W489="Y",Weights!$D$13,Weights!$C$13)+IF(Working!X489 = "Y", Weights!$D$14, Weights!$C$14) + IF(Working!V489="Y",Weights!$D$12,Weights!$C$12)</f>
        <v>2.9025627551770228</v>
      </c>
      <c r="AA489" cm="1">
        <f t="array" ref="AA489">ABS(( 1 - (1/(1 +(((((IF(Working!N489 = "Y",(_xlfn.IFS(Working!O489 = 0, Weights!$C$8,Working!O489 = 1, Weights!$D$8,Working!O489 = 2, Weights!$E$8,Working!O489 = 3, Weights!$F$8,Working!O489 = 4, Weights!$G$8)), 1))*(Working!L489)) + ((IF(Working!N489 = "Y",(_xlfn.IFS(Working!P489 = 0, Weights!$C$9,Working!P489 = 1, Weights!$D$9,Working!P489 = 2, Weights!$E$9,Working!P489 = 3, Weights!$F$9,Working!P489 = 4, Weights!$G$9)), 1))*(Working!M489))) - (Working!AB489)) / ((((IF(Working!N489 = "Y",(_xlfn.IFS(Working!O489 = 0, Weights!$C$8,Working!O489 = 1, Weights!$D$8,Working!O489 = 2, Weights!$E$8,Working!O489 = 3, Weights!$F$8,Working!O489 = 4, Weights!$G$8)), 1))*(Working!L489)) + ((IF(Working!N489 = "Y",(_xlfn.IFS(Working!P489 = 0, Weights!$C$9,Working!P489 = 1, Weights!$D$9,Working!P489 = 2, Weights!$E$9,Working!P489 = 3, Weights!$F$9,Working!P489 = 4, Weights!$G$9)), 1))*(Working!M489)))))))))</f>
        <v>1.4525627551770226</v>
      </c>
      <c r="AB489">
        <f>((Weights!$B$18)*(Working!G489) + (Weights!$B$19)*(Working!H489) + (Weights!$B$20)*(Working!K489))</f>
        <v>25315.239000000001</v>
      </c>
    </row>
    <row r="490" spans="4:28" x14ac:dyDescent="0.2">
      <c r="D490">
        <f>ROUND((Working!Z490*Working!AB490), 2)</f>
        <v>46981.79</v>
      </c>
      <c r="G490">
        <v>2793.48</v>
      </c>
      <c r="H490">
        <v>826.39</v>
      </c>
      <c r="I490" t="s">
        <v>27</v>
      </c>
      <c r="J490" t="s">
        <v>28</v>
      </c>
      <c r="K490">
        <v>9031.42</v>
      </c>
      <c r="L490">
        <v>24085.41</v>
      </c>
      <c r="M490">
        <v>19618.04</v>
      </c>
      <c r="N490" t="s">
        <v>27</v>
      </c>
      <c r="O490">
        <v>4</v>
      </c>
      <c r="P490">
        <v>1</v>
      </c>
      <c r="Q490" t="s">
        <v>27</v>
      </c>
      <c r="R490" t="s">
        <v>27</v>
      </c>
      <c r="U490" t="s">
        <v>29</v>
      </c>
      <c r="V490" t="s">
        <v>28</v>
      </c>
      <c r="W490" t="s">
        <v>27</v>
      </c>
      <c r="X490" t="s">
        <v>27</v>
      </c>
      <c r="Z490">
        <f>1+(Working!AA490)+IF(Working!Q490="Y",Weights!$D$10,Weights!$C$10)+IF(Working!R490="Y",Weights!$D$11,Weights!$C$11)+IF(Working!J490="Y",Weights!$D$3,Weights!$C$3)+IF(Working!W490="Y",Weights!$D$13,Weights!$C$13)+IF(Working!X490 = "Y", Weights!$D$14, Weights!$C$14) + IF(Working!V490="Y",Weights!$D$12,Weights!$C$12)</f>
        <v>2.5085027962032136</v>
      </c>
      <c r="AA490" cm="1">
        <f t="array" ref="AA490">ABS(( 1 - (1/(1 +(((((IF(Working!N490 = "Y",(_xlfn.IFS(Working!O490 = 0, Weights!$C$8,Working!O490 = 1, Weights!$D$8,Working!O490 = 2, Weights!$E$8,Working!O490 = 3, Weights!$F$8,Working!O490 = 4, Weights!$G$8)), 1))*(Working!L490)) + ((IF(Working!N490 = "Y",(_xlfn.IFS(Working!P490 = 0, Weights!$C$9,Working!P490 = 1, Weights!$D$9,Working!P490 = 2, Weights!$E$9,Working!P490 = 3, Weights!$F$9,Working!P490 = 4, Weights!$G$9)), 1))*(Working!M490))) - (Working!AB490)) / ((((IF(Working!N490 = "Y",(_xlfn.IFS(Working!O490 = 0, Weights!$C$8,Working!O490 = 1, Weights!$D$8,Working!O490 = 2, Weights!$E$8,Working!O490 = 3, Weights!$F$8,Working!O490 = 4, Weights!$G$8)), 1))*(Working!L490)) + ((IF(Working!N490 = "Y",(_xlfn.IFS(Working!P490 = 0, Weights!$C$9,Working!P490 = 1, Weights!$D$9,Working!P490 = 2, Weights!$E$9,Working!P490 = 3, Weights!$F$9,Working!P490 = 4, Weights!$G$9)), 1))*(Working!M490)))))))))</f>
        <v>1.0585027962032134</v>
      </c>
      <c r="AB490">
        <f>((Weights!$B$18)*(Working!G490) + (Weights!$B$19)*(Working!H490) + (Weights!$B$20)*(Working!K490))</f>
        <v>18729.018</v>
      </c>
    </row>
    <row r="491" spans="4:28" x14ac:dyDescent="0.2">
      <c r="D491">
        <f>ROUND((Working!Z491*Working!AB491), 2)</f>
        <v>59156.51</v>
      </c>
      <c r="G491">
        <v>8035.23</v>
      </c>
      <c r="H491">
        <v>1433.09</v>
      </c>
      <c r="I491" t="s">
        <v>27</v>
      </c>
      <c r="J491" t="s">
        <v>28</v>
      </c>
      <c r="K491">
        <v>6291.26</v>
      </c>
      <c r="L491">
        <v>10886.5</v>
      </c>
      <c r="M491">
        <v>27412.240000000002</v>
      </c>
      <c r="N491" t="s">
        <v>27</v>
      </c>
      <c r="O491">
        <v>3</v>
      </c>
      <c r="P491">
        <v>1</v>
      </c>
      <c r="Q491" t="s">
        <v>27</v>
      </c>
      <c r="R491" t="s">
        <v>27</v>
      </c>
      <c r="U491" t="s">
        <v>29</v>
      </c>
      <c r="V491" t="s">
        <v>28</v>
      </c>
      <c r="W491" t="s">
        <v>27</v>
      </c>
      <c r="X491" t="s">
        <v>27</v>
      </c>
      <c r="Z491">
        <f>1+(Working!AA491)+IF(Working!Q491="Y",Weights!$D$10,Weights!$C$10)+IF(Working!R491="Y",Weights!$D$11,Weights!$C$11)+IF(Working!J491="Y",Weights!$D$3,Weights!$C$3)+IF(Working!W491="Y",Weights!$D$13,Weights!$C$13)+IF(Working!X491 = "Y", Weights!$D$14, Weights!$C$14) + IF(Working!V491="Y",Weights!$D$12,Weights!$C$12)</f>
        <v>2.5488121562455803</v>
      </c>
      <c r="AA491" cm="1">
        <f t="array" ref="AA491">ABS(( 1 - (1/(1 +(((((IF(Working!N491 = "Y",(_xlfn.IFS(Working!O491 = 0, Weights!$C$8,Working!O491 = 1, Weights!$D$8,Working!O491 = 2, Weights!$E$8,Working!O491 = 3, Weights!$F$8,Working!O491 = 4, Weights!$G$8)), 1))*(Working!L491)) + ((IF(Working!N491 = "Y",(_xlfn.IFS(Working!P491 = 0, Weights!$C$9,Working!P491 = 1, Weights!$D$9,Working!P491 = 2, Weights!$E$9,Working!P491 = 3, Weights!$F$9,Working!P491 = 4, Weights!$G$9)), 1))*(Working!M491))) - (Working!AB491)) / ((((IF(Working!N491 = "Y",(_xlfn.IFS(Working!O491 = 0, Weights!$C$8,Working!O491 = 1, Weights!$D$8,Working!O491 = 2, Weights!$E$8,Working!O491 = 3, Weights!$F$8,Working!O491 = 4, Weights!$G$8)), 1))*(Working!L491)) + ((IF(Working!N491 = "Y",(_xlfn.IFS(Working!P491 = 0, Weights!$C$9,Working!P491 = 1, Weights!$D$9,Working!P491 = 2, Weights!$E$9,Working!P491 = 3, Weights!$F$9,Working!P491 = 4, Weights!$G$9)), 1))*(Working!M491)))))))))</f>
        <v>1.0988121562455802</v>
      </c>
      <c r="AB491">
        <f>((Weights!$B$18)*(Working!G491) + (Weights!$B$19)*(Working!H491) + (Weights!$B$20)*(Working!K491))</f>
        <v>23209.442999999999</v>
      </c>
    </row>
    <row r="492" spans="4:28" x14ac:dyDescent="0.2">
      <c r="D492">
        <f>ROUND((Working!Z492*Working!AB492), 2)</f>
        <v>50221.39</v>
      </c>
      <c r="G492">
        <v>9305.7900000000009</v>
      </c>
      <c r="H492">
        <v>1458.45</v>
      </c>
      <c r="I492" t="s">
        <v>27</v>
      </c>
      <c r="J492" t="s">
        <v>28</v>
      </c>
      <c r="K492">
        <v>2601.5700000000002</v>
      </c>
      <c r="L492">
        <v>27737.87</v>
      </c>
      <c r="M492">
        <v>17794.47</v>
      </c>
      <c r="N492" t="s">
        <v>27</v>
      </c>
      <c r="O492">
        <v>4</v>
      </c>
      <c r="P492">
        <v>2</v>
      </c>
      <c r="Q492" t="s">
        <v>27</v>
      </c>
      <c r="R492" t="s">
        <v>27</v>
      </c>
      <c r="U492" t="s">
        <v>29</v>
      </c>
      <c r="V492" t="s">
        <v>28</v>
      </c>
      <c r="W492" t="s">
        <v>27</v>
      </c>
      <c r="X492" t="s">
        <v>27</v>
      </c>
      <c r="Z492">
        <f>1+(Working!AA492)+IF(Working!Q492="Y",Weights!$D$10,Weights!$C$10)+IF(Working!R492="Y",Weights!$D$11,Weights!$C$11)+IF(Working!J492="Y",Weights!$D$3,Weights!$C$3)+IF(Working!W492="Y",Weights!$D$13,Weights!$C$13)+IF(Working!X492 = "Y", Weights!$D$14, Weights!$C$14) + IF(Working!V492="Y",Weights!$D$12,Weights!$C$12)</f>
        <v>2.5608552942334497</v>
      </c>
      <c r="AA492" cm="1">
        <f t="array" ref="AA492">ABS(( 1 - (1/(1 +(((((IF(Working!N492 = "Y",(_xlfn.IFS(Working!O492 = 0, Weights!$C$8,Working!O492 = 1, Weights!$D$8,Working!O492 = 2, Weights!$E$8,Working!O492 = 3, Weights!$F$8,Working!O492 = 4, Weights!$G$8)), 1))*(Working!L492)) + ((IF(Working!N492 = "Y",(_xlfn.IFS(Working!P492 = 0, Weights!$C$9,Working!P492 = 1, Weights!$D$9,Working!P492 = 2, Weights!$E$9,Working!P492 = 3, Weights!$F$9,Working!P492 = 4, Weights!$G$9)), 1))*(Working!M492))) - (Working!AB492)) / ((((IF(Working!N492 = "Y",(_xlfn.IFS(Working!O492 = 0, Weights!$C$8,Working!O492 = 1, Weights!$D$8,Working!O492 = 2, Weights!$E$8,Working!O492 = 3, Weights!$F$8,Working!O492 = 4, Weights!$G$8)), 1))*(Working!L492)) + ((IF(Working!N492 = "Y",(_xlfn.IFS(Working!P492 = 0, Weights!$C$9,Working!P492 = 1, Weights!$D$9,Working!P492 = 2, Weights!$E$9,Working!P492 = 3, Weights!$F$9,Working!P492 = 4, Weights!$G$9)), 1))*(Working!M492)))))))))</f>
        <v>1.1108552942334495</v>
      </c>
      <c r="AB492">
        <f>((Weights!$B$18)*(Working!G492) + (Weights!$B$19)*(Working!H492) + (Weights!$B$20)*(Working!K492))</f>
        <v>19611.18</v>
      </c>
    </row>
    <row r="493" spans="4:28" x14ac:dyDescent="0.2">
      <c r="D493">
        <f>ROUND((Working!Z493*Working!AB493), 2)</f>
        <v>61179.03</v>
      </c>
      <c r="G493">
        <v>9371.18</v>
      </c>
      <c r="H493">
        <v>3374.31</v>
      </c>
      <c r="I493" t="s">
        <v>27</v>
      </c>
      <c r="J493" t="s">
        <v>28</v>
      </c>
      <c r="K493">
        <v>3249.7</v>
      </c>
      <c r="L493">
        <v>25517.59</v>
      </c>
      <c r="M493">
        <v>21478.19</v>
      </c>
      <c r="N493" t="s">
        <v>27</v>
      </c>
      <c r="O493">
        <v>3</v>
      </c>
      <c r="P493">
        <v>2</v>
      </c>
      <c r="Q493" t="s">
        <v>27</v>
      </c>
      <c r="R493" t="s">
        <v>27</v>
      </c>
      <c r="U493" t="s">
        <v>29</v>
      </c>
      <c r="V493" t="s">
        <v>28</v>
      </c>
      <c r="W493" t="s">
        <v>27</v>
      </c>
      <c r="X493" t="s">
        <v>27</v>
      </c>
      <c r="Z493">
        <f>1+(Working!AA493)+IF(Working!Q493="Y",Weights!$D$10,Weights!$C$10)+IF(Working!R493="Y",Weights!$D$11,Weights!$C$11)+IF(Working!J493="Y",Weights!$D$3,Weights!$C$3)+IF(Working!W493="Y",Weights!$D$13,Weights!$C$13)+IF(Working!X493 = "Y", Weights!$D$14, Weights!$C$14) + IF(Working!V493="Y",Weights!$D$12,Weights!$C$12)</f>
        <v>2.6622158519490524</v>
      </c>
      <c r="AA493" cm="1">
        <f t="array" ref="AA493">ABS(( 1 - (1/(1 +(((((IF(Working!N493 = "Y",(_xlfn.IFS(Working!O493 = 0, Weights!$C$8,Working!O493 = 1, Weights!$D$8,Working!O493 = 2, Weights!$E$8,Working!O493 = 3, Weights!$F$8,Working!O493 = 4, Weights!$G$8)), 1))*(Working!L493)) + ((IF(Working!N493 = "Y",(_xlfn.IFS(Working!P493 = 0, Weights!$C$9,Working!P493 = 1, Weights!$D$9,Working!P493 = 2, Weights!$E$9,Working!P493 = 3, Weights!$F$9,Working!P493 = 4, Weights!$G$9)), 1))*(Working!M493))) - (Working!AB493)) / ((((IF(Working!N493 = "Y",(_xlfn.IFS(Working!O493 = 0, Weights!$C$8,Working!O493 = 1, Weights!$D$8,Working!O493 = 2, Weights!$E$8,Working!O493 = 3, Weights!$F$8,Working!O493 = 4, Weights!$G$8)), 1))*(Working!L493)) + ((IF(Working!N493 = "Y",(_xlfn.IFS(Working!P493 = 0, Weights!$C$9,Working!P493 = 1, Weights!$D$9,Working!P493 = 2, Weights!$E$9,Working!P493 = 3, Weights!$F$9,Working!P493 = 4, Weights!$G$9)), 1))*(Working!M493)))))))))</f>
        <v>1.2122158519490525</v>
      </c>
      <c r="AB493">
        <f>((Weights!$B$18)*(Working!G493) + (Weights!$B$19)*(Working!H493) + (Weights!$B$20)*(Working!K493))</f>
        <v>22980.491999999998</v>
      </c>
    </row>
    <row r="494" spans="4:28" x14ac:dyDescent="0.2">
      <c r="D494">
        <f>ROUND((Working!Z494*Working!AB494), 2)</f>
        <v>76401.710000000006</v>
      </c>
      <c r="G494">
        <v>12495.98</v>
      </c>
      <c r="H494">
        <v>1933.62</v>
      </c>
      <c r="I494" t="s">
        <v>27</v>
      </c>
      <c r="J494" t="s">
        <v>28</v>
      </c>
      <c r="K494">
        <v>6498.12</v>
      </c>
      <c r="L494">
        <v>21339.55</v>
      </c>
      <c r="M494">
        <v>17247.689999999999</v>
      </c>
      <c r="N494" t="s">
        <v>27</v>
      </c>
      <c r="O494">
        <v>4</v>
      </c>
      <c r="P494">
        <v>1</v>
      </c>
      <c r="Q494" t="s">
        <v>27</v>
      </c>
      <c r="R494" t="s">
        <v>27</v>
      </c>
      <c r="U494" t="s">
        <v>29</v>
      </c>
      <c r="V494" t="s">
        <v>28</v>
      </c>
      <c r="W494" t="s">
        <v>27</v>
      </c>
      <c r="X494" t="s">
        <v>27</v>
      </c>
      <c r="Z494">
        <f>1+(Working!AA494)+IF(Working!Q494="Y",Weights!$D$10,Weights!$C$10)+IF(Working!R494="Y",Weights!$D$11,Weights!$C$11)+IF(Working!J494="Y",Weights!$D$3,Weights!$C$3)+IF(Working!W494="Y",Weights!$D$13,Weights!$C$13)+IF(Working!X494 = "Y", Weights!$D$14, Weights!$C$14) + IF(Working!V494="Y",Weights!$D$12,Weights!$C$12)</f>
        <v>2.4796495086663883</v>
      </c>
      <c r="AA494" cm="1">
        <f t="array" ref="AA494">ABS(( 1 - (1/(1 +(((((IF(Working!N494 = "Y",(_xlfn.IFS(Working!O494 = 0, Weights!$C$8,Working!O494 = 1, Weights!$D$8,Working!O494 = 2, Weights!$E$8,Working!O494 = 3, Weights!$F$8,Working!O494 = 4, Weights!$G$8)), 1))*(Working!L494)) + ((IF(Working!N494 = "Y",(_xlfn.IFS(Working!P494 = 0, Weights!$C$9,Working!P494 = 1, Weights!$D$9,Working!P494 = 2, Weights!$E$9,Working!P494 = 3, Weights!$F$9,Working!P494 = 4, Weights!$G$9)), 1))*(Working!M494))) - (Working!AB494)) / ((((IF(Working!N494 = "Y",(_xlfn.IFS(Working!O494 = 0, Weights!$C$8,Working!O494 = 1, Weights!$D$8,Working!O494 = 2, Weights!$E$8,Working!O494 = 3, Weights!$F$8,Working!O494 = 4, Weights!$G$8)), 1))*(Working!L494)) + ((IF(Working!N494 = "Y",(_xlfn.IFS(Working!P494 = 0, Weights!$C$9,Working!P494 = 1, Weights!$D$9,Working!P494 = 2, Weights!$E$9,Working!P494 = 3, Weights!$F$9,Working!P494 = 4, Weights!$G$9)), 1))*(Working!M494)))))))))</f>
        <v>1.0296495086663879</v>
      </c>
      <c r="AB494">
        <f>((Weights!$B$18)*(Working!G494) + (Weights!$B$19)*(Working!H494) + (Weights!$B$20)*(Working!K494))</f>
        <v>30811.494000000002</v>
      </c>
    </row>
    <row r="495" spans="4:28" x14ac:dyDescent="0.2">
      <c r="D495">
        <f>ROUND((Working!Z495*Working!AB495), 2)</f>
        <v>104492.52</v>
      </c>
      <c r="G495">
        <v>13454.25</v>
      </c>
      <c r="H495">
        <v>4796.67</v>
      </c>
      <c r="I495" t="s">
        <v>27</v>
      </c>
      <c r="J495" t="s">
        <v>28</v>
      </c>
      <c r="K495">
        <v>7613.86</v>
      </c>
      <c r="L495">
        <v>16302.11</v>
      </c>
      <c r="M495">
        <v>22793.21</v>
      </c>
      <c r="N495" t="s">
        <v>27</v>
      </c>
      <c r="O495">
        <v>3</v>
      </c>
      <c r="P495">
        <v>3</v>
      </c>
      <c r="Q495" t="s">
        <v>27</v>
      </c>
      <c r="R495" t="s">
        <v>27</v>
      </c>
      <c r="U495" t="s">
        <v>29</v>
      </c>
      <c r="V495" t="s">
        <v>28</v>
      </c>
      <c r="W495" t="s">
        <v>27</v>
      </c>
      <c r="X495" t="s">
        <v>27</v>
      </c>
      <c r="Z495">
        <f>1+(Working!AA495)+IF(Working!Q495="Y",Weights!$D$10,Weights!$C$10)+IF(Working!R495="Y",Weights!$D$11,Weights!$C$11)+IF(Working!J495="Y",Weights!$D$3,Weights!$C$3)+IF(Working!W495="Y",Weights!$D$13,Weights!$C$13)+IF(Working!X495 = "Y", Weights!$D$14, Weights!$C$14) + IF(Working!V495="Y",Weights!$D$12,Weights!$C$12)</f>
        <v>2.7970459547673432</v>
      </c>
      <c r="AA495" cm="1">
        <f t="array" ref="AA495">ABS(( 1 - (1/(1 +(((((IF(Working!N495 = "Y",(_xlfn.IFS(Working!O495 = 0, Weights!$C$8,Working!O495 = 1, Weights!$D$8,Working!O495 = 2, Weights!$E$8,Working!O495 = 3, Weights!$F$8,Working!O495 = 4, Weights!$G$8)), 1))*(Working!L495)) + ((IF(Working!N495 = "Y",(_xlfn.IFS(Working!P495 = 0, Weights!$C$9,Working!P495 = 1, Weights!$D$9,Working!P495 = 2, Weights!$E$9,Working!P495 = 3, Weights!$F$9,Working!P495 = 4, Weights!$G$9)), 1))*(Working!M495))) - (Working!AB495)) / ((((IF(Working!N495 = "Y",(_xlfn.IFS(Working!O495 = 0, Weights!$C$8,Working!O495 = 1, Weights!$D$8,Working!O495 = 2, Weights!$E$8,Working!O495 = 3, Weights!$F$8,Working!O495 = 4, Weights!$G$8)), 1))*(Working!L495)) + ((IF(Working!N495 = "Y",(_xlfn.IFS(Working!P495 = 0, Weights!$C$9,Working!P495 = 1, Weights!$D$9,Working!P495 = 2, Weights!$E$9,Working!P495 = 3, Weights!$F$9,Working!P495 = 4, Weights!$G$9)), 1))*(Working!M495)))))))))</f>
        <v>1.347045954767343</v>
      </c>
      <c r="AB495">
        <f>((Weights!$B$18)*(Working!G495) + (Weights!$B$19)*(Working!H495) + (Weights!$B$20)*(Working!K495))</f>
        <v>37358.169000000002</v>
      </c>
    </row>
    <row r="496" spans="4:28" x14ac:dyDescent="0.2">
      <c r="D496">
        <f>ROUND((Working!Z496*Working!AB496), 2)</f>
        <v>50008.35</v>
      </c>
      <c r="G496">
        <v>3769.45</v>
      </c>
      <c r="H496">
        <v>1284.01</v>
      </c>
      <c r="I496" t="s">
        <v>27</v>
      </c>
      <c r="J496" t="s">
        <v>28</v>
      </c>
      <c r="K496">
        <v>8483.5499999999993</v>
      </c>
      <c r="L496">
        <v>12892.04</v>
      </c>
      <c r="M496">
        <v>21476.26</v>
      </c>
      <c r="N496" t="s">
        <v>27</v>
      </c>
      <c r="O496">
        <v>4</v>
      </c>
      <c r="P496">
        <v>1</v>
      </c>
      <c r="Q496" t="s">
        <v>27</v>
      </c>
      <c r="R496" t="s">
        <v>27</v>
      </c>
      <c r="U496" t="s">
        <v>29</v>
      </c>
      <c r="V496" t="s">
        <v>28</v>
      </c>
      <c r="W496" t="s">
        <v>27</v>
      </c>
      <c r="X496" t="s">
        <v>27</v>
      </c>
      <c r="Z496">
        <f>1+(Working!AA496)+IF(Working!Q496="Y",Weights!$D$10,Weights!$C$10)+IF(Working!R496="Y",Weights!$D$11,Weights!$C$11)+IF(Working!J496="Y",Weights!$D$3,Weights!$C$3)+IF(Working!W496="Y",Weights!$D$13,Weights!$C$13)+IF(Working!X496 = "Y", Weights!$D$14, Weights!$C$14) + IF(Working!V496="Y",Weights!$D$12,Weights!$C$12)</f>
        <v>2.5104200991294547</v>
      </c>
      <c r="AA496" cm="1">
        <f t="array" ref="AA496">ABS(( 1 - (1/(1 +(((((IF(Working!N496 = "Y",(_xlfn.IFS(Working!O496 = 0, Weights!$C$8,Working!O496 = 1, Weights!$D$8,Working!O496 = 2, Weights!$E$8,Working!O496 = 3, Weights!$F$8,Working!O496 = 4, Weights!$G$8)), 1))*(Working!L496)) + ((IF(Working!N496 = "Y",(_xlfn.IFS(Working!P496 = 0, Weights!$C$9,Working!P496 = 1, Weights!$D$9,Working!P496 = 2, Weights!$E$9,Working!P496 = 3, Weights!$F$9,Working!P496 = 4, Weights!$G$9)), 1))*(Working!M496))) - (Working!AB496)) / ((((IF(Working!N496 = "Y",(_xlfn.IFS(Working!O496 = 0, Weights!$C$8,Working!O496 = 1, Weights!$D$8,Working!O496 = 2, Weights!$E$8,Working!O496 = 3, Weights!$F$8,Working!O496 = 4, Weights!$G$8)), 1))*(Working!L496)) + ((IF(Working!N496 = "Y",(_xlfn.IFS(Working!P496 = 0, Weights!$C$9,Working!P496 = 1, Weights!$D$9,Working!P496 = 2, Weights!$E$9,Working!P496 = 3, Weights!$F$9,Working!P496 = 4, Weights!$G$9)), 1))*(Working!M496)))))))))</f>
        <v>1.0604200991294546</v>
      </c>
      <c r="AB496">
        <f>((Weights!$B$18)*(Working!G496) + (Weights!$B$19)*(Working!H496) + (Weights!$B$20)*(Working!K496))</f>
        <v>19920.311999999998</v>
      </c>
    </row>
    <row r="497" spans="4:28" x14ac:dyDescent="0.2">
      <c r="D497">
        <f>ROUND((Working!Z497*Working!AB497), 2)</f>
        <v>124575.2</v>
      </c>
      <c r="G497">
        <v>11555.9</v>
      </c>
      <c r="H497">
        <v>1048.3</v>
      </c>
      <c r="I497" t="s">
        <v>27</v>
      </c>
      <c r="J497" t="s">
        <v>28</v>
      </c>
      <c r="K497">
        <v>1838.61</v>
      </c>
      <c r="L497">
        <v>14699.46</v>
      </c>
      <c r="M497">
        <v>28553.42</v>
      </c>
      <c r="N497" t="s">
        <v>27</v>
      </c>
      <c r="O497">
        <v>3</v>
      </c>
      <c r="P497">
        <v>3</v>
      </c>
      <c r="Q497" t="s">
        <v>27</v>
      </c>
      <c r="R497" t="s">
        <v>27</v>
      </c>
      <c r="U497" t="s">
        <v>29</v>
      </c>
      <c r="V497" t="s">
        <v>28</v>
      </c>
      <c r="W497" t="s">
        <v>27</v>
      </c>
      <c r="X497" t="s">
        <v>27</v>
      </c>
      <c r="Z497">
        <f>1+(Working!AA497)+IF(Working!Q497="Y",Weights!$D$10,Weights!$C$10)+IF(Working!R497="Y",Weights!$D$11,Weights!$C$11)+IF(Working!J497="Y",Weights!$D$3,Weights!$C$3)+IF(Working!W497="Y",Weights!$D$13,Weights!$C$13)+IF(Working!X497 = "Y", Weights!$D$14, Weights!$C$14) + IF(Working!V497="Y",Weights!$D$12,Weights!$C$12)</f>
        <v>5.8349792937944711</v>
      </c>
      <c r="AA497" cm="1">
        <f t="array" ref="AA497">ABS(( 1 - (1/(1 +(((((IF(Working!N497 = "Y",(_xlfn.IFS(Working!O497 = 0, Weights!$C$8,Working!O497 = 1, Weights!$D$8,Working!O497 = 2, Weights!$E$8,Working!O497 = 3, Weights!$F$8,Working!O497 = 4, Weights!$G$8)), 1))*(Working!L497)) + ((IF(Working!N497 = "Y",(_xlfn.IFS(Working!P497 = 0, Weights!$C$9,Working!P497 = 1, Weights!$D$9,Working!P497 = 2, Weights!$E$9,Working!P497 = 3, Weights!$F$9,Working!P497 = 4, Weights!$G$9)), 1))*(Working!M497))) - (Working!AB497)) / ((((IF(Working!N497 = "Y",(_xlfn.IFS(Working!O497 = 0, Weights!$C$8,Working!O497 = 1, Weights!$D$8,Working!O497 = 2, Weights!$E$8,Working!O497 = 3, Weights!$F$8,Working!O497 = 4, Weights!$G$8)), 1))*(Working!L497)) + ((IF(Working!N497 = "Y",(_xlfn.IFS(Working!P497 = 0, Weights!$C$9,Working!P497 = 1, Weights!$D$9,Working!P497 = 2, Weights!$E$9,Working!P497 = 3, Weights!$F$9,Working!P497 = 4, Weights!$G$9)), 1))*(Working!M497)))))))))</f>
        <v>4.3849792937944709</v>
      </c>
      <c r="AB497">
        <f>((Weights!$B$18)*(Working!G497) + (Weights!$B$19)*(Working!H497) + (Weights!$B$20)*(Working!K497))</f>
        <v>21349.724999999999</v>
      </c>
    </row>
    <row r="498" spans="4:28" x14ac:dyDescent="0.2">
      <c r="D498">
        <f>ROUND((Working!Z498*Working!AB498), 2)</f>
        <v>71937.67</v>
      </c>
      <c r="G498">
        <v>9888.8799999999992</v>
      </c>
      <c r="H498">
        <v>4901.5600000000004</v>
      </c>
      <c r="I498" t="s">
        <v>27</v>
      </c>
      <c r="J498" t="s">
        <v>28</v>
      </c>
      <c r="K498">
        <v>5342.01</v>
      </c>
      <c r="L498">
        <v>18770.8</v>
      </c>
      <c r="M498">
        <v>14019.18</v>
      </c>
      <c r="N498" t="s">
        <v>27</v>
      </c>
      <c r="O498">
        <v>4</v>
      </c>
      <c r="P498">
        <v>2</v>
      </c>
      <c r="Q498" t="s">
        <v>27</v>
      </c>
      <c r="R498" t="s">
        <v>27</v>
      </c>
      <c r="U498" t="s">
        <v>29</v>
      </c>
      <c r="V498" t="s">
        <v>28</v>
      </c>
      <c r="W498" t="s">
        <v>27</v>
      </c>
      <c r="X498" t="s">
        <v>27</v>
      </c>
      <c r="Z498">
        <f>1+(Working!AA498)+IF(Working!Q498="Y",Weights!$D$10,Weights!$C$10)+IF(Working!R498="Y",Weights!$D$11,Weights!$C$11)+IF(Working!J498="Y",Weights!$D$3,Weights!$C$3)+IF(Working!W498="Y",Weights!$D$13,Weights!$C$13)+IF(Working!X498 = "Y", Weights!$D$14, Weights!$C$14) + IF(Working!V498="Y",Weights!$D$12,Weights!$C$12)</f>
        <v>2.5040780256915633</v>
      </c>
      <c r="AA498" cm="1">
        <f t="array" ref="AA498">ABS(( 1 - (1/(1 +(((((IF(Working!N498 = "Y",(_xlfn.IFS(Working!O498 = 0, Weights!$C$8,Working!O498 = 1, Weights!$D$8,Working!O498 = 2, Weights!$E$8,Working!O498 = 3, Weights!$F$8,Working!O498 = 4, Weights!$G$8)), 1))*(Working!L498)) + ((IF(Working!N498 = "Y",(_xlfn.IFS(Working!P498 = 0, Weights!$C$9,Working!P498 = 1, Weights!$D$9,Working!P498 = 2, Weights!$E$9,Working!P498 = 3, Weights!$F$9,Working!P498 = 4, Weights!$G$9)), 1))*(Working!M498))) - (Working!AB498)) / ((((IF(Working!N498 = "Y",(_xlfn.IFS(Working!O498 = 0, Weights!$C$8,Working!O498 = 1, Weights!$D$8,Working!O498 = 2, Weights!$E$8,Working!O498 = 3, Weights!$F$8,Working!O498 = 4, Weights!$G$8)), 1))*(Working!L498)) + ((IF(Working!N498 = "Y",(_xlfn.IFS(Working!P498 = 0, Weights!$C$9,Working!P498 = 1, Weights!$D$9,Working!P498 = 2, Weights!$E$9,Working!P498 = 3, Weights!$F$9,Working!P498 = 4, Weights!$G$9)), 1))*(Working!M498)))))))))</f>
        <v>1.0540780256915629</v>
      </c>
      <c r="AB498">
        <f>((Weights!$B$18)*(Working!G498) + (Weights!$B$19)*(Working!H498) + (Weights!$B$20)*(Working!K498))</f>
        <v>28728.206999999999</v>
      </c>
    </row>
    <row r="499" spans="4:28" x14ac:dyDescent="0.2">
      <c r="D499">
        <f>ROUND((Working!Z499*Working!AB499), 2)</f>
        <v>55617.1</v>
      </c>
      <c r="G499">
        <v>9109.39</v>
      </c>
      <c r="H499">
        <v>1742.37</v>
      </c>
      <c r="I499" t="s">
        <v>27</v>
      </c>
      <c r="J499" t="s">
        <v>28</v>
      </c>
      <c r="K499">
        <v>3832.95</v>
      </c>
      <c r="L499">
        <v>21927.49</v>
      </c>
      <c r="M499">
        <v>24141.19</v>
      </c>
      <c r="N499" t="s">
        <v>27</v>
      </c>
      <c r="O499">
        <v>3</v>
      </c>
      <c r="P499">
        <v>1</v>
      </c>
      <c r="Q499" t="s">
        <v>27</v>
      </c>
      <c r="R499" t="s">
        <v>27</v>
      </c>
      <c r="U499" t="s">
        <v>29</v>
      </c>
      <c r="V499" t="s">
        <v>28</v>
      </c>
      <c r="W499" t="s">
        <v>27</v>
      </c>
      <c r="X499" t="s">
        <v>27</v>
      </c>
      <c r="Z499">
        <f>1+(Working!AA499)+IF(Working!Q499="Y",Weights!$D$10,Weights!$C$10)+IF(Working!R499="Y",Weights!$D$11,Weights!$C$11)+IF(Working!J499="Y",Weights!$D$3,Weights!$C$3)+IF(Working!W499="Y",Weights!$D$13,Weights!$C$13)+IF(Working!X499 = "Y", Weights!$D$14, Weights!$C$14) + IF(Working!V499="Y",Weights!$D$12,Weights!$C$12)</f>
        <v>2.5863181481552937</v>
      </c>
      <c r="AA499" cm="1">
        <f t="array" ref="AA499">ABS(( 1 - (1/(1 +(((((IF(Working!N499 = "Y",(_xlfn.IFS(Working!O499 = 0, Weights!$C$8,Working!O499 = 1, Weights!$D$8,Working!O499 = 2, Weights!$E$8,Working!O499 = 3, Weights!$F$8,Working!O499 = 4, Weights!$G$8)), 1))*(Working!L499)) + ((IF(Working!N499 = "Y",(_xlfn.IFS(Working!P499 = 0, Weights!$C$9,Working!P499 = 1, Weights!$D$9,Working!P499 = 2, Weights!$E$9,Working!P499 = 3, Weights!$F$9,Working!P499 = 4, Weights!$G$9)), 1))*(Working!M499))) - (Working!AB499)) / ((((IF(Working!N499 = "Y",(_xlfn.IFS(Working!O499 = 0, Weights!$C$8,Working!O499 = 1, Weights!$D$8,Working!O499 = 2, Weights!$E$8,Working!O499 = 3, Weights!$F$8,Working!O499 = 4, Weights!$G$8)), 1))*(Working!L499)) + ((IF(Working!N499 = "Y",(_xlfn.IFS(Working!P499 = 0, Weights!$C$9,Working!P499 = 1, Weights!$D$9,Working!P499 = 2, Weights!$E$9,Working!P499 = 3, Weights!$F$9,Working!P499 = 4, Weights!$G$9)), 1))*(Working!M499)))))))))</f>
        <v>1.1363181481552938</v>
      </c>
      <c r="AB499">
        <f>((Weights!$B$18)*(Working!G499) + (Weights!$B$19)*(Working!H499) + (Weights!$B$20)*(Working!K499))</f>
        <v>21504.353999999999</v>
      </c>
    </row>
    <row r="500" spans="4:28" x14ac:dyDescent="0.2">
      <c r="D500">
        <f>ROUND((Working!Z500*Working!AB500), 2)</f>
        <v>73717.55</v>
      </c>
      <c r="G500">
        <v>12455.75</v>
      </c>
      <c r="H500">
        <v>2021.17</v>
      </c>
      <c r="I500" t="s">
        <v>27</v>
      </c>
      <c r="J500" t="s">
        <v>28</v>
      </c>
      <c r="K500">
        <v>5441.23</v>
      </c>
      <c r="L500">
        <v>12767.21</v>
      </c>
      <c r="M500">
        <v>22484.21</v>
      </c>
      <c r="N500" t="s">
        <v>27</v>
      </c>
      <c r="O500">
        <v>3</v>
      </c>
      <c r="P500">
        <v>1</v>
      </c>
      <c r="Q500" t="s">
        <v>27</v>
      </c>
      <c r="R500" t="s">
        <v>27</v>
      </c>
      <c r="U500" t="s">
        <v>29</v>
      </c>
      <c r="V500" t="s">
        <v>28</v>
      </c>
      <c r="W500" t="s">
        <v>27</v>
      </c>
      <c r="X500" t="s">
        <v>27</v>
      </c>
      <c r="Z500">
        <f>1+(Working!AA500)+IF(Working!Q500="Y",Weights!$D$10,Weights!$C$10)+IF(Working!R500="Y",Weights!$D$11,Weights!$C$11)+IF(Working!J500="Y",Weights!$D$3,Weights!$C$3)+IF(Working!W500="Y",Weights!$D$13,Weights!$C$13)+IF(Working!X500 = "Y", Weights!$D$14, Weights!$C$14) + IF(Working!V500="Y",Weights!$D$12,Weights!$C$12)</f>
        <v>2.5184607064192233</v>
      </c>
      <c r="AA500" cm="1">
        <f t="array" ref="AA500">ABS(( 1 - (1/(1 +(((((IF(Working!N500 = "Y",(_xlfn.IFS(Working!O500 = 0, Weights!$C$8,Working!O500 = 1, Weights!$D$8,Working!O500 = 2, Weights!$E$8,Working!O500 = 3, Weights!$F$8,Working!O500 = 4, Weights!$G$8)), 1))*(Working!L500)) + ((IF(Working!N500 = "Y",(_xlfn.IFS(Working!P500 = 0, Weights!$C$9,Working!P500 = 1, Weights!$D$9,Working!P500 = 2, Weights!$E$9,Working!P500 = 3, Weights!$F$9,Working!P500 = 4, Weights!$G$9)), 1))*(Working!M500))) - (Working!AB500)) / ((((IF(Working!N500 = "Y",(_xlfn.IFS(Working!O500 = 0, Weights!$C$8,Working!O500 = 1, Weights!$D$8,Working!O500 = 2, Weights!$E$8,Working!O500 = 3, Weights!$F$8,Working!O500 = 4, Weights!$G$8)), 1))*(Working!L500)) + ((IF(Working!N500 = "Y",(_xlfn.IFS(Working!P500 = 0, Weights!$C$9,Working!P500 = 1, Weights!$D$9,Working!P500 = 2, Weights!$E$9,Working!P500 = 3, Weights!$F$9,Working!P500 = 4, Weights!$G$9)), 1))*(Working!M500)))))))))</f>
        <v>1.0684607064192231</v>
      </c>
      <c r="AB500">
        <f>((Weights!$B$18)*(Working!G500) + (Weights!$B$19)*(Working!H500) + (Weights!$B$20)*(Working!K500))</f>
        <v>29270.873999999996</v>
      </c>
    </row>
    <row r="501" spans="4:28" x14ac:dyDescent="0.2">
      <c r="D501">
        <f>ROUND((Working!Z501*Working!AB501), 2)</f>
        <v>79116.179999999993</v>
      </c>
      <c r="G501">
        <v>13841.84</v>
      </c>
      <c r="H501">
        <v>2418.5300000000002</v>
      </c>
      <c r="I501" t="s">
        <v>27</v>
      </c>
      <c r="J501" t="s">
        <v>28</v>
      </c>
      <c r="K501">
        <v>4828</v>
      </c>
      <c r="L501">
        <v>15642</v>
      </c>
      <c r="M501">
        <v>20007.43</v>
      </c>
      <c r="N501" t="s">
        <v>27</v>
      </c>
      <c r="O501">
        <v>3</v>
      </c>
      <c r="P501">
        <v>2</v>
      </c>
      <c r="Q501" t="s">
        <v>27</v>
      </c>
      <c r="R501" t="s">
        <v>27</v>
      </c>
      <c r="U501" t="s">
        <v>29</v>
      </c>
      <c r="V501" t="s">
        <v>28</v>
      </c>
      <c r="W501" t="s">
        <v>27</v>
      </c>
      <c r="X501" t="s">
        <v>27</v>
      </c>
      <c r="Z501">
        <f>1+(Working!AA501)+IF(Working!Q501="Y",Weights!$D$10,Weights!$C$10)+IF(Working!R501="Y",Weights!$D$11,Weights!$C$11)+IF(Working!J501="Y",Weights!$D$3,Weights!$C$3)+IF(Working!W501="Y",Weights!$D$13,Weights!$C$13)+IF(Working!X501 = "Y", Weights!$D$14, Weights!$C$14) + IF(Working!V501="Y",Weights!$D$12,Weights!$C$12)</f>
        <v>2.5598144886748164</v>
      </c>
      <c r="AA501" cm="1">
        <f t="array" ref="AA501">ABS(( 1 - (1/(1 +(((((IF(Working!N501 = "Y",(_xlfn.IFS(Working!O501 = 0, Weights!$C$8,Working!O501 = 1, Weights!$D$8,Working!O501 = 2, Weights!$E$8,Working!O501 = 3, Weights!$F$8,Working!O501 = 4, Weights!$G$8)), 1))*(Working!L501)) + ((IF(Working!N501 = "Y",(_xlfn.IFS(Working!P501 = 0, Weights!$C$9,Working!P501 = 1, Weights!$D$9,Working!P501 = 2, Weights!$E$9,Working!P501 = 3, Weights!$F$9,Working!P501 = 4, Weights!$G$9)), 1))*(Working!M501))) - (Working!AB501)) / ((((IF(Working!N501 = "Y",(_xlfn.IFS(Working!O501 = 0, Weights!$C$8,Working!O501 = 1, Weights!$D$8,Working!O501 = 2, Weights!$E$8,Working!O501 = 3, Weights!$F$8,Working!O501 = 4, Weights!$G$8)), 1))*(Working!L501)) + ((IF(Working!N501 = "Y",(_xlfn.IFS(Working!P501 = 0, Weights!$C$9,Working!P501 = 1, Weights!$D$9,Working!P501 = 2, Weights!$E$9,Working!P501 = 3, Weights!$F$9,Working!P501 = 4, Weights!$G$9)), 1))*(Working!M501)))))))))</f>
        <v>1.109814488674816</v>
      </c>
      <c r="AB501">
        <f>((Weights!$B$18)*(Working!G501) + (Weights!$B$19)*(Working!H501) + (Weights!$B$20)*(Working!K501))</f>
        <v>30906.996000000003</v>
      </c>
    </row>
    <row r="502" spans="4:28" x14ac:dyDescent="0.2">
      <c r="D502">
        <f>ROUND((Working!Z502*Working!AB502), 2)</f>
        <v>23093.54</v>
      </c>
      <c r="G502">
        <v>2735.37</v>
      </c>
      <c r="H502">
        <v>1346.84</v>
      </c>
      <c r="I502" t="s">
        <v>27</v>
      </c>
      <c r="J502" t="s">
        <v>28</v>
      </c>
      <c r="K502">
        <v>1953.62</v>
      </c>
      <c r="L502">
        <v>15892.83</v>
      </c>
      <c r="M502">
        <v>10525.75</v>
      </c>
      <c r="N502" t="s">
        <v>27</v>
      </c>
      <c r="O502">
        <v>3</v>
      </c>
      <c r="P502">
        <v>1</v>
      </c>
      <c r="Q502" t="s">
        <v>27</v>
      </c>
      <c r="R502" t="s">
        <v>27</v>
      </c>
      <c r="U502" t="s">
        <v>29</v>
      </c>
      <c r="V502" t="s">
        <v>28</v>
      </c>
      <c r="W502" t="s">
        <v>27</v>
      </c>
      <c r="X502" t="s">
        <v>27</v>
      </c>
      <c r="Z502">
        <f>1+(Working!AA502)+IF(Working!Q502="Y",Weights!$D$10,Weights!$C$10)+IF(Working!R502="Y",Weights!$D$11,Weights!$C$11)+IF(Working!J502="Y",Weights!$D$3,Weights!$C$3)+IF(Working!W502="Y",Weights!$D$13,Weights!$C$13)+IF(Working!X502 = "Y", Weights!$D$14, Weights!$C$14) + IF(Working!V502="Y",Weights!$D$12,Weights!$C$12)</f>
        <v>2.6698677227320662</v>
      </c>
      <c r="AA502" cm="1">
        <f t="array" ref="AA502">ABS(( 1 - (1/(1 +(((((IF(Working!N502 = "Y",(_xlfn.IFS(Working!O502 = 0, Weights!$C$8,Working!O502 = 1, Weights!$D$8,Working!O502 = 2, Weights!$E$8,Working!O502 = 3, Weights!$F$8,Working!O502 = 4, Weights!$G$8)), 1))*(Working!L502)) + ((IF(Working!N502 = "Y",(_xlfn.IFS(Working!P502 = 0, Weights!$C$9,Working!P502 = 1, Weights!$D$9,Working!P502 = 2, Weights!$E$9,Working!P502 = 3, Weights!$F$9,Working!P502 = 4, Weights!$G$9)), 1))*(Working!M502))) - (Working!AB502)) / ((((IF(Working!N502 = "Y",(_xlfn.IFS(Working!O502 = 0, Weights!$C$8,Working!O502 = 1, Weights!$D$8,Working!O502 = 2, Weights!$E$8,Working!O502 = 3, Weights!$F$8,Working!O502 = 4, Weights!$G$8)), 1))*(Working!L502)) + ((IF(Working!N502 = "Y",(_xlfn.IFS(Working!P502 = 0, Weights!$C$9,Working!P502 = 1, Weights!$D$9,Working!P502 = 2, Weights!$E$9,Working!P502 = 3, Weights!$F$9,Working!P502 = 4, Weights!$G$9)), 1))*(Working!M502)))))))))</f>
        <v>1.2198677227320658</v>
      </c>
      <c r="AB502">
        <f>((Weights!$B$18)*(Working!G502) + (Weights!$B$19)*(Working!H502) + (Weights!$B$20)*(Working!K502))</f>
        <v>8649.6929999999993</v>
      </c>
    </row>
    <row r="503" spans="4:28" x14ac:dyDescent="0.2">
      <c r="D503">
        <f>ROUND((Working!Z503*Working!AB503), 2)</f>
        <v>61742.82</v>
      </c>
      <c r="G503">
        <v>7361.26</v>
      </c>
      <c r="H503">
        <v>3399.31</v>
      </c>
      <c r="I503" t="s">
        <v>27</v>
      </c>
      <c r="J503" t="s">
        <v>28</v>
      </c>
      <c r="K503">
        <v>6104.34</v>
      </c>
      <c r="L503">
        <v>16478.73</v>
      </c>
      <c r="M503">
        <v>19072.25</v>
      </c>
      <c r="N503" t="s">
        <v>27</v>
      </c>
      <c r="O503">
        <v>4</v>
      </c>
      <c r="P503">
        <v>2</v>
      </c>
      <c r="Q503" t="s">
        <v>27</v>
      </c>
      <c r="R503" t="s">
        <v>27</v>
      </c>
      <c r="U503" t="s">
        <v>29</v>
      </c>
      <c r="V503" t="s">
        <v>28</v>
      </c>
      <c r="W503" t="s">
        <v>27</v>
      </c>
      <c r="X503" t="s">
        <v>27</v>
      </c>
      <c r="Z503">
        <f>1+(Working!AA503)+IF(Working!Q503="Y",Weights!$D$10,Weights!$C$10)+IF(Working!R503="Y",Weights!$D$11,Weights!$C$11)+IF(Working!J503="Y",Weights!$D$3,Weights!$C$3)+IF(Working!W503="Y",Weights!$D$13,Weights!$C$13)+IF(Working!X503 = "Y", Weights!$D$14, Weights!$C$14) + IF(Working!V503="Y",Weights!$D$12,Weights!$C$12)</f>
        <v>2.5432039866886718</v>
      </c>
      <c r="AA503" cm="1">
        <f t="array" ref="AA503">ABS(( 1 - (1/(1 +(((((IF(Working!N503 = "Y",(_xlfn.IFS(Working!O503 = 0, Weights!$C$8,Working!O503 = 1, Weights!$D$8,Working!O503 = 2, Weights!$E$8,Working!O503 = 3, Weights!$F$8,Working!O503 = 4, Weights!$G$8)), 1))*(Working!L503)) + ((IF(Working!N503 = "Y",(_xlfn.IFS(Working!P503 = 0, Weights!$C$9,Working!P503 = 1, Weights!$D$9,Working!P503 = 2, Weights!$E$9,Working!P503 = 3, Weights!$F$9,Working!P503 = 4, Weights!$G$9)), 1))*(Working!M503))) - (Working!AB503)) / ((((IF(Working!N503 = "Y",(_xlfn.IFS(Working!O503 = 0, Weights!$C$8,Working!O503 = 1, Weights!$D$8,Working!O503 = 2, Weights!$E$8,Working!O503 = 3, Weights!$F$8,Working!O503 = 4, Weights!$G$8)), 1))*(Working!L503)) + ((IF(Working!N503 = "Y",(_xlfn.IFS(Working!P503 = 0, Weights!$C$9,Working!P503 = 1, Weights!$D$9,Working!P503 = 2, Weights!$E$9,Working!P503 = 3, Weights!$F$9,Working!P503 = 4, Weights!$G$9)), 1))*(Working!M503)))))))))</f>
        <v>1.0932039866886716</v>
      </c>
      <c r="AB503">
        <f>((Weights!$B$18)*(Working!G503) + (Weights!$B$19)*(Working!H503) + (Weights!$B$20)*(Working!K503))</f>
        <v>24277.572</v>
      </c>
    </row>
    <row r="504" spans="4:28" x14ac:dyDescent="0.2">
      <c r="D504">
        <f>ROUND((Working!Z504*Working!AB504), 2)</f>
        <v>80067.33</v>
      </c>
      <c r="G504">
        <v>11180.05</v>
      </c>
      <c r="H504">
        <v>2492.4299999999998</v>
      </c>
      <c r="I504" t="s">
        <v>27</v>
      </c>
      <c r="J504" t="s">
        <v>28</v>
      </c>
      <c r="K504">
        <v>8426.4</v>
      </c>
      <c r="L504">
        <v>27194.26</v>
      </c>
      <c r="M504">
        <v>13159.84</v>
      </c>
      <c r="N504" t="s">
        <v>27</v>
      </c>
      <c r="O504">
        <v>4</v>
      </c>
      <c r="P504">
        <v>1</v>
      </c>
      <c r="Q504" t="s">
        <v>27</v>
      </c>
      <c r="R504" t="s">
        <v>27</v>
      </c>
      <c r="U504" t="s">
        <v>29</v>
      </c>
      <c r="V504" t="s">
        <v>28</v>
      </c>
      <c r="W504" t="s">
        <v>27</v>
      </c>
      <c r="X504" t="s">
        <v>27</v>
      </c>
      <c r="Z504">
        <f>1+(Working!AA504)+IF(Working!Q504="Y",Weights!$D$10,Weights!$C$10)+IF(Working!R504="Y",Weights!$D$11,Weights!$C$11)+IF(Working!J504="Y",Weights!$D$3,Weights!$C$3)+IF(Working!W504="Y",Weights!$D$13,Weights!$C$13)+IF(Working!X504 = "Y", Weights!$D$14, Weights!$C$14) + IF(Working!V504="Y",Weights!$D$12,Weights!$C$12)</f>
        <v>2.4711686879487846</v>
      </c>
      <c r="AA504" cm="1">
        <f t="array" ref="AA504">ABS(( 1 - (1/(1 +(((((IF(Working!N504 = "Y",(_xlfn.IFS(Working!O504 = 0, Weights!$C$8,Working!O504 = 1, Weights!$D$8,Working!O504 = 2, Weights!$E$8,Working!O504 = 3, Weights!$F$8,Working!O504 = 4, Weights!$G$8)), 1))*(Working!L504)) + ((IF(Working!N504 = "Y",(_xlfn.IFS(Working!P504 = 0, Weights!$C$9,Working!P504 = 1, Weights!$D$9,Working!P504 = 2, Weights!$E$9,Working!P504 = 3, Weights!$F$9,Working!P504 = 4, Weights!$G$9)), 1))*(Working!M504))) - (Working!AB504)) / ((((IF(Working!N504 = "Y",(_xlfn.IFS(Working!O504 = 0, Weights!$C$8,Working!O504 = 1, Weights!$D$8,Working!O504 = 2, Weights!$E$8,Working!O504 = 3, Weights!$F$8,Working!O504 = 4, Weights!$G$8)), 1))*(Working!L504)) + ((IF(Working!N504 = "Y",(_xlfn.IFS(Working!P504 = 0, Weights!$C$9,Working!P504 = 1, Weights!$D$9,Working!P504 = 2, Weights!$E$9,Working!P504 = 3, Weights!$F$9,Working!P504 = 4, Weights!$G$9)), 1))*(Working!M504)))))))))</f>
        <v>1.0211686879487847</v>
      </c>
      <c r="AB504">
        <f>((Weights!$B$18)*(Working!G504) + (Weights!$B$19)*(Working!H504) + (Weights!$B$20)*(Working!K504))</f>
        <v>32400.590999999997</v>
      </c>
    </row>
    <row r="505" spans="4:28" x14ac:dyDescent="0.2">
      <c r="D505">
        <f>ROUND((Working!Z505*Working!AB505), 2)</f>
        <v>85638.21</v>
      </c>
      <c r="G505">
        <v>12127.26</v>
      </c>
      <c r="H505">
        <v>2529.73</v>
      </c>
      <c r="I505" t="s">
        <v>27</v>
      </c>
      <c r="J505" t="s">
        <v>28</v>
      </c>
      <c r="K505">
        <v>8811.7000000000007</v>
      </c>
      <c r="L505">
        <v>19212.32</v>
      </c>
      <c r="M505">
        <v>23310.080000000002</v>
      </c>
      <c r="N505" t="s">
        <v>27</v>
      </c>
      <c r="O505">
        <v>4</v>
      </c>
      <c r="P505">
        <v>1</v>
      </c>
      <c r="Q505" t="s">
        <v>27</v>
      </c>
      <c r="R505" t="s">
        <v>27</v>
      </c>
      <c r="U505" t="s">
        <v>29</v>
      </c>
      <c r="V505" t="s">
        <v>28</v>
      </c>
      <c r="W505" t="s">
        <v>27</v>
      </c>
      <c r="X505" t="s">
        <v>27</v>
      </c>
      <c r="Z505">
        <f>1+(Working!AA505)+IF(Working!Q505="Y",Weights!$D$10,Weights!$C$10)+IF(Working!R505="Y",Weights!$D$11,Weights!$C$11)+IF(Working!J505="Y",Weights!$D$3,Weights!$C$3)+IF(Working!W505="Y",Weights!$D$13,Weights!$C$13)+IF(Working!X505 = "Y", Weights!$D$14, Weights!$C$14) + IF(Working!V505="Y",Weights!$D$12,Weights!$C$12)</f>
        <v>2.4862943570244775</v>
      </c>
      <c r="AA505" cm="1">
        <f t="array" ref="AA505">ABS(( 1 - (1/(1 +(((((IF(Working!N505 = "Y",(_xlfn.IFS(Working!O505 = 0, Weights!$C$8,Working!O505 = 1, Weights!$D$8,Working!O505 = 2, Weights!$E$8,Working!O505 = 3, Weights!$F$8,Working!O505 = 4, Weights!$G$8)), 1))*(Working!L505)) + ((IF(Working!N505 = "Y",(_xlfn.IFS(Working!P505 = 0, Weights!$C$9,Working!P505 = 1, Weights!$D$9,Working!P505 = 2, Weights!$E$9,Working!P505 = 3, Weights!$F$9,Working!P505 = 4, Weights!$G$9)), 1))*(Working!M505))) - (Working!AB505)) / ((((IF(Working!N505 = "Y",(_xlfn.IFS(Working!O505 = 0, Weights!$C$8,Working!O505 = 1, Weights!$D$8,Working!O505 = 2, Weights!$E$8,Working!O505 = 3, Weights!$F$8,Working!O505 = 4, Weights!$G$8)), 1))*(Working!L505)) + ((IF(Working!N505 = "Y",(_xlfn.IFS(Working!P505 = 0, Weights!$C$9,Working!P505 = 1, Weights!$D$9,Working!P505 = 2, Weights!$E$9,Working!P505 = 3, Weights!$F$9,Working!P505 = 4, Weights!$G$9)), 1))*(Working!M505)))))))))</f>
        <v>1.0362943570244774</v>
      </c>
      <c r="AB505">
        <f>((Weights!$B$18)*(Working!G505) + (Weights!$B$19)*(Working!H505) + (Weights!$B$20)*(Working!K505))</f>
        <v>34444.116000000002</v>
      </c>
    </row>
    <row r="506" spans="4:28" x14ac:dyDescent="0.2">
      <c r="D506">
        <f>ROUND((Working!Z506*Working!AB506), 2)</f>
        <v>88899.46</v>
      </c>
      <c r="G506">
        <v>14284.36</v>
      </c>
      <c r="H506">
        <v>2953.75</v>
      </c>
      <c r="I506" t="s">
        <v>27</v>
      </c>
      <c r="J506" t="s">
        <v>28</v>
      </c>
      <c r="K506">
        <v>6492.49</v>
      </c>
      <c r="L506">
        <v>23066</v>
      </c>
      <c r="M506">
        <v>10526.68</v>
      </c>
      <c r="N506" t="s">
        <v>27</v>
      </c>
      <c r="O506">
        <v>4</v>
      </c>
      <c r="P506">
        <v>3</v>
      </c>
      <c r="Q506" t="s">
        <v>27</v>
      </c>
      <c r="R506" t="s">
        <v>27</v>
      </c>
      <c r="U506" t="s">
        <v>29</v>
      </c>
      <c r="V506" t="s">
        <v>28</v>
      </c>
      <c r="W506" t="s">
        <v>27</v>
      </c>
      <c r="X506" t="s">
        <v>27</v>
      </c>
      <c r="Z506">
        <f>1+(Working!AA506)+IF(Working!Q506="Y",Weights!$D$10,Weights!$C$10)+IF(Working!R506="Y",Weights!$D$11,Weights!$C$11)+IF(Working!J506="Y",Weights!$D$3,Weights!$C$3)+IF(Working!W506="Y",Weights!$D$13,Weights!$C$13)+IF(Working!X506 = "Y", Weights!$D$14, Weights!$C$14) + IF(Working!V506="Y",Weights!$D$12,Weights!$C$12)</f>
        <v>2.5612227270487518</v>
      </c>
      <c r="AA506" cm="1">
        <f t="array" ref="AA506">ABS(( 1 - (1/(1 +(((((IF(Working!N506 = "Y",(_xlfn.IFS(Working!O506 = 0, Weights!$C$8,Working!O506 = 1, Weights!$D$8,Working!O506 = 2, Weights!$E$8,Working!O506 = 3, Weights!$F$8,Working!O506 = 4, Weights!$G$8)), 1))*(Working!L506)) + ((IF(Working!N506 = "Y",(_xlfn.IFS(Working!P506 = 0, Weights!$C$9,Working!P506 = 1, Weights!$D$9,Working!P506 = 2, Weights!$E$9,Working!P506 = 3, Weights!$F$9,Working!P506 = 4, Weights!$G$9)), 1))*(Working!M506))) - (Working!AB506)) / ((((IF(Working!N506 = "Y",(_xlfn.IFS(Working!O506 = 0, Weights!$C$8,Working!O506 = 1, Weights!$D$8,Working!O506 = 2, Weights!$E$8,Working!O506 = 3, Weights!$F$8,Working!O506 = 4, Weights!$G$8)), 1))*(Working!L506)) + ((IF(Working!N506 = "Y",(_xlfn.IFS(Working!P506 = 0, Weights!$C$9,Working!P506 = 1, Weights!$D$9,Working!P506 = 2, Weights!$E$9,Working!P506 = 3, Weights!$F$9,Working!P506 = 4, Weights!$G$9)), 1))*(Working!M506)))))))))</f>
        <v>1.1112227270487514</v>
      </c>
      <c r="AB506">
        <f>((Weights!$B$18)*(Working!G506) + (Weights!$B$19)*(Working!H506) + (Weights!$B$20)*(Working!K506))</f>
        <v>34709.775000000001</v>
      </c>
    </row>
    <row r="507" spans="4:28" x14ac:dyDescent="0.2">
      <c r="D507">
        <f>ROUND((Working!Z507*Working!AB507), 2)</f>
        <v>47526.52</v>
      </c>
      <c r="G507">
        <v>3754.6</v>
      </c>
      <c r="H507">
        <v>2551.5700000000002</v>
      </c>
      <c r="I507" t="s">
        <v>27</v>
      </c>
      <c r="J507" t="s">
        <v>28</v>
      </c>
      <c r="K507">
        <v>6558.9</v>
      </c>
      <c r="L507">
        <v>23530.639999999999</v>
      </c>
      <c r="M507">
        <v>11011.79</v>
      </c>
      <c r="N507" t="s">
        <v>27</v>
      </c>
      <c r="O507">
        <v>3</v>
      </c>
      <c r="P507">
        <v>1</v>
      </c>
      <c r="Q507" t="s">
        <v>27</v>
      </c>
      <c r="R507" t="s">
        <v>27</v>
      </c>
      <c r="U507" t="s">
        <v>29</v>
      </c>
      <c r="V507" t="s">
        <v>28</v>
      </c>
      <c r="W507" t="s">
        <v>27</v>
      </c>
      <c r="X507" t="s">
        <v>27</v>
      </c>
      <c r="Z507">
        <f>1+(Working!AA507)+IF(Working!Q507="Y",Weights!$D$10,Weights!$C$10)+IF(Working!R507="Y",Weights!$D$11,Weights!$C$11)+IF(Working!J507="Y",Weights!$D$3,Weights!$C$3)+IF(Working!W507="Y",Weights!$D$13,Weights!$C$13)+IF(Working!X507 = "Y", Weights!$D$14, Weights!$C$14) + IF(Working!V507="Y",Weights!$D$12,Weights!$C$12)</f>
        <v>2.5645466232644871</v>
      </c>
      <c r="AA507" cm="1">
        <f t="array" ref="AA507">ABS(( 1 - (1/(1 +(((((IF(Working!N507 = "Y",(_xlfn.IFS(Working!O507 = 0, Weights!$C$8,Working!O507 = 1, Weights!$D$8,Working!O507 = 2, Weights!$E$8,Working!O507 = 3, Weights!$F$8,Working!O507 = 4, Weights!$G$8)), 1))*(Working!L507)) + ((IF(Working!N507 = "Y",(_xlfn.IFS(Working!P507 = 0, Weights!$C$9,Working!P507 = 1, Weights!$D$9,Working!P507 = 2, Weights!$E$9,Working!P507 = 3, Weights!$F$9,Working!P507 = 4, Weights!$G$9)), 1))*(Working!M507))) - (Working!AB507)) / ((((IF(Working!N507 = "Y",(_xlfn.IFS(Working!O507 = 0, Weights!$C$8,Working!O507 = 1, Weights!$D$8,Working!O507 = 2, Weights!$E$8,Working!O507 = 3, Weights!$F$8,Working!O507 = 4, Weights!$G$8)), 1))*(Working!L507)) + ((IF(Working!N507 = "Y",(_xlfn.IFS(Working!P507 = 0, Weights!$C$9,Working!P507 = 1, Weights!$D$9,Working!P507 = 2, Weights!$E$9,Working!P507 = 3, Weights!$F$9,Working!P507 = 4, Weights!$G$9)), 1))*(Working!M507)))))))))</f>
        <v>1.1145466232644872</v>
      </c>
      <c r="AB507">
        <f>((Weights!$B$18)*(Working!G507) + (Weights!$B$19)*(Working!H507) + (Weights!$B$20)*(Working!K507))</f>
        <v>18532.133999999998</v>
      </c>
    </row>
    <row r="508" spans="4:28" x14ac:dyDescent="0.2">
      <c r="D508">
        <f>ROUND((Working!Z508*Working!AB508), 2)</f>
        <v>55821.61</v>
      </c>
      <c r="G508">
        <v>8232.66</v>
      </c>
      <c r="H508">
        <v>3902.08</v>
      </c>
      <c r="I508" t="s">
        <v>27</v>
      </c>
      <c r="J508" t="s">
        <v>28</v>
      </c>
      <c r="K508">
        <v>2592.1</v>
      </c>
      <c r="L508">
        <v>27748.84</v>
      </c>
      <c r="M508">
        <v>17922.7</v>
      </c>
      <c r="N508" t="s">
        <v>27</v>
      </c>
      <c r="O508">
        <v>3</v>
      </c>
      <c r="P508">
        <v>2</v>
      </c>
      <c r="Q508" t="s">
        <v>27</v>
      </c>
      <c r="R508" t="s">
        <v>27</v>
      </c>
      <c r="U508" t="s">
        <v>29</v>
      </c>
      <c r="V508" t="s">
        <v>28</v>
      </c>
      <c r="W508" t="s">
        <v>27</v>
      </c>
      <c r="X508" t="s">
        <v>27</v>
      </c>
      <c r="Z508">
        <f>1+(Working!AA508)+IF(Working!Q508="Y",Weights!$D$10,Weights!$C$10)+IF(Working!R508="Y",Weights!$D$11,Weights!$C$11)+IF(Working!J508="Y",Weights!$D$3,Weights!$C$3)+IF(Working!W508="Y",Weights!$D$13,Weights!$C$13)+IF(Working!X508 = "Y", Weights!$D$14, Weights!$C$14) + IF(Working!V508="Y",Weights!$D$12,Weights!$C$12)</f>
        <v>2.6683836334251181</v>
      </c>
      <c r="AA508" cm="1">
        <f t="array" ref="AA508">ABS(( 1 - (1/(1 +(((((IF(Working!N508 = "Y",(_xlfn.IFS(Working!O508 = 0, Weights!$C$8,Working!O508 = 1, Weights!$D$8,Working!O508 = 2, Weights!$E$8,Working!O508 = 3, Weights!$F$8,Working!O508 = 4, Weights!$G$8)), 1))*(Working!L508)) + ((IF(Working!N508 = "Y",(_xlfn.IFS(Working!P508 = 0, Weights!$C$9,Working!P508 = 1, Weights!$D$9,Working!P508 = 2, Weights!$E$9,Working!P508 = 3, Weights!$F$9,Working!P508 = 4, Weights!$G$9)), 1))*(Working!M508))) - (Working!AB508)) / ((((IF(Working!N508 = "Y",(_xlfn.IFS(Working!O508 = 0, Weights!$C$8,Working!O508 = 1, Weights!$D$8,Working!O508 = 2, Weights!$E$8,Working!O508 = 3, Weights!$F$8,Working!O508 = 4, Weights!$G$8)), 1))*(Working!L508)) + ((IF(Working!N508 = "Y",(_xlfn.IFS(Working!P508 = 0, Weights!$C$9,Working!P508 = 1, Weights!$D$9,Working!P508 = 2, Weights!$E$9,Working!P508 = 3, Weights!$F$9,Working!P508 = 4, Weights!$G$9)), 1))*(Working!M508)))))))))</f>
        <v>1.2183836334251177</v>
      </c>
      <c r="AB508">
        <f>((Weights!$B$18)*(Working!G508) + (Weights!$B$19)*(Working!H508) + (Weights!$B$20)*(Working!K508))</f>
        <v>20919.635999999999</v>
      </c>
    </row>
    <row r="509" spans="4:28" x14ac:dyDescent="0.2">
      <c r="D509">
        <f>ROUND((Working!Z509*Working!AB509), 2)</f>
        <v>73266.929999999993</v>
      </c>
      <c r="G509">
        <v>8711.98</v>
      </c>
      <c r="H509">
        <v>1572.3</v>
      </c>
      <c r="I509" t="s">
        <v>27</v>
      </c>
      <c r="J509" t="s">
        <v>28</v>
      </c>
      <c r="K509">
        <v>9150.9</v>
      </c>
      <c r="L509">
        <v>21557.05</v>
      </c>
      <c r="M509">
        <v>14019.61</v>
      </c>
      <c r="N509" t="s">
        <v>27</v>
      </c>
      <c r="O509">
        <v>3</v>
      </c>
      <c r="P509">
        <v>2</v>
      </c>
      <c r="Q509" t="s">
        <v>27</v>
      </c>
      <c r="R509" t="s">
        <v>27</v>
      </c>
      <c r="U509" t="s">
        <v>29</v>
      </c>
      <c r="V509" t="s">
        <v>28</v>
      </c>
      <c r="W509" t="s">
        <v>27</v>
      </c>
      <c r="X509" t="s">
        <v>27</v>
      </c>
      <c r="Z509">
        <f>1+(Working!AA509)+IF(Working!Q509="Y",Weights!$D$10,Weights!$C$10)+IF(Working!R509="Y",Weights!$D$11,Weights!$C$11)+IF(Working!J509="Y",Weights!$D$3,Weights!$C$3)+IF(Working!W509="Y",Weights!$D$13,Weights!$C$13)+IF(Working!X509 = "Y", Weights!$D$14, Weights!$C$14) + IF(Working!V509="Y",Weights!$D$12,Weights!$C$12)</f>
        <v>2.5545388535010902</v>
      </c>
      <c r="AA509" cm="1">
        <f t="array" ref="AA509">ABS(( 1 - (1/(1 +(((((IF(Working!N509 = "Y",(_xlfn.IFS(Working!O509 = 0, Weights!$C$8,Working!O509 = 1, Weights!$D$8,Working!O509 = 2, Weights!$E$8,Working!O509 = 3, Weights!$F$8,Working!O509 = 4, Weights!$G$8)), 1))*(Working!L509)) + ((IF(Working!N509 = "Y",(_xlfn.IFS(Working!P509 = 0, Weights!$C$9,Working!P509 = 1, Weights!$D$9,Working!P509 = 2, Weights!$E$9,Working!P509 = 3, Weights!$F$9,Working!P509 = 4, Weights!$G$9)), 1))*(Working!M509))) - (Working!AB509)) / ((((IF(Working!N509 = "Y",(_xlfn.IFS(Working!O509 = 0, Weights!$C$8,Working!O509 = 1, Weights!$D$8,Working!O509 = 2, Weights!$E$8,Working!O509 = 3, Weights!$F$8,Working!O509 = 4, Weights!$G$8)), 1))*(Working!L509)) + ((IF(Working!N509 = "Y",(_xlfn.IFS(Working!P509 = 0, Weights!$C$9,Working!P509 = 1, Weights!$D$9,Working!P509 = 2, Weights!$E$9,Working!P509 = 3, Weights!$F$9,Working!P509 = 4, Weights!$G$9)), 1))*(Working!M509)))))))))</f>
        <v>1.1045388535010903</v>
      </c>
      <c r="AB509">
        <f>((Weights!$B$18)*(Working!G509) + (Weights!$B$19)*(Working!H509) + (Weights!$B$20)*(Working!K509))</f>
        <v>28681.079999999998</v>
      </c>
    </row>
    <row r="510" spans="4:28" x14ac:dyDescent="0.2">
      <c r="D510">
        <f>ROUND((Working!Z510*Working!AB510), 2)</f>
        <v>91937.5</v>
      </c>
      <c r="G510">
        <v>11718.41</v>
      </c>
      <c r="H510">
        <v>3707.45</v>
      </c>
      <c r="I510" t="s">
        <v>27</v>
      </c>
      <c r="J510" t="s">
        <v>28</v>
      </c>
      <c r="K510">
        <v>9834.68</v>
      </c>
      <c r="L510">
        <v>24833.41</v>
      </c>
      <c r="M510">
        <v>16643.41</v>
      </c>
      <c r="N510" t="s">
        <v>27</v>
      </c>
      <c r="O510">
        <v>4</v>
      </c>
      <c r="P510">
        <v>2</v>
      </c>
      <c r="Q510" t="s">
        <v>27</v>
      </c>
      <c r="R510" t="s">
        <v>27</v>
      </c>
      <c r="U510" t="s">
        <v>29</v>
      </c>
      <c r="V510" t="s">
        <v>28</v>
      </c>
      <c r="W510" t="s">
        <v>27</v>
      </c>
      <c r="X510" t="s">
        <v>27</v>
      </c>
      <c r="Z510">
        <f>1+(Working!AA510)+IF(Working!Q510="Y",Weights!$D$10,Weights!$C$10)+IF(Working!R510="Y",Weights!$D$11,Weights!$C$11)+IF(Working!J510="Y",Weights!$D$3,Weights!$C$3)+IF(Working!W510="Y",Weights!$D$13,Weights!$C$13)+IF(Working!X510 = "Y", Weights!$D$14, Weights!$C$14) + IF(Working!V510="Y",Weights!$D$12,Weights!$C$12)</f>
        <v>2.4997570591536693</v>
      </c>
      <c r="AA510" cm="1">
        <f t="array" ref="AA510">ABS(( 1 - (1/(1 +(((((IF(Working!N510 = "Y",(_xlfn.IFS(Working!O510 = 0, Weights!$C$8,Working!O510 = 1, Weights!$D$8,Working!O510 = 2, Weights!$E$8,Working!O510 = 3, Weights!$F$8,Working!O510 = 4, Weights!$G$8)), 1))*(Working!L510)) + ((IF(Working!N510 = "Y",(_xlfn.IFS(Working!P510 = 0, Weights!$C$9,Working!P510 = 1, Weights!$D$9,Working!P510 = 2, Weights!$E$9,Working!P510 = 3, Weights!$F$9,Working!P510 = 4, Weights!$G$9)), 1))*(Working!M510))) - (Working!AB510)) / ((((IF(Working!N510 = "Y",(_xlfn.IFS(Working!O510 = 0, Weights!$C$8,Working!O510 = 1, Weights!$D$8,Working!O510 = 2, Weights!$E$8,Working!O510 = 3, Weights!$F$8,Working!O510 = 4, Weights!$G$8)), 1))*(Working!L510)) + ((IF(Working!N510 = "Y",(_xlfn.IFS(Working!P510 = 0, Weights!$C$9,Working!P510 = 1, Weights!$D$9,Working!P510 = 2, Weights!$E$9,Working!P510 = 3, Weights!$F$9,Working!P510 = 4, Weights!$G$9)), 1))*(Working!M510)))))))))</f>
        <v>1.0497570591536691</v>
      </c>
      <c r="AB510">
        <f>((Weights!$B$18)*(Working!G510) + (Weights!$B$19)*(Working!H510) + (Weights!$B$20)*(Working!K510))</f>
        <v>36778.574999999997</v>
      </c>
    </row>
    <row r="511" spans="4:28" x14ac:dyDescent="0.2">
      <c r="D511">
        <f>ROUND((Working!Z511*Working!AB511), 2)</f>
        <v>74448.02</v>
      </c>
      <c r="G511">
        <v>7387.74</v>
      </c>
      <c r="H511">
        <v>3328.23</v>
      </c>
      <c r="I511" t="s">
        <v>27</v>
      </c>
      <c r="J511" t="s">
        <v>28</v>
      </c>
      <c r="K511">
        <v>5017.1099999999997</v>
      </c>
      <c r="L511">
        <v>29174.84</v>
      </c>
      <c r="M511">
        <v>23654.799999999999</v>
      </c>
      <c r="N511" t="s">
        <v>27</v>
      </c>
      <c r="O511">
        <v>4</v>
      </c>
      <c r="P511">
        <v>3</v>
      </c>
      <c r="Q511" t="s">
        <v>27</v>
      </c>
      <c r="R511" t="s">
        <v>27</v>
      </c>
      <c r="U511" t="s">
        <v>29</v>
      </c>
      <c r="V511" t="s">
        <v>28</v>
      </c>
      <c r="W511" t="s">
        <v>27</v>
      </c>
      <c r="X511" t="s">
        <v>27</v>
      </c>
      <c r="Z511">
        <f>1+(Working!AA511)+IF(Working!Q511="Y",Weights!$D$10,Weights!$C$10)+IF(Working!R511="Y",Weights!$D$11,Weights!$C$11)+IF(Working!J511="Y",Weights!$D$3,Weights!$C$3)+IF(Working!W511="Y",Weights!$D$13,Weights!$C$13)+IF(Working!X511 = "Y", Weights!$D$14, Weights!$C$14) + IF(Working!V511="Y",Weights!$D$12,Weights!$C$12)</f>
        <v>3.2939925903360598</v>
      </c>
      <c r="AA511" cm="1">
        <f t="array" ref="AA511">ABS(( 1 - (1/(1 +(((((IF(Working!N511 = "Y",(_xlfn.IFS(Working!O511 = 0, Weights!$C$8,Working!O511 = 1, Weights!$D$8,Working!O511 = 2, Weights!$E$8,Working!O511 = 3, Weights!$F$8,Working!O511 = 4, Weights!$G$8)), 1))*(Working!L511)) + ((IF(Working!N511 = "Y",(_xlfn.IFS(Working!P511 = 0, Weights!$C$9,Working!P511 = 1, Weights!$D$9,Working!P511 = 2, Weights!$E$9,Working!P511 = 3, Weights!$F$9,Working!P511 = 4, Weights!$G$9)), 1))*(Working!M511))) - (Working!AB511)) / ((((IF(Working!N511 = "Y",(_xlfn.IFS(Working!O511 = 0, Weights!$C$8,Working!O511 = 1, Weights!$D$8,Working!O511 = 2, Weights!$E$8,Working!O511 = 3, Weights!$F$8,Working!O511 = 4, Weights!$G$8)), 1))*(Working!L511)) + ((IF(Working!N511 = "Y",(_xlfn.IFS(Working!P511 = 0, Weights!$C$9,Working!P511 = 1, Weights!$D$9,Working!P511 = 2, Weights!$E$9,Working!P511 = 3, Weights!$F$9,Working!P511 = 4, Weights!$G$9)), 1))*(Working!M511)))))))))</f>
        <v>1.8439925903360597</v>
      </c>
      <c r="AB511">
        <f>((Weights!$B$18)*(Working!G511) + (Weights!$B$19)*(Working!H511) + (Weights!$B$20)*(Working!K511))</f>
        <v>22601.150999999998</v>
      </c>
    </row>
    <row r="512" spans="4:28" x14ac:dyDescent="0.2">
      <c r="D512">
        <f>ROUND((Working!Z512*Working!AB512), 2)</f>
        <v>41446.089999999997</v>
      </c>
      <c r="G512">
        <v>3886.14</v>
      </c>
      <c r="H512">
        <v>1803.27</v>
      </c>
      <c r="I512" t="s">
        <v>27</v>
      </c>
      <c r="J512" t="s">
        <v>28</v>
      </c>
      <c r="K512">
        <v>5120.7299999999996</v>
      </c>
      <c r="L512">
        <v>27216.11</v>
      </c>
      <c r="M512">
        <v>21925.29</v>
      </c>
      <c r="N512" t="s">
        <v>27</v>
      </c>
      <c r="O512">
        <v>4</v>
      </c>
      <c r="P512">
        <v>2</v>
      </c>
      <c r="Q512" t="s">
        <v>27</v>
      </c>
      <c r="R512" t="s">
        <v>27</v>
      </c>
      <c r="U512" t="s">
        <v>29</v>
      </c>
      <c r="V512" t="s">
        <v>28</v>
      </c>
      <c r="W512" t="s">
        <v>27</v>
      </c>
      <c r="X512" t="s">
        <v>27</v>
      </c>
      <c r="Z512">
        <f>1+(Working!AA512)+IF(Working!Q512="Y",Weights!$D$10,Weights!$C$10)+IF(Working!R512="Y",Weights!$D$11,Weights!$C$11)+IF(Working!J512="Y",Weights!$D$3,Weights!$C$3)+IF(Working!W512="Y",Weights!$D$13,Weights!$C$13)+IF(Working!X512 = "Y", Weights!$D$14, Weights!$C$14) + IF(Working!V512="Y",Weights!$D$12,Weights!$C$12)</f>
        <v>2.6442185823793976</v>
      </c>
      <c r="AA512" cm="1">
        <f t="array" ref="AA512">ABS(( 1 - (1/(1 +(((((IF(Working!N512 = "Y",(_xlfn.IFS(Working!O512 = 0, Weights!$C$8,Working!O512 = 1, Weights!$D$8,Working!O512 = 2, Weights!$E$8,Working!O512 = 3, Weights!$F$8,Working!O512 = 4, Weights!$G$8)), 1))*(Working!L512)) + ((IF(Working!N512 = "Y",(_xlfn.IFS(Working!P512 = 0, Weights!$C$9,Working!P512 = 1, Weights!$D$9,Working!P512 = 2, Weights!$E$9,Working!P512 = 3, Weights!$F$9,Working!P512 = 4, Weights!$G$9)), 1))*(Working!M512))) - (Working!AB512)) / ((((IF(Working!N512 = "Y",(_xlfn.IFS(Working!O512 = 0, Weights!$C$8,Working!O512 = 1, Weights!$D$8,Working!O512 = 2, Weights!$E$8,Working!O512 = 3, Weights!$F$8,Working!O512 = 4, Weights!$G$8)), 1))*(Working!L512)) + ((IF(Working!N512 = "Y",(_xlfn.IFS(Working!P512 = 0, Weights!$C$9,Working!P512 = 1, Weights!$D$9,Working!P512 = 2, Weights!$E$9,Working!P512 = 3, Weights!$F$9,Working!P512 = 4, Weights!$G$9)), 1))*(Working!M512)))))))))</f>
        <v>1.1942185823793974</v>
      </c>
      <c r="AB512">
        <f>((Weights!$B$18)*(Working!G512) + (Weights!$B$19)*(Working!H512) + (Weights!$B$20)*(Working!K512))</f>
        <v>15674.228999999999</v>
      </c>
    </row>
    <row r="513" spans="4:28" x14ac:dyDescent="0.2">
      <c r="D513">
        <f>ROUND((Working!Z513*Working!AB513), 2)</f>
        <v>55253.7</v>
      </c>
      <c r="G513">
        <v>2483.64</v>
      </c>
      <c r="H513">
        <v>2619.87</v>
      </c>
      <c r="I513" t="s">
        <v>27</v>
      </c>
      <c r="J513" t="s">
        <v>28</v>
      </c>
      <c r="K513">
        <v>9749.7900000000009</v>
      </c>
      <c r="L513">
        <v>15705.07</v>
      </c>
      <c r="M513">
        <v>26080.05</v>
      </c>
      <c r="N513" t="s">
        <v>27</v>
      </c>
      <c r="O513">
        <v>3</v>
      </c>
      <c r="P513">
        <v>1</v>
      </c>
      <c r="Q513" t="s">
        <v>27</v>
      </c>
      <c r="R513" t="s">
        <v>27</v>
      </c>
      <c r="U513" t="s">
        <v>29</v>
      </c>
      <c r="V513" t="s">
        <v>28</v>
      </c>
      <c r="W513" t="s">
        <v>27</v>
      </c>
      <c r="X513" t="s">
        <v>27</v>
      </c>
      <c r="Z513">
        <f>1+(Working!AA513)+IF(Working!Q513="Y",Weights!$D$10,Weights!$C$10)+IF(Working!R513="Y",Weights!$D$11,Weights!$C$11)+IF(Working!J513="Y",Weights!$D$3,Weights!$C$3)+IF(Working!W513="Y",Weights!$D$13,Weights!$C$13)+IF(Working!X513 = "Y", Weights!$D$14, Weights!$C$14) + IF(Working!V513="Y",Weights!$D$12,Weights!$C$12)</f>
        <v>2.5706582989310665</v>
      </c>
      <c r="AA513" cm="1">
        <f t="array" ref="AA513">ABS(( 1 - (1/(1 +(((((IF(Working!N513 = "Y",(_xlfn.IFS(Working!O513 = 0, Weights!$C$8,Working!O513 = 1, Weights!$D$8,Working!O513 = 2, Weights!$E$8,Working!O513 = 3, Weights!$F$8,Working!O513 = 4, Weights!$G$8)), 1))*(Working!L513)) + ((IF(Working!N513 = "Y",(_xlfn.IFS(Working!P513 = 0, Weights!$C$9,Working!P513 = 1, Weights!$D$9,Working!P513 = 2, Weights!$E$9,Working!P513 = 3, Weights!$F$9,Working!P513 = 4, Weights!$G$9)), 1))*(Working!M513))) - (Working!AB513)) / ((((IF(Working!N513 = "Y",(_xlfn.IFS(Working!O513 = 0, Weights!$C$8,Working!O513 = 1, Weights!$D$8,Working!O513 = 2, Weights!$E$8,Working!O513 = 3, Weights!$F$8,Working!O513 = 4, Weights!$G$8)), 1))*(Working!L513)) + ((IF(Working!N513 = "Y",(_xlfn.IFS(Working!P513 = 0, Weights!$C$9,Working!P513 = 1, Weights!$D$9,Working!P513 = 2, Weights!$E$9,Working!P513 = 3, Weights!$F$9,Working!P513 = 4, Weights!$G$9)), 1))*(Working!M513)))))))))</f>
        <v>1.1206582989310661</v>
      </c>
      <c r="AB513">
        <f>((Weights!$B$18)*(Working!G513) + (Weights!$B$19)*(Working!H513) + (Weights!$B$20)*(Working!K513))</f>
        <v>21493.989000000001</v>
      </c>
    </row>
    <row r="514" spans="4:28" x14ac:dyDescent="0.2">
      <c r="D514">
        <f>ROUND((Working!Z514*Working!AB514), 2)</f>
        <v>59801.31</v>
      </c>
      <c r="G514">
        <v>11133.43</v>
      </c>
      <c r="H514">
        <v>1552.55</v>
      </c>
      <c r="I514" t="s">
        <v>27</v>
      </c>
      <c r="J514" t="s">
        <v>28</v>
      </c>
      <c r="K514">
        <v>3454.53</v>
      </c>
      <c r="L514">
        <v>18219.580000000002</v>
      </c>
      <c r="M514">
        <v>14301.67</v>
      </c>
      <c r="N514" t="s">
        <v>27</v>
      </c>
      <c r="O514">
        <v>4</v>
      </c>
      <c r="P514">
        <v>2</v>
      </c>
      <c r="Q514" t="s">
        <v>27</v>
      </c>
      <c r="R514" t="s">
        <v>27</v>
      </c>
      <c r="U514" t="s">
        <v>29</v>
      </c>
      <c r="V514" t="s">
        <v>28</v>
      </c>
      <c r="W514" t="s">
        <v>27</v>
      </c>
      <c r="X514" t="s">
        <v>27</v>
      </c>
      <c r="Z514">
        <f>1+(Working!AA514)+IF(Working!Q514="Y",Weights!$D$10,Weights!$C$10)+IF(Working!R514="Y",Weights!$D$11,Weights!$C$11)+IF(Working!J514="Y",Weights!$D$3,Weights!$C$3)+IF(Working!W514="Y",Weights!$D$13,Weights!$C$13)+IF(Working!X514 = "Y", Weights!$D$14, Weights!$C$14) + IF(Working!V514="Y",Weights!$D$12,Weights!$C$12)</f>
        <v>2.5184802771058816</v>
      </c>
      <c r="AA514" cm="1">
        <f t="array" ref="AA514">ABS(( 1 - (1/(1 +(((((IF(Working!N514 = "Y",(_xlfn.IFS(Working!O514 = 0, Weights!$C$8,Working!O514 = 1, Weights!$D$8,Working!O514 = 2, Weights!$E$8,Working!O514 = 3, Weights!$F$8,Working!O514 = 4, Weights!$G$8)), 1))*(Working!L514)) + ((IF(Working!N514 = "Y",(_xlfn.IFS(Working!P514 = 0, Weights!$C$9,Working!P514 = 1, Weights!$D$9,Working!P514 = 2, Weights!$E$9,Working!P514 = 3, Weights!$F$9,Working!P514 = 4, Weights!$G$9)), 1))*(Working!M514))) - (Working!AB514)) / ((((IF(Working!N514 = "Y",(_xlfn.IFS(Working!O514 = 0, Weights!$C$8,Working!O514 = 1, Weights!$D$8,Working!O514 = 2, Weights!$E$8,Working!O514 = 3, Weights!$F$8,Working!O514 = 4, Weights!$G$8)), 1))*(Working!L514)) + ((IF(Working!N514 = "Y",(_xlfn.IFS(Working!P514 = 0, Weights!$C$9,Working!P514 = 1, Weights!$D$9,Working!P514 = 2, Weights!$E$9,Working!P514 = 3, Weights!$F$9,Working!P514 = 4, Weights!$G$9)), 1))*(Working!M514)))))))))</f>
        <v>1.0684802771058812</v>
      </c>
      <c r="AB514">
        <f>((Weights!$B$18)*(Working!G514) + (Weights!$B$19)*(Working!H514) + (Weights!$B$20)*(Working!K514))</f>
        <v>23745</v>
      </c>
    </row>
    <row r="515" spans="4:28" x14ac:dyDescent="0.2">
      <c r="D515">
        <f>ROUND((Working!Z515*Working!AB515), 2)</f>
        <v>48038.73</v>
      </c>
      <c r="G515">
        <v>4327.57</v>
      </c>
      <c r="H515">
        <v>1896.2</v>
      </c>
      <c r="I515" t="s">
        <v>27</v>
      </c>
      <c r="J515" t="s">
        <v>28</v>
      </c>
      <c r="K515">
        <v>5373.62</v>
      </c>
      <c r="L515">
        <v>22515.35</v>
      </c>
      <c r="M515">
        <v>26385.26</v>
      </c>
      <c r="N515" t="s">
        <v>27</v>
      </c>
      <c r="O515">
        <v>3</v>
      </c>
      <c r="P515">
        <v>2</v>
      </c>
      <c r="Q515" t="s">
        <v>27</v>
      </c>
      <c r="R515" t="s">
        <v>27</v>
      </c>
      <c r="U515" t="s">
        <v>29</v>
      </c>
      <c r="V515" t="s">
        <v>28</v>
      </c>
      <c r="W515" t="s">
        <v>27</v>
      </c>
      <c r="X515" t="s">
        <v>27</v>
      </c>
      <c r="Z515">
        <f>1+(Working!AA515)+IF(Working!Q515="Y",Weights!$D$10,Weights!$C$10)+IF(Working!R515="Y",Weights!$D$11,Weights!$C$11)+IF(Working!J515="Y",Weights!$D$3,Weights!$C$3)+IF(Working!W515="Y",Weights!$D$13,Weights!$C$13)+IF(Working!X515 = "Y", Weights!$D$14, Weights!$C$14) + IF(Working!V515="Y",Weights!$D$12,Weights!$C$12)</f>
        <v>2.8548220287745369</v>
      </c>
      <c r="AA515" cm="1">
        <f t="array" ref="AA515">ABS(( 1 - (1/(1 +(((((IF(Working!N515 = "Y",(_xlfn.IFS(Working!O515 = 0, Weights!$C$8,Working!O515 = 1, Weights!$D$8,Working!O515 = 2, Weights!$E$8,Working!O515 = 3, Weights!$F$8,Working!O515 = 4, Weights!$G$8)), 1))*(Working!L515)) + ((IF(Working!N515 = "Y",(_xlfn.IFS(Working!P515 = 0, Weights!$C$9,Working!P515 = 1, Weights!$D$9,Working!P515 = 2, Weights!$E$9,Working!P515 = 3, Weights!$F$9,Working!P515 = 4, Weights!$G$9)), 1))*(Working!M515))) - (Working!AB515)) / ((((IF(Working!N515 = "Y",(_xlfn.IFS(Working!O515 = 0, Weights!$C$8,Working!O515 = 1, Weights!$D$8,Working!O515 = 2, Weights!$E$8,Working!O515 = 3, Weights!$F$8,Working!O515 = 4, Weights!$G$8)), 1))*(Working!L515)) + ((IF(Working!N515 = "Y",(_xlfn.IFS(Working!P515 = 0, Weights!$C$9,Working!P515 = 1, Weights!$D$9,Working!P515 = 2, Weights!$E$9,Working!P515 = 3, Weights!$F$9,Working!P515 = 4, Weights!$G$9)), 1))*(Working!M515)))))))))</f>
        <v>1.4048220287745368</v>
      </c>
      <c r="AB515">
        <f>((Weights!$B$18)*(Working!G515) + (Weights!$B$19)*(Working!H515) + (Weights!$B$20)*(Working!K515))</f>
        <v>16827.224999999999</v>
      </c>
    </row>
    <row r="516" spans="4:28" x14ac:dyDescent="0.2">
      <c r="D516">
        <f>ROUND((Working!Z516*Working!AB516), 2)</f>
        <v>87783.25</v>
      </c>
      <c r="G516">
        <v>14666.26</v>
      </c>
      <c r="H516">
        <v>1049.47</v>
      </c>
      <c r="I516" t="s">
        <v>27</v>
      </c>
      <c r="J516" t="s">
        <v>28</v>
      </c>
      <c r="K516">
        <v>8106.45</v>
      </c>
      <c r="L516">
        <v>22804.98</v>
      </c>
      <c r="M516">
        <v>19075.62</v>
      </c>
      <c r="N516" t="s">
        <v>27</v>
      </c>
      <c r="O516">
        <v>4</v>
      </c>
      <c r="P516">
        <v>1</v>
      </c>
      <c r="Q516" t="s">
        <v>27</v>
      </c>
      <c r="R516" t="s">
        <v>27</v>
      </c>
      <c r="U516" t="s">
        <v>29</v>
      </c>
      <c r="V516" t="s">
        <v>28</v>
      </c>
      <c r="W516" t="s">
        <v>27</v>
      </c>
      <c r="X516" t="s">
        <v>27</v>
      </c>
      <c r="Z516">
        <f>1+(Working!AA516)+IF(Working!Q516="Y",Weights!$D$10,Weights!$C$10)+IF(Working!R516="Y",Weights!$D$11,Weights!$C$11)+IF(Working!J516="Y",Weights!$D$3,Weights!$C$3)+IF(Working!W516="Y",Weights!$D$13,Weights!$C$13)+IF(Working!X516 = "Y", Weights!$D$14, Weights!$C$14) + IF(Working!V516="Y",Weights!$D$12,Weights!$C$12)</f>
        <v>2.4784625612090636</v>
      </c>
      <c r="AA516" cm="1">
        <f t="array" ref="AA516">ABS(( 1 - (1/(1 +(((((IF(Working!N516 = "Y",(_xlfn.IFS(Working!O516 = 0, Weights!$C$8,Working!O516 = 1, Weights!$D$8,Working!O516 = 2, Weights!$E$8,Working!O516 = 3, Weights!$F$8,Working!O516 = 4, Weights!$G$8)), 1))*(Working!L516)) + ((IF(Working!N516 = "Y",(_xlfn.IFS(Working!P516 = 0, Weights!$C$9,Working!P516 = 1, Weights!$D$9,Working!P516 = 2, Weights!$E$9,Working!P516 = 3, Weights!$F$9,Working!P516 = 4, Weights!$G$9)), 1))*(Working!M516))) - (Working!AB516)) / ((((IF(Working!N516 = "Y",(_xlfn.IFS(Working!O516 = 0, Weights!$C$8,Working!O516 = 1, Weights!$D$8,Working!O516 = 2, Weights!$E$8,Working!O516 = 3, Weights!$F$8,Working!O516 = 4, Weights!$G$8)), 1))*(Working!L516)) + ((IF(Working!N516 = "Y",(_xlfn.IFS(Working!P516 = 0, Weights!$C$9,Working!P516 = 1, Weights!$D$9,Working!P516 = 2, Weights!$E$9,Working!P516 = 3, Weights!$F$9,Working!P516 = 4, Weights!$G$9)), 1))*(Working!M516)))))))))</f>
        <v>1.0284625612090632</v>
      </c>
      <c r="AB516">
        <f>((Weights!$B$18)*(Working!G516) + (Weights!$B$19)*(Working!H516) + (Weights!$B$20)*(Working!K516))</f>
        <v>35418.429000000004</v>
      </c>
    </row>
    <row r="517" spans="4:28" x14ac:dyDescent="0.2">
      <c r="D517">
        <f>ROUND((Working!Z517*Working!AB517), 2)</f>
        <v>82542.12</v>
      </c>
      <c r="G517">
        <v>9758.07</v>
      </c>
      <c r="H517">
        <v>4798.8</v>
      </c>
      <c r="I517" t="s">
        <v>27</v>
      </c>
      <c r="J517" t="s">
        <v>28</v>
      </c>
      <c r="K517">
        <v>8561.49</v>
      </c>
      <c r="L517">
        <v>19607.2</v>
      </c>
      <c r="M517">
        <v>20796.73</v>
      </c>
      <c r="N517" t="s">
        <v>27</v>
      </c>
      <c r="O517">
        <v>4</v>
      </c>
      <c r="P517">
        <v>1</v>
      </c>
      <c r="Q517" t="s">
        <v>27</v>
      </c>
      <c r="R517" t="s">
        <v>27</v>
      </c>
      <c r="U517" t="s">
        <v>29</v>
      </c>
      <c r="V517" t="s">
        <v>28</v>
      </c>
      <c r="W517" t="s">
        <v>27</v>
      </c>
      <c r="X517" t="s">
        <v>27</v>
      </c>
      <c r="Z517">
        <f>1+(Working!AA517)+IF(Working!Q517="Y",Weights!$D$10,Weights!$C$10)+IF(Working!R517="Y",Weights!$D$11,Weights!$C$11)+IF(Working!J517="Y",Weights!$D$3,Weights!$C$3)+IF(Working!W517="Y",Weights!$D$13,Weights!$C$13)+IF(Working!X517 = "Y", Weights!$D$14, Weights!$C$14) + IF(Working!V517="Y",Weights!$D$12,Weights!$C$12)</f>
        <v>2.4833734463106545</v>
      </c>
      <c r="AA517" cm="1">
        <f t="array" ref="AA517">ABS(( 1 - (1/(1 +(((((IF(Working!N517 = "Y",(_xlfn.IFS(Working!O517 = 0, Weights!$C$8,Working!O517 = 1, Weights!$D$8,Working!O517 = 2, Weights!$E$8,Working!O517 = 3, Weights!$F$8,Working!O517 = 4, Weights!$G$8)), 1))*(Working!L517)) + ((IF(Working!N517 = "Y",(_xlfn.IFS(Working!P517 = 0, Weights!$C$9,Working!P517 = 1, Weights!$D$9,Working!P517 = 2, Weights!$E$9,Working!P517 = 3, Weights!$F$9,Working!P517 = 4, Weights!$G$9)), 1))*(Working!M517))) - (Working!AB517)) / ((((IF(Working!N517 = "Y",(_xlfn.IFS(Working!O517 = 0, Weights!$C$8,Working!O517 = 1, Weights!$D$8,Working!O517 = 2, Weights!$E$8,Working!O517 = 3, Weights!$F$8,Working!O517 = 4, Weights!$G$8)), 1))*(Working!L517)) + ((IF(Working!N517 = "Y",(_xlfn.IFS(Working!P517 = 0, Weights!$C$9,Working!P517 = 1, Weights!$D$9,Working!P517 = 2, Weights!$E$9,Working!P517 = 3, Weights!$F$9,Working!P517 = 4, Weights!$G$9)), 1))*(Working!M517)))))))))</f>
        <v>1.0333734463106541</v>
      </c>
      <c r="AB517">
        <f>((Weights!$B$18)*(Working!G517) + (Weights!$B$19)*(Working!H517) + (Weights!$B$20)*(Working!K517))</f>
        <v>33237.9</v>
      </c>
    </row>
    <row r="518" spans="4:28" x14ac:dyDescent="0.2">
      <c r="D518">
        <f>ROUND((Working!Z518*Working!AB518), 2)</f>
        <v>64391.19</v>
      </c>
      <c r="G518">
        <v>8691.0499999999993</v>
      </c>
      <c r="H518">
        <v>2871.75</v>
      </c>
      <c r="I518" t="s">
        <v>27</v>
      </c>
      <c r="J518" t="s">
        <v>28</v>
      </c>
      <c r="K518">
        <v>6079.9</v>
      </c>
      <c r="L518">
        <v>14554.1</v>
      </c>
      <c r="M518">
        <v>14913.24</v>
      </c>
      <c r="N518" t="s">
        <v>27</v>
      </c>
      <c r="O518">
        <v>3</v>
      </c>
      <c r="P518">
        <v>1</v>
      </c>
      <c r="Q518" t="s">
        <v>27</v>
      </c>
      <c r="R518" t="s">
        <v>27</v>
      </c>
      <c r="U518" t="s">
        <v>29</v>
      </c>
      <c r="V518" t="s">
        <v>28</v>
      </c>
      <c r="W518" t="s">
        <v>27</v>
      </c>
      <c r="X518" t="s">
        <v>27</v>
      </c>
      <c r="Z518">
        <f>1+(Working!AA518)+IF(Working!Q518="Y",Weights!$D$10,Weights!$C$10)+IF(Working!R518="Y",Weights!$D$11,Weights!$C$11)+IF(Working!J518="Y",Weights!$D$3,Weights!$C$3)+IF(Working!W518="Y",Weights!$D$13,Weights!$C$13)+IF(Working!X518 = "Y", Weights!$D$14, Weights!$C$14) + IF(Working!V518="Y",Weights!$D$12,Weights!$C$12)</f>
        <v>2.5150326885519032</v>
      </c>
      <c r="AA518" cm="1">
        <f t="array" ref="AA518">ABS(( 1 - (1/(1 +(((((IF(Working!N518 = "Y",(_xlfn.IFS(Working!O518 = 0, Weights!$C$8,Working!O518 = 1, Weights!$D$8,Working!O518 = 2, Weights!$E$8,Working!O518 = 3, Weights!$F$8,Working!O518 = 4, Weights!$G$8)), 1))*(Working!L518)) + ((IF(Working!N518 = "Y",(_xlfn.IFS(Working!P518 = 0, Weights!$C$9,Working!P518 = 1, Weights!$D$9,Working!P518 = 2, Weights!$E$9,Working!P518 = 3, Weights!$F$9,Working!P518 = 4, Weights!$G$9)), 1))*(Working!M518))) - (Working!AB518)) / ((((IF(Working!N518 = "Y",(_xlfn.IFS(Working!O518 = 0, Weights!$C$8,Working!O518 = 1, Weights!$D$8,Working!O518 = 2, Weights!$E$8,Working!O518 = 3, Weights!$F$8,Working!O518 = 4, Weights!$G$8)), 1))*(Working!L518)) + ((IF(Working!N518 = "Y",(_xlfn.IFS(Working!P518 = 0, Weights!$C$9,Working!P518 = 1, Weights!$D$9,Working!P518 = 2, Weights!$E$9,Working!P518 = 3, Weights!$F$9,Working!P518 = 4, Weights!$G$9)), 1))*(Working!M518)))))))))</f>
        <v>1.0650326885519028</v>
      </c>
      <c r="AB518">
        <f>((Weights!$B$18)*(Working!G518) + (Weights!$B$19)*(Working!H518) + (Weights!$B$20)*(Working!K518))</f>
        <v>25602.524999999998</v>
      </c>
    </row>
    <row r="519" spans="4:28" x14ac:dyDescent="0.2">
      <c r="D519">
        <f>ROUND((Working!Z519*Working!AB519), 2)</f>
        <v>84308.25</v>
      </c>
      <c r="G519">
        <v>10573.7</v>
      </c>
      <c r="H519">
        <v>3739.52</v>
      </c>
      <c r="I519" t="s">
        <v>27</v>
      </c>
      <c r="J519" t="s">
        <v>28</v>
      </c>
      <c r="K519">
        <v>8226.33</v>
      </c>
      <c r="L519">
        <v>10303.68</v>
      </c>
      <c r="M519">
        <v>28413.03</v>
      </c>
      <c r="N519" t="s">
        <v>27</v>
      </c>
      <c r="O519">
        <v>3</v>
      </c>
      <c r="P519">
        <v>2</v>
      </c>
      <c r="Q519" t="s">
        <v>27</v>
      </c>
      <c r="R519" t="s">
        <v>27</v>
      </c>
      <c r="U519" t="s">
        <v>29</v>
      </c>
      <c r="V519" t="s">
        <v>28</v>
      </c>
      <c r="W519" t="s">
        <v>27</v>
      </c>
      <c r="X519" t="s">
        <v>27</v>
      </c>
      <c r="Z519">
        <f>1+(Working!AA519)+IF(Working!Q519="Y",Weights!$D$10,Weights!$C$10)+IF(Working!R519="Y",Weights!$D$11,Weights!$C$11)+IF(Working!J519="Y",Weights!$D$3,Weights!$C$3)+IF(Working!W519="Y",Weights!$D$13,Weights!$C$13)+IF(Working!X519 = "Y", Weights!$D$14, Weights!$C$14) + IF(Working!V519="Y",Weights!$D$12,Weights!$C$12)</f>
        <v>2.579222416066222</v>
      </c>
      <c r="AA519" cm="1">
        <f t="array" ref="AA519">ABS(( 1 - (1/(1 +(((((IF(Working!N519 = "Y",(_xlfn.IFS(Working!O519 = 0, Weights!$C$8,Working!O519 = 1, Weights!$D$8,Working!O519 = 2, Weights!$E$8,Working!O519 = 3, Weights!$F$8,Working!O519 = 4, Weights!$G$8)), 1))*(Working!L519)) + ((IF(Working!N519 = "Y",(_xlfn.IFS(Working!P519 = 0, Weights!$C$9,Working!P519 = 1, Weights!$D$9,Working!P519 = 2, Weights!$E$9,Working!P519 = 3, Weights!$F$9,Working!P519 = 4, Weights!$G$9)), 1))*(Working!M519))) - (Working!AB519)) / ((((IF(Working!N519 = "Y",(_xlfn.IFS(Working!O519 = 0, Weights!$C$8,Working!O519 = 1, Weights!$D$8,Working!O519 = 2, Weights!$E$8,Working!O519 = 3, Weights!$F$8,Working!O519 = 4, Weights!$G$8)), 1))*(Working!L519)) + ((IF(Working!N519 = "Y",(_xlfn.IFS(Working!P519 = 0, Weights!$C$9,Working!P519 = 1, Weights!$D$9,Working!P519 = 2, Weights!$E$9,Working!P519 = 3, Weights!$F$9,Working!P519 = 4, Weights!$G$9)), 1))*(Working!M519)))))))))</f>
        <v>1.1292224160662219</v>
      </c>
      <c r="AB519">
        <f>((Weights!$B$18)*(Working!G519) + (Weights!$B$19)*(Working!H519) + (Weights!$B$20)*(Working!K519))</f>
        <v>32687.469000000001</v>
      </c>
    </row>
    <row r="520" spans="4:28" x14ac:dyDescent="0.2">
      <c r="D520">
        <f>ROUND((Working!Z520*Working!AB520), 2)</f>
        <v>29399.31</v>
      </c>
      <c r="G520">
        <v>5109.66</v>
      </c>
      <c r="H520">
        <v>1288.8900000000001</v>
      </c>
      <c r="I520" t="s">
        <v>27</v>
      </c>
      <c r="J520" t="s">
        <v>28</v>
      </c>
      <c r="K520">
        <v>1677.79</v>
      </c>
      <c r="L520">
        <v>14899.49</v>
      </c>
      <c r="M520">
        <v>11962.74</v>
      </c>
      <c r="N520" t="s">
        <v>27</v>
      </c>
      <c r="O520">
        <v>4</v>
      </c>
      <c r="P520">
        <v>1</v>
      </c>
      <c r="Q520" t="s">
        <v>27</v>
      </c>
      <c r="R520" t="s">
        <v>27</v>
      </c>
      <c r="U520" t="s">
        <v>29</v>
      </c>
      <c r="V520" t="s">
        <v>28</v>
      </c>
      <c r="W520" t="s">
        <v>27</v>
      </c>
      <c r="X520" t="s">
        <v>27</v>
      </c>
      <c r="Z520">
        <f>1+(Working!AA520)+IF(Working!Q520="Y",Weights!$D$10,Weights!$C$10)+IF(Working!R520="Y",Weights!$D$11,Weights!$C$11)+IF(Working!J520="Y",Weights!$D$3,Weights!$C$3)+IF(Working!W520="Y",Weights!$D$13,Weights!$C$13)+IF(Working!X520 = "Y", Weights!$D$14, Weights!$C$14) + IF(Working!V520="Y",Weights!$D$12,Weights!$C$12)</f>
        <v>2.5067962467852816</v>
      </c>
      <c r="AA520" cm="1">
        <f t="array" ref="AA520">ABS(( 1 - (1/(1 +(((((IF(Working!N520 = "Y",(_xlfn.IFS(Working!O520 = 0, Weights!$C$8,Working!O520 = 1, Weights!$D$8,Working!O520 = 2, Weights!$E$8,Working!O520 = 3, Weights!$F$8,Working!O520 = 4, Weights!$G$8)), 1))*(Working!L520)) + ((IF(Working!N520 = "Y",(_xlfn.IFS(Working!P520 = 0, Weights!$C$9,Working!P520 = 1, Weights!$D$9,Working!P520 = 2, Weights!$E$9,Working!P520 = 3, Weights!$F$9,Working!P520 = 4, Weights!$G$9)), 1))*(Working!M520))) - (Working!AB520)) / ((((IF(Working!N520 = "Y",(_xlfn.IFS(Working!O520 = 0, Weights!$C$8,Working!O520 = 1, Weights!$D$8,Working!O520 = 2, Weights!$E$8,Working!O520 = 3, Weights!$F$8,Working!O520 = 4, Weights!$G$8)), 1))*(Working!L520)) + ((IF(Working!N520 = "Y",(_xlfn.IFS(Working!P520 = 0, Weights!$C$9,Working!P520 = 1, Weights!$D$9,Working!P520 = 2, Weights!$E$9,Working!P520 = 3, Weights!$F$9,Working!P520 = 4, Weights!$G$9)), 1))*(Working!M520)))))))))</f>
        <v>1.0567962467852816</v>
      </c>
      <c r="AB520">
        <f>((Weights!$B$18)*(Working!G520) + (Weights!$B$19)*(Working!H520) + (Weights!$B$20)*(Working!K520))</f>
        <v>11727.842999999999</v>
      </c>
    </row>
    <row r="521" spans="4:28" x14ac:dyDescent="0.2">
      <c r="D521">
        <f>ROUND((Working!Z521*Working!AB521), 2)</f>
        <v>44838.06</v>
      </c>
      <c r="G521">
        <v>5240.9399999999996</v>
      </c>
      <c r="H521">
        <v>2113.52</v>
      </c>
      <c r="I521" t="s">
        <v>27</v>
      </c>
      <c r="J521" t="s">
        <v>28</v>
      </c>
      <c r="K521">
        <v>4258.28</v>
      </c>
      <c r="L521">
        <v>22374.09</v>
      </c>
      <c r="M521">
        <v>25749.35</v>
      </c>
      <c r="N521" t="s">
        <v>27</v>
      </c>
      <c r="O521">
        <v>4</v>
      </c>
      <c r="P521">
        <v>2</v>
      </c>
      <c r="Q521" t="s">
        <v>27</v>
      </c>
      <c r="R521" t="s">
        <v>27</v>
      </c>
      <c r="U521" t="s">
        <v>29</v>
      </c>
      <c r="V521" t="s">
        <v>28</v>
      </c>
      <c r="W521" t="s">
        <v>27</v>
      </c>
      <c r="X521" t="s">
        <v>27</v>
      </c>
      <c r="Z521">
        <f>1+(Working!AA521)+IF(Working!Q521="Y",Weights!$D$10,Weights!$C$10)+IF(Working!R521="Y",Weights!$D$11,Weights!$C$11)+IF(Working!J521="Y",Weights!$D$3,Weights!$C$3)+IF(Working!W521="Y",Weights!$D$13,Weights!$C$13)+IF(Working!X521 = "Y", Weights!$D$14, Weights!$C$14) + IF(Working!V521="Y",Weights!$D$12,Weights!$C$12)</f>
        <v>2.6713086855567472</v>
      </c>
      <c r="AA521" cm="1">
        <f t="array" ref="AA521">ABS(( 1 - (1/(1 +(((((IF(Working!N521 = "Y",(_xlfn.IFS(Working!O521 = 0, Weights!$C$8,Working!O521 = 1, Weights!$D$8,Working!O521 = 2, Weights!$E$8,Working!O521 = 3, Weights!$F$8,Working!O521 = 4, Weights!$G$8)), 1))*(Working!L521)) + ((IF(Working!N521 = "Y",(_xlfn.IFS(Working!P521 = 0, Weights!$C$9,Working!P521 = 1, Weights!$D$9,Working!P521 = 2, Weights!$E$9,Working!P521 = 3, Weights!$F$9,Working!P521 = 4, Weights!$G$9)), 1))*(Working!M521))) - (Working!AB521)) / ((((IF(Working!N521 = "Y",(_xlfn.IFS(Working!O521 = 0, Weights!$C$8,Working!O521 = 1, Weights!$D$8,Working!O521 = 2, Weights!$E$8,Working!O521 = 3, Weights!$F$8,Working!O521 = 4, Weights!$G$8)), 1))*(Working!L521)) + ((IF(Working!N521 = "Y",(_xlfn.IFS(Working!P521 = 0, Weights!$C$9,Working!P521 = 1, Weights!$D$9,Working!P521 = 2, Weights!$E$9,Working!P521 = 3, Weights!$F$9,Working!P521 = 4, Weights!$G$9)), 1))*(Working!M521)))))))))</f>
        <v>1.2213086855567472</v>
      </c>
      <c r="AB521">
        <f>((Weights!$B$18)*(Working!G521) + (Weights!$B$19)*(Working!H521) + (Weights!$B$20)*(Working!K521))</f>
        <v>16785.054</v>
      </c>
    </row>
    <row r="522" spans="4:28" x14ac:dyDescent="0.2">
      <c r="D522">
        <f>ROUND((Working!Z522*Working!AB522), 2)</f>
        <v>92133.88</v>
      </c>
      <c r="G522">
        <v>12054.99</v>
      </c>
      <c r="H522">
        <v>4668.1099999999997</v>
      </c>
      <c r="I522" t="s">
        <v>27</v>
      </c>
      <c r="J522" t="s">
        <v>28</v>
      </c>
      <c r="K522">
        <v>8019.1</v>
      </c>
      <c r="L522">
        <v>24414.74</v>
      </c>
      <c r="M522">
        <v>24605.77</v>
      </c>
      <c r="N522" t="s">
        <v>27</v>
      </c>
      <c r="O522">
        <v>3</v>
      </c>
      <c r="P522">
        <v>2</v>
      </c>
      <c r="Q522" t="s">
        <v>27</v>
      </c>
      <c r="R522" t="s">
        <v>27</v>
      </c>
      <c r="U522" t="s">
        <v>29</v>
      </c>
      <c r="V522" t="s">
        <v>28</v>
      </c>
      <c r="W522" t="s">
        <v>27</v>
      </c>
      <c r="X522" t="s">
        <v>27</v>
      </c>
      <c r="Z522">
        <f>1+(Working!AA522)+IF(Working!Q522="Y",Weights!$D$10,Weights!$C$10)+IF(Working!R522="Y",Weights!$D$11,Weights!$C$11)+IF(Working!J522="Y",Weights!$D$3,Weights!$C$3)+IF(Working!W522="Y",Weights!$D$13,Weights!$C$13)+IF(Working!X522 = "Y", Weights!$D$14, Weights!$C$14) + IF(Working!V522="Y",Weights!$D$12,Weights!$C$12)</f>
        <v>2.5798512509894538</v>
      </c>
      <c r="AA522" cm="1">
        <f t="array" ref="AA522">ABS(( 1 - (1/(1 +(((((IF(Working!N522 = "Y",(_xlfn.IFS(Working!O522 = 0, Weights!$C$8,Working!O522 = 1, Weights!$D$8,Working!O522 = 2, Weights!$E$8,Working!O522 = 3, Weights!$F$8,Working!O522 = 4, Weights!$G$8)), 1))*(Working!L522)) + ((IF(Working!N522 = "Y",(_xlfn.IFS(Working!P522 = 0, Weights!$C$9,Working!P522 = 1, Weights!$D$9,Working!P522 = 2, Weights!$E$9,Working!P522 = 3, Weights!$F$9,Working!P522 = 4, Weights!$G$9)), 1))*(Working!M522))) - (Working!AB522)) / ((((IF(Working!N522 = "Y",(_xlfn.IFS(Working!O522 = 0, Weights!$C$8,Working!O522 = 1, Weights!$D$8,Working!O522 = 2, Weights!$E$8,Working!O522 = 3, Weights!$F$8,Working!O522 = 4, Weights!$G$8)), 1))*(Working!L522)) + ((IF(Working!N522 = "Y",(_xlfn.IFS(Working!P522 = 0, Weights!$C$9,Working!P522 = 1, Weights!$D$9,Working!P522 = 2, Weights!$E$9,Working!P522 = 3, Weights!$F$9,Working!P522 = 4, Weights!$G$9)), 1))*(Working!M522)))))))))</f>
        <v>1.1298512509894538</v>
      </c>
      <c r="AB522">
        <f>((Weights!$B$18)*(Working!G522) + (Weights!$B$19)*(Working!H522) + (Weights!$B$20)*(Working!K522))</f>
        <v>35712.866999999998</v>
      </c>
    </row>
    <row r="523" spans="4:28" x14ac:dyDescent="0.2">
      <c r="D523">
        <f>ROUND((Working!Z523*Working!AB523), 2)</f>
        <v>91572.27</v>
      </c>
      <c r="G523">
        <v>13335.33</v>
      </c>
      <c r="H523">
        <v>4015.62</v>
      </c>
      <c r="I523" t="s">
        <v>27</v>
      </c>
      <c r="J523" t="s">
        <v>28</v>
      </c>
      <c r="K523">
        <v>7695.62</v>
      </c>
      <c r="L523">
        <v>20002.02</v>
      </c>
      <c r="M523">
        <v>11803.88</v>
      </c>
      <c r="N523" t="s">
        <v>27</v>
      </c>
      <c r="O523">
        <v>3</v>
      </c>
      <c r="P523">
        <v>2</v>
      </c>
      <c r="Q523" t="s">
        <v>27</v>
      </c>
      <c r="R523" t="s">
        <v>27</v>
      </c>
      <c r="U523" t="s">
        <v>29</v>
      </c>
      <c r="V523" t="s">
        <v>28</v>
      </c>
      <c r="W523" t="s">
        <v>27</v>
      </c>
      <c r="X523" t="s">
        <v>27</v>
      </c>
      <c r="Z523">
        <f>1+(Working!AA523)+IF(Working!Q523="Y",Weights!$D$10,Weights!$C$10)+IF(Working!R523="Y",Weights!$D$11,Weights!$C$11)+IF(Working!J523="Y",Weights!$D$3,Weights!$C$3)+IF(Working!W523="Y",Weights!$D$13,Weights!$C$13)+IF(Working!X523 = "Y", Weights!$D$14, Weights!$C$14) + IF(Working!V523="Y",Weights!$D$12,Weights!$C$12)</f>
        <v>2.5181313581711846</v>
      </c>
      <c r="AA523" cm="1">
        <f t="array" ref="AA523">ABS(( 1 - (1/(1 +(((((IF(Working!N523 = "Y",(_xlfn.IFS(Working!O523 = 0, Weights!$C$8,Working!O523 = 1, Weights!$D$8,Working!O523 = 2, Weights!$E$8,Working!O523 = 3, Weights!$F$8,Working!O523 = 4, Weights!$G$8)), 1))*(Working!L523)) + ((IF(Working!N523 = "Y",(_xlfn.IFS(Working!P523 = 0, Weights!$C$9,Working!P523 = 1, Weights!$D$9,Working!P523 = 2, Weights!$E$9,Working!P523 = 3, Weights!$F$9,Working!P523 = 4, Weights!$G$9)), 1))*(Working!M523))) - (Working!AB523)) / ((((IF(Working!N523 = "Y",(_xlfn.IFS(Working!O523 = 0, Weights!$C$8,Working!O523 = 1, Weights!$D$8,Working!O523 = 2, Weights!$E$8,Working!O523 = 3, Weights!$F$8,Working!O523 = 4, Weights!$G$8)), 1))*(Working!L523)) + ((IF(Working!N523 = "Y",(_xlfn.IFS(Working!P523 = 0, Weights!$C$9,Working!P523 = 1, Weights!$D$9,Working!P523 = 2, Weights!$E$9,Working!P523 = 3, Weights!$F$9,Working!P523 = 4, Weights!$G$9)), 1))*(Working!M523)))))))))</f>
        <v>1.0681313581711844</v>
      </c>
      <c r="AB523">
        <f>((Weights!$B$18)*(Working!G523) + (Weights!$B$19)*(Working!H523) + (Weights!$B$20)*(Working!K523))</f>
        <v>36365.168999999994</v>
      </c>
    </row>
    <row r="524" spans="4:28" x14ac:dyDescent="0.2">
      <c r="D524">
        <f>ROUND((Working!Z524*Working!AB524), 2)</f>
        <v>74447.320000000007</v>
      </c>
      <c r="G524">
        <v>7180.27</v>
      </c>
      <c r="H524">
        <v>3589.99</v>
      </c>
      <c r="I524" t="s">
        <v>27</v>
      </c>
      <c r="J524" t="s">
        <v>28</v>
      </c>
      <c r="K524">
        <v>7152.75</v>
      </c>
      <c r="L524">
        <v>23103.119999999999</v>
      </c>
      <c r="M524">
        <v>20004.07</v>
      </c>
      <c r="N524" t="s">
        <v>27</v>
      </c>
      <c r="O524">
        <v>4</v>
      </c>
      <c r="P524">
        <v>3</v>
      </c>
      <c r="Q524" t="s">
        <v>27</v>
      </c>
      <c r="R524" t="s">
        <v>27</v>
      </c>
      <c r="U524" t="s">
        <v>29</v>
      </c>
      <c r="V524" t="s">
        <v>28</v>
      </c>
      <c r="W524" t="s">
        <v>27</v>
      </c>
      <c r="X524" t="s">
        <v>27</v>
      </c>
      <c r="Z524">
        <f>1+(Working!AA524)+IF(Working!Q524="Y",Weights!$D$10,Weights!$C$10)+IF(Working!R524="Y",Weights!$D$11,Weights!$C$11)+IF(Working!J524="Y",Weights!$D$3,Weights!$C$3)+IF(Working!W524="Y",Weights!$D$13,Weights!$C$13)+IF(Working!X524 = "Y", Weights!$D$14, Weights!$C$14) + IF(Working!V524="Y",Weights!$D$12,Weights!$C$12)</f>
        <v>2.884714317373847</v>
      </c>
      <c r="AA524" cm="1">
        <f t="array" ref="AA524">ABS(( 1 - (1/(1 +(((((IF(Working!N524 = "Y",(_xlfn.IFS(Working!O524 = 0, Weights!$C$8,Working!O524 = 1, Weights!$D$8,Working!O524 = 2, Weights!$E$8,Working!O524 = 3, Weights!$F$8,Working!O524 = 4, Weights!$G$8)), 1))*(Working!L524)) + ((IF(Working!N524 = "Y",(_xlfn.IFS(Working!P524 = 0, Weights!$C$9,Working!P524 = 1, Weights!$D$9,Working!P524 = 2, Weights!$E$9,Working!P524 = 3, Weights!$F$9,Working!P524 = 4, Weights!$G$9)), 1))*(Working!M524))) - (Working!AB524)) / ((((IF(Working!N524 = "Y",(_xlfn.IFS(Working!O524 = 0, Weights!$C$8,Working!O524 = 1, Weights!$D$8,Working!O524 = 2, Weights!$E$8,Working!O524 = 3, Weights!$F$8,Working!O524 = 4, Weights!$G$8)), 1))*(Working!L524)) + ((IF(Working!N524 = "Y",(_xlfn.IFS(Working!P524 = 0, Weights!$C$9,Working!P524 = 1, Weights!$D$9,Working!P524 = 2, Weights!$E$9,Working!P524 = 3, Weights!$F$9,Working!P524 = 4, Weights!$G$9)), 1))*(Working!M524)))))))))</f>
        <v>1.434714317373847</v>
      </c>
      <c r="AB524">
        <f>((Weights!$B$18)*(Working!G524) + (Weights!$B$19)*(Working!H524) + (Weights!$B$20)*(Working!K524))</f>
        <v>25807.518</v>
      </c>
    </row>
    <row r="525" spans="4:28" x14ac:dyDescent="0.2">
      <c r="D525">
        <f>ROUND((Working!Z525*Working!AB525), 2)</f>
        <v>84768.87</v>
      </c>
      <c r="G525">
        <v>11538.78</v>
      </c>
      <c r="H525">
        <v>4902.33</v>
      </c>
      <c r="I525" t="s">
        <v>27</v>
      </c>
      <c r="J525" t="s">
        <v>28</v>
      </c>
      <c r="K525">
        <v>3284.2</v>
      </c>
      <c r="L525">
        <v>16362.8</v>
      </c>
      <c r="M525">
        <v>22130.54</v>
      </c>
      <c r="N525" t="s">
        <v>27</v>
      </c>
      <c r="O525">
        <v>3</v>
      </c>
      <c r="P525">
        <v>3</v>
      </c>
      <c r="Q525" t="s">
        <v>27</v>
      </c>
      <c r="R525" t="s">
        <v>27</v>
      </c>
      <c r="U525" t="s">
        <v>29</v>
      </c>
      <c r="V525" t="s">
        <v>28</v>
      </c>
      <c r="W525" t="s">
        <v>27</v>
      </c>
      <c r="X525" t="s">
        <v>27</v>
      </c>
      <c r="Z525">
        <f>1+(Working!AA525)+IF(Working!Q525="Y",Weights!$D$10,Weights!$C$10)+IF(Working!R525="Y",Weights!$D$11,Weights!$C$11)+IF(Working!J525="Y",Weights!$D$3,Weights!$C$3)+IF(Working!W525="Y",Weights!$D$13,Weights!$C$13)+IF(Working!X525 = "Y", Weights!$D$14, Weights!$C$14) + IF(Working!V525="Y",Weights!$D$12,Weights!$C$12)</f>
        <v>3.0148332131807969</v>
      </c>
      <c r="AA525" cm="1">
        <f t="array" ref="AA525">ABS(( 1 - (1/(1 +(((((IF(Working!N525 = "Y",(_xlfn.IFS(Working!O525 = 0, Weights!$C$8,Working!O525 = 1, Weights!$D$8,Working!O525 = 2, Weights!$E$8,Working!O525 = 3, Weights!$F$8,Working!O525 = 4, Weights!$G$8)), 1))*(Working!L525)) + ((IF(Working!N525 = "Y",(_xlfn.IFS(Working!P525 = 0, Weights!$C$9,Working!P525 = 1, Weights!$D$9,Working!P525 = 2, Weights!$E$9,Working!P525 = 3, Weights!$F$9,Working!P525 = 4, Weights!$G$9)), 1))*(Working!M525))) - (Working!AB525)) / ((((IF(Working!N525 = "Y",(_xlfn.IFS(Working!O525 = 0, Weights!$C$8,Working!O525 = 1, Weights!$D$8,Working!O525 = 2, Weights!$E$8,Working!O525 = 3, Weights!$F$8,Working!O525 = 4, Weights!$G$8)), 1))*(Working!L525)) + ((IF(Working!N525 = "Y",(_xlfn.IFS(Working!P525 = 0, Weights!$C$9,Working!P525 = 1, Weights!$D$9,Working!P525 = 2, Weights!$E$9,Working!P525 = 3, Weights!$F$9,Working!P525 = 4, Weights!$G$9)), 1))*(Working!M525)))))))))</f>
        <v>1.5648332131807965</v>
      </c>
      <c r="AB525">
        <f>((Weights!$B$18)*(Working!G525) + (Weights!$B$19)*(Working!H525) + (Weights!$B$20)*(Working!K525))</f>
        <v>28117.266</v>
      </c>
    </row>
    <row r="526" spans="4:28" x14ac:dyDescent="0.2">
      <c r="D526">
        <f>ROUND((Working!Z526*Working!AB526), 2)</f>
        <v>109595.34</v>
      </c>
      <c r="G526">
        <v>3784.66</v>
      </c>
      <c r="H526">
        <v>2845.86</v>
      </c>
      <c r="I526" t="s">
        <v>27</v>
      </c>
      <c r="J526" t="s">
        <v>28</v>
      </c>
      <c r="K526">
        <v>7093.96</v>
      </c>
      <c r="L526">
        <v>28811.17</v>
      </c>
      <c r="M526">
        <v>28325.33</v>
      </c>
      <c r="N526" t="s">
        <v>27</v>
      </c>
      <c r="O526">
        <v>4</v>
      </c>
      <c r="P526">
        <v>3</v>
      </c>
      <c r="Q526" t="s">
        <v>27</v>
      </c>
      <c r="R526" t="s">
        <v>27</v>
      </c>
      <c r="U526" t="s">
        <v>29</v>
      </c>
      <c r="V526" t="s">
        <v>28</v>
      </c>
      <c r="W526" t="s">
        <v>27</v>
      </c>
      <c r="X526" t="s">
        <v>27</v>
      </c>
      <c r="Z526">
        <f>1+(Working!AA526)+IF(Working!Q526="Y",Weights!$D$10,Weights!$C$10)+IF(Working!R526="Y",Weights!$D$11,Weights!$C$11)+IF(Working!J526="Y",Weights!$D$3,Weights!$C$3)+IF(Working!W526="Y",Weights!$D$13,Weights!$C$13)+IF(Working!X526 = "Y", Weights!$D$14, Weights!$C$14) + IF(Working!V526="Y",Weights!$D$12,Weights!$C$12)</f>
        <v>5.5539222761475164</v>
      </c>
      <c r="AA526" cm="1">
        <f t="array" ref="AA526">ABS(( 1 - (1/(1 +(((((IF(Working!N526 = "Y",(_xlfn.IFS(Working!O526 = 0, Weights!$C$8,Working!O526 = 1, Weights!$D$8,Working!O526 = 2, Weights!$E$8,Working!O526 = 3, Weights!$F$8,Working!O526 = 4, Weights!$G$8)), 1))*(Working!L526)) + ((IF(Working!N526 = "Y",(_xlfn.IFS(Working!P526 = 0, Weights!$C$9,Working!P526 = 1, Weights!$D$9,Working!P526 = 2, Weights!$E$9,Working!P526 = 3, Weights!$F$9,Working!P526 = 4, Weights!$G$9)), 1))*(Working!M526))) - (Working!AB526)) / ((((IF(Working!N526 = "Y",(_xlfn.IFS(Working!O526 = 0, Weights!$C$8,Working!O526 = 1, Weights!$D$8,Working!O526 = 2, Weights!$E$8,Working!O526 = 3, Weights!$F$8,Working!O526 = 4, Weights!$G$8)), 1))*(Working!L526)) + ((IF(Working!N526 = "Y",(_xlfn.IFS(Working!P526 = 0, Weights!$C$9,Working!P526 = 1, Weights!$D$9,Working!P526 = 2, Weights!$E$9,Working!P526 = 3, Weights!$F$9,Working!P526 = 4, Weights!$G$9)), 1))*(Working!M526)))))))))</f>
        <v>4.1039222761475163</v>
      </c>
      <c r="AB526">
        <f>((Weights!$B$18)*(Working!G526) + (Weights!$B$19)*(Working!H526) + (Weights!$B$20)*(Working!K526))</f>
        <v>19732.962</v>
      </c>
    </row>
    <row r="527" spans="4:28" x14ac:dyDescent="0.2">
      <c r="D527">
        <f>ROUND((Working!Z527*Working!AB527), 2)</f>
        <v>49802.89</v>
      </c>
      <c r="G527">
        <v>9323.86</v>
      </c>
      <c r="H527">
        <v>2786.07</v>
      </c>
      <c r="I527" t="s">
        <v>27</v>
      </c>
      <c r="J527" t="s">
        <v>28</v>
      </c>
      <c r="K527">
        <v>1727.5</v>
      </c>
      <c r="L527">
        <v>13108.58</v>
      </c>
      <c r="M527">
        <v>18143.54</v>
      </c>
      <c r="N527" t="s">
        <v>27</v>
      </c>
      <c r="O527">
        <v>4</v>
      </c>
      <c r="P527">
        <v>1</v>
      </c>
      <c r="Q527" t="s">
        <v>27</v>
      </c>
      <c r="R527" t="s">
        <v>27</v>
      </c>
      <c r="U527" t="s">
        <v>29</v>
      </c>
      <c r="V527" t="s">
        <v>28</v>
      </c>
      <c r="W527" t="s">
        <v>27</v>
      </c>
      <c r="X527" t="s">
        <v>27</v>
      </c>
      <c r="Z527">
        <f>1+(Working!AA527)+IF(Working!Q527="Y",Weights!$D$10,Weights!$C$10)+IF(Working!R527="Y",Weights!$D$11,Weights!$C$11)+IF(Working!J527="Y",Weights!$D$3,Weights!$C$3)+IF(Working!W527="Y",Weights!$D$13,Weights!$C$13)+IF(Working!X527 = "Y", Weights!$D$14, Weights!$C$14) + IF(Working!V527="Y",Weights!$D$12,Weights!$C$12)</f>
        <v>2.500104546852719</v>
      </c>
      <c r="AA527" cm="1">
        <f t="array" ref="AA527">ABS(( 1 - (1/(1 +(((((IF(Working!N527 = "Y",(_xlfn.IFS(Working!O527 = 0, Weights!$C$8,Working!O527 = 1, Weights!$D$8,Working!O527 = 2, Weights!$E$8,Working!O527 = 3, Weights!$F$8,Working!O527 = 4, Weights!$G$8)), 1))*(Working!L527)) + ((IF(Working!N527 = "Y",(_xlfn.IFS(Working!P527 = 0, Weights!$C$9,Working!P527 = 1, Weights!$D$9,Working!P527 = 2, Weights!$E$9,Working!P527 = 3, Weights!$F$9,Working!P527 = 4, Weights!$G$9)), 1))*(Working!M527))) - (Working!AB527)) / ((((IF(Working!N527 = "Y",(_xlfn.IFS(Working!O527 = 0, Weights!$C$8,Working!O527 = 1, Weights!$D$8,Working!O527 = 2, Weights!$E$8,Working!O527 = 3, Weights!$F$8,Working!O527 = 4, Weights!$G$8)), 1))*(Working!L527)) + ((IF(Working!N527 = "Y",(_xlfn.IFS(Working!P527 = 0, Weights!$C$9,Working!P527 = 1, Weights!$D$9,Working!P527 = 2, Weights!$E$9,Working!P527 = 3, Weights!$F$9,Working!P527 = 4, Weights!$G$9)), 1))*(Working!M527)))))))))</f>
        <v>1.0501045468527188</v>
      </c>
      <c r="AB527">
        <f>((Weights!$B$18)*(Working!G527) + (Weights!$B$19)*(Working!H527) + (Weights!$B$20)*(Working!K527))</f>
        <v>19920.324000000001</v>
      </c>
    </row>
    <row r="528" spans="4:28" x14ac:dyDescent="0.2">
      <c r="D528">
        <f>ROUND((Working!Z528*Working!AB528), 2)</f>
        <v>105102.73</v>
      </c>
      <c r="G528">
        <v>13963.58</v>
      </c>
      <c r="H528">
        <v>3649.87</v>
      </c>
      <c r="I528" t="s">
        <v>27</v>
      </c>
      <c r="J528" t="s">
        <v>28</v>
      </c>
      <c r="K528">
        <v>7760.68</v>
      </c>
      <c r="L528">
        <v>17874.27</v>
      </c>
      <c r="M528">
        <v>27122.1</v>
      </c>
      <c r="N528" t="s">
        <v>27</v>
      </c>
      <c r="O528">
        <v>4</v>
      </c>
      <c r="P528">
        <v>3</v>
      </c>
      <c r="Q528" t="s">
        <v>27</v>
      </c>
      <c r="R528" t="s">
        <v>27</v>
      </c>
      <c r="U528" t="s">
        <v>29</v>
      </c>
      <c r="V528" t="s">
        <v>28</v>
      </c>
      <c r="W528" t="s">
        <v>27</v>
      </c>
      <c r="X528" t="s">
        <v>27</v>
      </c>
      <c r="Z528">
        <f>1+(Working!AA528)+IF(Working!Q528="Y",Weights!$D$10,Weights!$C$10)+IF(Working!R528="Y",Weights!$D$11,Weights!$C$11)+IF(Working!J528="Y",Weights!$D$3,Weights!$C$3)+IF(Working!W528="Y",Weights!$D$13,Weights!$C$13)+IF(Working!X528 = "Y", Weights!$D$14, Weights!$C$14) + IF(Working!V528="Y",Weights!$D$12,Weights!$C$12)</f>
        <v>2.8432089186849003</v>
      </c>
      <c r="AA528" cm="1">
        <f t="array" ref="AA528">ABS(( 1 - (1/(1 +(((((IF(Working!N528 = "Y",(_xlfn.IFS(Working!O528 = 0, Weights!$C$8,Working!O528 = 1, Weights!$D$8,Working!O528 = 2, Weights!$E$8,Working!O528 = 3, Weights!$F$8,Working!O528 = 4, Weights!$G$8)), 1))*(Working!L528)) + ((IF(Working!N528 = "Y",(_xlfn.IFS(Working!P528 = 0, Weights!$C$9,Working!P528 = 1, Weights!$D$9,Working!P528 = 2, Weights!$E$9,Working!P528 = 3, Weights!$F$9,Working!P528 = 4, Weights!$G$9)), 1))*(Working!M528))) - (Working!AB528)) / ((((IF(Working!N528 = "Y",(_xlfn.IFS(Working!O528 = 0, Weights!$C$8,Working!O528 = 1, Weights!$D$8,Working!O528 = 2, Weights!$E$8,Working!O528 = 3, Weights!$F$8,Working!O528 = 4, Weights!$G$8)), 1))*(Working!L528)) + ((IF(Working!N528 = "Y",(_xlfn.IFS(Working!P528 = 0, Weights!$C$9,Working!P528 = 1, Weights!$D$9,Working!P528 = 2, Weights!$E$9,Working!P528 = 3, Weights!$F$9,Working!P528 = 4, Weights!$G$9)), 1))*(Working!M528)))))))))</f>
        <v>1.3932089186849004</v>
      </c>
      <c r="AB528">
        <f>((Weights!$B$18)*(Working!G528) + (Weights!$B$19)*(Working!H528) + (Weights!$B$20)*(Working!K528))</f>
        <v>36966.233999999997</v>
      </c>
    </row>
    <row r="529" spans="4:28" x14ac:dyDescent="0.2">
      <c r="D529">
        <f>ROUND((Working!Z529*Working!AB529), 2)</f>
        <v>63472.88</v>
      </c>
      <c r="G529">
        <v>4497.28</v>
      </c>
      <c r="H529">
        <v>3761</v>
      </c>
      <c r="I529" t="s">
        <v>27</v>
      </c>
      <c r="J529" t="s">
        <v>28</v>
      </c>
      <c r="K529">
        <v>5466.24</v>
      </c>
      <c r="L529">
        <v>21966.01</v>
      </c>
      <c r="M529">
        <v>20071.099999999999</v>
      </c>
      <c r="N529" t="s">
        <v>27</v>
      </c>
      <c r="O529">
        <v>4</v>
      </c>
      <c r="P529">
        <v>3</v>
      </c>
      <c r="Q529" t="s">
        <v>27</v>
      </c>
      <c r="R529" t="s">
        <v>27</v>
      </c>
      <c r="U529" t="s">
        <v>29</v>
      </c>
      <c r="V529" t="s">
        <v>28</v>
      </c>
      <c r="W529" t="s">
        <v>27</v>
      </c>
      <c r="X529" t="s">
        <v>27</v>
      </c>
      <c r="Z529">
        <f>1+(Working!AA529)+IF(Working!Q529="Y",Weights!$D$10,Weights!$C$10)+IF(Working!R529="Y",Weights!$D$11,Weights!$C$11)+IF(Working!J529="Y",Weights!$D$3,Weights!$C$3)+IF(Working!W529="Y",Weights!$D$13,Weights!$C$13)+IF(Working!X529 = "Y", Weights!$D$14, Weights!$C$14) + IF(Working!V529="Y",Weights!$D$12,Weights!$C$12)</f>
        <v>3.2619651821754871</v>
      </c>
      <c r="AA529" cm="1">
        <f t="array" ref="AA529">ABS(( 1 - (1/(1 +(((((IF(Working!N529 = "Y",(_xlfn.IFS(Working!O529 = 0, Weights!$C$8,Working!O529 = 1, Weights!$D$8,Working!O529 = 2, Weights!$E$8,Working!O529 = 3, Weights!$F$8,Working!O529 = 4, Weights!$G$8)), 1))*(Working!L529)) + ((IF(Working!N529 = "Y",(_xlfn.IFS(Working!P529 = 0, Weights!$C$9,Working!P529 = 1, Weights!$D$9,Working!P529 = 2, Weights!$E$9,Working!P529 = 3, Weights!$F$9,Working!P529 = 4, Weights!$G$9)), 1))*(Working!M529))) - (Working!AB529)) / ((((IF(Working!N529 = "Y",(_xlfn.IFS(Working!O529 = 0, Weights!$C$8,Working!O529 = 1, Weights!$D$8,Working!O529 = 2, Weights!$E$8,Working!O529 = 3, Weights!$F$8,Working!O529 = 4, Weights!$G$8)), 1))*(Working!L529)) + ((IF(Working!N529 = "Y",(_xlfn.IFS(Working!P529 = 0, Weights!$C$9,Working!P529 = 1, Weights!$D$9,Working!P529 = 2, Weights!$E$9,Working!P529 = 3, Weights!$F$9,Working!P529 = 4, Weights!$G$9)), 1))*(Working!M529)))))))))</f>
        <v>1.811965182175487</v>
      </c>
      <c r="AB529">
        <f>((Weights!$B$18)*(Working!G529) + (Weights!$B$19)*(Working!H529) + (Weights!$B$20)*(Working!K529))</f>
        <v>19458.48</v>
      </c>
    </row>
    <row r="530" spans="4:28" x14ac:dyDescent="0.2">
      <c r="D530">
        <f>ROUND((Working!Z530*Working!AB530), 2)</f>
        <v>95318</v>
      </c>
      <c r="G530">
        <v>13654.8</v>
      </c>
      <c r="H530">
        <v>3474.77</v>
      </c>
      <c r="I530" t="s">
        <v>27</v>
      </c>
      <c r="J530" t="s">
        <v>28</v>
      </c>
      <c r="K530">
        <v>9221.77</v>
      </c>
      <c r="L530">
        <v>24503.14</v>
      </c>
      <c r="M530">
        <v>19567.02</v>
      </c>
      <c r="N530" t="s">
        <v>27</v>
      </c>
      <c r="O530">
        <v>4</v>
      </c>
      <c r="P530">
        <v>1</v>
      </c>
      <c r="Q530" t="s">
        <v>27</v>
      </c>
      <c r="R530" t="s">
        <v>27</v>
      </c>
      <c r="U530" t="s">
        <v>29</v>
      </c>
      <c r="V530" t="s">
        <v>28</v>
      </c>
      <c r="W530" t="s">
        <v>27</v>
      </c>
      <c r="X530" t="s">
        <v>27</v>
      </c>
      <c r="Z530">
        <f>1+(Working!AA530)+IF(Working!Q530="Y",Weights!$D$10,Weights!$C$10)+IF(Working!R530="Y",Weights!$D$11,Weights!$C$11)+IF(Working!J530="Y",Weights!$D$3,Weights!$C$3)+IF(Working!W530="Y",Weights!$D$13,Weights!$C$13)+IF(Working!X530 = "Y", Weights!$D$14, Weights!$C$14) + IF(Working!V530="Y",Weights!$D$12,Weights!$C$12)</f>
        <v>2.4767843875991806</v>
      </c>
      <c r="AA530" cm="1">
        <f t="array" ref="AA530">ABS(( 1 - (1/(1 +(((((IF(Working!N530 = "Y",(_xlfn.IFS(Working!O530 = 0, Weights!$C$8,Working!O530 = 1, Weights!$D$8,Working!O530 = 2, Weights!$E$8,Working!O530 = 3, Weights!$F$8,Working!O530 = 4, Weights!$G$8)), 1))*(Working!L530)) + ((IF(Working!N530 = "Y",(_xlfn.IFS(Working!P530 = 0, Weights!$C$9,Working!P530 = 1, Weights!$D$9,Working!P530 = 2, Weights!$E$9,Working!P530 = 3, Weights!$F$9,Working!P530 = 4, Weights!$G$9)), 1))*(Working!M530))) - (Working!AB530)) / ((((IF(Working!N530 = "Y",(_xlfn.IFS(Working!O530 = 0, Weights!$C$8,Working!O530 = 1, Weights!$D$8,Working!O530 = 2, Weights!$E$8,Working!O530 = 3, Weights!$F$8,Working!O530 = 4, Weights!$G$8)), 1))*(Working!L530)) + ((IF(Working!N530 = "Y",(_xlfn.IFS(Working!P530 = 0, Weights!$C$9,Working!P530 = 1, Weights!$D$9,Working!P530 = 2, Weights!$E$9,Working!P530 = 3, Weights!$F$9,Working!P530 = 4, Weights!$G$9)), 1))*(Working!M530)))))))))</f>
        <v>1.0267843875991807</v>
      </c>
      <c r="AB530">
        <f>((Weights!$B$18)*(Working!G530) + (Weights!$B$19)*(Working!H530) + (Weights!$B$20)*(Working!K530))</f>
        <v>38484.578999999998</v>
      </c>
    </row>
    <row r="531" spans="4:28" x14ac:dyDescent="0.2">
      <c r="D531">
        <f>ROUND((Working!Z531*Working!AB531), 2)</f>
        <v>72520.070000000007</v>
      </c>
      <c r="G531">
        <v>12123.49</v>
      </c>
      <c r="H531">
        <v>1420.93</v>
      </c>
      <c r="I531" t="s">
        <v>27</v>
      </c>
      <c r="J531" t="s">
        <v>28</v>
      </c>
      <c r="K531">
        <v>5456.29</v>
      </c>
      <c r="L531">
        <v>17544.689999999999</v>
      </c>
      <c r="M531">
        <v>20739.810000000001</v>
      </c>
      <c r="N531" t="s">
        <v>27</v>
      </c>
      <c r="O531">
        <v>3</v>
      </c>
      <c r="P531">
        <v>2</v>
      </c>
      <c r="Q531" t="s">
        <v>27</v>
      </c>
      <c r="R531" t="s">
        <v>27</v>
      </c>
      <c r="U531" t="s">
        <v>29</v>
      </c>
      <c r="V531" t="s">
        <v>28</v>
      </c>
      <c r="W531" t="s">
        <v>27</v>
      </c>
      <c r="X531" t="s">
        <v>27</v>
      </c>
      <c r="Z531">
        <f>1+(Working!AA531)+IF(Working!Q531="Y",Weights!$D$10,Weights!$C$10)+IF(Working!R531="Y",Weights!$D$11,Weights!$C$11)+IF(Working!J531="Y",Weights!$D$3,Weights!$C$3)+IF(Working!W531="Y",Weights!$D$13,Weights!$C$13)+IF(Working!X531 = "Y", Weights!$D$14, Weights!$C$14) + IF(Working!V531="Y",Weights!$D$12,Weights!$C$12)</f>
        <v>2.583103384823128</v>
      </c>
      <c r="AA531" cm="1">
        <f t="array" ref="AA531">ABS(( 1 - (1/(1 +(((((IF(Working!N531 = "Y",(_xlfn.IFS(Working!O531 = 0, Weights!$C$8,Working!O531 = 1, Weights!$D$8,Working!O531 = 2, Weights!$E$8,Working!O531 = 3, Weights!$F$8,Working!O531 = 4, Weights!$G$8)), 1))*(Working!L531)) + ((IF(Working!N531 = "Y",(_xlfn.IFS(Working!P531 = 0, Weights!$C$9,Working!P531 = 1, Weights!$D$9,Working!P531 = 2, Weights!$E$9,Working!P531 = 3, Weights!$F$9,Working!P531 = 4, Weights!$G$9)), 1))*(Working!M531))) - (Working!AB531)) / ((((IF(Working!N531 = "Y",(_xlfn.IFS(Working!O531 = 0, Weights!$C$8,Working!O531 = 1, Weights!$D$8,Working!O531 = 2, Weights!$E$8,Working!O531 = 3, Weights!$F$8,Working!O531 = 4, Weights!$G$8)), 1))*(Working!L531)) + ((IF(Working!N531 = "Y",(_xlfn.IFS(Working!P531 = 0, Weights!$C$9,Working!P531 = 1, Weights!$D$9,Working!P531 = 2, Weights!$E$9,Working!P531 = 3, Weights!$F$9,Working!P531 = 4, Weights!$G$9)), 1))*(Working!M531)))))))))</f>
        <v>1.1331033848231278</v>
      </c>
      <c r="AB531">
        <f>((Weights!$B$18)*(Working!G531) + (Weights!$B$19)*(Working!H531) + (Weights!$B$20)*(Working!K531))</f>
        <v>28074.786</v>
      </c>
    </row>
    <row r="532" spans="4:28" x14ac:dyDescent="0.2">
      <c r="D532">
        <f>ROUND((Working!Z532*Working!AB532), 2)</f>
        <v>99466.27</v>
      </c>
      <c r="G532">
        <v>14573.7</v>
      </c>
      <c r="H532">
        <v>2355.85</v>
      </c>
      <c r="I532" t="s">
        <v>27</v>
      </c>
      <c r="J532" t="s">
        <v>28</v>
      </c>
      <c r="K532">
        <v>3764.4</v>
      </c>
      <c r="L532">
        <v>19839.02</v>
      </c>
      <c r="M532">
        <v>28230.02</v>
      </c>
      <c r="N532" t="s">
        <v>27</v>
      </c>
      <c r="O532">
        <v>3</v>
      </c>
      <c r="P532">
        <v>3</v>
      </c>
      <c r="Q532" t="s">
        <v>27</v>
      </c>
      <c r="R532" t="s">
        <v>27</v>
      </c>
      <c r="U532" t="s">
        <v>29</v>
      </c>
      <c r="V532" t="s">
        <v>28</v>
      </c>
      <c r="W532" t="s">
        <v>27</v>
      </c>
      <c r="X532" t="s">
        <v>27</v>
      </c>
      <c r="Z532">
        <f>1+(Working!AA532)+IF(Working!Q532="Y",Weights!$D$10,Weights!$C$10)+IF(Working!R532="Y",Weights!$D$11,Weights!$C$11)+IF(Working!J532="Y",Weights!$D$3,Weights!$C$3)+IF(Working!W532="Y",Weights!$D$13,Weights!$C$13)+IF(Working!X532 = "Y", Weights!$D$14, Weights!$C$14) + IF(Working!V532="Y",Weights!$D$12,Weights!$C$12)</f>
        <v>3.2790172425154145</v>
      </c>
      <c r="AA532" cm="1">
        <f t="array" ref="AA532">ABS(( 1 - (1/(1 +(((((IF(Working!N532 = "Y",(_xlfn.IFS(Working!O532 = 0, Weights!$C$8,Working!O532 = 1, Weights!$D$8,Working!O532 = 2, Weights!$E$8,Working!O532 = 3, Weights!$F$8,Working!O532 = 4, Weights!$G$8)), 1))*(Working!L532)) + ((IF(Working!N532 = "Y",(_xlfn.IFS(Working!P532 = 0, Weights!$C$9,Working!P532 = 1, Weights!$D$9,Working!P532 = 2, Weights!$E$9,Working!P532 = 3, Weights!$F$9,Working!P532 = 4, Weights!$G$9)), 1))*(Working!M532))) - (Working!AB532)) / ((((IF(Working!N532 = "Y",(_xlfn.IFS(Working!O532 = 0, Weights!$C$8,Working!O532 = 1, Weights!$D$8,Working!O532 = 2, Weights!$E$8,Working!O532 = 3, Weights!$F$8,Working!O532 = 4, Weights!$G$8)), 1))*(Working!L532)) + ((IF(Working!N532 = "Y",(_xlfn.IFS(Working!P532 = 0, Weights!$C$9,Working!P532 = 1, Weights!$D$9,Working!P532 = 2, Weights!$E$9,Working!P532 = 3, Weights!$F$9,Working!P532 = 4, Weights!$G$9)), 1))*(Working!M532)))))))))</f>
        <v>1.8290172425154143</v>
      </c>
      <c r="AB532">
        <f>((Weights!$B$18)*(Working!G532) + (Weights!$B$19)*(Working!H532) + (Weights!$B$20)*(Working!K532))</f>
        <v>30334.170000000006</v>
      </c>
    </row>
    <row r="533" spans="4:28" x14ac:dyDescent="0.2">
      <c r="D533">
        <f>ROUND((Working!Z533*Working!AB533), 2)</f>
        <v>39811.919999999998</v>
      </c>
      <c r="G533">
        <v>2550</v>
      </c>
      <c r="H533">
        <v>3909.4</v>
      </c>
      <c r="I533" t="s">
        <v>27</v>
      </c>
      <c r="J533" t="s">
        <v>28</v>
      </c>
      <c r="K533">
        <v>3574.35</v>
      </c>
      <c r="L533">
        <v>29353.87</v>
      </c>
      <c r="M533">
        <v>16949.27</v>
      </c>
      <c r="N533" t="s">
        <v>27</v>
      </c>
      <c r="O533">
        <v>3</v>
      </c>
      <c r="P533">
        <v>2</v>
      </c>
      <c r="Q533" t="s">
        <v>27</v>
      </c>
      <c r="R533" t="s">
        <v>27</v>
      </c>
      <c r="U533" t="s">
        <v>29</v>
      </c>
      <c r="V533" t="s">
        <v>28</v>
      </c>
      <c r="W533" t="s">
        <v>27</v>
      </c>
      <c r="X533" t="s">
        <v>27</v>
      </c>
      <c r="Z533">
        <f>1+(Working!AA533)+IF(Working!Q533="Y",Weights!$D$10,Weights!$C$10)+IF(Working!R533="Y",Weights!$D$11,Weights!$C$11)+IF(Working!J533="Y",Weights!$D$3,Weights!$C$3)+IF(Working!W533="Y",Weights!$D$13,Weights!$C$13)+IF(Working!X533 = "Y", Weights!$D$14, Weights!$C$14) + IF(Working!V533="Y",Weights!$D$12,Weights!$C$12)</f>
        <v>2.8687479245458896</v>
      </c>
      <c r="AA533" cm="1">
        <f t="array" ref="AA533">ABS(( 1 - (1/(1 +(((((IF(Working!N533 = "Y",(_xlfn.IFS(Working!O533 = 0, Weights!$C$8,Working!O533 = 1, Weights!$D$8,Working!O533 = 2, Weights!$E$8,Working!O533 = 3, Weights!$F$8,Working!O533 = 4, Weights!$G$8)), 1))*(Working!L533)) + ((IF(Working!N533 = "Y",(_xlfn.IFS(Working!P533 = 0, Weights!$C$9,Working!P533 = 1, Weights!$D$9,Working!P533 = 2, Weights!$E$9,Working!P533 = 3, Weights!$F$9,Working!P533 = 4, Weights!$G$9)), 1))*(Working!M533))) - (Working!AB533)) / ((((IF(Working!N533 = "Y",(_xlfn.IFS(Working!O533 = 0, Weights!$C$8,Working!O533 = 1, Weights!$D$8,Working!O533 = 2, Weights!$E$8,Working!O533 = 3, Weights!$F$8,Working!O533 = 4, Weights!$G$8)), 1))*(Working!L533)) + ((IF(Working!N533 = "Y",(_xlfn.IFS(Working!P533 = 0, Weights!$C$9,Working!P533 = 1, Weights!$D$9,Working!P533 = 2, Weights!$E$9,Working!P533 = 3, Weights!$F$9,Working!P533 = 4, Weights!$G$9)), 1))*(Working!M533)))))))))</f>
        <v>1.4187479245458894</v>
      </c>
      <c r="AB533">
        <f>((Weights!$B$18)*(Working!G533) + (Weights!$B$19)*(Working!H533) + (Weights!$B$20)*(Working!K533))</f>
        <v>13877.804999999998</v>
      </c>
    </row>
    <row r="534" spans="4:28" x14ac:dyDescent="0.2">
      <c r="D534">
        <f>ROUND((Working!Z534*Working!AB534), 2)</f>
        <v>42488.25</v>
      </c>
      <c r="G534">
        <v>5319.61</v>
      </c>
      <c r="H534">
        <v>3745.41</v>
      </c>
      <c r="I534" t="s">
        <v>27</v>
      </c>
      <c r="J534" t="s">
        <v>28</v>
      </c>
      <c r="K534">
        <v>2939.37</v>
      </c>
      <c r="L534">
        <v>18550.8</v>
      </c>
      <c r="M534">
        <v>19853.52</v>
      </c>
      <c r="N534" t="s">
        <v>27</v>
      </c>
      <c r="O534">
        <v>4</v>
      </c>
      <c r="P534">
        <v>1</v>
      </c>
      <c r="Q534" t="s">
        <v>27</v>
      </c>
      <c r="R534" t="s">
        <v>27</v>
      </c>
      <c r="U534" t="s">
        <v>29</v>
      </c>
      <c r="V534" t="s">
        <v>28</v>
      </c>
      <c r="W534" t="s">
        <v>27</v>
      </c>
      <c r="X534" t="s">
        <v>27</v>
      </c>
      <c r="Z534">
        <f>1+(Working!AA534)+IF(Working!Q534="Y",Weights!$D$10,Weights!$C$10)+IF(Working!R534="Y",Weights!$D$11,Weights!$C$11)+IF(Working!J534="Y",Weights!$D$3,Weights!$C$3)+IF(Working!W534="Y",Weights!$D$13,Weights!$C$13)+IF(Working!X534 = "Y", Weights!$D$14, Weights!$C$14) + IF(Working!V534="Y",Weights!$D$12,Weights!$C$12)</f>
        <v>2.5166346496553555</v>
      </c>
      <c r="AA534" cm="1">
        <f t="array" ref="AA534">ABS(( 1 - (1/(1 +(((((IF(Working!N534 = "Y",(_xlfn.IFS(Working!O534 = 0, Weights!$C$8,Working!O534 = 1, Weights!$D$8,Working!O534 = 2, Weights!$E$8,Working!O534 = 3, Weights!$F$8,Working!O534 = 4, Weights!$G$8)), 1))*(Working!L534)) + ((IF(Working!N534 = "Y",(_xlfn.IFS(Working!P534 = 0, Weights!$C$9,Working!P534 = 1, Weights!$D$9,Working!P534 = 2, Weights!$E$9,Working!P534 = 3, Weights!$F$9,Working!P534 = 4, Weights!$G$9)), 1))*(Working!M534))) - (Working!AB534)) / ((((IF(Working!N534 = "Y",(_xlfn.IFS(Working!O534 = 0, Weights!$C$8,Working!O534 = 1, Weights!$D$8,Working!O534 = 2, Weights!$E$8,Working!O534 = 3, Weights!$F$8,Working!O534 = 4, Weights!$G$8)), 1))*(Working!L534)) + ((IF(Working!N534 = "Y",(_xlfn.IFS(Working!P534 = 0, Weights!$C$9,Working!P534 = 1, Weights!$D$9,Working!P534 = 2, Weights!$E$9,Working!P534 = 3, Weights!$F$9,Working!P534 = 4, Weights!$G$9)), 1))*(Working!M534)))))))))</f>
        <v>1.0666346496553554</v>
      </c>
      <c r="AB534">
        <f>((Weights!$B$18)*(Working!G534) + (Weights!$B$19)*(Working!H534) + (Weights!$B$20)*(Working!K534))</f>
        <v>16882.962</v>
      </c>
    </row>
    <row r="535" spans="4:28" x14ac:dyDescent="0.2">
      <c r="D535">
        <f>ROUND((Working!Z535*Working!AB535), 2)</f>
        <v>68544.070000000007</v>
      </c>
      <c r="G535">
        <v>6009.61</v>
      </c>
      <c r="H535">
        <v>3563.29</v>
      </c>
      <c r="I535" t="s">
        <v>27</v>
      </c>
      <c r="J535" t="s">
        <v>28</v>
      </c>
      <c r="K535">
        <v>9053.34</v>
      </c>
      <c r="L535">
        <v>18316.07</v>
      </c>
      <c r="M535">
        <v>26809.31</v>
      </c>
      <c r="N535" t="s">
        <v>27</v>
      </c>
      <c r="O535">
        <v>3</v>
      </c>
      <c r="P535">
        <v>1</v>
      </c>
      <c r="Q535" t="s">
        <v>27</v>
      </c>
      <c r="R535" t="s">
        <v>27</v>
      </c>
      <c r="U535" t="s">
        <v>29</v>
      </c>
      <c r="V535" t="s">
        <v>28</v>
      </c>
      <c r="W535" t="s">
        <v>27</v>
      </c>
      <c r="X535" t="s">
        <v>27</v>
      </c>
      <c r="Z535">
        <f>1+(Working!AA535)+IF(Working!Q535="Y",Weights!$D$10,Weights!$C$10)+IF(Working!R535="Y",Weights!$D$11,Weights!$C$11)+IF(Working!J535="Y",Weights!$D$3,Weights!$C$3)+IF(Working!W535="Y",Weights!$D$13,Weights!$C$13)+IF(Working!X535 = "Y", Weights!$D$14, Weights!$C$14) + IF(Working!V535="Y",Weights!$D$12,Weights!$C$12)</f>
        <v>2.550916255979168</v>
      </c>
      <c r="AA535" cm="1">
        <f t="array" ref="AA535">ABS(( 1 - (1/(1 +(((((IF(Working!N535 = "Y",(_xlfn.IFS(Working!O535 = 0, Weights!$C$8,Working!O535 = 1, Weights!$D$8,Working!O535 = 2, Weights!$E$8,Working!O535 = 3, Weights!$F$8,Working!O535 = 4, Weights!$G$8)), 1))*(Working!L535)) + ((IF(Working!N535 = "Y",(_xlfn.IFS(Working!P535 = 0, Weights!$C$9,Working!P535 = 1, Weights!$D$9,Working!P535 = 2, Weights!$E$9,Working!P535 = 3, Weights!$F$9,Working!P535 = 4, Weights!$G$9)), 1))*(Working!M535))) - (Working!AB535)) / ((((IF(Working!N535 = "Y",(_xlfn.IFS(Working!O535 = 0, Weights!$C$8,Working!O535 = 1, Weights!$D$8,Working!O535 = 2, Weights!$E$8,Working!O535 = 3, Weights!$F$8,Working!O535 = 4, Weights!$G$8)), 1))*(Working!L535)) + ((IF(Working!N535 = "Y",(_xlfn.IFS(Working!P535 = 0, Weights!$C$9,Working!P535 = 1, Weights!$D$9,Working!P535 = 2, Weights!$E$9,Working!P535 = 3, Weights!$F$9,Working!P535 = 4, Weights!$G$9)), 1))*(Working!M535)))))))))</f>
        <v>1.1009162559791679</v>
      </c>
      <c r="AB535">
        <f>((Weights!$B$18)*(Working!G535) + (Weights!$B$19)*(Working!H535) + (Weights!$B$20)*(Working!K535))</f>
        <v>26870.373</v>
      </c>
    </row>
    <row r="536" spans="4:28" x14ac:dyDescent="0.2">
      <c r="D536">
        <f>ROUND((Working!Z536*Working!AB536), 2)</f>
        <v>69358.070000000007</v>
      </c>
      <c r="G536">
        <v>13001.86</v>
      </c>
      <c r="H536">
        <v>3372.16</v>
      </c>
      <c r="I536" t="s">
        <v>27</v>
      </c>
      <c r="J536" t="s">
        <v>28</v>
      </c>
      <c r="K536">
        <v>2771.57</v>
      </c>
      <c r="L536">
        <v>13059.34</v>
      </c>
      <c r="M536">
        <v>26686.58</v>
      </c>
      <c r="N536" t="s">
        <v>27</v>
      </c>
      <c r="O536">
        <v>4</v>
      </c>
      <c r="P536">
        <v>1</v>
      </c>
      <c r="Q536" t="s">
        <v>27</v>
      </c>
      <c r="R536" t="s">
        <v>27</v>
      </c>
      <c r="U536" t="s">
        <v>29</v>
      </c>
      <c r="V536" t="s">
        <v>28</v>
      </c>
      <c r="W536" t="s">
        <v>27</v>
      </c>
      <c r="X536" t="s">
        <v>27</v>
      </c>
      <c r="Z536">
        <f>1+(Working!AA536)+IF(Working!Q536="Y",Weights!$D$10,Weights!$C$10)+IF(Working!R536="Y",Weights!$D$11,Weights!$C$11)+IF(Working!J536="Y",Weights!$D$3,Weights!$C$3)+IF(Working!W536="Y",Weights!$D$13,Weights!$C$13)+IF(Working!X536 = "Y", Weights!$D$14, Weights!$C$14) + IF(Working!V536="Y",Weights!$D$12,Weights!$C$12)</f>
        <v>2.5032925649476327</v>
      </c>
      <c r="AA536" cm="1">
        <f t="array" ref="AA536">ABS(( 1 - (1/(1 +(((((IF(Working!N536 = "Y",(_xlfn.IFS(Working!O536 = 0, Weights!$C$8,Working!O536 = 1, Weights!$D$8,Working!O536 = 2, Weights!$E$8,Working!O536 = 3, Weights!$F$8,Working!O536 = 4, Weights!$G$8)), 1))*(Working!L536)) + ((IF(Working!N536 = "Y",(_xlfn.IFS(Working!P536 = 0, Weights!$C$9,Working!P536 = 1, Weights!$D$9,Working!P536 = 2, Weights!$E$9,Working!P536 = 3, Weights!$F$9,Working!P536 = 4, Weights!$G$9)), 1))*(Working!M536))) - (Working!AB536)) / ((((IF(Working!N536 = "Y",(_xlfn.IFS(Working!O536 = 0, Weights!$C$8,Working!O536 = 1, Weights!$D$8,Working!O536 = 2, Weights!$E$8,Working!O536 = 3, Weights!$F$8,Working!O536 = 4, Weights!$G$8)), 1))*(Working!L536)) + ((IF(Working!N536 = "Y",(_xlfn.IFS(Working!P536 = 0, Weights!$C$9,Working!P536 = 1, Weights!$D$9,Working!P536 = 2, Weights!$E$9,Working!P536 = 3, Weights!$F$9,Working!P536 = 4, Weights!$G$9)), 1))*(Working!M536)))))))))</f>
        <v>1.0532925649476323</v>
      </c>
      <c r="AB536">
        <f>((Weights!$B$18)*(Working!G536) + (Weights!$B$19)*(Working!H536) + (Weights!$B$20)*(Working!K536))</f>
        <v>27706.737000000001</v>
      </c>
    </row>
    <row r="537" spans="4:28" x14ac:dyDescent="0.2">
      <c r="D537">
        <f>ROUND((Working!Z537*Working!AB537), 2)</f>
        <v>85082.34</v>
      </c>
      <c r="G537">
        <v>14495.08</v>
      </c>
      <c r="H537">
        <v>1506.79</v>
      </c>
      <c r="I537" t="s">
        <v>27</v>
      </c>
      <c r="J537" t="s">
        <v>28</v>
      </c>
      <c r="K537">
        <v>5159.29</v>
      </c>
      <c r="L537">
        <v>11650.13</v>
      </c>
      <c r="M537">
        <v>18250.060000000001</v>
      </c>
      <c r="N537" t="s">
        <v>27</v>
      </c>
      <c r="O537">
        <v>4</v>
      </c>
      <c r="P537">
        <v>3</v>
      </c>
      <c r="Q537" t="s">
        <v>27</v>
      </c>
      <c r="R537" t="s">
        <v>27</v>
      </c>
      <c r="U537" t="s">
        <v>29</v>
      </c>
      <c r="V537" t="s">
        <v>28</v>
      </c>
      <c r="W537" t="s">
        <v>27</v>
      </c>
      <c r="X537" t="s">
        <v>27</v>
      </c>
      <c r="Z537">
        <f>1+(Working!AA537)+IF(Working!Q537="Y",Weights!$D$10,Weights!$C$10)+IF(Working!R537="Y",Weights!$D$11,Weights!$C$11)+IF(Working!J537="Y",Weights!$D$3,Weights!$C$3)+IF(Working!W537="Y",Weights!$D$13,Weights!$C$13)+IF(Working!X537 = "Y", Weights!$D$14, Weights!$C$14) + IF(Working!V537="Y",Weights!$D$12,Weights!$C$12)</f>
        <v>2.7191802143122099</v>
      </c>
      <c r="AA537" cm="1">
        <f t="array" ref="AA537">ABS(( 1 - (1/(1 +(((((IF(Working!N537 = "Y",(_xlfn.IFS(Working!O537 = 0, Weights!$C$8,Working!O537 = 1, Weights!$D$8,Working!O537 = 2, Weights!$E$8,Working!O537 = 3, Weights!$F$8,Working!O537 = 4, Weights!$G$8)), 1))*(Working!L537)) + ((IF(Working!N537 = "Y",(_xlfn.IFS(Working!P537 = 0, Weights!$C$9,Working!P537 = 1, Weights!$D$9,Working!P537 = 2, Weights!$E$9,Working!P537 = 3, Weights!$F$9,Working!P537 = 4, Weights!$G$9)), 1))*(Working!M537))) - (Working!AB537)) / ((((IF(Working!N537 = "Y",(_xlfn.IFS(Working!O537 = 0, Weights!$C$8,Working!O537 = 1, Weights!$D$8,Working!O537 = 2, Weights!$E$8,Working!O537 = 3, Weights!$F$8,Working!O537 = 4, Weights!$G$8)), 1))*(Working!L537)) + ((IF(Working!N537 = "Y",(_xlfn.IFS(Working!P537 = 0, Weights!$C$9,Working!P537 = 1, Weights!$D$9,Working!P537 = 2, Weights!$E$9,Working!P537 = 3, Weights!$F$9,Working!P537 = 4, Weights!$G$9)), 1))*(Working!M537)))))))))</f>
        <v>1.2691802143122097</v>
      </c>
      <c r="AB537">
        <f>((Weights!$B$18)*(Working!G537) + (Weights!$B$19)*(Working!H537) + (Weights!$B$20)*(Working!K537))</f>
        <v>31289.703000000001</v>
      </c>
    </row>
    <row r="538" spans="4:28" x14ac:dyDescent="0.2">
      <c r="D538">
        <f>ROUND((Working!Z538*Working!AB538), 2)</f>
        <v>41922.400000000001</v>
      </c>
      <c r="G538">
        <v>3024.81</v>
      </c>
      <c r="H538">
        <v>1533.11</v>
      </c>
      <c r="I538" t="s">
        <v>27</v>
      </c>
      <c r="J538" t="s">
        <v>28</v>
      </c>
      <c r="K538">
        <v>6529.74</v>
      </c>
      <c r="L538">
        <v>12074.51</v>
      </c>
      <c r="M538">
        <v>17919.03</v>
      </c>
      <c r="N538" t="s">
        <v>27</v>
      </c>
      <c r="O538">
        <v>4</v>
      </c>
      <c r="P538">
        <v>2</v>
      </c>
      <c r="Q538" t="s">
        <v>27</v>
      </c>
      <c r="R538" t="s">
        <v>27</v>
      </c>
      <c r="U538" t="s">
        <v>29</v>
      </c>
      <c r="V538" t="s">
        <v>28</v>
      </c>
      <c r="W538" t="s">
        <v>27</v>
      </c>
      <c r="X538" t="s">
        <v>27</v>
      </c>
      <c r="Z538">
        <f>1+(Working!AA538)+IF(Working!Q538="Y",Weights!$D$10,Weights!$C$10)+IF(Working!R538="Y",Weights!$D$11,Weights!$C$11)+IF(Working!J538="Y",Weights!$D$3,Weights!$C$3)+IF(Working!W538="Y",Weights!$D$13,Weights!$C$13)+IF(Working!X538 = "Y", Weights!$D$14, Weights!$C$14) + IF(Working!V538="Y",Weights!$D$12,Weights!$C$12)</f>
        <v>2.5923541435021287</v>
      </c>
      <c r="AA538" cm="1">
        <f t="array" ref="AA538">ABS(( 1 - (1/(1 +(((((IF(Working!N538 = "Y",(_xlfn.IFS(Working!O538 = 0, Weights!$C$8,Working!O538 = 1, Weights!$D$8,Working!O538 = 2, Weights!$E$8,Working!O538 = 3, Weights!$F$8,Working!O538 = 4, Weights!$G$8)), 1))*(Working!L538)) + ((IF(Working!N538 = "Y",(_xlfn.IFS(Working!P538 = 0, Weights!$C$9,Working!P538 = 1, Weights!$D$9,Working!P538 = 2, Weights!$E$9,Working!P538 = 3, Weights!$F$9,Working!P538 = 4, Weights!$G$9)), 1))*(Working!M538))) - (Working!AB538)) / ((((IF(Working!N538 = "Y",(_xlfn.IFS(Working!O538 = 0, Weights!$C$8,Working!O538 = 1, Weights!$D$8,Working!O538 = 2, Weights!$E$8,Working!O538 = 3, Weights!$F$8,Working!O538 = 4, Weights!$G$8)), 1))*(Working!L538)) + ((IF(Working!N538 = "Y",(_xlfn.IFS(Working!P538 = 0, Weights!$C$9,Working!P538 = 1, Weights!$D$9,Working!P538 = 2, Weights!$E$9,Working!P538 = 3, Weights!$F$9,Working!P538 = 4, Weights!$G$9)), 1))*(Working!M538)))))))))</f>
        <v>1.1423541435021283</v>
      </c>
      <c r="AB538">
        <f>((Weights!$B$18)*(Working!G538) + (Weights!$B$19)*(Working!H538) + (Weights!$B$20)*(Working!K538))</f>
        <v>16171.557000000001</v>
      </c>
    </row>
    <row r="539" spans="4:28" x14ac:dyDescent="0.2">
      <c r="D539">
        <f>ROUND((Working!Z539*Working!AB539), 2)</f>
        <v>73065.320000000007</v>
      </c>
      <c r="G539">
        <v>8827.5400000000009</v>
      </c>
      <c r="H539">
        <v>3465.06</v>
      </c>
      <c r="I539" t="s">
        <v>27</v>
      </c>
      <c r="J539" t="s">
        <v>28</v>
      </c>
      <c r="K539">
        <v>6963.27</v>
      </c>
      <c r="L539">
        <v>23593.1</v>
      </c>
      <c r="M539">
        <v>24155.39</v>
      </c>
      <c r="N539" t="s">
        <v>27</v>
      </c>
      <c r="O539">
        <v>3</v>
      </c>
      <c r="P539">
        <v>2</v>
      </c>
      <c r="Q539" t="s">
        <v>27</v>
      </c>
      <c r="R539" t="s">
        <v>27</v>
      </c>
      <c r="U539" t="s">
        <v>29</v>
      </c>
      <c r="V539" t="s">
        <v>28</v>
      </c>
      <c r="W539" t="s">
        <v>27</v>
      </c>
      <c r="X539" t="s">
        <v>27</v>
      </c>
      <c r="Z539">
        <f>1+(Working!AA539)+IF(Working!Q539="Y",Weights!$D$10,Weights!$C$10)+IF(Working!R539="Y",Weights!$D$11,Weights!$C$11)+IF(Working!J539="Y",Weights!$D$3,Weights!$C$3)+IF(Working!W539="Y",Weights!$D$13,Weights!$C$13)+IF(Working!X539 = "Y", Weights!$D$14, Weights!$C$14) + IF(Working!V539="Y",Weights!$D$12,Weights!$C$12)</f>
        <v>2.6240685378581547</v>
      </c>
      <c r="AA539" cm="1">
        <f t="array" ref="AA539">ABS(( 1 - (1/(1 +(((((IF(Working!N539 = "Y",(_xlfn.IFS(Working!O539 = 0, Weights!$C$8,Working!O539 = 1, Weights!$D$8,Working!O539 = 2, Weights!$E$8,Working!O539 = 3, Weights!$F$8,Working!O539 = 4, Weights!$G$8)), 1))*(Working!L539)) + ((IF(Working!N539 = "Y",(_xlfn.IFS(Working!P539 = 0, Weights!$C$9,Working!P539 = 1, Weights!$D$9,Working!P539 = 2, Weights!$E$9,Working!P539 = 3, Weights!$F$9,Working!P539 = 4, Weights!$G$9)), 1))*(Working!M539))) - (Working!AB539)) / ((((IF(Working!N539 = "Y",(_xlfn.IFS(Working!O539 = 0, Weights!$C$8,Working!O539 = 1, Weights!$D$8,Working!O539 = 2, Weights!$E$8,Working!O539 = 3, Weights!$F$8,Working!O539 = 4, Weights!$G$8)), 1))*(Working!L539)) + ((IF(Working!N539 = "Y",(_xlfn.IFS(Working!P539 = 0, Weights!$C$9,Working!P539 = 1, Weights!$D$9,Working!P539 = 2, Weights!$E$9,Working!P539 = 3, Weights!$F$9,Working!P539 = 4, Weights!$G$9)), 1))*(Working!M539)))))))))</f>
        <v>1.1740685378581546</v>
      </c>
      <c r="AB539">
        <f>((Weights!$B$18)*(Working!G539) + (Weights!$B$19)*(Working!H539) + (Weights!$B$20)*(Working!K539))</f>
        <v>27844.287000000004</v>
      </c>
    </row>
    <row r="540" spans="4:28" x14ac:dyDescent="0.2">
      <c r="D540">
        <f>ROUND((Working!Z540*Working!AB540), 2)</f>
        <v>101407.36</v>
      </c>
      <c r="G540">
        <v>11118.76</v>
      </c>
      <c r="H540">
        <v>3864.31</v>
      </c>
      <c r="I540" t="s">
        <v>27</v>
      </c>
      <c r="J540" t="s">
        <v>28</v>
      </c>
      <c r="K540">
        <v>9465.85</v>
      </c>
      <c r="L540">
        <v>22391.66</v>
      </c>
      <c r="M540">
        <v>26503.22</v>
      </c>
      <c r="N540" t="s">
        <v>27</v>
      </c>
      <c r="O540">
        <v>4</v>
      </c>
      <c r="P540">
        <v>3</v>
      </c>
      <c r="Q540" t="s">
        <v>27</v>
      </c>
      <c r="R540" t="s">
        <v>27</v>
      </c>
      <c r="U540" t="s">
        <v>29</v>
      </c>
      <c r="V540" t="s">
        <v>28</v>
      </c>
      <c r="W540" t="s">
        <v>27</v>
      </c>
      <c r="X540" t="s">
        <v>27</v>
      </c>
      <c r="Z540">
        <f>1+(Working!AA540)+IF(Working!Q540="Y",Weights!$D$10,Weights!$C$10)+IF(Working!R540="Y",Weights!$D$11,Weights!$C$11)+IF(Working!J540="Y",Weights!$D$3,Weights!$C$3)+IF(Working!W540="Y",Weights!$D$13,Weights!$C$13)+IF(Working!X540 = "Y", Weights!$D$14, Weights!$C$14) + IF(Working!V540="Y",Weights!$D$12,Weights!$C$12)</f>
        <v>2.8554121817497093</v>
      </c>
      <c r="AA540" cm="1">
        <f t="array" ref="AA540">ABS(( 1 - (1/(1 +(((((IF(Working!N540 = "Y",(_xlfn.IFS(Working!O540 = 0, Weights!$C$8,Working!O540 = 1, Weights!$D$8,Working!O540 = 2, Weights!$E$8,Working!O540 = 3, Weights!$F$8,Working!O540 = 4, Weights!$G$8)), 1))*(Working!L540)) + ((IF(Working!N540 = "Y",(_xlfn.IFS(Working!P540 = 0, Weights!$C$9,Working!P540 = 1, Weights!$D$9,Working!P540 = 2, Weights!$E$9,Working!P540 = 3, Weights!$F$9,Working!P540 = 4, Weights!$G$9)), 1))*(Working!M540))) - (Working!AB540)) / ((((IF(Working!N540 = "Y",(_xlfn.IFS(Working!O540 = 0, Weights!$C$8,Working!O540 = 1, Weights!$D$8,Working!O540 = 2, Weights!$E$8,Working!O540 = 3, Weights!$F$8,Working!O540 = 4, Weights!$G$8)), 1))*(Working!L540)) + ((IF(Working!N540 = "Y",(_xlfn.IFS(Working!P540 = 0, Weights!$C$9,Working!P540 = 1, Weights!$D$9,Working!P540 = 2, Weights!$E$9,Working!P540 = 3, Weights!$F$9,Working!P540 = 4, Weights!$G$9)), 1))*(Working!M540)))))))))</f>
        <v>1.4054121817497092</v>
      </c>
      <c r="AB540">
        <f>((Weights!$B$18)*(Working!G540) + (Weights!$B$19)*(Working!H540) + (Weights!$B$20)*(Working!K540))</f>
        <v>35514.087</v>
      </c>
    </row>
    <row r="541" spans="4:28" x14ac:dyDescent="0.2">
      <c r="D541">
        <f>ROUND((Working!Z541*Working!AB541), 2)</f>
        <v>59660.5</v>
      </c>
      <c r="G541">
        <v>7622.64</v>
      </c>
      <c r="H541">
        <v>3752.87</v>
      </c>
      <c r="I541" t="s">
        <v>27</v>
      </c>
      <c r="J541" t="s">
        <v>28</v>
      </c>
      <c r="K541">
        <v>4955.67</v>
      </c>
      <c r="L541">
        <v>15201.6</v>
      </c>
      <c r="M541">
        <v>24644.11</v>
      </c>
      <c r="N541" t="s">
        <v>27</v>
      </c>
      <c r="O541">
        <v>3</v>
      </c>
      <c r="P541">
        <v>1</v>
      </c>
      <c r="Q541" t="s">
        <v>27</v>
      </c>
      <c r="R541" t="s">
        <v>27</v>
      </c>
      <c r="U541" t="s">
        <v>29</v>
      </c>
      <c r="V541" t="s">
        <v>28</v>
      </c>
      <c r="W541" t="s">
        <v>27</v>
      </c>
      <c r="X541" t="s">
        <v>27</v>
      </c>
      <c r="Z541">
        <f>1+(Working!AA541)+IF(Working!Q541="Y",Weights!$D$10,Weights!$C$10)+IF(Working!R541="Y",Weights!$D$11,Weights!$C$11)+IF(Working!J541="Y",Weights!$D$3,Weights!$C$3)+IF(Working!W541="Y",Weights!$D$13,Weights!$C$13)+IF(Working!X541 = "Y", Weights!$D$14, Weights!$C$14) + IF(Working!V541="Y",Weights!$D$12,Weights!$C$12)</f>
        <v>2.5527675004944204</v>
      </c>
      <c r="AA541" cm="1">
        <f t="array" ref="AA541">ABS(( 1 - (1/(1 +(((((IF(Working!N541 = "Y",(_xlfn.IFS(Working!O541 = 0, Weights!$C$8,Working!O541 = 1, Weights!$D$8,Working!O541 = 2, Weights!$E$8,Working!O541 = 3, Weights!$F$8,Working!O541 = 4, Weights!$G$8)), 1))*(Working!L541)) + ((IF(Working!N541 = "Y",(_xlfn.IFS(Working!P541 = 0, Weights!$C$9,Working!P541 = 1, Weights!$D$9,Working!P541 = 2, Weights!$E$9,Working!P541 = 3, Weights!$F$9,Working!P541 = 4, Weights!$G$9)), 1))*(Working!M541))) - (Working!AB541)) / ((((IF(Working!N541 = "Y",(_xlfn.IFS(Working!O541 = 0, Weights!$C$8,Working!O541 = 1, Weights!$D$8,Working!O541 = 2, Weights!$E$8,Working!O541 = 3, Weights!$F$8,Working!O541 = 4, Weights!$G$8)), 1))*(Working!L541)) + ((IF(Working!N541 = "Y",(_xlfn.IFS(Working!P541 = 0, Weights!$C$9,Working!P541 = 1, Weights!$D$9,Working!P541 = 2, Weights!$E$9,Working!P541 = 3, Weights!$F$9,Working!P541 = 4, Weights!$G$9)), 1))*(Working!M541)))))))))</f>
        <v>1.1027675004944204</v>
      </c>
      <c r="AB541">
        <f>((Weights!$B$18)*(Working!G541) + (Weights!$B$19)*(Working!H541) + (Weights!$B$20)*(Working!K541))</f>
        <v>23370.909</v>
      </c>
    </row>
    <row r="542" spans="4:28" x14ac:dyDescent="0.2">
      <c r="D542">
        <f>ROUND((Working!Z542*Working!AB542), 2)</f>
        <v>42583.69</v>
      </c>
      <c r="G542">
        <v>2360.15</v>
      </c>
      <c r="H542">
        <v>4139.3599999999997</v>
      </c>
      <c r="I542" t="s">
        <v>27</v>
      </c>
      <c r="J542" t="s">
        <v>28</v>
      </c>
      <c r="K542">
        <v>4959.9799999999996</v>
      </c>
      <c r="L542">
        <v>22879.03</v>
      </c>
      <c r="M542">
        <v>25888.36</v>
      </c>
      <c r="N542" t="s">
        <v>27</v>
      </c>
      <c r="O542">
        <v>3</v>
      </c>
      <c r="P542">
        <v>1</v>
      </c>
      <c r="Q542" t="s">
        <v>27</v>
      </c>
      <c r="R542" t="s">
        <v>27</v>
      </c>
      <c r="U542" t="s">
        <v>29</v>
      </c>
      <c r="V542" t="s">
        <v>28</v>
      </c>
      <c r="W542" t="s">
        <v>27</v>
      </c>
      <c r="X542" t="s">
        <v>27</v>
      </c>
      <c r="Z542">
        <f>1+(Working!AA542)+IF(Working!Q542="Y",Weights!$D$10,Weights!$C$10)+IF(Working!R542="Y",Weights!$D$11,Weights!$C$11)+IF(Working!J542="Y",Weights!$D$3,Weights!$C$3)+IF(Working!W542="Y",Weights!$D$13,Weights!$C$13)+IF(Working!X542 = "Y", Weights!$D$14, Weights!$C$14) + IF(Working!V542="Y",Weights!$D$12,Weights!$C$12)</f>
        <v>2.6702545587049333</v>
      </c>
      <c r="AA542" cm="1">
        <f t="array" ref="AA542">ABS(( 1 - (1/(1 +(((((IF(Working!N542 = "Y",(_xlfn.IFS(Working!O542 = 0, Weights!$C$8,Working!O542 = 1, Weights!$D$8,Working!O542 = 2, Weights!$E$8,Working!O542 = 3, Weights!$F$8,Working!O542 = 4, Weights!$G$8)), 1))*(Working!L542)) + ((IF(Working!N542 = "Y",(_xlfn.IFS(Working!P542 = 0, Weights!$C$9,Working!P542 = 1, Weights!$D$9,Working!P542 = 2, Weights!$E$9,Working!P542 = 3, Weights!$F$9,Working!P542 = 4, Weights!$G$9)), 1))*(Working!M542))) - (Working!AB542)) / ((((IF(Working!N542 = "Y",(_xlfn.IFS(Working!O542 = 0, Weights!$C$8,Working!O542 = 1, Weights!$D$8,Working!O542 = 2, Weights!$E$8,Working!O542 = 3, Weights!$F$8,Working!O542 = 4, Weights!$G$8)), 1))*(Working!L542)) + ((IF(Working!N542 = "Y",(_xlfn.IFS(Working!P542 = 0, Weights!$C$9,Working!P542 = 1, Weights!$D$9,Working!P542 = 2, Weights!$E$9,Working!P542 = 3, Weights!$F$9,Working!P542 = 4, Weights!$G$9)), 1))*(Working!M542)))))))))</f>
        <v>1.2202545587049332</v>
      </c>
      <c r="AB542">
        <f>((Weights!$B$18)*(Working!G542) + (Weights!$B$19)*(Working!H542) + (Weights!$B$20)*(Working!K542))</f>
        <v>15947.426999999998</v>
      </c>
    </row>
    <row r="543" spans="4:28" x14ac:dyDescent="0.2">
      <c r="D543">
        <f>ROUND((Working!Z543*Working!AB543), 2)</f>
        <v>65212.54</v>
      </c>
      <c r="G543">
        <v>10905.97</v>
      </c>
      <c r="H543">
        <v>2318.19</v>
      </c>
      <c r="I543" t="s">
        <v>27</v>
      </c>
      <c r="J543" t="s">
        <v>28</v>
      </c>
      <c r="K543">
        <v>4568.67</v>
      </c>
      <c r="L543">
        <v>18023.46</v>
      </c>
      <c r="M543">
        <v>13670.47</v>
      </c>
      <c r="N543" t="s">
        <v>27</v>
      </c>
      <c r="O543">
        <v>4</v>
      </c>
      <c r="P543">
        <v>2</v>
      </c>
      <c r="Q543" t="s">
        <v>27</v>
      </c>
      <c r="R543" t="s">
        <v>27</v>
      </c>
      <c r="U543" t="s">
        <v>29</v>
      </c>
      <c r="V543" t="s">
        <v>28</v>
      </c>
      <c r="W543" t="s">
        <v>27</v>
      </c>
      <c r="X543" t="s">
        <v>27</v>
      </c>
      <c r="Z543">
        <f>1+(Working!AA543)+IF(Working!Q543="Y",Weights!$D$10,Weights!$C$10)+IF(Working!R543="Y",Weights!$D$11,Weights!$C$11)+IF(Working!J543="Y",Weights!$D$3,Weights!$C$3)+IF(Working!W543="Y",Weights!$D$13,Weights!$C$13)+IF(Working!X543 = "Y", Weights!$D$14, Weights!$C$14) + IF(Working!V543="Y",Weights!$D$12,Weights!$C$12)</f>
        <v>2.508774081124395</v>
      </c>
      <c r="AA543" cm="1">
        <f t="array" ref="AA543">ABS(( 1 - (1/(1 +(((((IF(Working!N543 = "Y",(_xlfn.IFS(Working!O543 = 0, Weights!$C$8,Working!O543 = 1, Weights!$D$8,Working!O543 = 2, Weights!$E$8,Working!O543 = 3, Weights!$F$8,Working!O543 = 4, Weights!$G$8)), 1))*(Working!L543)) + ((IF(Working!N543 = "Y",(_xlfn.IFS(Working!P543 = 0, Weights!$C$9,Working!P543 = 1, Weights!$D$9,Working!P543 = 2, Weights!$E$9,Working!P543 = 3, Weights!$F$9,Working!P543 = 4, Weights!$G$9)), 1))*(Working!M543))) - (Working!AB543)) / ((((IF(Working!N543 = "Y",(_xlfn.IFS(Working!O543 = 0, Weights!$C$8,Working!O543 = 1, Weights!$D$8,Working!O543 = 2, Weights!$E$8,Working!O543 = 3, Weights!$F$8,Working!O543 = 4, Weights!$G$8)), 1))*(Working!L543)) + ((IF(Working!N543 = "Y",(_xlfn.IFS(Working!P543 = 0, Weights!$C$9,Working!P543 = 1, Weights!$D$9,Working!P543 = 2, Weights!$E$9,Working!P543 = 3, Weights!$F$9,Working!P543 = 4, Weights!$G$9)), 1))*(Working!M543)))))))))</f>
        <v>1.0587740811243949</v>
      </c>
      <c r="AB543">
        <f>((Weights!$B$18)*(Working!G543) + (Weights!$B$19)*(Working!H543) + (Weights!$B$20)*(Working!K543))</f>
        <v>25993.788</v>
      </c>
    </row>
    <row r="544" spans="4:28" x14ac:dyDescent="0.2">
      <c r="D544">
        <f>ROUND((Working!Z544*Working!AB544), 2)</f>
        <v>75382.86</v>
      </c>
      <c r="G544">
        <v>8608.89</v>
      </c>
      <c r="H544">
        <v>3856.64</v>
      </c>
      <c r="I544" t="s">
        <v>27</v>
      </c>
      <c r="J544" t="s">
        <v>28</v>
      </c>
      <c r="K544">
        <v>3769.01</v>
      </c>
      <c r="L544">
        <v>25029.24</v>
      </c>
      <c r="M544">
        <v>19617.87</v>
      </c>
      <c r="N544" t="s">
        <v>27</v>
      </c>
      <c r="O544">
        <v>3</v>
      </c>
      <c r="P544">
        <v>3</v>
      </c>
      <c r="Q544" t="s">
        <v>27</v>
      </c>
      <c r="R544" t="s">
        <v>27</v>
      </c>
      <c r="U544" t="s">
        <v>29</v>
      </c>
      <c r="V544" t="s">
        <v>28</v>
      </c>
      <c r="W544" t="s">
        <v>27</v>
      </c>
      <c r="X544" t="s">
        <v>27</v>
      </c>
      <c r="Z544">
        <f>1+(Working!AA544)+IF(Working!Q544="Y",Weights!$D$10,Weights!$C$10)+IF(Working!R544="Y",Weights!$D$11,Weights!$C$11)+IF(Working!J544="Y",Weights!$D$3,Weights!$C$3)+IF(Working!W544="Y",Weights!$D$13,Weights!$C$13)+IF(Working!X544 = "Y", Weights!$D$14, Weights!$C$14) + IF(Working!V544="Y",Weights!$D$12,Weights!$C$12)</f>
        <v>3.2499871541541854</v>
      </c>
      <c r="AA544" cm="1">
        <f t="array" ref="AA544">ABS(( 1 - (1/(1 +(((((IF(Working!N544 = "Y",(_xlfn.IFS(Working!O544 = 0, Weights!$C$8,Working!O544 = 1, Weights!$D$8,Working!O544 = 2, Weights!$E$8,Working!O544 = 3, Weights!$F$8,Working!O544 = 4, Weights!$G$8)), 1))*(Working!L544)) + ((IF(Working!N544 = "Y",(_xlfn.IFS(Working!P544 = 0, Weights!$C$9,Working!P544 = 1, Weights!$D$9,Working!P544 = 2, Weights!$E$9,Working!P544 = 3, Weights!$F$9,Working!P544 = 4, Weights!$G$9)), 1))*(Working!M544))) - (Working!AB544)) / ((((IF(Working!N544 = "Y",(_xlfn.IFS(Working!O544 = 0, Weights!$C$8,Working!O544 = 1, Weights!$D$8,Working!O544 = 2, Weights!$E$8,Working!O544 = 3, Weights!$F$8,Working!O544 = 4, Weights!$G$8)), 1))*(Working!L544)) + ((IF(Working!N544 = "Y",(_xlfn.IFS(Working!P544 = 0, Weights!$C$9,Working!P544 = 1, Weights!$D$9,Working!P544 = 2, Weights!$E$9,Working!P544 = 3, Weights!$F$9,Working!P544 = 4, Weights!$G$9)), 1))*(Working!M544)))))))))</f>
        <v>1.7999871541541852</v>
      </c>
      <c r="AB544">
        <f>((Weights!$B$18)*(Working!G544) + (Weights!$B$19)*(Working!H544) + (Weights!$B$20)*(Working!K544))</f>
        <v>23194.817999999999</v>
      </c>
    </row>
    <row r="545" spans="4:28" x14ac:dyDescent="0.2">
      <c r="D545">
        <f>ROUND((Working!Z545*Working!AB545), 2)</f>
        <v>76918.679999999993</v>
      </c>
      <c r="G545">
        <v>10288.49</v>
      </c>
      <c r="H545">
        <v>2295</v>
      </c>
      <c r="I545" t="s">
        <v>27</v>
      </c>
      <c r="J545" t="s">
        <v>28</v>
      </c>
      <c r="K545">
        <v>7508.74</v>
      </c>
      <c r="L545">
        <v>20288.759999999998</v>
      </c>
      <c r="M545">
        <v>12003</v>
      </c>
      <c r="N545" t="s">
        <v>27</v>
      </c>
      <c r="O545">
        <v>4</v>
      </c>
      <c r="P545">
        <v>3</v>
      </c>
      <c r="Q545" t="s">
        <v>27</v>
      </c>
      <c r="R545" t="s">
        <v>27</v>
      </c>
      <c r="U545" t="s">
        <v>29</v>
      </c>
      <c r="V545" t="s">
        <v>28</v>
      </c>
      <c r="W545" t="s">
        <v>27</v>
      </c>
      <c r="X545" t="s">
        <v>27</v>
      </c>
      <c r="Z545">
        <f>1+(Working!AA545)+IF(Working!Q545="Y",Weights!$D$10,Weights!$C$10)+IF(Working!R545="Y",Weights!$D$11,Weights!$C$11)+IF(Working!J545="Y",Weights!$D$3,Weights!$C$3)+IF(Working!W545="Y",Weights!$D$13,Weights!$C$13)+IF(Working!X545 = "Y", Weights!$D$14, Weights!$C$14) + IF(Working!V545="Y",Weights!$D$12,Weights!$C$12)</f>
        <v>2.6118536305719866</v>
      </c>
      <c r="AA545" cm="1">
        <f t="array" ref="AA545">ABS(( 1 - (1/(1 +(((((IF(Working!N545 = "Y",(_xlfn.IFS(Working!O545 = 0, Weights!$C$8,Working!O545 = 1, Weights!$D$8,Working!O545 = 2, Weights!$E$8,Working!O545 = 3, Weights!$F$8,Working!O545 = 4, Weights!$G$8)), 1))*(Working!L545)) + ((IF(Working!N545 = "Y",(_xlfn.IFS(Working!P545 = 0, Weights!$C$9,Working!P545 = 1, Weights!$D$9,Working!P545 = 2, Weights!$E$9,Working!P545 = 3, Weights!$F$9,Working!P545 = 4, Weights!$G$9)), 1))*(Working!M545))) - (Working!AB545)) / ((((IF(Working!N545 = "Y",(_xlfn.IFS(Working!O545 = 0, Weights!$C$8,Working!O545 = 1, Weights!$D$8,Working!O545 = 2, Weights!$E$8,Working!O545 = 3, Weights!$F$8,Working!O545 = 4, Weights!$G$8)), 1))*(Working!L545)) + ((IF(Working!N545 = "Y",(_xlfn.IFS(Working!P545 = 0, Weights!$C$9,Working!P545 = 1, Weights!$D$9,Working!P545 = 2, Weights!$E$9,Working!P545 = 3, Weights!$F$9,Working!P545 = 4, Weights!$G$9)), 1))*(Working!M545)))))))))</f>
        <v>1.1618536305719864</v>
      </c>
      <c r="AB545">
        <f>((Weights!$B$18)*(Working!G545) + (Weights!$B$19)*(Working!H545) + (Weights!$B$20)*(Working!K545))</f>
        <v>29449.845000000001</v>
      </c>
    </row>
    <row r="546" spans="4:28" x14ac:dyDescent="0.2">
      <c r="D546">
        <f>ROUND((Working!Z546*Working!AB546), 2)</f>
        <v>44779.65</v>
      </c>
      <c r="G546">
        <v>6650.03</v>
      </c>
      <c r="H546">
        <v>2998.09</v>
      </c>
      <c r="I546" t="s">
        <v>27</v>
      </c>
      <c r="J546" t="s">
        <v>28</v>
      </c>
      <c r="K546">
        <v>2557.44</v>
      </c>
      <c r="L546">
        <v>13678.49</v>
      </c>
      <c r="M546">
        <v>10259.17</v>
      </c>
      <c r="N546" t="s">
        <v>27</v>
      </c>
      <c r="O546">
        <v>3</v>
      </c>
      <c r="P546">
        <v>2</v>
      </c>
      <c r="Q546" t="s">
        <v>27</v>
      </c>
      <c r="R546" t="s">
        <v>27</v>
      </c>
      <c r="U546" t="s">
        <v>29</v>
      </c>
      <c r="V546" t="s">
        <v>28</v>
      </c>
      <c r="W546" t="s">
        <v>27</v>
      </c>
      <c r="X546" t="s">
        <v>27</v>
      </c>
      <c r="Z546">
        <f>1+(Working!AA546)+IF(Working!Q546="Y",Weights!$D$10,Weights!$C$10)+IF(Working!R546="Y",Weights!$D$11,Weights!$C$11)+IF(Working!J546="Y",Weights!$D$3,Weights!$C$3)+IF(Working!W546="Y",Weights!$D$13,Weights!$C$13)+IF(Working!X546 = "Y", Weights!$D$14, Weights!$C$14) + IF(Working!V546="Y",Weights!$D$12,Weights!$C$12)</f>
        <v>2.5722255620931245</v>
      </c>
      <c r="AA546" cm="1">
        <f t="array" ref="AA546">ABS(( 1 - (1/(1 +(((((IF(Working!N546 = "Y",(_xlfn.IFS(Working!O546 = 0, Weights!$C$8,Working!O546 = 1, Weights!$D$8,Working!O546 = 2, Weights!$E$8,Working!O546 = 3, Weights!$F$8,Working!O546 = 4, Weights!$G$8)), 1))*(Working!L546)) + ((IF(Working!N546 = "Y",(_xlfn.IFS(Working!P546 = 0, Weights!$C$9,Working!P546 = 1, Weights!$D$9,Working!P546 = 2, Weights!$E$9,Working!P546 = 3, Weights!$F$9,Working!P546 = 4, Weights!$G$9)), 1))*(Working!M546))) - (Working!AB546)) / ((((IF(Working!N546 = "Y",(_xlfn.IFS(Working!O546 = 0, Weights!$C$8,Working!O546 = 1, Weights!$D$8,Working!O546 = 2, Weights!$E$8,Working!O546 = 3, Weights!$F$8,Working!O546 = 4, Weights!$G$8)), 1))*(Working!L546)) + ((IF(Working!N546 = "Y",(_xlfn.IFS(Working!P546 = 0, Weights!$C$9,Working!P546 = 1, Weights!$D$9,Working!P546 = 2, Weights!$E$9,Working!P546 = 3, Weights!$F$9,Working!P546 = 4, Weights!$G$9)), 1))*(Working!M546)))))))))</f>
        <v>1.1222255620931245</v>
      </c>
      <c r="AB546">
        <f>((Weights!$B$18)*(Working!G546) + (Weights!$B$19)*(Working!H546) + (Weights!$B$20)*(Working!K546))</f>
        <v>17408.913</v>
      </c>
    </row>
    <row r="547" spans="4:28" x14ac:dyDescent="0.2">
      <c r="D547">
        <f>ROUND((Working!Z547*Working!AB547), 2)</f>
        <v>60837.760000000002</v>
      </c>
      <c r="G547">
        <v>7735.86</v>
      </c>
      <c r="H547">
        <v>2395.46</v>
      </c>
      <c r="I547" t="s">
        <v>27</v>
      </c>
      <c r="J547" t="s">
        <v>28</v>
      </c>
      <c r="K547">
        <v>6378.02</v>
      </c>
      <c r="L547">
        <v>11401.7</v>
      </c>
      <c r="M547">
        <v>21808.48</v>
      </c>
      <c r="N547" t="s">
        <v>27</v>
      </c>
      <c r="O547">
        <v>3</v>
      </c>
      <c r="P547">
        <v>1</v>
      </c>
      <c r="Q547" t="s">
        <v>27</v>
      </c>
      <c r="R547" t="s">
        <v>27</v>
      </c>
      <c r="U547" t="s">
        <v>29</v>
      </c>
      <c r="V547" t="s">
        <v>28</v>
      </c>
      <c r="W547" t="s">
        <v>27</v>
      </c>
      <c r="X547" t="s">
        <v>27</v>
      </c>
      <c r="Z547">
        <f>1+(Working!AA547)+IF(Working!Q547="Y",Weights!$D$10,Weights!$C$10)+IF(Working!R547="Y",Weights!$D$11,Weights!$C$11)+IF(Working!J547="Y",Weights!$D$3,Weights!$C$3)+IF(Working!W547="Y",Weights!$D$13,Weights!$C$13)+IF(Working!X547 = "Y", Weights!$D$14, Weights!$C$14) + IF(Working!V547="Y",Weights!$D$12,Weights!$C$12)</f>
        <v>2.5301235589780027</v>
      </c>
      <c r="AA547" cm="1">
        <f t="array" ref="AA547">ABS(( 1 - (1/(1 +(((((IF(Working!N547 = "Y",(_xlfn.IFS(Working!O547 = 0, Weights!$C$8,Working!O547 = 1, Weights!$D$8,Working!O547 = 2, Weights!$E$8,Working!O547 = 3, Weights!$F$8,Working!O547 = 4, Weights!$G$8)), 1))*(Working!L547)) + ((IF(Working!N547 = "Y",(_xlfn.IFS(Working!P547 = 0, Weights!$C$9,Working!P547 = 1, Weights!$D$9,Working!P547 = 2, Weights!$E$9,Working!P547 = 3, Weights!$F$9,Working!P547 = 4, Weights!$G$9)), 1))*(Working!M547))) - (Working!AB547)) / ((((IF(Working!N547 = "Y",(_xlfn.IFS(Working!O547 = 0, Weights!$C$8,Working!O547 = 1, Weights!$D$8,Working!O547 = 2, Weights!$E$8,Working!O547 = 3, Weights!$F$8,Working!O547 = 4, Weights!$G$8)), 1))*(Working!L547)) + ((IF(Working!N547 = "Y",(_xlfn.IFS(Working!P547 = 0, Weights!$C$9,Working!P547 = 1, Weights!$D$9,Working!P547 = 2, Weights!$E$9,Working!P547 = 3, Weights!$F$9,Working!P547 = 4, Weights!$G$9)), 1))*(Working!M547)))))))))</f>
        <v>1.0801235589780025</v>
      </c>
      <c r="AB547">
        <f>((Weights!$B$18)*(Working!G547) + (Weights!$B$19)*(Working!H547) + (Weights!$B$20)*(Working!K547))</f>
        <v>24045.371999999999</v>
      </c>
    </row>
    <row r="548" spans="4:28" x14ac:dyDescent="0.2">
      <c r="D548">
        <f>ROUND((Working!Z548*Working!AB548), 2)</f>
        <v>46832.15</v>
      </c>
      <c r="G548">
        <v>4989.49</v>
      </c>
      <c r="H548">
        <v>2230.58</v>
      </c>
      <c r="I548" t="s">
        <v>27</v>
      </c>
      <c r="J548" t="s">
        <v>28</v>
      </c>
      <c r="K548">
        <v>4073.83</v>
      </c>
      <c r="L548">
        <v>27772.03</v>
      </c>
      <c r="M548">
        <v>12509.78</v>
      </c>
      <c r="N548" t="s">
        <v>27</v>
      </c>
      <c r="O548">
        <v>4</v>
      </c>
      <c r="P548">
        <v>3</v>
      </c>
      <c r="Q548" t="s">
        <v>27</v>
      </c>
      <c r="R548" t="s">
        <v>27</v>
      </c>
      <c r="U548" t="s">
        <v>29</v>
      </c>
      <c r="V548" t="s">
        <v>28</v>
      </c>
      <c r="W548" t="s">
        <v>27</v>
      </c>
      <c r="X548" t="s">
        <v>27</v>
      </c>
      <c r="Z548">
        <f>1+(Working!AA548)+IF(Working!Q548="Y",Weights!$D$10,Weights!$C$10)+IF(Working!R548="Y",Weights!$D$11,Weights!$C$11)+IF(Working!J548="Y",Weights!$D$3,Weights!$C$3)+IF(Working!W548="Y",Weights!$D$13,Weights!$C$13)+IF(Working!X548 = "Y", Weights!$D$14, Weights!$C$14) + IF(Working!V548="Y",Weights!$D$12,Weights!$C$12)</f>
        <v>2.8781391461707155</v>
      </c>
      <c r="AA548" cm="1">
        <f t="array" ref="AA548">ABS(( 1 - (1/(1 +(((((IF(Working!N548 = "Y",(_xlfn.IFS(Working!O548 = 0, Weights!$C$8,Working!O548 = 1, Weights!$D$8,Working!O548 = 2, Weights!$E$8,Working!O548 = 3, Weights!$F$8,Working!O548 = 4, Weights!$G$8)), 1))*(Working!L548)) + ((IF(Working!N548 = "Y",(_xlfn.IFS(Working!P548 = 0, Weights!$C$9,Working!P548 = 1, Weights!$D$9,Working!P548 = 2, Weights!$E$9,Working!P548 = 3, Weights!$F$9,Working!P548 = 4, Weights!$G$9)), 1))*(Working!M548))) - (Working!AB548)) / ((((IF(Working!N548 = "Y",(_xlfn.IFS(Working!O548 = 0, Weights!$C$8,Working!O548 = 1, Weights!$D$8,Working!O548 = 2, Weights!$E$8,Working!O548 = 3, Weights!$F$8,Working!O548 = 4, Weights!$G$8)), 1))*(Working!L548)) + ((IF(Working!N548 = "Y",(_xlfn.IFS(Working!P548 = 0, Weights!$C$9,Working!P548 = 1, Weights!$D$9,Working!P548 = 2, Weights!$E$9,Working!P548 = 3, Weights!$F$9,Working!P548 = 4, Weights!$G$9)), 1))*(Working!M548)))))))))</f>
        <v>1.4281391461707151</v>
      </c>
      <c r="AB548">
        <f>((Weights!$B$18)*(Working!G548) + (Weights!$B$19)*(Working!H548) + (Weights!$B$20)*(Working!K548))</f>
        <v>16271.675999999999</v>
      </c>
    </row>
    <row r="549" spans="4:28" x14ac:dyDescent="0.2">
      <c r="D549">
        <f>ROUND((Working!Z549*Working!AB549), 2)</f>
        <v>39760.720000000001</v>
      </c>
      <c r="G549">
        <v>4775.92</v>
      </c>
      <c r="H549">
        <v>627.91999999999996</v>
      </c>
      <c r="I549" t="s">
        <v>27</v>
      </c>
      <c r="J549" t="s">
        <v>28</v>
      </c>
      <c r="K549">
        <v>4794.8900000000003</v>
      </c>
      <c r="L549">
        <v>14865.04</v>
      </c>
      <c r="M549">
        <v>12685.18</v>
      </c>
      <c r="N549" t="s">
        <v>27</v>
      </c>
      <c r="O549">
        <v>3</v>
      </c>
      <c r="P549">
        <v>2</v>
      </c>
      <c r="Q549" t="s">
        <v>27</v>
      </c>
      <c r="R549" t="s">
        <v>27</v>
      </c>
      <c r="U549" t="s">
        <v>29</v>
      </c>
      <c r="V549" t="s">
        <v>28</v>
      </c>
      <c r="W549" t="s">
        <v>27</v>
      </c>
      <c r="X549" t="s">
        <v>27</v>
      </c>
      <c r="Z549">
        <f>1+(Working!AA549)+IF(Working!Q549="Y",Weights!$D$10,Weights!$C$10)+IF(Working!R549="Y",Weights!$D$11,Weights!$C$11)+IF(Working!J549="Y",Weights!$D$3,Weights!$C$3)+IF(Working!W549="Y",Weights!$D$13,Weights!$C$13)+IF(Working!X549 = "Y", Weights!$D$14, Weights!$C$14) + IF(Working!V549="Y",Weights!$D$12,Weights!$C$12)</f>
        <v>2.6314664908441405</v>
      </c>
      <c r="AA549" cm="1">
        <f t="array" ref="AA549">ABS(( 1 - (1/(1 +(((((IF(Working!N549 = "Y",(_xlfn.IFS(Working!O549 = 0, Weights!$C$8,Working!O549 = 1, Weights!$D$8,Working!O549 = 2, Weights!$E$8,Working!O549 = 3, Weights!$F$8,Working!O549 = 4, Weights!$G$8)), 1))*(Working!L549)) + ((IF(Working!N549 = "Y",(_xlfn.IFS(Working!P549 = 0, Weights!$C$9,Working!P549 = 1, Weights!$D$9,Working!P549 = 2, Weights!$E$9,Working!P549 = 3, Weights!$F$9,Working!P549 = 4, Weights!$G$9)), 1))*(Working!M549))) - (Working!AB549)) / ((((IF(Working!N549 = "Y",(_xlfn.IFS(Working!O549 = 0, Weights!$C$8,Working!O549 = 1, Weights!$D$8,Working!O549 = 2, Weights!$E$8,Working!O549 = 3, Weights!$F$8,Working!O549 = 4, Weights!$G$8)), 1))*(Working!L549)) + ((IF(Working!N549 = "Y",(_xlfn.IFS(Working!P549 = 0, Weights!$C$9,Working!P549 = 1, Weights!$D$9,Working!P549 = 2, Weights!$E$9,Working!P549 = 3, Weights!$F$9,Working!P549 = 4, Weights!$G$9)), 1))*(Working!M549)))))))))</f>
        <v>1.1814664908441403</v>
      </c>
      <c r="AB549">
        <f>((Weights!$B$18)*(Working!G549) + (Weights!$B$19)*(Working!H549) + (Weights!$B$20)*(Working!K549))</f>
        <v>15109.719000000001</v>
      </c>
    </row>
    <row r="550" spans="4:28" x14ac:dyDescent="0.2">
      <c r="D550">
        <f>ROUND((Working!Z550*Working!AB550), 2)</f>
        <v>35283.4</v>
      </c>
      <c r="G550">
        <v>4407.51</v>
      </c>
      <c r="H550">
        <v>1686.32</v>
      </c>
      <c r="I550" t="s">
        <v>27</v>
      </c>
      <c r="J550" t="s">
        <v>28</v>
      </c>
      <c r="K550">
        <v>2255.08</v>
      </c>
      <c r="L550">
        <v>13947.01</v>
      </c>
      <c r="M550">
        <v>29617.24</v>
      </c>
      <c r="N550" t="s">
        <v>27</v>
      </c>
      <c r="O550">
        <v>4</v>
      </c>
      <c r="P550">
        <v>2</v>
      </c>
      <c r="Q550" t="s">
        <v>27</v>
      </c>
      <c r="R550" t="s">
        <v>27</v>
      </c>
      <c r="U550" t="s">
        <v>29</v>
      </c>
      <c r="V550" t="s">
        <v>28</v>
      </c>
      <c r="W550" t="s">
        <v>27</v>
      </c>
      <c r="X550" t="s">
        <v>27</v>
      </c>
      <c r="Z550">
        <f>1+(Working!AA550)+IF(Working!Q550="Y",Weights!$D$10,Weights!$C$10)+IF(Working!R550="Y",Weights!$D$11,Weights!$C$11)+IF(Working!J550="Y",Weights!$D$3,Weights!$C$3)+IF(Working!W550="Y",Weights!$D$13,Weights!$C$13)+IF(Working!X550 = "Y", Weights!$D$14, Weights!$C$14) + IF(Working!V550="Y",Weights!$D$12,Weights!$C$12)</f>
        <v>2.9360094022921794</v>
      </c>
      <c r="AA550" cm="1">
        <f t="array" ref="AA550">ABS(( 1 - (1/(1 +(((((IF(Working!N550 = "Y",(_xlfn.IFS(Working!O550 = 0, Weights!$C$8,Working!O550 = 1, Weights!$D$8,Working!O550 = 2, Weights!$E$8,Working!O550 = 3, Weights!$F$8,Working!O550 = 4, Weights!$G$8)), 1))*(Working!L550)) + ((IF(Working!N550 = "Y",(_xlfn.IFS(Working!P550 = 0, Weights!$C$9,Working!P550 = 1, Weights!$D$9,Working!P550 = 2, Weights!$E$9,Working!P550 = 3, Weights!$F$9,Working!P550 = 4, Weights!$G$9)), 1))*(Working!M550))) - (Working!AB550)) / ((((IF(Working!N550 = "Y",(_xlfn.IFS(Working!O550 = 0, Weights!$C$8,Working!O550 = 1, Weights!$D$8,Working!O550 = 2, Weights!$E$8,Working!O550 = 3, Weights!$F$8,Working!O550 = 4, Weights!$G$8)), 1))*(Working!L550)) + ((IF(Working!N550 = "Y",(_xlfn.IFS(Working!P550 = 0, Weights!$C$9,Working!P550 = 1, Weights!$D$9,Working!P550 = 2, Weights!$E$9,Working!P550 = 3, Weights!$F$9,Working!P550 = 4, Weights!$G$9)), 1))*(Working!M550)))))))))</f>
        <v>1.486009402292179</v>
      </c>
      <c r="AB550">
        <f>((Weights!$B$18)*(Working!G550) + (Weights!$B$19)*(Working!H550) + (Weights!$B$20)*(Working!K550))</f>
        <v>12017.469000000001</v>
      </c>
    </row>
    <row r="551" spans="4:28" x14ac:dyDescent="0.2">
      <c r="D551">
        <f>ROUND((Working!Z551*Working!AB551), 2)</f>
        <v>54164.03</v>
      </c>
      <c r="G551">
        <v>7258.61</v>
      </c>
      <c r="H551">
        <v>3778.73</v>
      </c>
      <c r="I551" t="s">
        <v>27</v>
      </c>
      <c r="J551" t="s">
        <v>28</v>
      </c>
      <c r="K551">
        <v>3685.05</v>
      </c>
      <c r="L551">
        <v>25617.91</v>
      </c>
      <c r="M551">
        <v>22321.23</v>
      </c>
      <c r="N551" t="s">
        <v>27</v>
      </c>
      <c r="O551">
        <v>4</v>
      </c>
      <c r="P551">
        <v>2</v>
      </c>
      <c r="Q551" t="s">
        <v>27</v>
      </c>
      <c r="R551" t="s">
        <v>27</v>
      </c>
      <c r="U551" t="s">
        <v>29</v>
      </c>
      <c r="V551" t="s">
        <v>28</v>
      </c>
      <c r="W551" t="s">
        <v>27</v>
      </c>
      <c r="X551" t="s">
        <v>27</v>
      </c>
      <c r="Z551">
        <f>1+(Working!AA551)+IF(Working!Q551="Y",Weights!$D$10,Weights!$C$10)+IF(Working!R551="Y",Weights!$D$11,Weights!$C$11)+IF(Working!J551="Y",Weights!$D$3,Weights!$C$3)+IF(Working!W551="Y",Weights!$D$13,Weights!$C$13)+IF(Working!X551 = "Y", Weights!$D$14, Weights!$C$14) + IF(Working!V551="Y",Weights!$D$12,Weights!$C$12)</f>
        <v>2.5853993368324861</v>
      </c>
      <c r="AA551" cm="1">
        <f t="array" ref="AA551">ABS(( 1 - (1/(1 +(((((IF(Working!N551 = "Y",(_xlfn.IFS(Working!O551 = 0, Weights!$C$8,Working!O551 = 1, Weights!$D$8,Working!O551 = 2, Weights!$E$8,Working!O551 = 3, Weights!$F$8,Working!O551 = 4, Weights!$G$8)), 1))*(Working!L551)) + ((IF(Working!N551 = "Y",(_xlfn.IFS(Working!P551 = 0, Weights!$C$9,Working!P551 = 1, Weights!$D$9,Working!P551 = 2, Weights!$E$9,Working!P551 = 3, Weights!$F$9,Working!P551 = 4, Weights!$G$9)), 1))*(Working!M551))) - (Working!AB551)) / ((((IF(Working!N551 = "Y",(_xlfn.IFS(Working!O551 = 0, Weights!$C$8,Working!O551 = 1, Weights!$D$8,Working!O551 = 2, Weights!$E$8,Working!O551 = 3, Weights!$F$8,Working!O551 = 4, Weights!$G$8)), 1))*(Working!L551)) + ((IF(Working!N551 = "Y",(_xlfn.IFS(Working!P551 = 0, Weights!$C$9,Working!P551 = 1, Weights!$D$9,Working!P551 = 2, Weights!$E$9,Working!P551 = 3, Weights!$F$9,Working!P551 = 4, Weights!$G$9)), 1))*(Working!M551)))))))))</f>
        <v>1.135399336832486</v>
      </c>
      <c r="AB551">
        <f>((Weights!$B$18)*(Working!G551) + (Weights!$B$19)*(Working!H551) + (Weights!$B$20)*(Working!K551))</f>
        <v>20949.966</v>
      </c>
    </row>
    <row r="552" spans="4:28" x14ac:dyDescent="0.2">
      <c r="D552">
        <f>ROUND((Working!Z552*Working!AB552), 2)</f>
        <v>59206.16</v>
      </c>
      <c r="G552">
        <v>9558.2199999999993</v>
      </c>
      <c r="H552">
        <v>1024.9000000000001</v>
      </c>
      <c r="I552" t="s">
        <v>27</v>
      </c>
      <c r="J552" t="s">
        <v>28</v>
      </c>
      <c r="K552">
        <v>4201.95</v>
      </c>
      <c r="L552">
        <v>20666.650000000001</v>
      </c>
      <c r="M552">
        <v>26807.16</v>
      </c>
      <c r="N552" t="s">
        <v>27</v>
      </c>
      <c r="O552">
        <v>3</v>
      </c>
      <c r="P552">
        <v>2</v>
      </c>
      <c r="Q552" t="s">
        <v>27</v>
      </c>
      <c r="R552" t="s">
        <v>27</v>
      </c>
      <c r="U552" t="s">
        <v>29</v>
      </c>
      <c r="V552" t="s">
        <v>28</v>
      </c>
      <c r="W552" t="s">
        <v>27</v>
      </c>
      <c r="X552" t="s">
        <v>27</v>
      </c>
      <c r="Z552">
        <f>1+(Working!AA552)+IF(Working!Q552="Y",Weights!$D$10,Weights!$C$10)+IF(Working!R552="Y",Weights!$D$11,Weights!$C$11)+IF(Working!J552="Y",Weights!$D$3,Weights!$C$3)+IF(Working!W552="Y",Weights!$D$13,Weights!$C$13)+IF(Working!X552 = "Y", Weights!$D$14, Weights!$C$14) + IF(Working!V552="Y",Weights!$D$12,Weights!$C$12)</f>
        <v>2.7071692790172692</v>
      </c>
      <c r="AA552" cm="1">
        <f t="array" ref="AA552">ABS(( 1 - (1/(1 +(((((IF(Working!N552 = "Y",(_xlfn.IFS(Working!O552 = 0, Weights!$C$8,Working!O552 = 1, Weights!$D$8,Working!O552 = 2, Weights!$E$8,Working!O552 = 3, Weights!$F$8,Working!O552 = 4, Weights!$G$8)), 1))*(Working!L552)) + ((IF(Working!N552 = "Y",(_xlfn.IFS(Working!P552 = 0, Weights!$C$9,Working!P552 = 1, Weights!$D$9,Working!P552 = 2, Weights!$E$9,Working!P552 = 3, Weights!$F$9,Working!P552 = 4, Weights!$G$9)), 1))*(Working!M552))) - (Working!AB552)) / ((((IF(Working!N552 = "Y",(_xlfn.IFS(Working!O552 = 0, Weights!$C$8,Working!O552 = 1, Weights!$D$8,Working!O552 = 2, Weights!$E$8,Working!O552 = 3, Weights!$F$8,Working!O552 = 4, Weights!$G$8)), 1))*(Working!L552)) + ((IF(Working!N552 = "Y",(_xlfn.IFS(Working!P552 = 0, Weights!$C$9,Working!P552 = 1, Weights!$D$9,Working!P552 = 2, Weights!$E$9,Working!P552 = 3, Weights!$F$9,Working!P552 = 4, Weights!$G$9)), 1))*(Working!M552)))))))))</f>
        <v>1.257169279017269</v>
      </c>
      <c r="AB552">
        <f>((Weights!$B$18)*(Working!G552) + (Weights!$B$19)*(Working!H552) + (Weights!$B$20)*(Working!K552))</f>
        <v>21870.134999999998</v>
      </c>
    </row>
    <row r="553" spans="4:28" x14ac:dyDescent="0.2">
      <c r="D553">
        <f>ROUND((Working!Z553*Working!AB553), 2)</f>
        <v>68673.73</v>
      </c>
      <c r="G553">
        <v>9864.11</v>
      </c>
      <c r="H553">
        <v>1603.51</v>
      </c>
      <c r="I553" t="s">
        <v>27</v>
      </c>
      <c r="J553" t="s">
        <v>28</v>
      </c>
      <c r="K553">
        <v>6983.18</v>
      </c>
      <c r="L553">
        <v>22575.040000000001</v>
      </c>
      <c r="M553">
        <v>12987.3</v>
      </c>
      <c r="N553" t="s">
        <v>27</v>
      </c>
      <c r="O553">
        <v>3</v>
      </c>
      <c r="P553">
        <v>1</v>
      </c>
      <c r="Q553" t="s">
        <v>27</v>
      </c>
      <c r="R553" t="s">
        <v>27</v>
      </c>
      <c r="U553" t="s">
        <v>29</v>
      </c>
      <c r="V553" t="s">
        <v>28</v>
      </c>
      <c r="W553" t="s">
        <v>27</v>
      </c>
      <c r="X553" t="s">
        <v>27</v>
      </c>
      <c r="Z553">
        <f>1+(Working!AA553)+IF(Working!Q553="Y",Weights!$D$10,Weights!$C$10)+IF(Working!R553="Y",Weights!$D$11,Weights!$C$11)+IF(Working!J553="Y",Weights!$D$3,Weights!$C$3)+IF(Working!W553="Y",Weights!$D$13,Weights!$C$13)+IF(Working!X553 = "Y", Weights!$D$14, Weights!$C$14) + IF(Working!V553="Y",Weights!$D$12,Weights!$C$12)</f>
        <v>2.525219913876751</v>
      </c>
      <c r="AA553" cm="1">
        <f t="array" ref="AA553">ABS(( 1 - (1/(1 +(((((IF(Working!N553 = "Y",(_xlfn.IFS(Working!O553 = 0, Weights!$C$8,Working!O553 = 1, Weights!$D$8,Working!O553 = 2, Weights!$E$8,Working!O553 = 3, Weights!$F$8,Working!O553 = 4, Weights!$G$8)), 1))*(Working!L553)) + ((IF(Working!N553 = "Y",(_xlfn.IFS(Working!P553 = 0, Weights!$C$9,Working!P553 = 1, Weights!$D$9,Working!P553 = 2, Weights!$E$9,Working!P553 = 3, Weights!$F$9,Working!P553 = 4, Weights!$G$9)), 1))*(Working!M553))) - (Working!AB553)) / ((((IF(Working!N553 = "Y",(_xlfn.IFS(Working!O553 = 0, Weights!$C$8,Working!O553 = 1, Weights!$D$8,Working!O553 = 2, Weights!$E$8,Working!O553 = 3, Weights!$F$8,Working!O553 = 4, Weights!$G$8)), 1))*(Working!L553)) + ((IF(Working!N553 = "Y",(_xlfn.IFS(Working!P553 = 0, Weights!$C$9,Working!P553 = 1, Weights!$D$9,Working!P553 = 2, Weights!$E$9,Working!P553 = 3, Weights!$F$9,Working!P553 = 4, Weights!$G$9)), 1))*(Working!M553)))))))))</f>
        <v>1.0752199138767506</v>
      </c>
      <c r="AB553">
        <f>((Weights!$B$18)*(Working!G553) + (Weights!$B$19)*(Working!H553) + (Weights!$B$20)*(Working!K553))</f>
        <v>27195.147000000001</v>
      </c>
    </row>
    <row r="554" spans="4:28" x14ac:dyDescent="0.2">
      <c r="D554">
        <f>ROUND((Working!Z554*Working!AB554), 2)</f>
        <v>69602.3</v>
      </c>
      <c r="G554">
        <v>9997.31</v>
      </c>
      <c r="H554">
        <v>3036.74</v>
      </c>
      <c r="I554" t="s">
        <v>27</v>
      </c>
      <c r="J554" t="s">
        <v>28</v>
      </c>
      <c r="K554">
        <v>5010.3</v>
      </c>
      <c r="L554">
        <v>24843.56</v>
      </c>
      <c r="M554">
        <v>12940.79</v>
      </c>
      <c r="N554" t="s">
        <v>27</v>
      </c>
      <c r="O554">
        <v>4</v>
      </c>
      <c r="P554">
        <v>3</v>
      </c>
      <c r="Q554" t="s">
        <v>27</v>
      </c>
      <c r="R554" t="s">
        <v>27</v>
      </c>
      <c r="U554" t="s">
        <v>29</v>
      </c>
      <c r="V554" t="s">
        <v>28</v>
      </c>
      <c r="W554" t="s">
        <v>27</v>
      </c>
      <c r="X554" t="s">
        <v>27</v>
      </c>
      <c r="Z554">
        <f>1+(Working!AA554)+IF(Working!Q554="Y",Weights!$D$10,Weights!$C$10)+IF(Working!R554="Y",Weights!$D$11,Weights!$C$11)+IF(Working!J554="Y",Weights!$D$3,Weights!$C$3)+IF(Working!W554="Y",Weights!$D$13,Weights!$C$13)+IF(Working!X554 = "Y", Weights!$D$14, Weights!$C$14) + IF(Working!V554="Y",Weights!$D$12,Weights!$C$12)</f>
        <v>2.6610959823026437</v>
      </c>
      <c r="AA554" cm="1">
        <f t="array" ref="AA554">ABS(( 1 - (1/(1 +(((((IF(Working!N554 = "Y",(_xlfn.IFS(Working!O554 = 0, Weights!$C$8,Working!O554 = 1, Weights!$D$8,Working!O554 = 2, Weights!$E$8,Working!O554 = 3, Weights!$F$8,Working!O554 = 4, Weights!$G$8)), 1))*(Working!L554)) + ((IF(Working!N554 = "Y",(_xlfn.IFS(Working!P554 = 0, Weights!$C$9,Working!P554 = 1, Weights!$D$9,Working!P554 = 2, Weights!$E$9,Working!P554 = 3, Weights!$F$9,Working!P554 = 4, Weights!$G$9)), 1))*(Working!M554))) - (Working!AB554)) / ((((IF(Working!N554 = "Y",(_xlfn.IFS(Working!O554 = 0, Weights!$C$8,Working!O554 = 1, Weights!$D$8,Working!O554 = 2, Weights!$E$8,Working!O554 = 3, Weights!$F$8,Working!O554 = 4, Weights!$G$8)), 1))*(Working!L554)) + ((IF(Working!N554 = "Y",(_xlfn.IFS(Working!P554 = 0, Weights!$C$9,Working!P554 = 1, Weights!$D$9,Working!P554 = 2, Weights!$E$9,Working!P554 = 3, Weights!$F$9,Working!P554 = 4, Weights!$G$9)), 1))*(Working!M554)))))))))</f>
        <v>1.2110959823026435</v>
      </c>
      <c r="AB554">
        <f>((Weights!$B$18)*(Working!G554) + (Weights!$B$19)*(Working!H554) + (Weights!$B$20)*(Working!K554))</f>
        <v>26155.503000000001</v>
      </c>
    </row>
    <row r="555" spans="4:28" x14ac:dyDescent="0.2">
      <c r="D555">
        <f>ROUND((Working!Z555*Working!AB555), 2)</f>
        <v>98435.32</v>
      </c>
      <c r="G555">
        <v>14801.35</v>
      </c>
      <c r="H555">
        <v>4578.68</v>
      </c>
      <c r="I555" t="s">
        <v>27</v>
      </c>
      <c r="J555" t="s">
        <v>28</v>
      </c>
      <c r="K555">
        <v>6937.85</v>
      </c>
      <c r="L555">
        <v>25601.24</v>
      </c>
      <c r="M555">
        <v>27320.54</v>
      </c>
      <c r="N555" t="s">
        <v>27</v>
      </c>
      <c r="O555">
        <v>3</v>
      </c>
      <c r="P555">
        <v>2</v>
      </c>
      <c r="Q555" t="s">
        <v>27</v>
      </c>
      <c r="R555" t="s">
        <v>27</v>
      </c>
      <c r="U555" t="s">
        <v>29</v>
      </c>
      <c r="V555" t="s">
        <v>28</v>
      </c>
      <c r="W555" t="s">
        <v>27</v>
      </c>
      <c r="X555" t="s">
        <v>27</v>
      </c>
      <c r="Z555">
        <f>1+(Working!AA555)+IF(Working!Q555="Y",Weights!$D$10,Weights!$C$10)+IF(Working!R555="Y",Weights!$D$11,Weights!$C$11)+IF(Working!J555="Y",Weights!$D$3,Weights!$C$3)+IF(Working!W555="Y",Weights!$D$13,Weights!$C$13)+IF(Working!X555 = "Y", Weights!$D$14, Weights!$C$14) + IF(Working!V555="Y",Weights!$D$12,Weights!$C$12)</f>
        <v>2.5833860212831659</v>
      </c>
      <c r="AA555" cm="1">
        <f t="array" ref="AA555">ABS(( 1 - (1/(1 +(((((IF(Working!N555 = "Y",(_xlfn.IFS(Working!O555 = 0, Weights!$C$8,Working!O555 = 1, Weights!$D$8,Working!O555 = 2, Weights!$E$8,Working!O555 = 3, Weights!$F$8,Working!O555 = 4, Weights!$G$8)), 1))*(Working!L555)) + ((IF(Working!N555 = "Y",(_xlfn.IFS(Working!P555 = 0, Weights!$C$9,Working!P555 = 1, Weights!$D$9,Working!P555 = 2, Weights!$E$9,Working!P555 = 3, Weights!$F$9,Working!P555 = 4, Weights!$G$9)), 1))*(Working!M555))) - (Working!AB555)) / ((((IF(Working!N555 = "Y",(_xlfn.IFS(Working!O555 = 0, Weights!$C$8,Working!O555 = 1, Weights!$D$8,Working!O555 = 2, Weights!$E$8,Working!O555 = 3, Weights!$F$8,Working!O555 = 4, Weights!$G$8)), 1))*(Working!L555)) + ((IF(Working!N555 = "Y",(_xlfn.IFS(Working!P555 = 0, Weights!$C$9,Working!P555 = 1, Weights!$D$9,Working!P555 = 2, Weights!$E$9,Working!P555 = 3, Weights!$F$9,Working!P555 = 4, Weights!$G$9)), 1))*(Working!M555)))))))))</f>
        <v>1.1333860212831657</v>
      </c>
      <c r="AB555">
        <f>((Weights!$B$18)*(Working!G555) + (Weights!$B$19)*(Working!H555) + (Weights!$B$20)*(Working!K555))</f>
        <v>38103.216</v>
      </c>
    </row>
    <row r="556" spans="4:28" x14ac:dyDescent="0.2">
      <c r="D556">
        <f>ROUND((Working!Z556*Working!AB556), 2)</f>
        <v>70594.649999999994</v>
      </c>
      <c r="G556">
        <v>8845.7199999999993</v>
      </c>
      <c r="H556">
        <v>1547.47</v>
      </c>
      <c r="I556" t="s">
        <v>27</v>
      </c>
      <c r="J556" t="s">
        <v>28</v>
      </c>
      <c r="K556">
        <v>6102.85</v>
      </c>
      <c r="L556">
        <v>16564.330000000002</v>
      </c>
      <c r="M556">
        <v>19336.03</v>
      </c>
      <c r="N556" t="s">
        <v>27</v>
      </c>
      <c r="O556">
        <v>4</v>
      </c>
      <c r="P556">
        <v>3</v>
      </c>
      <c r="Q556" t="s">
        <v>27</v>
      </c>
      <c r="R556" t="s">
        <v>27</v>
      </c>
      <c r="U556" t="s">
        <v>29</v>
      </c>
      <c r="V556" t="s">
        <v>28</v>
      </c>
      <c r="W556" t="s">
        <v>27</v>
      </c>
      <c r="X556" t="s">
        <v>27</v>
      </c>
      <c r="Z556">
        <f>1+(Working!AA556)+IF(Working!Q556="Y",Weights!$D$10,Weights!$C$10)+IF(Working!R556="Y",Weights!$D$11,Weights!$C$11)+IF(Working!J556="Y",Weights!$D$3,Weights!$C$3)+IF(Working!W556="Y",Weights!$D$13,Weights!$C$13)+IF(Working!X556 = "Y", Weights!$D$14, Weights!$C$14) + IF(Working!V556="Y",Weights!$D$12,Weights!$C$12)</f>
        <v>2.9075444672446107</v>
      </c>
      <c r="AA556" cm="1">
        <f t="array" ref="AA556">ABS(( 1 - (1/(1 +(((((IF(Working!N556 = "Y",(_xlfn.IFS(Working!O556 = 0, Weights!$C$8,Working!O556 = 1, Weights!$D$8,Working!O556 = 2, Weights!$E$8,Working!O556 = 3, Weights!$F$8,Working!O556 = 4, Weights!$G$8)), 1))*(Working!L556)) + ((IF(Working!N556 = "Y",(_xlfn.IFS(Working!P556 = 0, Weights!$C$9,Working!P556 = 1, Weights!$D$9,Working!P556 = 2, Weights!$E$9,Working!P556 = 3, Weights!$F$9,Working!P556 = 4, Weights!$G$9)), 1))*(Working!M556))) - (Working!AB556)) / ((((IF(Working!N556 = "Y",(_xlfn.IFS(Working!O556 = 0, Weights!$C$8,Working!O556 = 1, Weights!$D$8,Working!O556 = 2, Weights!$E$8,Working!O556 = 3, Weights!$F$8,Working!O556 = 4, Weights!$G$8)), 1))*(Working!L556)) + ((IF(Working!N556 = "Y",(_xlfn.IFS(Working!P556 = 0, Weights!$C$9,Working!P556 = 1, Weights!$D$9,Working!P556 = 2, Weights!$E$9,Working!P556 = 3, Weights!$F$9,Working!P556 = 4, Weights!$G$9)), 1))*(Working!M556)))))))))</f>
        <v>1.4575444672446105</v>
      </c>
      <c r="AB556">
        <f>((Weights!$B$18)*(Working!G556) + (Weights!$B$19)*(Working!H556) + (Weights!$B$20)*(Working!K556))</f>
        <v>24279.819</v>
      </c>
    </row>
    <row r="557" spans="4:28" x14ac:dyDescent="0.2">
      <c r="D557">
        <f>ROUND((Working!Z557*Working!AB557), 2)</f>
        <v>84142.81</v>
      </c>
      <c r="G557">
        <v>12177.25</v>
      </c>
      <c r="H557">
        <v>2838.98</v>
      </c>
      <c r="I557" t="s">
        <v>27</v>
      </c>
      <c r="J557" t="s">
        <v>28</v>
      </c>
      <c r="K557">
        <v>5309.48</v>
      </c>
      <c r="L557">
        <v>15780.82</v>
      </c>
      <c r="M557">
        <v>21617.57</v>
      </c>
      <c r="N557" t="s">
        <v>27</v>
      </c>
      <c r="O557">
        <v>4</v>
      </c>
      <c r="P557">
        <v>3</v>
      </c>
      <c r="Q557" t="s">
        <v>27</v>
      </c>
      <c r="R557" t="s">
        <v>27</v>
      </c>
      <c r="U557" t="s">
        <v>29</v>
      </c>
      <c r="V557" t="s">
        <v>28</v>
      </c>
      <c r="W557" t="s">
        <v>27</v>
      </c>
      <c r="X557" t="s">
        <v>27</v>
      </c>
      <c r="Z557">
        <f>1+(Working!AA557)+IF(Working!Q557="Y",Weights!$D$10,Weights!$C$10)+IF(Working!R557="Y",Weights!$D$11,Weights!$C$11)+IF(Working!J557="Y",Weights!$D$3,Weights!$C$3)+IF(Working!W557="Y",Weights!$D$13,Weights!$C$13)+IF(Working!X557 = "Y", Weights!$D$14, Weights!$C$14) + IF(Working!V557="Y",Weights!$D$12,Weights!$C$12)</f>
        <v>2.8391258274254207</v>
      </c>
      <c r="AA557" cm="1">
        <f t="array" ref="AA557">ABS(( 1 - (1/(1 +(((((IF(Working!N557 = "Y",(_xlfn.IFS(Working!O557 = 0, Weights!$C$8,Working!O557 = 1, Weights!$D$8,Working!O557 = 2, Weights!$E$8,Working!O557 = 3, Weights!$F$8,Working!O557 = 4, Weights!$G$8)), 1))*(Working!L557)) + ((IF(Working!N557 = "Y",(_xlfn.IFS(Working!P557 = 0, Weights!$C$9,Working!P557 = 1, Weights!$D$9,Working!P557 = 2, Weights!$E$9,Working!P557 = 3, Weights!$F$9,Working!P557 = 4, Weights!$G$9)), 1))*(Working!M557))) - (Working!AB557)) / ((((IF(Working!N557 = "Y",(_xlfn.IFS(Working!O557 = 0, Weights!$C$8,Working!O557 = 1, Weights!$D$8,Working!O557 = 2, Weights!$E$8,Working!O557 = 3, Weights!$F$8,Working!O557 = 4, Weights!$G$8)), 1))*(Working!L557)) + ((IF(Working!N557 = "Y",(_xlfn.IFS(Working!P557 = 0, Weights!$C$9,Working!P557 = 1, Weights!$D$9,Working!P557 = 2, Weights!$E$9,Working!P557 = 3, Weights!$F$9,Working!P557 = 4, Weights!$G$9)), 1))*(Working!M557)))))))))</f>
        <v>1.3891258274254206</v>
      </c>
      <c r="AB557">
        <f>((Weights!$B$18)*(Working!G557) + (Weights!$B$19)*(Working!H557) + (Weights!$B$20)*(Working!K557))</f>
        <v>29636.870999999999</v>
      </c>
    </row>
    <row r="558" spans="4:28" x14ac:dyDescent="0.2">
      <c r="D558">
        <f>ROUND((Working!Z558*Working!AB558), 2)</f>
        <v>88245.03</v>
      </c>
      <c r="G558">
        <v>14426.49</v>
      </c>
      <c r="H558">
        <v>4752.57</v>
      </c>
      <c r="I558" t="s">
        <v>27</v>
      </c>
      <c r="J558" t="s">
        <v>28</v>
      </c>
      <c r="K558">
        <v>5400.79</v>
      </c>
      <c r="L558">
        <v>10370.19</v>
      </c>
      <c r="M558">
        <v>26073.83</v>
      </c>
      <c r="N558" t="s">
        <v>27</v>
      </c>
      <c r="O558">
        <v>4</v>
      </c>
      <c r="P558">
        <v>1</v>
      </c>
      <c r="Q558" t="s">
        <v>27</v>
      </c>
      <c r="R558" t="s">
        <v>27</v>
      </c>
      <c r="U558" t="s">
        <v>29</v>
      </c>
      <c r="V558" t="s">
        <v>28</v>
      </c>
      <c r="W558" t="s">
        <v>27</v>
      </c>
      <c r="X558" t="s">
        <v>27</v>
      </c>
      <c r="Z558">
        <f>1+(Working!AA558)+IF(Working!Q558="Y",Weights!$D$10,Weights!$C$10)+IF(Working!R558="Y",Weights!$D$11,Weights!$C$11)+IF(Working!J558="Y",Weights!$D$3,Weights!$C$3)+IF(Working!W558="Y",Weights!$D$13,Weights!$C$13)+IF(Working!X558 = "Y", Weights!$D$14, Weights!$C$14) + IF(Working!V558="Y",Weights!$D$12,Weights!$C$12)</f>
        <v>2.4897027055140422</v>
      </c>
      <c r="AA558" cm="1">
        <f t="array" ref="AA558">ABS(( 1 - (1/(1 +(((((IF(Working!N558 = "Y",(_xlfn.IFS(Working!O558 = 0, Weights!$C$8,Working!O558 = 1, Weights!$D$8,Working!O558 = 2, Weights!$E$8,Working!O558 = 3, Weights!$F$8,Working!O558 = 4, Weights!$G$8)), 1))*(Working!L558)) + ((IF(Working!N558 = "Y",(_xlfn.IFS(Working!P558 = 0, Weights!$C$9,Working!P558 = 1, Weights!$D$9,Working!P558 = 2, Weights!$E$9,Working!P558 = 3, Weights!$F$9,Working!P558 = 4, Weights!$G$9)), 1))*(Working!M558))) - (Working!AB558)) / ((((IF(Working!N558 = "Y",(_xlfn.IFS(Working!O558 = 0, Weights!$C$8,Working!O558 = 1, Weights!$D$8,Working!O558 = 2, Weights!$E$8,Working!O558 = 3, Weights!$F$8,Working!O558 = 4, Weights!$G$8)), 1))*(Working!L558)) + ((IF(Working!N558 = "Y",(_xlfn.IFS(Working!P558 = 0, Weights!$C$9,Working!P558 = 1, Weights!$D$9,Working!P558 = 2, Weights!$E$9,Working!P558 = 3, Weights!$F$9,Working!P558 = 4, Weights!$G$9)), 1))*(Working!M558)))))))))</f>
        <v>1.0397027055140418</v>
      </c>
      <c r="AB558">
        <f>((Weights!$B$18)*(Working!G558) + (Weights!$B$19)*(Working!H558) + (Weights!$B$20)*(Working!K558))</f>
        <v>35444.004000000001</v>
      </c>
    </row>
    <row r="559" spans="4:28" x14ac:dyDescent="0.2">
      <c r="D559">
        <f>ROUND((Working!Z559*Working!AB559), 2)</f>
        <v>101296.82</v>
      </c>
      <c r="G559">
        <v>13990.48</v>
      </c>
      <c r="H559">
        <v>653.26</v>
      </c>
      <c r="I559" t="s">
        <v>27</v>
      </c>
      <c r="J559" t="s">
        <v>28</v>
      </c>
      <c r="K559">
        <v>9265.3799999999992</v>
      </c>
      <c r="L559">
        <v>14722.23</v>
      </c>
      <c r="M559">
        <v>23596.31</v>
      </c>
      <c r="N559" t="s">
        <v>27</v>
      </c>
      <c r="O559">
        <v>3</v>
      </c>
      <c r="P559">
        <v>3</v>
      </c>
      <c r="Q559" t="s">
        <v>27</v>
      </c>
      <c r="R559" t="s">
        <v>27</v>
      </c>
      <c r="U559" t="s">
        <v>29</v>
      </c>
      <c r="V559" t="s">
        <v>28</v>
      </c>
      <c r="W559" t="s">
        <v>27</v>
      </c>
      <c r="X559" t="s">
        <v>27</v>
      </c>
      <c r="Z559">
        <f>1+(Working!AA559)+IF(Working!Q559="Y",Weights!$D$10,Weights!$C$10)+IF(Working!R559="Y",Weights!$D$11,Weights!$C$11)+IF(Working!J559="Y",Weights!$D$3,Weights!$C$3)+IF(Working!W559="Y",Weights!$D$13,Weights!$C$13)+IF(Working!X559 = "Y", Weights!$D$14, Weights!$C$14) + IF(Working!V559="Y",Weights!$D$12,Weights!$C$12)</f>
        <v>2.8400151828855749</v>
      </c>
      <c r="AA559" cm="1">
        <f t="array" ref="AA559">ABS(( 1 - (1/(1 +(((((IF(Working!N559 = "Y",(_xlfn.IFS(Working!O559 = 0, Weights!$C$8,Working!O559 = 1, Weights!$D$8,Working!O559 = 2, Weights!$E$8,Working!O559 = 3, Weights!$F$8,Working!O559 = 4, Weights!$G$8)), 1))*(Working!L559)) + ((IF(Working!N559 = "Y",(_xlfn.IFS(Working!P559 = 0, Weights!$C$9,Working!P559 = 1, Weights!$D$9,Working!P559 = 2, Weights!$E$9,Working!P559 = 3, Weights!$F$9,Working!P559 = 4, Weights!$G$9)), 1))*(Working!M559))) - (Working!AB559)) / ((((IF(Working!N559 = "Y",(_xlfn.IFS(Working!O559 = 0, Weights!$C$8,Working!O559 = 1, Weights!$D$8,Working!O559 = 2, Weights!$E$8,Working!O559 = 3, Weights!$F$8,Working!O559 = 4, Weights!$G$8)), 1))*(Working!L559)) + ((IF(Working!N559 = "Y",(_xlfn.IFS(Working!P559 = 0, Weights!$C$9,Working!P559 = 1, Weights!$D$9,Working!P559 = 2, Weights!$E$9,Working!P559 = 3, Weights!$F$9,Working!P559 = 4, Weights!$G$9)), 1))*(Working!M559)))))))))</f>
        <v>1.3900151828855747</v>
      </c>
      <c r="AB559">
        <f>((Weights!$B$18)*(Working!G559) + (Weights!$B$19)*(Working!H559) + (Weights!$B$20)*(Working!K559))</f>
        <v>35667.702000000005</v>
      </c>
    </row>
    <row r="560" spans="4:28" x14ac:dyDescent="0.2">
      <c r="D560">
        <f>ROUND((Working!Z560*Working!AB560), 2)</f>
        <v>68092.3</v>
      </c>
      <c r="G560">
        <v>8533.74</v>
      </c>
      <c r="H560">
        <v>1393.6</v>
      </c>
      <c r="I560" t="s">
        <v>27</v>
      </c>
      <c r="J560" t="s">
        <v>28</v>
      </c>
      <c r="K560">
        <v>7560.64</v>
      </c>
      <c r="L560">
        <v>24375.32</v>
      </c>
      <c r="M560">
        <v>23056.25</v>
      </c>
      <c r="N560" t="s">
        <v>27</v>
      </c>
      <c r="O560">
        <v>3</v>
      </c>
      <c r="P560">
        <v>2</v>
      </c>
      <c r="Q560" t="s">
        <v>27</v>
      </c>
      <c r="R560" t="s">
        <v>27</v>
      </c>
      <c r="U560" t="s">
        <v>29</v>
      </c>
      <c r="V560" t="s">
        <v>28</v>
      </c>
      <c r="W560" t="s">
        <v>27</v>
      </c>
      <c r="X560" t="s">
        <v>27</v>
      </c>
      <c r="Z560">
        <f>1+(Working!AA560)+IF(Working!Q560="Y",Weights!$D$10,Weights!$C$10)+IF(Working!R560="Y",Weights!$D$11,Weights!$C$11)+IF(Working!J560="Y",Weights!$D$3,Weights!$C$3)+IF(Working!W560="Y",Weights!$D$13,Weights!$C$13)+IF(Working!X560 = "Y", Weights!$D$14, Weights!$C$14) + IF(Working!V560="Y",Weights!$D$12,Weights!$C$12)</f>
        <v>2.637816185230589</v>
      </c>
      <c r="AA560" cm="1">
        <f t="array" ref="AA560">ABS(( 1 - (1/(1 +(((((IF(Working!N560 = "Y",(_xlfn.IFS(Working!O560 = 0, Weights!$C$8,Working!O560 = 1, Weights!$D$8,Working!O560 = 2, Weights!$E$8,Working!O560 = 3, Weights!$F$8,Working!O560 = 4, Weights!$G$8)), 1))*(Working!L560)) + ((IF(Working!N560 = "Y",(_xlfn.IFS(Working!P560 = 0, Weights!$C$9,Working!P560 = 1, Weights!$D$9,Working!P560 = 2, Weights!$E$9,Working!P560 = 3, Weights!$F$9,Working!P560 = 4, Weights!$G$9)), 1))*(Working!M560))) - (Working!AB560)) / ((((IF(Working!N560 = "Y",(_xlfn.IFS(Working!O560 = 0, Weights!$C$8,Working!O560 = 1, Weights!$D$8,Working!O560 = 2, Weights!$E$8,Working!O560 = 3, Weights!$F$8,Working!O560 = 4, Weights!$G$8)), 1))*(Working!L560)) + ((IF(Working!N560 = "Y",(_xlfn.IFS(Working!P560 = 0, Weights!$C$9,Working!P560 = 1, Weights!$D$9,Working!P560 = 2, Weights!$E$9,Working!P560 = 3, Weights!$F$9,Working!P560 = 4, Weights!$G$9)), 1))*(Working!M560)))))))))</f>
        <v>1.1878161852305886</v>
      </c>
      <c r="AB560">
        <f>((Weights!$B$18)*(Working!G560) + (Weights!$B$19)*(Working!H560) + (Weights!$B$20)*(Working!K560))</f>
        <v>25813.89</v>
      </c>
    </row>
    <row r="561" spans="4:28" x14ac:dyDescent="0.2">
      <c r="D561">
        <f>ROUND((Working!Z561*Working!AB561), 2)</f>
        <v>73951.259999999995</v>
      </c>
      <c r="G561">
        <v>4219.41</v>
      </c>
      <c r="H561">
        <v>2674.09</v>
      </c>
      <c r="I561" t="s">
        <v>27</v>
      </c>
      <c r="J561" t="s">
        <v>28</v>
      </c>
      <c r="K561">
        <v>8650.0400000000009</v>
      </c>
      <c r="L561">
        <v>17416.75</v>
      </c>
      <c r="M561">
        <v>20563.93</v>
      </c>
      <c r="N561" t="s">
        <v>27</v>
      </c>
      <c r="O561">
        <v>3</v>
      </c>
      <c r="P561">
        <v>3</v>
      </c>
      <c r="Q561" t="s">
        <v>27</v>
      </c>
      <c r="R561" t="s">
        <v>27</v>
      </c>
      <c r="U561" t="s">
        <v>29</v>
      </c>
      <c r="V561" t="s">
        <v>28</v>
      </c>
      <c r="W561" t="s">
        <v>27</v>
      </c>
      <c r="X561" t="s">
        <v>27</v>
      </c>
      <c r="Z561">
        <f>1+(Working!AA561)+IF(Working!Q561="Y",Weights!$D$10,Weights!$C$10)+IF(Working!R561="Y",Weights!$D$11,Weights!$C$11)+IF(Working!J561="Y",Weights!$D$3,Weights!$C$3)+IF(Working!W561="Y",Weights!$D$13,Weights!$C$13)+IF(Working!X561 = "Y", Weights!$D$14, Weights!$C$14) + IF(Working!V561="Y",Weights!$D$12,Weights!$C$12)</f>
        <v>3.2848126122814403</v>
      </c>
      <c r="AA561" cm="1">
        <f t="array" ref="AA561">ABS(( 1 - (1/(1 +(((((IF(Working!N561 = "Y",(_xlfn.IFS(Working!O561 = 0, Weights!$C$8,Working!O561 = 1, Weights!$D$8,Working!O561 = 2, Weights!$E$8,Working!O561 = 3, Weights!$F$8,Working!O561 = 4, Weights!$G$8)), 1))*(Working!L561)) + ((IF(Working!N561 = "Y",(_xlfn.IFS(Working!P561 = 0, Weights!$C$9,Working!P561 = 1, Weights!$D$9,Working!P561 = 2, Weights!$E$9,Working!P561 = 3, Weights!$F$9,Working!P561 = 4, Weights!$G$9)), 1))*(Working!M561))) - (Working!AB561)) / ((((IF(Working!N561 = "Y",(_xlfn.IFS(Working!O561 = 0, Weights!$C$8,Working!O561 = 1, Weights!$D$8,Working!O561 = 2, Weights!$E$8,Working!O561 = 3, Weights!$F$8,Working!O561 = 4, Weights!$G$8)), 1))*(Working!L561)) + ((IF(Working!N561 = "Y",(_xlfn.IFS(Working!P561 = 0, Weights!$C$9,Working!P561 = 1, Weights!$D$9,Working!P561 = 2, Weights!$E$9,Working!P561 = 3, Weights!$F$9,Working!P561 = 4, Weights!$G$9)), 1))*(Working!M561)))))))))</f>
        <v>1.8348126122814403</v>
      </c>
      <c r="AB561">
        <f>((Weights!$B$18)*(Working!G561) + (Weights!$B$19)*(Working!H561) + (Weights!$B$20)*(Working!K561))</f>
        <v>22513.082999999999</v>
      </c>
    </row>
    <row r="562" spans="4:28" x14ac:dyDescent="0.2">
      <c r="D562">
        <f>ROUND((Working!Z562*Working!AB562), 2)</f>
        <v>32093.919999999998</v>
      </c>
      <c r="G562">
        <v>4058.23</v>
      </c>
      <c r="H562">
        <v>1138.06</v>
      </c>
      <c r="I562" t="s">
        <v>27</v>
      </c>
      <c r="J562" t="s">
        <v>28</v>
      </c>
      <c r="K562">
        <v>2196.79</v>
      </c>
      <c r="L562">
        <v>17224.830000000002</v>
      </c>
      <c r="M562">
        <v>27803.57</v>
      </c>
      <c r="N562" t="s">
        <v>27</v>
      </c>
      <c r="O562">
        <v>4</v>
      </c>
      <c r="P562">
        <v>2</v>
      </c>
      <c r="Q562" t="s">
        <v>27</v>
      </c>
      <c r="R562" t="s">
        <v>27</v>
      </c>
      <c r="U562" t="s">
        <v>29</v>
      </c>
      <c r="V562" t="s">
        <v>28</v>
      </c>
      <c r="W562" t="s">
        <v>27</v>
      </c>
      <c r="X562" t="s">
        <v>27</v>
      </c>
      <c r="Z562">
        <f>1+(Working!AA562)+IF(Working!Q562="Y",Weights!$D$10,Weights!$C$10)+IF(Working!R562="Y",Weights!$D$11,Weights!$C$11)+IF(Working!J562="Y",Weights!$D$3,Weights!$C$3)+IF(Working!W562="Y",Weights!$D$13,Weights!$C$13)+IF(Working!X562 = "Y", Weights!$D$14, Weights!$C$14) + IF(Working!V562="Y",Weights!$D$12,Weights!$C$12)</f>
        <v>2.9859805534350796</v>
      </c>
      <c r="AA562" cm="1">
        <f t="array" ref="AA562">ABS(( 1 - (1/(1 +(((((IF(Working!N562 = "Y",(_xlfn.IFS(Working!O562 = 0, Weights!$C$8,Working!O562 = 1, Weights!$D$8,Working!O562 = 2, Weights!$E$8,Working!O562 = 3, Weights!$F$8,Working!O562 = 4, Weights!$G$8)), 1))*(Working!L562)) + ((IF(Working!N562 = "Y",(_xlfn.IFS(Working!P562 = 0, Weights!$C$9,Working!P562 = 1, Weights!$D$9,Working!P562 = 2, Weights!$E$9,Working!P562 = 3, Weights!$F$9,Working!P562 = 4, Weights!$G$9)), 1))*(Working!M562))) - (Working!AB562)) / ((((IF(Working!N562 = "Y",(_xlfn.IFS(Working!O562 = 0, Weights!$C$8,Working!O562 = 1, Weights!$D$8,Working!O562 = 2, Weights!$E$8,Working!O562 = 3, Weights!$F$8,Working!O562 = 4, Weights!$G$8)), 1))*(Working!L562)) + ((IF(Working!N562 = "Y",(_xlfn.IFS(Working!P562 = 0, Weights!$C$9,Working!P562 = 1, Weights!$D$9,Working!P562 = 2, Weights!$E$9,Working!P562 = 3, Weights!$F$9,Working!P562 = 4, Weights!$G$9)), 1))*(Working!M562)))))))))</f>
        <v>1.5359805534350794</v>
      </c>
      <c r="AB562">
        <f>((Weights!$B$18)*(Working!G562) + (Weights!$B$19)*(Working!H562) + (Weights!$B$20)*(Working!K562))</f>
        <v>10748.201999999999</v>
      </c>
    </row>
    <row r="563" spans="4:28" x14ac:dyDescent="0.2">
      <c r="D563">
        <f>ROUND((Working!Z563*Working!AB563), 2)</f>
        <v>71596.009999999995</v>
      </c>
      <c r="G563">
        <v>10834.92</v>
      </c>
      <c r="H563">
        <v>4479.83</v>
      </c>
      <c r="I563" t="s">
        <v>27</v>
      </c>
      <c r="J563" t="s">
        <v>28</v>
      </c>
      <c r="K563">
        <v>4878.32</v>
      </c>
      <c r="L563">
        <v>27038.63</v>
      </c>
      <c r="M563">
        <v>12973.72</v>
      </c>
      <c r="N563" t="s">
        <v>27</v>
      </c>
      <c r="O563">
        <v>4</v>
      </c>
      <c r="P563">
        <v>1</v>
      </c>
      <c r="Q563" t="s">
        <v>27</v>
      </c>
      <c r="R563" t="s">
        <v>27</v>
      </c>
      <c r="U563" t="s">
        <v>29</v>
      </c>
      <c r="V563" t="s">
        <v>28</v>
      </c>
      <c r="W563" t="s">
        <v>27</v>
      </c>
      <c r="X563" t="s">
        <v>27</v>
      </c>
      <c r="Z563">
        <f>1+(Working!AA563)+IF(Working!Q563="Y",Weights!$D$10,Weights!$C$10)+IF(Working!R563="Y",Weights!$D$11,Weights!$C$11)+IF(Working!J563="Y",Weights!$D$3,Weights!$C$3)+IF(Working!W563="Y",Weights!$D$13,Weights!$C$13)+IF(Working!X563 = "Y", Weights!$D$14, Weights!$C$14) + IF(Working!V563="Y",Weights!$D$12,Weights!$C$12)</f>
        <v>2.473463094760235</v>
      </c>
      <c r="AA563" cm="1">
        <f t="array" ref="AA563">ABS(( 1 - (1/(1 +(((((IF(Working!N563 = "Y",(_xlfn.IFS(Working!O563 = 0, Weights!$C$8,Working!O563 = 1, Weights!$D$8,Working!O563 = 2, Weights!$E$8,Working!O563 = 3, Weights!$F$8,Working!O563 = 4, Weights!$G$8)), 1))*(Working!L563)) + ((IF(Working!N563 = "Y",(_xlfn.IFS(Working!P563 = 0, Weights!$C$9,Working!P563 = 1, Weights!$D$9,Working!P563 = 2, Weights!$E$9,Working!P563 = 3, Weights!$F$9,Working!P563 = 4, Weights!$G$9)), 1))*(Working!M563))) - (Working!AB563)) / ((((IF(Working!N563 = "Y",(_xlfn.IFS(Working!O563 = 0, Weights!$C$8,Working!O563 = 1, Weights!$D$8,Working!O563 = 2, Weights!$E$8,Working!O563 = 3, Weights!$F$8,Working!O563 = 4, Weights!$G$8)), 1))*(Working!L563)) + ((IF(Working!N563 = "Y",(_xlfn.IFS(Working!P563 = 0, Weights!$C$9,Working!P563 = 1, Weights!$D$9,Working!P563 = 2, Weights!$E$9,Working!P563 = 3, Weights!$F$9,Working!P563 = 4, Weights!$G$9)), 1))*(Working!M563)))))))))</f>
        <v>1.0234630947602346</v>
      </c>
      <c r="AB563">
        <f>((Weights!$B$18)*(Working!G563) + (Weights!$B$19)*(Working!H563) + (Weights!$B$20)*(Working!K563))</f>
        <v>28945.655999999999</v>
      </c>
    </row>
    <row r="564" spans="4:28" x14ac:dyDescent="0.2">
      <c r="D564">
        <f>ROUND((Working!Z564*Working!AB564), 2)</f>
        <v>59649.85</v>
      </c>
      <c r="G564">
        <v>3197.35</v>
      </c>
      <c r="H564">
        <v>766.64</v>
      </c>
      <c r="I564" t="s">
        <v>27</v>
      </c>
      <c r="J564" t="s">
        <v>28</v>
      </c>
      <c r="K564">
        <v>8106.46</v>
      </c>
      <c r="L564">
        <v>18830.900000000001</v>
      </c>
      <c r="M564">
        <v>15913.74</v>
      </c>
      <c r="N564" t="s">
        <v>27</v>
      </c>
      <c r="O564">
        <v>3</v>
      </c>
      <c r="P564">
        <v>3</v>
      </c>
      <c r="Q564" t="s">
        <v>27</v>
      </c>
      <c r="R564" t="s">
        <v>27</v>
      </c>
      <c r="U564" t="s">
        <v>29</v>
      </c>
      <c r="V564" t="s">
        <v>28</v>
      </c>
      <c r="W564" t="s">
        <v>27</v>
      </c>
      <c r="X564" t="s">
        <v>27</v>
      </c>
      <c r="Z564">
        <f>1+(Working!AA564)+IF(Working!Q564="Y",Weights!$D$10,Weights!$C$10)+IF(Working!R564="Y",Weights!$D$11,Weights!$C$11)+IF(Working!J564="Y",Weights!$D$3,Weights!$C$3)+IF(Working!W564="Y",Weights!$D$13,Weights!$C$13)+IF(Working!X564 = "Y", Weights!$D$14, Weights!$C$14) + IF(Working!V564="Y",Weights!$D$12,Weights!$C$12)</f>
        <v>3.3369269805220045</v>
      </c>
      <c r="AA564" cm="1">
        <f t="array" ref="AA564">ABS(( 1 - (1/(1 +(((((IF(Working!N564 = "Y",(_xlfn.IFS(Working!O564 = 0, Weights!$C$8,Working!O564 = 1, Weights!$D$8,Working!O564 = 2, Weights!$E$8,Working!O564 = 3, Weights!$F$8,Working!O564 = 4, Weights!$G$8)), 1))*(Working!L564)) + ((IF(Working!N564 = "Y",(_xlfn.IFS(Working!P564 = 0, Weights!$C$9,Working!P564 = 1, Weights!$D$9,Working!P564 = 2, Weights!$E$9,Working!P564 = 3, Weights!$F$9,Working!P564 = 4, Weights!$G$9)), 1))*(Working!M564))) - (Working!AB564)) / ((((IF(Working!N564 = "Y",(_xlfn.IFS(Working!O564 = 0, Weights!$C$8,Working!O564 = 1, Weights!$D$8,Working!O564 = 2, Weights!$E$8,Working!O564 = 3, Weights!$F$8,Working!O564 = 4, Weights!$G$8)), 1))*(Working!L564)) + ((IF(Working!N564 = "Y",(_xlfn.IFS(Working!P564 = 0, Weights!$C$9,Working!P564 = 1, Weights!$D$9,Working!P564 = 2, Weights!$E$9,Working!P564 = 3, Weights!$F$9,Working!P564 = 4, Weights!$G$9)), 1))*(Working!M564)))))))))</f>
        <v>1.8869269805220044</v>
      </c>
      <c r="AB564">
        <f>((Weights!$B$18)*(Working!G564) + (Weights!$B$19)*(Working!H564) + (Weights!$B$20)*(Working!K564))</f>
        <v>17875.683000000001</v>
      </c>
    </row>
    <row r="565" spans="4:28" x14ac:dyDescent="0.2">
      <c r="D565">
        <f>ROUND((Working!Z565*Working!AB565), 2)</f>
        <v>90905.08</v>
      </c>
      <c r="G565">
        <v>12991.61</v>
      </c>
      <c r="H565">
        <v>2007.47</v>
      </c>
      <c r="I565" t="s">
        <v>27</v>
      </c>
      <c r="J565" t="s">
        <v>28</v>
      </c>
      <c r="K565">
        <v>5598.78</v>
      </c>
      <c r="L565">
        <v>19486.349999999999</v>
      </c>
      <c r="M565">
        <v>26463.75</v>
      </c>
      <c r="N565" t="s">
        <v>27</v>
      </c>
      <c r="O565">
        <v>4</v>
      </c>
      <c r="P565">
        <v>3</v>
      </c>
      <c r="Q565" t="s">
        <v>27</v>
      </c>
      <c r="R565" t="s">
        <v>27</v>
      </c>
      <c r="U565" t="s">
        <v>29</v>
      </c>
      <c r="V565" t="s">
        <v>28</v>
      </c>
      <c r="W565" t="s">
        <v>27</v>
      </c>
      <c r="X565" t="s">
        <v>27</v>
      </c>
      <c r="Z565">
        <f>1+(Working!AA565)+IF(Working!Q565="Y",Weights!$D$10,Weights!$C$10)+IF(Working!R565="Y",Weights!$D$11,Weights!$C$11)+IF(Working!J565="Y",Weights!$D$3,Weights!$C$3)+IF(Working!W565="Y",Weights!$D$13,Weights!$C$13)+IF(Working!X565 = "Y", Weights!$D$14, Weights!$C$14) + IF(Working!V565="Y",Weights!$D$12,Weights!$C$12)</f>
        <v>3.0007076364685212</v>
      </c>
      <c r="AA565" cm="1">
        <f t="array" ref="AA565">ABS(( 1 - (1/(1 +(((((IF(Working!N565 = "Y",(_xlfn.IFS(Working!O565 = 0, Weights!$C$8,Working!O565 = 1, Weights!$D$8,Working!O565 = 2, Weights!$E$8,Working!O565 = 3, Weights!$F$8,Working!O565 = 4, Weights!$G$8)), 1))*(Working!L565)) + ((IF(Working!N565 = "Y",(_xlfn.IFS(Working!P565 = 0, Weights!$C$9,Working!P565 = 1, Weights!$D$9,Working!P565 = 2, Weights!$E$9,Working!P565 = 3, Weights!$F$9,Working!P565 = 4, Weights!$G$9)), 1))*(Working!M565))) - (Working!AB565)) / ((((IF(Working!N565 = "Y",(_xlfn.IFS(Working!O565 = 0, Weights!$C$8,Working!O565 = 1, Weights!$D$8,Working!O565 = 2, Weights!$E$8,Working!O565 = 3, Weights!$F$8,Working!O565 = 4, Weights!$G$8)), 1))*(Working!L565)) + ((IF(Working!N565 = "Y",(_xlfn.IFS(Working!P565 = 0, Weights!$C$9,Working!P565 = 1, Weights!$D$9,Working!P565 = 2, Weights!$E$9,Working!P565 = 3, Weights!$F$9,Working!P565 = 4, Weights!$G$9)), 1))*(Working!M565)))))))))</f>
        <v>1.5507076364685211</v>
      </c>
      <c r="AB565">
        <f>((Weights!$B$18)*(Working!G565) + (Weights!$B$19)*(Working!H565) + (Weights!$B$20)*(Working!K565))</f>
        <v>30294.548999999999</v>
      </c>
    </row>
    <row r="566" spans="4:28" x14ac:dyDescent="0.2">
      <c r="D566">
        <f>ROUND((Working!Z566*Working!AB566), 2)</f>
        <v>45137.08</v>
      </c>
      <c r="G566">
        <v>8872.81</v>
      </c>
      <c r="H566">
        <v>1651.8</v>
      </c>
      <c r="I566" t="s">
        <v>27</v>
      </c>
      <c r="J566" t="s">
        <v>28</v>
      </c>
      <c r="K566">
        <v>1528.01</v>
      </c>
      <c r="L566">
        <v>22536.99</v>
      </c>
      <c r="M566">
        <v>10812.7</v>
      </c>
      <c r="N566" t="s">
        <v>27</v>
      </c>
      <c r="O566">
        <v>3</v>
      </c>
      <c r="P566">
        <v>1</v>
      </c>
      <c r="Q566" t="s">
        <v>27</v>
      </c>
      <c r="R566" t="s">
        <v>27</v>
      </c>
      <c r="U566" t="s">
        <v>29</v>
      </c>
      <c r="V566" t="s">
        <v>28</v>
      </c>
      <c r="W566" t="s">
        <v>27</v>
      </c>
      <c r="X566" t="s">
        <v>27</v>
      </c>
      <c r="Z566">
        <f>1+(Working!AA566)+IF(Working!Q566="Y",Weights!$D$10,Weights!$C$10)+IF(Working!R566="Y",Weights!$D$11,Weights!$C$11)+IF(Working!J566="Y",Weights!$D$3,Weights!$C$3)+IF(Working!W566="Y",Weights!$D$13,Weights!$C$13)+IF(Working!X566 = "Y", Weights!$D$14, Weights!$C$14) + IF(Working!V566="Y",Weights!$D$12,Weights!$C$12)</f>
        <v>2.5670294238217695</v>
      </c>
      <c r="AA566" cm="1">
        <f t="array" ref="AA566">ABS(( 1 - (1/(1 +(((((IF(Working!N566 = "Y",(_xlfn.IFS(Working!O566 = 0, Weights!$C$8,Working!O566 = 1, Weights!$D$8,Working!O566 = 2, Weights!$E$8,Working!O566 = 3, Weights!$F$8,Working!O566 = 4, Weights!$G$8)), 1))*(Working!L566)) + ((IF(Working!N566 = "Y",(_xlfn.IFS(Working!P566 = 0, Weights!$C$9,Working!P566 = 1, Weights!$D$9,Working!P566 = 2, Weights!$E$9,Working!P566 = 3, Weights!$F$9,Working!P566 = 4, Weights!$G$9)), 1))*(Working!M566))) - (Working!AB566)) / ((((IF(Working!N566 = "Y",(_xlfn.IFS(Working!O566 = 0, Weights!$C$8,Working!O566 = 1, Weights!$D$8,Working!O566 = 2, Weights!$E$8,Working!O566 = 3, Weights!$F$8,Working!O566 = 4, Weights!$G$8)), 1))*(Working!L566)) + ((IF(Working!N566 = "Y",(_xlfn.IFS(Working!P566 = 0, Weights!$C$9,Working!P566 = 1, Weights!$D$9,Working!P566 = 2, Weights!$E$9,Working!P566 = 3, Weights!$F$9,Working!P566 = 4, Weights!$G$9)), 1))*(Working!M566)))))))))</f>
        <v>1.1170294238217695</v>
      </c>
      <c r="AB566">
        <f>((Weights!$B$18)*(Working!G566) + (Weights!$B$19)*(Working!H566) + (Weights!$B$20)*(Working!K566))</f>
        <v>17583.39</v>
      </c>
    </row>
    <row r="567" spans="4:28" x14ac:dyDescent="0.2">
      <c r="D567">
        <f>ROUND((Working!Z567*Working!AB567), 2)</f>
        <v>78907.740000000005</v>
      </c>
      <c r="G567">
        <v>11997.73</v>
      </c>
      <c r="H567">
        <v>1804.29</v>
      </c>
      <c r="I567" t="s">
        <v>27</v>
      </c>
      <c r="J567" t="s">
        <v>28</v>
      </c>
      <c r="K567">
        <v>7820.18</v>
      </c>
      <c r="L567">
        <v>28907.31</v>
      </c>
      <c r="M567">
        <v>14732.08</v>
      </c>
      <c r="N567" t="s">
        <v>27</v>
      </c>
      <c r="O567">
        <v>4</v>
      </c>
      <c r="P567">
        <v>1</v>
      </c>
      <c r="Q567" t="s">
        <v>27</v>
      </c>
      <c r="R567" t="s">
        <v>27</v>
      </c>
      <c r="U567" t="s">
        <v>29</v>
      </c>
      <c r="V567" t="s">
        <v>28</v>
      </c>
      <c r="W567" t="s">
        <v>27</v>
      </c>
      <c r="X567" t="s">
        <v>27</v>
      </c>
      <c r="Z567">
        <f>1+(Working!AA567)+IF(Working!Q567="Y",Weights!$D$10,Weights!$C$10)+IF(Working!R567="Y",Weights!$D$11,Weights!$C$11)+IF(Working!J567="Y",Weights!$D$3,Weights!$C$3)+IF(Working!W567="Y",Weights!$D$13,Weights!$C$13)+IF(Working!X567 = "Y", Weights!$D$14, Weights!$C$14) + IF(Working!V567="Y",Weights!$D$12,Weights!$C$12)</f>
        <v>2.4742164117680705</v>
      </c>
      <c r="AA567" cm="1">
        <f t="array" ref="AA567">ABS(( 1 - (1/(1 +(((((IF(Working!N567 = "Y",(_xlfn.IFS(Working!O567 = 0, Weights!$C$8,Working!O567 = 1, Weights!$D$8,Working!O567 = 2, Weights!$E$8,Working!O567 = 3, Weights!$F$8,Working!O567 = 4, Weights!$G$8)), 1))*(Working!L567)) + ((IF(Working!N567 = "Y",(_xlfn.IFS(Working!P567 = 0, Weights!$C$9,Working!P567 = 1, Weights!$D$9,Working!P567 = 2, Weights!$E$9,Working!P567 = 3, Weights!$F$9,Working!P567 = 4, Weights!$G$9)), 1))*(Working!M567))) - (Working!AB567)) / ((((IF(Working!N567 = "Y",(_xlfn.IFS(Working!O567 = 0, Weights!$C$8,Working!O567 = 1, Weights!$D$8,Working!O567 = 2, Weights!$E$8,Working!O567 = 3, Weights!$F$8,Working!O567 = 4, Weights!$G$8)), 1))*(Working!L567)) + ((IF(Working!N567 = "Y",(_xlfn.IFS(Working!P567 = 0, Weights!$C$9,Working!P567 = 1, Weights!$D$9,Working!P567 = 2, Weights!$E$9,Working!P567 = 3, Weights!$F$9,Working!P567 = 4, Weights!$G$9)), 1))*(Working!M567)))))))))</f>
        <v>1.0242164117680705</v>
      </c>
      <c r="AB567">
        <f>((Weights!$B$18)*(Working!G567) + (Weights!$B$19)*(Working!H567) + (Weights!$B$20)*(Working!K567))</f>
        <v>31892.013000000003</v>
      </c>
    </row>
    <row r="568" spans="4:28" x14ac:dyDescent="0.2">
      <c r="D568">
        <f>ROUND((Working!Z568*Working!AB568), 2)</f>
        <v>92129.13</v>
      </c>
      <c r="G568">
        <v>11582.53</v>
      </c>
      <c r="H568">
        <v>4368.97</v>
      </c>
      <c r="I568" t="s">
        <v>27</v>
      </c>
      <c r="J568" t="s">
        <v>28</v>
      </c>
      <c r="K568">
        <v>9103.7099999999991</v>
      </c>
      <c r="L568">
        <v>13035.85</v>
      </c>
      <c r="M568">
        <v>27650.22</v>
      </c>
      <c r="N568" t="s">
        <v>27</v>
      </c>
      <c r="O568">
        <v>4</v>
      </c>
      <c r="P568">
        <v>2</v>
      </c>
      <c r="Q568" t="s">
        <v>27</v>
      </c>
      <c r="R568" t="s">
        <v>27</v>
      </c>
      <c r="U568" t="s">
        <v>29</v>
      </c>
      <c r="V568" t="s">
        <v>28</v>
      </c>
      <c r="W568" t="s">
        <v>27</v>
      </c>
      <c r="X568" t="s">
        <v>27</v>
      </c>
      <c r="Z568">
        <f>1+(Working!AA568)+IF(Working!Q568="Y",Weights!$D$10,Weights!$C$10)+IF(Working!R568="Y",Weights!$D$11,Weights!$C$11)+IF(Working!J568="Y",Weights!$D$3,Weights!$C$3)+IF(Working!W568="Y",Weights!$D$13,Weights!$C$13)+IF(Working!X568 = "Y", Weights!$D$14, Weights!$C$14) + IF(Working!V568="Y",Weights!$D$12,Weights!$C$12)</f>
        <v>2.5399430806509846</v>
      </c>
      <c r="AA568" cm="1">
        <f t="array" ref="AA568">ABS(( 1 - (1/(1 +(((((IF(Working!N568 = "Y",(_xlfn.IFS(Working!O568 = 0, Weights!$C$8,Working!O568 = 1, Weights!$D$8,Working!O568 = 2, Weights!$E$8,Working!O568 = 3, Weights!$F$8,Working!O568 = 4, Weights!$G$8)), 1))*(Working!L568)) + ((IF(Working!N568 = "Y",(_xlfn.IFS(Working!P568 = 0, Weights!$C$9,Working!P568 = 1, Weights!$D$9,Working!P568 = 2, Weights!$E$9,Working!P568 = 3, Weights!$F$9,Working!P568 = 4, Weights!$G$9)), 1))*(Working!M568))) - (Working!AB568)) / ((((IF(Working!N568 = "Y",(_xlfn.IFS(Working!O568 = 0, Weights!$C$8,Working!O568 = 1, Weights!$D$8,Working!O568 = 2, Weights!$E$8,Working!O568 = 3, Weights!$F$8,Working!O568 = 4, Weights!$G$8)), 1))*(Working!L568)) + ((IF(Working!N568 = "Y",(_xlfn.IFS(Working!P568 = 0, Weights!$C$9,Working!P568 = 1, Weights!$D$9,Working!P568 = 2, Weights!$E$9,Working!P568 = 3, Weights!$F$9,Working!P568 = 4, Weights!$G$9)), 1))*(Working!M568)))))))))</f>
        <v>1.0899430806509844</v>
      </c>
      <c r="AB568">
        <f>((Weights!$B$18)*(Working!G568) + (Weights!$B$19)*(Working!H568) + (Weights!$B$20)*(Working!K568))</f>
        <v>36272.123999999996</v>
      </c>
    </row>
    <row r="569" spans="4:28" x14ac:dyDescent="0.2">
      <c r="D569">
        <f>ROUND((Working!Z569*Working!AB569), 2)</f>
        <v>52956.9</v>
      </c>
      <c r="G569">
        <v>5829.78</v>
      </c>
      <c r="H569">
        <v>4795.1499999999996</v>
      </c>
      <c r="I569" t="s">
        <v>27</v>
      </c>
      <c r="J569" t="s">
        <v>28</v>
      </c>
      <c r="K569">
        <v>2608.4499999999998</v>
      </c>
      <c r="L569">
        <v>27940.34</v>
      </c>
      <c r="M569">
        <v>14121.94</v>
      </c>
      <c r="N569" t="s">
        <v>27</v>
      </c>
      <c r="O569">
        <v>4</v>
      </c>
      <c r="P569">
        <v>3</v>
      </c>
      <c r="Q569" t="s">
        <v>27</v>
      </c>
      <c r="R569" t="s">
        <v>27</v>
      </c>
      <c r="U569" t="s">
        <v>29</v>
      </c>
      <c r="V569" t="s">
        <v>28</v>
      </c>
      <c r="W569" t="s">
        <v>27</v>
      </c>
      <c r="X569" t="s">
        <v>27</v>
      </c>
      <c r="Z569">
        <f>1+(Working!AA569)+IF(Working!Q569="Y",Weights!$D$10,Weights!$C$10)+IF(Working!R569="Y",Weights!$D$11,Weights!$C$11)+IF(Working!J569="Y",Weights!$D$3,Weights!$C$3)+IF(Working!W569="Y",Weights!$D$13,Weights!$C$13)+IF(Working!X569 = "Y", Weights!$D$14, Weights!$C$14) + IF(Working!V569="Y",Weights!$D$12,Weights!$C$12)</f>
        <v>2.8762909912178145</v>
      </c>
      <c r="AA569" cm="1">
        <f t="array" ref="AA569">ABS(( 1 - (1/(1 +(((((IF(Working!N569 = "Y",(_xlfn.IFS(Working!O569 = 0, Weights!$C$8,Working!O569 = 1, Weights!$D$8,Working!O569 = 2, Weights!$E$8,Working!O569 = 3, Weights!$F$8,Working!O569 = 4, Weights!$G$8)), 1))*(Working!L569)) + ((IF(Working!N569 = "Y",(_xlfn.IFS(Working!P569 = 0, Weights!$C$9,Working!P569 = 1, Weights!$D$9,Working!P569 = 2, Weights!$E$9,Working!P569 = 3, Weights!$F$9,Working!P569 = 4, Weights!$G$9)), 1))*(Working!M569))) - (Working!AB569)) / ((((IF(Working!N569 = "Y",(_xlfn.IFS(Working!O569 = 0, Weights!$C$8,Working!O569 = 1, Weights!$D$8,Working!O569 = 2, Weights!$E$8,Working!O569 = 3, Weights!$F$8,Working!O569 = 4, Weights!$G$8)), 1))*(Working!L569)) + ((IF(Working!N569 = "Y",(_xlfn.IFS(Working!P569 = 0, Weights!$C$9,Working!P569 = 1, Weights!$D$9,Working!P569 = 2, Weights!$E$9,Working!P569 = 3, Weights!$F$9,Working!P569 = 4, Weights!$G$9)), 1))*(Working!M569)))))))))</f>
        <v>1.4262909912178143</v>
      </c>
      <c r="AB569">
        <f>((Weights!$B$18)*(Working!G569) + (Weights!$B$19)*(Working!H569) + (Weights!$B$20)*(Working!K569))</f>
        <v>18411.524999999998</v>
      </c>
    </row>
    <row r="570" spans="4:28" x14ac:dyDescent="0.2">
      <c r="D570">
        <f>ROUND((Working!Z570*Working!AB570), 2)</f>
        <v>46632.91</v>
      </c>
      <c r="G570">
        <v>2258.94</v>
      </c>
      <c r="H570">
        <v>3939.58</v>
      </c>
      <c r="I570" t="s">
        <v>27</v>
      </c>
      <c r="J570" t="s">
        <v>28</v>
      </c>
      <c r="K570">
        <v>6349.39</v>
      </c>
      <c r="L570">
        <v>21484.35</v>
      </c>
      <c r="M570">
        <v>27751.26</v>
      </c>
      <c r="N570" t="s">
        <v>27</v>
      </c>
      <c r="O570">
        <v>3</v>
      </c>
      <c r="P570">
        <v>1</v>
      </c>
      <c r="Q570" t="s">
        <v>27</v>
      </c>
      <c r="R570" t="s">
        <v>27</v>
      </c>
      <c r="U570" t="s">
        <v>29</v>
      </c>
      <c r="V570" t="s">
        <v>28</v>
      </c>
      <c r="W570" t="s">
        <v>27</v>
      </c>
      <c r="X570" t="s">
        <v>27</v>
      </c>
      <c r="Z570">
        <f>1+(Working!AA570)+IF(Working!Q570="Y",Weights!$D$10,Weights!$C$10)+IF(Working!R570="Y",Weights!$D$11,Weights!$C$11)+IF(Working!J570="Y",Weights!$D$3,Weights!$C$3)+IF(Working!W570="Y",Weights!$D$13,Weights!$C$13)+IF(Working!X570 = "Y", Weights!$D$14, Weights!$C$14) + IF(Working!V570="Y",Weights!$D$12,Weights!$C$12)</f>
        <v>2.643590536023082</v>
      </c>
      <c r="AA570" cm="1">
        <f t="array" ref="AA570">ABS(( 1 - (1/(1 +(((((IF(Working!N570 = "Y",(_xlfn.IFS(Working!O570 = 0, Weights!$C$8,Working!O570 = 1, Weights!$D$8,Working!O570 = 2, Weights!$E$8,Working!O570 = 3, Weights!$F$8,Working!O570 = 4, Weights!$G$8)), 1))*(Working!L570)) + ((IF(Working!N570 = "Y",(_xlfn.IFS(Working!P570 = 0, Weights!$C$9,Working!P570 = 1, Weights!$D$9,Working!P570 = 2, Weights!$E$9,Working!P570 = 3, Weights!$F$9,Working!P570 = 4, Weights!$G$9)), 1))*(Working!M570))) - (Working!AB570)) / ((((IF(Working!N570 = "Y",(_xlfn.IFS(Working!O570 = 0, Weights!$C$8,Working!O570 = 1, Weights!$D$8,Working!O570 = 2, Weights!$E$8,Working!O570 = 3, Weights!$F$8,Working!O570 = 4, Weights!$G$8)), 1))*(Working!L570)) + ((IF(Working!N570 = "Y",(_xlfn.IFS(Working!P570 = 0, Weights!$C$9,Working!P570 = 1, Weights!$D$9,Working!P570 = 2, Weights!$E$9,Working!P570 = 3, Weights!$F$9,Working!P570 = 4, Weights!$G$9)), 1))*(Working!M570)))))))))</f>
        <v>1.1935905360230818</v>
      </c>
      <c r="AB570">
        <f>((Weights!$B$18)*(Working!G570) + (Weights!$B$19)*(Working!H570) + (Weights!$B$20)*(Working!K570))</f>
        <v>17639.991000000002</v>
      </c>
    </row>
    <row r="571" spans="4:28" x14ac:dyDescent="0.2">
      <c r="D571">
        <f>ROUND((Working!Z571*Working!AB571), 2)</f>
        <v>42278.53</v>
      </c>
      <c r="G571">
        <v>5900.93</v>
      </c>
      <c r="H571">
        <v>2563.6799999999998</v>
      </c>
      <c r="I571" t="s">
        <v>27</v>
      </c>
      <c r="J571" t="s">
        <v>28</v>
      </c>
      <c r="K571">
        <v>3348.74</v>
      </c>
      <c r="L571">
        <v>20237.919999999998</v>
      </c>
      <c r="M571">
        <v>13759.51</v>
      </c>
      <c r="N571" t="s">
        <v>27</v>
      </c>
      <c r="O571">
        <v>4</v>
      </c>
      <c r="P571">
        <v>1</v>
      </c>
      <c r="Q571" t="s">
        <v>27</v>
      </c>
      <c r="R571" t="s">
        <v>27</v>
      </c>
      <c r="U571" t="s">
        <v>29</v>
      </c>
      <c r="V571" t="s">
        <v>28</v>
      </c>
      <c r="W571" t="s">
        <v>27</v>
      </c>
      <c r="X571" t="s">
        <v>27</v>
      </c>
      <c r="Z571">
        <f>1+(Working!AA571)+IF(Working!Q571="Y",Weights!$D$10,Weights!$C$10)+IF(Working!R571="Y",Weights!$D$11,Weights!$C$11)+IF(Working!J571="Y",Weights!$D$3,Weights!$C$3)+IF(Working!W571="Y",Weights!$D$13,Weights!$C$13)+IF(Working!X571 = "Y", Weights!$D$14, Weights!$C$14) + IF(Working!V571="Y",Weights!$D$12,Weights!$C$12)</f>
        <v>2.4941732809675177</v>
      </c>
      <c r="AA571" cm="1">
        <f t="array" ref="AA571">ABS(( 1 - (1/(1 +(((((IF(Working!N571 = "Y",(_xlfn.IFS(Working!O571 = 0, Weights!$C$8,Working!O571 = 1, Weights!$D$8,Working!O571 = 2, Weights!$E$8,Working!O571 = 3, Weights!$F$8,Working!O571 = 4, Weights!$G$8)), 1))*(Working!L571)) + ((IF(Working!N571 = "Y",(_xlfn.IFS(Working!P571 = 0, Weights!$C$9,Working!P571 = 1, Weights!$D$9,Working!P571 = 2, Weights!$E$9,Working!P571 = 3, Weights!$F$9,Working!P571 = 4, Weights!$G$9)), 1))*(Working!M571))) - (Working!AB571)) / ((((IF(Working!N571 = "Y",(_xlfn.IFS(Working!O571 = 0, Weights!$C$8,Working!O571 = 1, Weights!$D$8,Working!O571 = 2, Weights!$E$8,Working!O571 = 3, Weights!$F$8,Working!O571 = 4, Weights!$G$8)), 1))*(Working!L571)) + ((IF(Working!N571 = "Y",(_xlfn.IFS(Working!P571 = 0, Weights!$C$9,Working!P571 = 1, Weights!$D$9,Working!P571 = 2, Weights!$E$9,Working!P571 = 3, Weights!$F$9,Working!P571 = 4, Weights!$G$9)), 1))*(Working!M571)))))))))</f>
        <v>1.0441732809675173</v>
      </c>
      <c r="AB571">
        <f>((Weights!$B$18)*(Working!G571) + (Weights!$B$19)*(Working!H571) + (Weights!$B$20)*(Working!K571))</f>
        <v>16950.920999999998</v>
      </c>
    </row>
    <row r="572" spans="4:28" x14ac:dyDescent="0.2">
      <c r="D572">
        <f>ROUND((Working!Z572*Working!AB572), 2)</f>
        <v>39531.040000000001</v>
      </c>
      <c r="G572">
        <v>3332.3</v>
      </c>
      <c r="H572">
        <v>3067.78</v>
      </c>
      <c r="I572" t="s">
        <v>27</v>
      </c>
      <c r="J572" t="s">
        <v>28</v>
      </c>
      <c r="K572">
        <v>2791.46</v>
      </c>
      <c r="L572">
        <v>17207.810000000001</v>
      </c>
      <c r="M572">
        <v>27068.560000000001</v>
      </c>
      <c r="N572" t="s">
        <v>27</v>
      </c>
      <c r="O572">
        <v>3</v>
      </c>
      <c r="P572">
        <v>2</v>
      </c>
      <c r="Q572" t="s">
        <v>27</v>
      </c>
      <c r="R572" t="s">
        <v>27</v>
      </c>
      <c r="U572" t="s">
        <v>29</v>
      </c>
      <c r="V572" t="s">
        <v>28</v>
      </c>
      <c r="W572" t="s">
        <v>27</v>
      </c>
      <c r="X572" t="s">
        <v>27</v>
      </c>
      <c r="Z572">
        <f>1+(Working!AA572)+IF(Working!Q572="Y",Weights!$D$10,Weights!$C$10)+IF(Working!R572="Y",Weights!$D$11,Weights!$C$11)+IF(Working!J572="Y",Weights!$D$3,Weights!$C$3)+IF(Working!W572="Y",Weights!$D$13,Weights!$C$13)+IF(Working!X572 = "Y", Weights!$D$14, Weights!$C$14) + IF(Working!V572="Y",Weights!$D$12,Weights!$C$12)</f>
        <v>3.0722864507404557</v>
      </c>
      <c r="AA572" cm="1">
        <f t="array" ref="AA572">ABS(( 1 - (1/(1 +(((((IF(Working!N572 = "Y",(_xlfn.IFS(Working!O572 = 0, Weights!$C$8,Working!O572 = 1, Weights!$D$8,Working!O572 = 2, Weights!$E$8,Working!O572 = 3, Weights!$F$8,Working!O572 = 4, Weights!$G$8)), 1))*(Working!L572)) + ((IF(Working!N572 = "Y",(_xlfn.IFS(Working!P572 = 0, Weights!$C$9,Working!P572 = 1, Weights!$D$9,Working!P572 = 2, Weights!$E$9,Working!P572 = 3, Weights!$F$9,Working!P572 = 4, Weights!$G$9)), 1))*(Working!M572))) - (Working!AB572)) / ((((IF(Working!N572 = "Y",(_xlfn.IFS(Working!O572 = 0, Weights!$C$8,Working!O572 = 1, Weights!$D$8,Working!O572 = 2, Weights!$E$8,Working!O572 = 3, Weights!$F$8,Working!O572 = 4, Weights!$G$8)), 1))*(Working!L572)) + ((IF(Working!N572 = "Y",(_xlfn.IFS(Working!P572 = 0, Weights!$C$9,Working!P572 = 1, Weights!$D$9,Working!P572 = 2, Weights!$E$9,Working!P572 = 3, Weights!$F$9,Working!P572 = 4, Weights!$G$9)), 1))*(Working!M572)))))))))</f>
        <v>1.6222864507404557</v>
      </c>
      <c r="AB572">
        <f>((Weights!$B$18)*(Working!G572) + (Weights!$B$19)*(Working!H572) + (Weights!$B$20)*(Working!K572))</f>
        <v>12866.976000000001</v>
      </c>
    </row>
    <row r="573" spans="4:28" x14ac:dyDescent="0.2">
      <c r="D573">
        <f>ROUND((Working!Z573*Working!AB573), 2)</f>
        <v>66167.98</v>
      </c>
      <c r="G573">
        <v>8614.74</v>
      </c>
      <c r="H573">
        <v>2512.23</v>
      </c>
      <c r="I573" t="s">
        <v>27</v>
      </c>
      <c r="J573" t="s">
        <v>28</v>
      </c>
      <c r="K573">
        <v>6318.58</v>
      </c>
      <c r="L573">
        <v>13161.34</v>
      </c>
      <c r="M573">
        <v>23272.85</v>
      </c>
      <c r="N573" t="s">
        <v>27</v>
      </c>
      <c r="O573">
        <v>3</v>
      </c>
      <c r="P573">
        <v>2</v>
      </c>
      <c r="Q573" t="s">
        <v>27</v>
      </c>
      <c r="R573" t="s">
        <v>27</v>
      </c>
      <c r="U573" t="s">
        <v>29</v>
      </c>
      <c r="V573" t="s">
        <v>28</v>
      </c>
      <c r="W573" t="s">
        <v>27</v>
      </c>
      <c r="X573" t="s">
        <v>27</v>
      </c>
      <c r="Z573">
        <f>1+(Working!AA573)+IF(Working!Q573="Y",Weights!$D$10,Weights!$C$10)+IF(Working!R573="Y",Weights!$D$11,Weights!$C$11)+IF(Working!J573="Y",Weights!$D$3,Weights!$C$3)+IF(Working!W573="Y",Weights!$D$13,Weights!$C$13)+IF(Working!X573 = "Y", Weights!$D$14, Weights!$C$14) + IF(Working!V573="Y",Weights!$D$12,Weights!$C$12)</f>
        <v>2.6035362769873123</v>
      </c>
      <c r="AA573" cm="1">
        <f t="array" ref="AA573">ABS(( 1 - (1/(1 +(((((IF(Working!N573 = "Y",(_xlfn.IFS(Working!O573 = 0, Weights!$C$8,Working!O573 = 1, Weights!$D$8,Working!O573 = 2, Weights!$E$8,Working!O573 = 3, Weights!$F$8,Working!O573 = 4, Weights!$G$8)), 1))*(Working!L573)) + ((IF(Working!N573 = "Y",(_xlfn.IFS(Working!P573 = 0, Weights!$C$9,Working!P573 = 1, Weights!$D$9,Working!P573 = 2, Weights!$E$9,Working!P573 = 3, Weights!$F$9,Working!P573 = 4, Weights!$G$9)), 1))*(Working!M573))) - (Working!AB573)) / ((((IF(Working!N573 = "Y",(_xlfn.IFS(Working!O573 = 0, Weights!$C$8,Working!O573 = 1, Weights!$D$8,Working!O573 = 2, Weights!$E$8,Working!O573 = 3, Weights!$F$8,Working!O573 = 4, Weights!$G$8)), 1))*(Working!L573)) + ((IF(Working!N573 = "Y",(_xlfn.IFS(Working!P573 = 0, Weights!$C$9,Working!P573 = 1, Weights!$D$9,Working!P573 = 2, Weights!$E$9,Working!P573 = 3, Weights!$F$9,Working!P573 = 4, Weights!$G$9)), 1))*(Working!M573)))))))))</f>
        <v>1.1535362769873121</v>
      </c>
      <c r="AB573">
        <f>((Weights!$B$18)*(Working!G573) + (Weights!$B$19)*(Working!H573) + (Weights!$B$20)*(Working!K573))</f>
        <v>25414.655999999999</v>
      </c>
    </row>
    <row r="574" spans="4:28" x14ac:dyDescent="0.2">
      <c r="D574">
        <f>ROUND((Working!Z574*Working!AB574), 2)</f>
        <v>32556.12</v>
      </c>
      <c r="G574">
        <v>3905.11</v>
      </c>
      <c r="H574">
        <v>2099.44</v>
      </c>
      <c r="I574" t="s">
        <v>27</v>
      </c>
      <c r="J574" t="s">
        <v>28</v>
      </c>
      <c r="K574">
        <v>2226.19</v>
      </c>
      <c r="L574">
        <v>16981.25</v>
      </c>
      <c r="M574">
        <v>29491.57</v>
      </c>
      <c r="N574" t="s">
        <v>27</v>
      </c>
      <c r="O574">
        <v>3</v>
      </c>
      <c r="P574">
        <v>1</v>
      </c>
      <c r="Q574" t="s">
        <v>27</v>
      </c>
      <c r="R574" t="s">
        <v>27</v>
      </c>
      <c r="U574" t="s">
        <v>29</v>
      </c>
      <c r="V574" t="s">
        <v>28</v>
      </c>
      <c r="W574" t="s">
        <v>27</v>
      </c>
      <c r="X574" t="s">
        <v>27</v>
      </c>
      <c r="Z574">
        <f>1+(Working!AA574)+IF(Working!Q574="Y",Weights!$D$10,Weights!$C$10)+IF(Working!R574="Y",Weights!$D$11,Weights!$C$11)+IF(Working!J574="Y",Weights!$D$3,Weights!$C$3)+IF(Working!W574="Y",Weights!$D$13,Weights!$C$13)+IF(Working!X574 = "Y", Weights!$D$14, Weights!$C$14) + IF(Working!V574="Y",Weights!$D$12,Weights!$C$12)</f>
        <v>2.7787087727875361</v>
      </c>
      <c r="AA574" cm="1">
        <f t="array" ref="AA574">ABS(( 1 - (1/(1 +(((((IF(Working!N574 = "Y",(_xlfn.IFS(Working!O574 = 0, Weights!$C$8,Working!O574 = 1, Weights!$D$8,Working!O574 = 2, Weights!$E$8,Working!O574 = 3, Weights!$F$8,Working!O574 = 4, Weights!$G$8)), 1))*(Working!L574)) + ((IF(Working!N574 = "Y",(_xlfn.IFS(Working!P574 = 0, Weights!$C$9,Working!P574 = 1, Weights!$D$9,Working!P574 = 2, Weights!$E$9,Working!P574 = 3, Weights!$F$9,Working!P574 = 4, Weights!$G$9)), 1))*(Working!M574))) - (Working!AB574)) / ((((IF(Working!N574 = "Y",(_xlfn.IFS(Working!O574 = 0, Weights!$C$8,Working!O574 = 1, Weights!$D$8,Working!O574 = 2, Weights!$E$8,Working!O574 = 3, Weights!$F$8,Working!O574 = 4, Weights!$G$8)), 1))*(Working!L574)) + ((IF(Working!N574 = "Y",(_xlfn.IFS(Working!P574 = 0, Weights!$C$9,Working!P574 = 1, Weights!$D$9,Working!P574 = 2, Weights!$E$9,Working!P574 = 3, Weights!$F$9,Working!P574 = 4, Weights!$G$9)), 1))*(Working!M574)))))))))</f>
        <v>1.328708772787536</v>
      </c>
      <c r="AB574">
        <f>((Weights!$B$18)*(Working!G574) + (Weights!$B$19)*(Working!H574) + (Weights!$B$20)*(Working!K574))</f>
        <v>11716.278</v>
      </c>
    </row>
    <row r="575" spans="4:28" x14ac:dyDescent="0.2">
      <c r="D575">
        <f>ROUND((Working!Z575*Working!AB575), 2)</f>
        <v>66580.31</v>
      </c>
      <c r="G575">
        <v>10540.65</v>
      </c>
      <c r="H575">
        <v>661.78</v>
      </c>
      <c r="I575" t="s">
        <v>27</v>
      </c>
      <c r="J575" t="s">
        <v>28</v>
      </c>
      <c r="K575">
        <v>5418.99</v>
      </c>
      <c r="L575">
        <v>29773.22</v>
      </c>
      <c r="M575">
        <v>25435.68</v>
      </c>
      <c r="N575" t="s">
        <v>27</v>
      </c>
      <c r="O575">
        <v>3</v>
      </c>
      <c r="P575">
        <v>2</v>
      </c>
      <c r="Q575" t="s">
        <v>27</v>
      </c>
      <c r="R575" t="s">
        <v>27</v>
      </c>
      <c r="U575" t="s">
        <v>29</v>
      </c>
      <c r="V575" t="s">
        <v>28</v>
      </c>
      <c r="W575" t="s">
        <v>27</v>
      </c>
      <c r="X575" t="s">
        <v>27</v>
      </c>
      <c r="Z575">
        <f>1+(Working!AA575)+IF(Working!Q575="Y",Weights!$D$10,Weights!$C$10)+IF(Working!R575="Y",Weights!$D$11,Weights!$C$11)+IF(Working!J575="Y",Weights!$D$3,Weights!$C$3)+IF(Working!W575="Y",Weights!$D$13,Weights!$C$13)+IF(Working!X575 = "Y", Weights!$D$14, Weights!$C$14) + IF(Working!V575="Y",Weights!$D$12,Weights!$C$12)</f>
        <v>2.6918978713836315</v>
      </c>
      <c r="AA575" cm="1">
        <f t="array" ref="AA575">ABS(( 1 - (1/(1 +(((((IF(Working!N575 = "Y",(_xlfn.IFS(Working!O575 = 0, Weights!$C$8,Working!O575 = 1, Weights!$D$8,Working!O575 = 2, Weights!$E$8,Working!O575 = 3, Weights!$F$8,Working!O575 = 4, Weights!$G$8)), 1))*(Working!L575)) + ((IF(Working!N575 = "Y",(_xlfn.IFS(Working!P575 = 0, Weights!$C$9,Working!P575 = 1, Weights!$D$9,Working!P575 = 2, Weights!$E$9,Working!P575 = 3, Weights!$F$9,Working!P575 = 4, Weights!$G$9)), 1))*(Working!M575))) - (Working!AB575)) / ((((IF(Working!N575 = "Y",(_xlfn.IFS(Working!O575 = 0, Weights!$C$8,Working!O575 = 1, Weights!$D$8,Working!O575 = 2, Weights!$E$8,Working!O575 = 3, Weights!$F$8,Working!O575 = 4, Weights!$G$8)), 1))*(Working!L575)) + ((IF(Working!N575 = "Y",(_xlfn.IFS(Working!P575 = 0, Weights!$C$9,Working!P575 = 1, Weights!$D$9,Working!P575 = 2, Weights!$E$9,Working!P575 = 3, Weights!$F$9,Working!P575 = 4, Weights!$G$9)), 1))*(Working!M575)))))))))</f>
        <v>1.2418978713836313</v>
      </c>
      <c r="AB575">
        <f>((Weights!$B$18)*(Working!G575) + (Weights!$B$19)*(Working!H575) + (Weights!$B$20)*(Working!K575))</f>
        <v>24733.595999999998</v>
      </c>
    </row>
    <row r="576" spans="4:28" x14ac:dyDescent="0.2">
      <c r="D576">
        <f>ROUND((Working!Z576*Working!AB576), 2)</f>
        <v>49998.400000000001</v>
      </c>
      <c r="G576">
        <v>5006.29</v>
      </c>
      <c r="H576">
        <v>3994.91</v>
      </c>
      <c r="I576" t="s">
        <v>27</v>
      </c>
      <c r="J576" t="s">
        <v>28</v>
      </c>
      <c r="K576">
        <v>3628.73</v>
      </c>
      <c r="L576">
        <v>27477.79</v>
      </c>
      <c r="M576">
        <v>23843.67</v>
      </c>
      <c r="N576" t="s">
        <v>27</v>
      </c>
      <c r="O576">
        <v>3</v>
      </c>
      <c r="P576">
        <v>2</v>
      </c>
      <c r="Q576" t="s">
        <v>27</v>
      </c>
      <c r="R576" t="s">
        <v>27</v>
      </c>
      <c r="U576" t="s">
        <v>29</v>
      </c>
      <c r="V576" t="s">
        <v>28</v>
      </c>
      <c r="W576" t="s">
        <v>27</v>
      </c>
      <c r="X576" t="s">
        <v>27</v>
      </c>
      <c r="Z576">
        <f>1+(Working!AA576)+IF(Working!Q576="Y",Weights!$D$10,Weights!$C$10)+IF(Working!R576="Y",Weights!$D$11,Weights!$C$11)+IF(Working!J576="Y",Weights!$D$3,Weights!$C$3)+IF(Working!W576="Y",Weights!$D$13,Weights!$C$13)+IF(Working!X576 = "Y", Weights!$D$14, Weights!$C$14) + IF(Working!V576="Y",Weights!$D$12,Weights!$C$12)</f>
        <v>2.8173792699426752</v>
      </c>
      <c r="AA576" cm="1">
        <f t="array" ref="AA576">ABS(( 1 - (1/(1 +(((((IF(Working!N576 = "Y",(_xlfn.IFS(Working!O576 = 0, Weights!$C$8,Working!O576 = 1, Weights!$D$8,Working!O576 = 2, Weights!$E$8,Working!O576 = 3, Weights!$F$8,Working!O576 = 4, Weights!$G$8)), 1))*(Working!L576)) + ((IF(Working!N576 = "Y",(_xlfn.IFS(Working!P576 = 0, Weights!$C$9,Working!P576 = 1, Weights!$D$9,Working!P576 = 2, Weights!$E$9,Working!P576 = 3, Weights!$F$9,Working!P576 = 4, Weights!$G$9)), 1))*(Working!M576))) - (Working!AB576)) / ((((IF(Working!N576 = "Y",(_xlfn.IFS(Working!O576 = 0, Weights!$C$8,Working!O576 = 1, Weights!$D$8,Working!O576 = 2, Weights!$E$8,Working!O576 = 3, Weights!$F$8,Working!O576 = 4, Weights!$G$8)), 1))*(Working!L576)) + ((IF(Working!N576 = "Y",(_xlfn.IFS(Working!P576 = 0, Weights!$C$9,Working!P576 = 1, Weights!$D$9,Working!P576 = 2, Weights!$E$9,Working!P576 = 3, Weights!$F$9,Working!P576 = 4, Weights!$G$9)), 1))*(Working!M576)))))))))</f>
        <v>1.367379269942675</v>
      </c>
      <c r="AB576">
        <f>((Weights!$B$18)*(Working!G576) + (Weights!$B$19)*(Working!H576) + (Weights!$B$20)*(Working!K576))</f>
        <v>17746.421999999999</v>
      </c>
    </row>
    <row r="577" spans="4:28" x14ac:dyDescent="0.2">
      <c r="D577">
        <f>ROUND((Working!Z577*Working!AB577), 2)</f>
        <v>44980.47</v>
      </c>
      <c r="G577">
        <v>5935.22</v>
      </c>
      <c r="H577">
        <v>3990.78</v>
      </c>
      <c r="I577" t="s">
        <v>27</v>
      </c>
      <c r="J577" t="s">
        <v>28</v>
      </c>
      <c r="K577">
        <v>2605.25</v>
      </c>
      <c r="L577">
        <v>17681.71</v>
      </c>
      <c r="M577">
        <v>15363.56</v>
      </c>
      <c r="N577" t="s">
        <v>27</v>
      </c>
      <c r="O577">
        <v>4</v>
      </c>
      <c r="P577">
        <v>2</v>
      </c>
      <c r="Q577" t="s">
        <v>27</v>
      </c>
      <c r="R577" t="s">
        <v>27</v>
      </c>
      <c r="U577" t="s">
        <v>29</v>
      </c>
      <c r="V577" t="s">
        <v>28</v>
      </c>
      <c r="W577" t="s">
        <v>27</v>
      </c>
      <c r="X577" t="s">
        <v>27</v>
      </c>
      <c r="Z577">
        <f>1+(Working!AA577)+IF(Working!Q577="Y",Weights!$D$10,Weights!$C$10)+IF(Working!R577="Y",Weights!$D$11,Weights!$C$11)+IF(Working!J577="Y",Weights!$D$3,Weights!$C$3)+IF(Working!W577="Y",Weights!$D$13,Weights!$C$13)+IF(Working!X577 = "Y", Weights!$D$14, Weights!$C$14) + IF(Working!V577="Y",Weights!$D$12,Weights!$C$12)</f>
        <v>2.5557606478126389</v>
      </c>
      <c r="AA577" cm="1">
        <f t="array" ref="AA577">ABS(( 1 - (1/(1 +(((((IF(Working!N577 = "Y",(_xlfn.IFS(Working!O577 = 0, Weights!$C$8,Working!O577 = 1, Weights!$D$8,Working!O577 = 2, Weights!$E$8,Working!O577 = 3, Weights!$F$8,Working!O577 = 4, Weights!$G$8)), 1))*(Working!L577)) + ((IF(Working!N577 = "Y",(_xlfn.IFS(Working!P577 = 0, Weights!$C$9,Working!P577 = 1, Weights!$D$9,Working!P577 = 2, Weights!$E$9,Working!P577 = 3, Weights!$F$9,Working!P577 = 4, Weights!$G$9)), 1))*(Working!M577))) - (Working!AB577)) / ((((IF(Working!N577 = "Y",(_xlfn.IFS(Working!O577 = 0, Weights!$C$8,Working!O577 = 1, Weights!$D$8,Working!O577 = 2, Weights!$E$8,Working!O577 = 3, Weights!$F$8,Working!O577 = 4, Weights!$G$8)), 1))*(Working!L577)) + ((IF(Working!N577 = "Y",(_xlfn.IFS(Working!P577 = 0, Weights!$C$9,Working!P577 = 1, Weights!$D$9,Working!P577 = 2, Weights!$E$9,Working!P577 = 3, Weights!$F$9,Working!P577 = 4, Weights!$G$9)), 1))*(Working!M577)))))))))</f>
        <v>1.1057606478126387</v>
      </c>
      <c r="AB577">
        <f>((Weights!$B$18)*(Working!G577) + (Weights!$B$19)*(Working!H577) + (Weights!$B$20)*(Working!K577))</f>
        <v>17599.641</v>
      </c>
    </row>
    <row r="578" spans="4:28" x14ac:dyDescent="0.2">
      <c r="D578">
        <f>ROUND((Working!Z578*Working!AB578), 2)</f>
        <v>101269.32</v>
      </c>
      <c r="G578">
        <v>12463.78</v>
      </c>
      <c r="H578">
        <v>1462.18</v>
      </c>
      <c r="I578" t="s">
        <v>27</v>
      </c>
      <c r="J578" t="s">
        <v>28</v>
      </c>
      <c r="K578">
        <v>8810.15</v>
      </c>
      <c r="L578">
        <v>28552.95</v>
      </c>
      <c r="M578">
        <v>29595.040000000001</v>
      </c>
      <c r="N578" t="s">
        <v>27</v>
      </c>
      <c r="O578">
        <v>4</v>
      </c>
      <c r="P578">
        <v>3</v>
      </c>
      <c r="Q578" t="s">
        <v>27</v>
      </c>
      <c r="R578" t="s">
        <v>27</v>
      </c>
      <c r="U578" t="s">
        <v>29</v>
      </c>
      <c r="V578" t="s">
        <v>28</v>
      </c>
      <c r="W578" t="s">
        <v>27</v>
      </c>
      <c r="X578" t="s">
        <v>27</v>
      </c>
      <c r="Z578">
        <f>1+(Working!AA578)+IF(Working!Q578="Y",Weights!$D$10,Weights!$C$10)+IF(Working!R578="Y",Weights!$D$11,Weights!$C$11)+IF(Working!J578="Y",Weights!$D$3,Weights!$C$3)+IF(Working!W578="Y",Weights!$D$13,Weights!$C$13)+IF(Working!X578 = "Y", Weights!$D$14, Weights!$C$14) + IF(Working!V578="Y",Weights!$D$12,Weights!$C$12)</f>
        <v>3.0081028808030146</v>
      </c>
      <c r="AA578" cm="1">
        <f t="array" ref="AA578">ABS(( 1 - (1/(1 +(((((IF(Working!N578 = "Y",(_xlfn.IFS(Working!O578 = 0, Weights!$C$8,Working!O578 = 1, Weights!$D$8,Working!O578 = 2, Weights!$E$8,Working!O578 = 3, Weights!$F$8,Working!O578 = 4, Weights!$G$8)), 1))*(Working!L578)) + ((IF(Working!N578 = "Y",(_xlfn.IFS(Working!P578 = 0, Weights!$C$9,Working!P578 = 1, Weights!$D$9,Working!P578 = 2, Weights!$E$9,Working!P578 = 3, Weights!$F$9,Working!P578 = 4, Weights!$G$9)), 1))*(Working!M578))) - (Working!AB578)) / ((((IF(Working!N578 = "Y",(_xlfn.IFS(Working!O578 = 0, Weights!$C$8,Working!O578 = 1, Weights!$D$8,Working!O578 = 2, Weights!$E$8,Working!O578 = 3, Weights!$F$8,Working!O578 = 4, Weights!$G$8)), 1))*(Working!L578)) + ((IF(Working!N578 = "Y",(_xlfn.IFS(Working!P578 = 0, Weights!$C$9,Working!P578 = 1, Weights!$D$9,Working!P578 = 2, Weights!$E$9,Working!P578 = 3, Weights!$F$9,Working!P578 = 4, Weights!$G$9)), 1))*(Working!M578)))))))))</f>
        <v>1.5581028808030144</v>
      </c>
      <c r="AB578">
        <f>((Weights!$B$18)*(Working!G578) + (Weights!$B$19)*(Working!H578) + (Weights!$B$20)*(Working!K578))</f>
        <v>33665.510999999999</v>
      </c>
    </row>
    <row r="579" spans="4:28" x14ac:dyDescent="0.2">
      <c r="D579">
        <f>ROUND((Working!Z579*Working!AB579), 2)</f>
        <v>69048.69</v>
      </c>
      <c r="G579">
        <v>13347.5</v>
      </c>
      <c r="H579">
        <v>2383.29</v>
      </c>
      <c r="I579" t="s">
        <v>27</v>
      </c>
      <c r="J579" t="s">
        <v>28</v>
      </c>
      <c r="K579">
        <v>3100.72</v>
      </c>
      <c r="L579">
        <v>10460.27</v>
      </c>
      <c r="M579">
        <v>28581.16</v>
      </c>
      <c r="N579" t="s">
        <v>27</v>
      </c>
      <c r="O579">
        <v>4</v>
      </c>
      <c r="P579">
        <v>1</v>
      </c>
      <c r="Q579" t="s">
        <v>27</v>
      </c>
      <c r="R579" t="s">
        <v>27</v>
      </c>
      <c r="U579" t="s">
        <v>29</v>
      </c>
      <c r="V579" t="s">
        <v>28</v>
      </c>
      <c r="W579" t="s">
        <v>27</v>
      </c>
      <c r="X579" t="s">
        <v>27</v>
      </c>
      <c r="Z579">
        <f>1+(Working!AA579)+IF(Working!Q579="Y",Weights!$D$10,Weights!$C$10)+IF(Working!R579="Y",Weights!$D$11,Weights!$C$11)+IF(Working!J579="Y",Weights!$D$3,Weights!$C$3)+IF(Working!W579="Y",Weights!$D$13,Weights!$C$13)+IF(Working!X579 = "Y", Weights!$D$14, Weights!$C$14) + IF(Working!V579="Y",Weights!$D$12,Weights!$C$12)</f>
        <v>2.5079176578292177</v>
      </c>
      <c r="AA579" cm="1">
        <f t="array" ref="AA579">ABS(( 1 - (1/(1 +(((((IF(Working!N579 = "Y",(_xlfn.IFS(Working!O579 = 0, Weights!$C$8,Working!O579 = 1, Weights!$D$8,Working!O579 = 2, Weights!$E$8,Working!O579 = 3, Weights!$F$8,Working!O579 = 4, Weights!$G$8)), 1))*(Working!L579)) + ((IF(Working!N579 = "Y",(_xlfn.IFS(Working!P579 = 0, Weights!$C$9,Working!P579 = 1, Weights!$D$9,Working!P579 = 2, Weights!$E$9,Working!P579 = 3, Weights!$F$9,Working!P579 = 4, Weights!$G$9)), 1))*(Working!M579))) - (Working!AB579)) / ((((IF(Working!N579 = "Y",(_xlfn.IFS(Working!O579 = 0, Weights!$C$8,Working!O579 = 1, Weights!$D$8,Working!O579 = 2, Weights!$E$8,Working!O579 = 3, Weights!$F$8,Working!O579 = 4, Weights!$G$8)), 1))*(Working!L579)) + ((IF(Working!N579 = "Y",(_xlfn.IFS(Working!P579 = 0, Weights!$C$9,Working!P579 = 1, Weights!$D$9,Working!P579 = 2, Weights!$E$9,Working!P579 = 3, Weights!$F$9,Working!P579 = 4, Weights!$G$9)), 1))*(Working!M579)))))))))</f>
        <v>1.0579176578292173</v>
      </c>
      <c r="AB579">
        <f>((Weights!$B$18)*(Working!G579) + (Weights!$B$19)*(Working!H579) + (Weights!$B$20)*(Working!K579))</f>
        <v>27532.277999999998</v>
      </c>
    </row>
    <row r="580" spans="4:28" x14ac:dyDescent="0.2">
      <c r="D580">
        <f>ROUND((Working!Z580*Working!AB580), 2)</f>
        <v>83721.23</v>
      </c>
      <c r="G580">
        <v>11571.64</v>
      </c>
      <c r="H580">
        <v>1475.37</v>
      </c>
      <c r="I580" t="s">
        <v>27</v>
      </c>
      <c r="J580" t="s">
        <v>28</v>
      </c>
      <c r="K580">
        <v>9561.48</v>
      </c>
      <c r="L580">
        <v>18194.13</v>
      </c>
      <c r="M580">
        <v>12990.3</v>
      </c>
      <c r="N580" t="s">
        <v>27</v>
      </c>
      <c r="O580">
        <v>3</v>
      </c>
      <c r="P580">
        <v>1</v>
      </c>
      <c r="Q580" t="s">
        <v>27</v>
      </c>
      <c r="R580" t="s">
        <v>27</v>
      </c>
      <c r="U580" t="s">
        <v>29</v>
      </c>
      <c r="V580" t="s">
        <v>28</v>
      </c>
      <c r="W580" t="s">
        <v>27</v>
      </c>
      <c r="X580" t="s">
        <v>27</v>
      </c>
      <c r="Z580">
        <f>1+(Working!AA580)+IF(Working!Q580="Y",Weights!$D$10,Weights!$C$10)+IF(Working!R580="Y",Weights!$D$11,Weights!$C$11)+IF(Working!J580="Y",Weights!$D$3,Weights!$C$3)+IF(Working!W580="Y",Weights!$D$13,Weights!$C$13)+IF(Working!X580 = "Y", Weights!$D$14, Weights!$C$14) + IF(Working!V580="Y",Weights!$D$12,Weights!$C$12)</f>
        <v>2.5013718334085024</v>
      </c>
      <c r="AA580" cm="1">
        <f t="array" ref="AA580">ABS(( 1 - (1/(1 +(((((IF(Working!N580 = "Y",(_xlfn.IFS(Working!O580 = 0, Weights!$C$8,Working!O580 = 1, Weights!$D$8,Working!O580 = 2, Weights!$E$8,Working!O580 = 3, Weights!$F$8,Working!O580 = 4, Weights!$G$8)), 1))*(Working!L580)) + ((IF(Working!N580 = "Y",(_xlfn.IFS(Working!P580 = 0, Weights!$C$9,Working!P580 = 1, Weights!$D$9,Working!P580 = 2, Weights!$E$9,Working!P580 = 3, Weights!$F$9,Working!P580 = 4, Weights!$G$9)), 1))*(Working!M580))) - (Working!AB580)) / ((((IF(Working!N580 = "Y",(_xlfn.IFS(Working!O580 = 0, Weights!$C$8,Working!O580 = 1, Weights!$D$8,Working!O580 = 2, Weights!$E$8,Working!O580 = 3, Weights!$F$8,Working!O580 = 4, Weights!$G$8)), 1))*(Working!L580)) + ((IF(Working!N580 = "Y",(_xlfn.IFS(Working!P580 = 0, Weights!$C$9,Working!P580 = 1, Weights!$D$9,Working!P580 = 2, Weights!$E$9,Working!P580 = 3, Weights!$F$9,Working!P580 = 4, Weights!$G$9)), 1))*(Working!M580)))))))))</f>
        <v>1.0513718334085023</v>
      </c>
      <c r="AB580">
        <f>((Weights!$B$18)*(Working!G580) + (Weights!$B$19)*(Working!H580) + (Weights!$B$20)*(Working!K580))</f>
        <v>33470.123999999996</v>
      </c>
    </row>
    <row r="581" spans="4:28" x14ac:dyDescent="0.2">
      <c r="D581">
        <f>ROUND((Working!Z581*Working!AB581), 2)</f>
        <v>59473.52</v>
      </c>
      <c r="G581">
        <v>9000.0499999999993</v>
      </c>
      <c r="H581">
        <v>4433.32</v>
      </c>
      <c r="I581" t="s">
        <v>27</v>
      </c>
      <c r="J581" t="s">
        <v>28</v>
      </c>
      <c r="K581">
        <v>3116.27</v>
      </c>
      <c r="L581">
        <v>21983.81</v>
      </c>
      <c r="M581">
        <v>10904.69</v>
      </c>
      <c r="N581" t="s">
        <v>27</v>
      </c>
      <c r="O581">
        <v>3</v>
      </c>
      <c r="P581">
        <v>1</v>
      </c>
      <c r="Q581" t="s">
        <v>27</v>
      </c>
      <c r="R581" t="s">
        <v>27</v>
      </c>
      <c r="U581" t="s">
        <v>29</v>
      </c>
      <c r="V581" t="s">
        <v>28</v>
      </c>
      <c r="W581" t="s">
        <v>27</v>
      </c>
      <c r="X581" t="s">
        <v>27</v>
      </c>
      <c r="Z581">
        <f>1+(Working!AA581)+IF(Working!Q581="Y",Weights!$D$10,Weights!$C$10)+IF(Working!R581="Y",Weights!$D$11,Weights!$C$11)+IF(Working!J581="Y",Weights!$D$3,Weights!$C$3)+IF(Working!W581="Y",Weights!$D$13,Weights!$C$13)+IF(Working!X581 = "Y", Weights!$D$14, Weights!$C$14) + IF(Working!V581="Y",Weights!$D$12,Weights!$C$12)</f>
        <v>2.5313845597565114</v>
      </c>
      <c r="AA581" cm="1">
        <f t="array" ref="AA581">ABS(( 1 - (1/(1 +(((((IF(Working!N581 = "Y",(_xlfn.IFS(Working!O581 = 0, Weights!$C$8,Working!O581 = 1, Weights!$D$8,Working!O581 = 2, Weights!$E$8,Working!O581 = 3, Weights!$F$8,Working!O581 = 4, Weights!$G$8)), 1))*(Working!L581)) + ((IF(Working!N581 = "Y",(_xlfn.IFS(Working!P581 = 0, Weights!$C$9,Working!P581 = 1, Weights!$D$9,Working!P581 = 2, Weights!$E$9,Working!P581 = 3, Weights!$F$9,Working!P581 = 4, Weights!$G$9)), 1))*(Working!M581))) - (Working!AB581)) / ((((IF(Working!N581 = "Y",(_xlfn.IFS(Working!O581 = 0, Weights!$C$8,Working!O581 = 1, Weights!$D$8,Working!O581 = 2, Weights!$E$8,Working!O581 = 3, Weights!$F$8,Working!O581 = 4, Weights!$G$8)), 1))*(Working!L581)) + ((IF(Working!N581 = "Y",(_xlfn.IFS(Working!P581 = 0, Weights!$C$9,Working!P581 = 1, Weights!$D$9,Working!P581 = 2, Weights!$E$9,Working!P581 = 3, Weights!$F$9,Working!P581 = 4, Weights!$G$9)), 1))*(Working!M581)))))))))</f>
        <v>1.0813845597565113</v>
      </c>
      <c r="AB581">
        <f>((Weights!$B$18)*(Working!G581) + (Weights!$B$19)*(Working!H581) + (Weights!$B$20)*(Working!K581))</f>
        <v>23494.463999999996</v>
      </c>
    </row>
    <row r="582" spans="4:28" x14ac:dyDescent="0.2">
      <c r="D582">
        <f>ROUND((Working!Z582*Working!AB582), 2)</f>
        <v>54505.26</v>
      </c>
      <c r="G582">
        <v>6163.46</v>
      </c>
      <c r="H582">
        <v>3210.22</v>
      </c>
      <c r="I582" t="s">
        <v>27</v>
      </c>
      <c r="J582" t="s">
        <v>28</v>
      </c>
      <c r="K582">
        <v>5779.77</v>
      </c>
      <c r="L582">
        <v>24609.53</v>
      </c>
      <c r="M582">
        <v>10611.66</v>
      </c>
      <c r="N582" t="s">
        <v>27</v>
      </c>
      <c r="O582">
        <v>4</v>
      </c>
      <c r="P582">
        <v>2</v>
      </c>
      <c r="Q582" t="s">
        <v>27</v>
      </c>
      <c r="R582" t="s">
        <v>27</v>
      </c>
      <c r="U582" t="s">
        <v>29</v>
      </c>
      <c r="V582" t="s">
        <v>28</v>
      </c>
      <c r="W582" t="s">
        <v>27</v>
      </c>
      <c r="X582" t="s">
        <v>27</v>
      </c>
      <c r="Z582">
        <f>1+(Working!AA582)+IF(Working!Q582="Y",Weights!$D$10,Weights!$C$10)+IF(Working!R582="Y",Weights!$D$11,Weights!$C$11)+IF(Working!J582="Y",Weights!$D$3,Weights!$C$3)+IF(Working!W582="Y",Weights!$D$13,Weights!$C$13)+IF(Working!X582 = "Y", Weights!$D$14, Weights!$C$14) + IF(Working!V582="Y",Weights!$D$12,Weights!$C$12)</f>
        <v>2.5040191048388873</v>
      </c>
      <c r="AA582" cm="1">
        <f t="array" ref="AA582">ABS(( 1 - (1/(1 +(((((IF(Working!N582 = "Y",(_xlfn.IFS(Working!O582 = 0, Weights!$C$8,Working!O582 = 1, Weights!$D$8,Working!O582 = 2, Weights!$E$8,Working!O582 = 3, Weights!$F$8,Working!O582 = 4, Weights!$G$8)), 1))*(Working!L582)) + ((IF(Working!N582 = "Y",(_xlfn.IFS(Working!P582 = 0, Weights!$C$9,Working!P582 = 1, Weights!$D$9,Working!P582 = 2, Weights!$E$9,Working!P582 = 3, Weights!$F$9,Working!P582 = 4, Weights!$G$9)), 1))*(Working!M582))) - (Working!AB582)) / ((((IF(Working!N582 = "Y",(_xlfn.IFS(Working!O582 = 0, Weights!$C$8,Working!O582 = 1, Weights!$D$8,Working!O582 = 2, Weights!$E$8,Working!O582 = 3, Weights!$F$8,Working!O582 = 4, Weights!$G$8)), 1))*(Working!L582)) + ((IF(Working!N582 = "Y",(_xlfn.IFS(Working!P582 = 0, Weights!$C$9,Working!P582 = 1, Weights!$D$9,Working!P582 = 2, Weights!$E$9,Working!P582 = 3, Weights!$F$9,Working!P582 = 4, Weights!$G$9)), 1))*(Working!M582)))))))))</f>
        <v>1.0540191048388874</v>
      </c>
      <c r="AB582">
        <f>((Weights!$B$18)*(Working!G582) + (Weights!$B$19)*(Working!H582) + (Weights!$B$20)*(Working!K582))</f>
        <v>21767.109</v>
      </c>
    </row>
    <row r="583" spans="4:28" x14ac:dyDescent="0.2">
      <c r="D583">
        <f>ROUND((Working!Z583*Working!AB583), 2)</f>
        <v>66988.320000000007</v>
      </c>
      <c r="G583">
        <v>5107.34</v>
      </c>
      <c r="H583">
        <v>1484.47</v>
      </c>
      <c r="I583" t="s">
        <v>27</v>
      </c>
      <c r="J583" t="s">
        <v>28</v>
      </c>
      <c r="K583">
        <v>5225.68</v>
      </c>
      <c r="L583">
        <v>23281.97</v>
      </c>
      <c r="M583">
        <v>17445.84</v>
      </c>
      <c r="N583" t="s">
        <v>27</v>
      </c>
      <c r="O583">
        <v>3</v>
      </c>
      <c r="P583">
        <v>3</v>
      </c>
      <c r="Q583" t="s">
        <v>27</v>
      </c>
      <c r="R583" t="s">
        <v>27</v>
      </c>
      <c r="U583" t="s">
        <v>29</v>
      </c>
      <c r="V583" t="s">
        <v>28</v>
      </c>
      <c r="W583" t="s">
        <v>27</v>
      </c>
      <c r="X583" t="s">
        <v>27</v>
      </c>
      <c r="Z583">
        <f>1+(Working!AA583)+IF(Working!Q583="Y",Weights!$D$10,Weights!$C$10)+IF(Working!R583="Y",Weights!$D$11,Weights!$C$11)+IF(Working!J583="Y",Weights!$D$3,Weights!$C$3)+IF(Working!W583="Y",Weights!$D$13,Weights!$C$13)+IF(Working!X583 = "Y", Weights!$D$14, Weights!$C$14) + IF(Working!V583="Y",Weights!$D$12,Weights!$C$12)</f>
        <v>3.8764381711110314</v>
      </c>
      <c r="AA583" cm="1">
        <f t="array" ref="AA583">ABS(( 1 - (1/(1 +(((((IF(Working!N583 = "Y",(_xlfn.IFS(Working!O583 = 0, Weights!$C$8,Working!O583 = 1, Weights!$D$8,Working!O583 = 2, Weights!$E$8,Working!O583 = 3, Weights!$F$8,Working!O583 = 4, Weights!$G$8)), 1))*(Working!L583)) + ((IF(Working!N583 = "Y",(_xlfn.IFS(Working!P583 = 0, Weights!$C$9,Working!P583 = 1, Weights!$D$9,Working!P583 = 2, Weights!$E$9,Working!P583 = 3, Weights!$F$9,Working!P583 = 4, Weights!$G$9)), 1))*(Working!M583))) - (Working!AB583)) / ((((IF(Working!N583 = "Y",(_xlfn.IFS(Working!O583 = 0, Weights!$C$8,Working!O583 = 1, Weights!$D$8,Working!O583 = 2, Weights!$E$8,Working!O583 = 3, Weights!$F$8,Working!O583 = 4, Weights!$G$8)), 1))*(Working!L583)) + ((IF(Working!N583 = "Y",(_xlfn.IFS(Working!P583 = 0, Weights!$C$9,Working!P583 = 1, Weights!$D$9,Working!P583 = 2, Weights!$E$9,Working!P583 = 3, Weights!$F$9,Working!P583 = 4, Weights!$G$9)), 1))*(Working!M583)))))))))</f>
        <v>2.4264381711110312</v>
      </c>
      <c r="AB583">
        <f>((Weights!$B$18)*(Working!G583) + (Weights!$B$19)*(Working!H583) + (Weights!$B$20)*(Working!K583))</f>
        <v>17280.894</v>
      </c>
    </row>
    <row r="584" spans="4:28" x14ac:dyDescent="0.2">
      <c r="D584">
        <f>ROUND((Working!Z584*Working!AB584), 2)</f>
        <v>50567.29</v>
      </c>
      <c r="G584">
        <v>5942.76</v>
      </c>
      <c r="H584">
        <v>3201.29</v>
      </c>
      <c r="I584" t="s">
        <v>27</v>
      </c>
      <c r="J584" t="s">
        <v>28</v>
      </c>
      <c r="K584">
        <v>5044.84</v>
      </c>
      <c r="L584">
        <v>12507.3</v>
      </c>
      <c r="M584">
        <v>14419.87</v>
      </c>
      <c r="N584" t="s">
        <v>27</v>
      </c>
      <c r="O584">
        <v>4</v>
      </c>
      <c r="P584">
        <v>1</v>
      </c>
      <c r="Q584" t="s">
        <v>27</v>
      </c>
      <c r="R584" t="s">
        <v>27</v>
      </c>
      <c r="U584" t="s">
        <v>29</v>
      </c>
      <c r="V584" t="s">
        <v>28</v>
      </c>
      <c r="W584" t="s">
        <v>27</v>
      </c>
      <c r="X584" t="s">
        <v>27</v>
      </c>
      <c r="Z584">
        <f>1+(Working!AA584)+IF(Working!Q584="Y",Weights!$D$10,Weights!$C$10)+IF(Working!R584="Y",Weights!$D$11,Weights!$C$11)+IF(Working!J584="Y",Weights!$D$3,Weights!$C$3)+IF(Working!W584="Y",Weights!$D$13,Weights!$C$13)+IF(Working!X584 = "Y", Weights!$D$14, Weights!$C$14) + IF(Working!V584="Y",Weights!$D$12,Weights!$C$12)</f>
        <v>2.4881869843665343</v>
      </c>
      <c r="AA584" cm="1">
        <f t="array" ref="AA584">ABS(( 1 - (1/(1 +(((((IF(Working!N584 = "Y",(_xlfn.IFS(Working!O584 = 0, Weights!$C$8,Working!O584 = 1, Weights!$D$8,Working!O584 = 2, Weights!$E$8,Working!O584 = 3, Weights!$F$8,Working!O584 = 4, Weights!$G$8)), 1))*(Working!L584)) + ((IF(Working!N584 = "Y",(_xlfn.IFS(Working!P584 = 0, Weights!$C$9,Working!P584 = 1, Weights!$D$9,Working!P584 = 2, Weights!$E$9,Working!P584 = 3, Weights!$F$9,Working!P584 = 4, Weights!$G$9)), 1))*(Working!M584))) - (Working!AB584)) / ((((IF(Working!N584 = "Y",(_xlfn.IFS(Working!O584 = 0, Weights!$C$8,Working!O584 = 1, Weights!$D$8,Working!O584 = 2, Weights!$E$8,Working!O584 = 3, Weights!$F$8,Working!O584 = 4, Weights!$G$8)), 1))*(Working!L584)) + ((IF(Working!N584 = "Y",(_xlfn.IFS(Working!P584 = 0, Weights!$C$9,Working!P584 = 1, Weights!$D$9,Working!P584 = 2, Weights!$E$9,Working!P584 = 3, Weights!$F$9,Working!P584 = 4, Weights!$G$9)), 1))*(Working!M584)))))))))</f>
        <v>1.0381869843665341</v>
      </c>
      <c r="AB584">
        <f>((Weights!$B$18)*(Working!G584) + (Weights!$B$19)*(Working!H584) + (Weights!$B$20)*(Working!K584))</f>
        <v>20322.947999999997</v>
      </c>
    </row>
    <row r="585" spans="4:28" x14ac:dyDescent="0.2">
      <c r="D585">
        <f>ROUND((Working!Z585*Working!AB585), 2)</f>
        <v>50788.93</v>
      </c>
      <c r="G585">
        <v>6605.82</v>
      </c>
      <c r="H585">
        <v>713.43</v>
      </c>
      <c r="I585" t="s">
        <v>27</v>
      </c>
      <c r="J585" t="s">
        <v>28</v>
      </c>
      <c r="K585">
        <v>4966.26</v>
      </c>
      <c r="L585">
        <v>28698.43</v>
      </c>
      <c r="M585">
        <v>12253.22</v>
      </c>
      <c r="N585" t="s">
        <v>27</v>
      </c>
      <c r="O585">
        <v>4</v>
      </c>
      <c r="P585">
        <v>3</v>
      </c>
      <c r="Q585" t="s">
        <v>27</v>
      </c>
      <c r="R585" t="s">
        <v>27</v>
      </c>
      <c r="U585" t="s">
        <v>29</v>
      </c>
      <c r="V585" t="s">
        <v>28</v>
      </c>
      <c r="W585" t="s">
        <v>27</v>
      </c>
      <c r="X585" t="s">
        <v>27</v>
      </c>
      <c r="Z585">
        <f>1+(Working!AA585)+IF(Working!Q585="Y",Weights!$D$10,Weights!$C$10)+IF(Working!R585="Y",Weights!$D$11,Weights!$C$11)+IF(Working!J585="Y",Weights!$D$3,Weights!$C$3)+IF(Working!W585="Y",Weights!$D$13,Weights!$C$13)+IF(Working!X585 = "Y", Weights!$D$14, Weights!$C$14) + IF(Working!V585="Y",Weights!$D$12,Weights!$C$12)</f>
        <v>2.7884193742542509</v>
      </c>
      <c r="AA585" cm="1">
        <f t="array" ref="AA585">ABS(( 1 - (1/(1 +(((((IF(Working!N585 = "Y",(_xlfn.IFS(Working!O585 = 0, Weights!$C$8,Working!O585 = 1, Weights!$D$8,Working!O585 = 2, Weights!$E$8,Working!O585 = 3, Weights!$F$8,Working!O585 = 4, Weights!$G$8)), 1))*(Working!L585)) + ((IF(Working!N585 = "Y",(_xlfn.IFS(Working!P585 = 0, Weights!$C$9,Working!P585 = 1, Weights!$D$9,Working!P585 = 2, Weights!$E$9,Working!P585 = 3, Weights!$F$9,Working!P585 = 4, Weights!$G$9)), 1))*(Working!M585))) - (Working!AB585)) / ((((IF(Working!N585 = "Y",(_xlfn.IFS(Working!O585 = 0, Weights!$C$8,Working!O585 = 1, Weights!$D$8,Working!O585 = 2, Weights!$E$8,Working!O585 = 3, Weights!$F$8,Working!O585 = 4, Weights!$G$8)), 1))*(Working!L585)) + ((IF(Working!N585 = "Y",(_xlfn.IFS(Working!P585 = 0, Weights!$C$9,Working!P585 = 1, Weights!$D$9,Working!P585 = 2, Weights!$E$9,Working!P585 = 3, Weights!$F$9,Working!P585 = 4, Weights!$G$9)), 1))*(Working!M585)))))))))</f>
        <v>1.3384193742542507</v>
      </c>
      <c r="AB585">
        <f>((Weights!$B$18)*(Working!G585) + (Weights!$B$19)*(Working!H585) + (Weights!$B$20)*(Working!K585))</f>
        <v>18214.236000000001</v>
      </c>
    </row>
    <row r="586" spans="4:28" x14ac:dyDescent="0.2">
      <c r="D586">
        <f>ROUND((Working!Z586*Working!AB586), 2)</f>
        <v>81089.039999999994</v>
      </c>
      <c r="G586">
        <v>9455.01</v>
      </c>
      <c r="H586">
        <v>3852.43</v>
      </c>
      <c r="I586" t="s">
        <v>27</v>
      </c>
      <c r="J586" t="s">
        <v>28</v>
      </c>
      <c r="K586">
        <v>9200.24</v>
      </c>
      <c r="L586">
        <v>14585.26</v>
      </c>
      <c r="M586">
        <v>22438.39</v>
      </c>
      <c r="N586" t="s">
        <v>27</v>
      </c>
      <c r="O586">
        <v>4</v>
      </c>
      <c r="P586">
        <v>1</v>
      </c>
      <c r="Q586" t="s">
        <v>27</v>
      </c>
      <c r="R586" t="s">
        <v>27</v>
      </c>
      <c r="U586" t="s">
        <v>29</v>
      </c>
      <c r="V586" t="s">
        <v>28</v>
      </c>
      <c r="W586" t="s">
        <v>27</v>
      </c>
      <c r="X586" t="s">
        <v>27</v>
      </c>
      <c r="Z586">
        <f>1+(Working!AA586)+IF(Working!Q586="Y",Weights!$D$10,Weights!$C$10)+IF(Working!R586="Y",Weights!$D$11,Weights!$C$11)+IF(Working!J586="Y",Weights!$D$3,Weights!$C$3)+IF(Working!W586="Y",Weights!$D$13,Weights!$C$13)+IF(Working!X586 = "Y", Weights!$D$14, Weights!$C$14) + IF(Working!V586="Y",Weights!$D$12,Weights!$C$12)</f>
        <v>2.4869520103045204</v>
      </c>
      <c r="AA586" cm="1">
        <f t="array" ref="AA586">ABS(( 1 - (1/(1 +(((((IF(Working!N586 = "Y",(_xlfn.IFS(Working!O586 = 0, Weights!$C$8,Working!O586 = 1, Weights!$D$8,Working!O586 = 2, Weights!$E$8,Working!O586 = 3, Weights!$F$8,Working!O586 = 4, Weights!$G$8)), 1))*(Working!L586)) + ((IF(Working!N586 = "Y",(_xlfn.IFS(Working!P586 = 0, Weights!$C$9,Working!P586 = 1, Weights!$D$9,Working!P586 = 2, Weights!$E$9,Working!P586 = 3, Weights!$F$9,Working!P586 = 4, Weights!$G$9)), 1))*(Working!M586))) - (Working!AB586)) / ((((IF(Working!N586 = "Y",(_xlfn.IFS(Working!O586 = 0, Weights!$C$8,Working!O586 = 1, Weights!$D$8,Working!O586 = 2, Weights!$E$8,Working!O586 = 3, Weights!$F$8,Working!O586 = 4, Weights!$G$8)), 1))*(Working!L586)) + ((IF(Working!N586 = "Y",(_xlfn.IFS(Working!P586 = 0, Weights!$C$9,Working!P586 = 1, Weights!$D$9,Working!P586 = 2, Weights!$E$9,Working!P586 = 3, Weights!$F$9,Working!P586 = 4, Weights!$G$9)), 1))*(Working!M586)))))))))</f>
        <v>1.0369520103045204</v>
      </c>
      <c r="AB586">
        <f>((Weights!$B$18)*(Working!G586) + (Weights!$B$19)*(Working!H586) + (Weights!$B$20)*(Working!K586))</f>
        <v>32605.790999999997</v>
      </c>
    </row>
    <row r="587" spans="4:28" x14ac:dyDescent="0.2">
      <c r="D587">
        <f>ROUND((Working!Z587*Working!AB587), 2)</f>
        <v>50645.57</v>
      </c>
      <c r="G587">
        <v>3505.01</v>
      </c>
      <c r="H587">
        <v>2432.17</v>
      </c>
      <c r="I587" t="s">
        <v>27</v>
      </c>
      <c r="J587" t="s">
        <v>28</v>
      </c>
      <c r="K587">
        <v>7334.67</v>
      </c>
      <c r="L587">
        <v>11572.11</v>
      </c>
      <c r="M587">
        <v>20698.98</v>
      </c>
      <c r="N587" t="s">
        <v>27</v>
      </c>
      <c r="O587">
        <v>3</v>
      </c>
      <c r="P587">
        <v>2</v>
      </c>
      <c r="Q587" t="s">
        <v>27</v>
      </c>
      <c r="R587" t="s">
        <v>27</v>
      </c>
      <c r="U587" t="s">
        <v>29</v>
      </c>
      <c r="V587" t="s">
        <v>28</v>
      </c>
      <c r="W587" t="s">
        <v>27</v>
      </c>
      <c r="X587" t="s">
        <v>27</v>
      </c>
      <c r="Z587">
        <f>1+(Working!AA587)+IF(Working!Q587="Y",Weights!$D$10,Weights!$C$10)+IF(Working!R587="Y",Weights!$D$11,Weights!$C$11)+IF(Working!J587="Y",Weights!$D$3,Weights!$C$3)+IF(Working!W587="Y",Weights!$D$13,Weights!$C$13)+IF(Working!X587 = "Y", Weights!$D$14, Weights!$C$14) + IF(Working!V587="Y",Weights!$D$12,Weights!$C$12)</f>
        <v>2.640799018551605</v>
      </c>
      <c r="AA587" cm="1">
        <f t="array" ref="AA587">ABS(( 1 - (1/(1 +(((((IF(Working!N587 = "Y",(_xlfn.IFS(Working!O587 = 0, Weights!$C$8,Working!O587 = 1, Weights!$D$8,Working!O587 = 2, Weights!$E$8,Working!O587 = 3, Weights!$F$8,Working!O587 = 4, Weights!$G$8)), 1))*(Working!L587)) + ((IF(Working!N587 = "Y",(_xlfn.IFS(Working!P587 = 0, Weights!$C$9,Working!P587 = 1, Weights!$D$9,Working!P587 = 2, Weights!$E$9,Working!P587 = 3, Weights!$F$9,Working!P587 = 4, Weights!$G$9)), 1))*(Working!M587))) - (Working!AB587)) / ((((IF(Working!N587 = "Y",(_xlfn.IFS(Working!O587 = 0, Weights!$C$8,Working!O587 = 1, Weights!$D$8,Working!O587 = 2, Weights!$E$8,Working!O587 = 3, Weights!$F$8,Working!O587 = 4, Weights!$G$8)), 1))*(Working!L587)) + ((IF(Working!N587 = "Y",(_xlfn.IFS(Working!P587 = 0, Weights!$C$9,Working!P587 = 1, Weights!$D$9,Working!P587 = 2, Weights!$E$9,Working!P587 = 3, Weights!$F$9,Working!P587 = 4, Weights!$G$9)), 1))*(Working!M587)))))))))</f>
        <v>1.1907990185516051</v>
      </c>
      <c r="AB587">
        <f>((Weights!$B$18)*(Working!G587) + (Weights!$B$19)*(Working!H587) + (Weights!$B$20)*(Working!K587))</f>
        <v>19178.124000000003</v>
      </c>
    </row>
    <row r="588" spans="4:28" x14ac:dyDescent="0.2">
      <c r="D588">
        <f>ROUND((Working!Z588*Working!AB588), 2)</f>
        <v>80017.490000000005</v>
      </c>
      <c r="G588">
        <v>12107.41</v>
      </c>
      <c r="H588">
        <v>1623.49</v>
      </c>
      <c r="I588" t="s">
        <v>27</v>
      </c>
      <c r="J588" t="s">
        <v>28</v>
      </c>
      <c r="K588">
        <v>7582.69</v>
      </c>
      <c r="L588">
        <v>17748.689999999999</v>
      </c>
      <c r="M588">
        <v>15495.14</v>
      </c>
      <c r="N588" t="s">
        <v>27</v>
      </c>
      <c r="O588">
        <v>3</v>
      </c>
      <c r="P588">
        <v>2</v>
      </c>
      <c r="Q588" t="s">
        <v>27</v>
      </c>
      <c r="R588" t="s">
        <v>27</v>
      </c>
      <c r="U588" t="s">
        <v>29</v>
      </c>
      <c r="V588" t="s">
        <v>28</v>
      </c>
      <c r="W588" t="s">
        <v>27</v>
      </c>
      <c r="X588" t="s">
        <v>27</v>
      </c>
      <c r="Z588">
        <f>1+(Working!AA588)+IF(Working!Q588="Y",Weights!$D$10,Weights!$C$10)+IF(Working!R588="Y",Weights!$D$11,Weights!$C$11)+IF(Working!J588="Y",Weights!$D$3,Weights!$C$3)+IF(Working!W588="Y",Weights!$D$13,Weights!$C$13)+IF(Working!X588 = "Y", Weights!$D$14, Weights!$C$14) + IF(Working!V588="Y",Weights!$D$12,Weights!$C$12)</f>
        <v>2.5415821005033514</v>
      </c>
      <c r="AA588" cm="1">
        <f t="array" ref="AA588">ABS(( 1 - (1/(1 +(((((IF(Working!N588 = "Y",(_xlfn.IFS(Working!O588 = 0, Weights!$C$8,Working!O588 = 1, Weights!$D$8,Working!O588 = 2, Weights!$E$8,Working!O588 = 3, Weights!$F$8,Working!O588 = 4, Weights!$G$8)), 1))*(Working!L588)) + ((IF(Working!N588 = "Y",(_xlfn.IFS(Working!P588 = 0, Weights!$C$9,Working!P588 = 1, Weights!$D$9,Working!P588 = 2, Weights!$E$9,Working!P588 = 3, Weights!$F$9,Working!P588 = 4, Weights!$G$9)), 1))*(Working!M588))) - (Working!AB588)) / ((((IF(Working!N588 = "Y",(_xlfn.IFS(Working!O588 = 0, Weights!$C$8,Working!O588 = 1, Weights!$D$8,Working!O588 = 2, Weights!$E$8,Working!O588 = 3, Weights!$F$8,Working!O588 = 4, Weights!$G$8)), 1))*(Working!L588)) + ((IF(Working!N588 = "Y",(_xlfn.IFS(Working!P588 = 0, Weights!$C$9,Working!P588 = 1, Weights!$D$9,Working!P588 = 2, Weights!$E$9,Working!P588 = 3, Weights!$F$9,Working!P588 = 4, Weights!$G$9)), 1))*(Working!M588)))))))))</f>
        <v>1.0915821005033515</v>
      </c>
      <c r="AB588">
        <f>((Weights!$B$18)*(Working!G588) + (Weights!$B$19)*(Working!H588) + (Weights!$B$20)*(Working!K588))</f>
        <v>31483.337999999996</v>
      </c>
    </row>
    <row r="589" spans="4:28" x14ac:dyDescent="0.2">
      <c r="D589">
        <f>ROUND((Working!Z589*Working!AB589), 2)</f>
        <v>27959.11</v>
      </c>
      <c r="G589">
        <v>2713.53</v>
      </c>
      <c r="H589">
        <v>1746.19</v>
      </c>
      <c r="I589" t="s">
        <v>27</v>
      </c>
      <c r="J589" t="s">
        <v>28</v>
      </c>
      <c r="K589">
        <v>2241.34</v>
      </c>
      <c r="L589">
        <v>25189.62</v>
      </c>
      <c r="M589">
        <v>21698.92</v>
      </c>
      <c r="N589" t="s">
        <v>27</v>
      </c>
      <c r="O589">
        <v>3</v>
      </c>
      <c r="P589">
        <v>1</v>
      </c>
      <c r="Q589" t="s">
        <v>27</v>
      </c>
      <c r="R589" t="s">
        <v>27</v>
      </c>
      <c r="U589" t="s">
        <v>29</v>
      </c>
      <c r="V589" t="s">
        <v>28</v>
      </c>
      <c r="W589" t="s">
        <v>27</v>
      </c>
      <c r="X589" t="s">
        <v>27</v>
      </c>
      <c r="Z589">
        <f>1+(Working!AA589)+IF(Working!Q589="Y",Weights!$D$10,Weights!$C$10)+IF(Working!R589="Y",Weights!$D$11,Weights!$C$11)+IF(Working!J589="Y",Weights!$D$3,Weights!$C$3)+IF(Working!W589="Y",Weights!$D$13,Weights!$C$13)+IF(Working!X589 = "Y", Weights!$D$14, Weights!$C$14) + IF(Working!V589="Y",Weights!$D$12,Weights!$C$12)</f>
        <v>2.9344979591347498</v>
      </c>
      <c r="AA589" cm="1">
        <f t="array" ref="AA589">ABS(( 1 - (1/(1 +(((((IF(Working!N589 = "Y",(_xlfn.IFS(Working!O589 = 0, Weights!$C$8,Working!O589 = 1, Weights!$D$8,Working!O589 = 2, Weights!$E$8,Working!O589 = 3, Weights!$F$8,Working!O589 = 4, Weights!$G$8)), 1))*(Working!L589)) + ((IF(Working!N589 = "Y",(_xlfn.IFS(Working!P589 = 0, Weights!$C$9,Working!P589 = 1, Weights!$D$9,Working!P589 = 2, Weights!$E$9,Working!P589 = 3, Weights!$F$9,Working!P589 = 4, Weights!$G$9)), 1))*(Working!M589))) - (Working!AB589)) / ((((IF(Working!N589 = "Y",(_xlfn.IFS(Working!O589 = 0, Weights!$C$8,Working!O589 = 1, Weights!$D$8,Working!O589 = 2, Weights!$E$8,Working!O589 = 3, Weights!$F$8,Working!O589 = 4, Weights!$G$8)), 1))*(Working!L589)) + ((IF(Working!N589 = "Y",(_xlfn.IFS(Working!P589 = 0, Weights!$C$9,Working!P589 = 1, Weights!$D$9,Working!P589 = 2, Weights!$E$9,Working!P589 = 3, Weights!$F$9,Working!P589 = 4, Weights!$G$9)), 1))*(Working!M589)))))))))</f>
        <v>1.4844979591347498</v>
      </c>
      <c r="AB589">
        <f>((Weights!$B$18)*(Working!G589) + (Weights!$B$19)*(Working!H589) + (Weights!$B$20)*(Working!K589))</f>
        <v>9527.7330000000002</v>
      </c>
    </row>
    <row r="590" spans="4:28" x14ac:dyDescent="0.2">
      <c r="D590">
        <f>ROUND((Working!Z590*Working!AB590), 2)</f>
        <v>33814.370000000003</v>
      </c>
      <c r="G590">
        <v>3244.92</v>
      </c>
      <c r="H590">
        <v>2359.75</v>
      </c>
      <c r="I590" t="s">
        <v>27</v>
      </c>
      <c r="J590" t="s">
        <v>28</v>
      </c>
      <c r="K590">
        <v>2387.16</v>
      </c>
      <c r="L590">
        <v>29166.68</v>
      </c>
      <c r="M590">
        <v>29804.05</v>
      </c>
      <c r="N590" t="s">
        <v>27</v>
      </c>
      <c r="O590">
        <v>3</v>
      </c>
      <c r="P590">
        <v>1</v>
      </c>
      <c r="Q590" t="s">
        <v>27</v>
      </c>
      <c r="R590" t="s">
        <v>27</v>
      </c>
      <c r="U590" t="s">
        <v>29</v>
      </c>
      <c r="V590" t="s">
        <v>28</v>
      </c>
      <c r="W590" t="s">
        <v>27</v>
      </c>
      <c r="X590" t="s">
        <v>27</v>
      </c>
      <c r="Z590">
        <f>1+(Working!AA590)+IF(Working!Q590="Y",Weights!$D$10,Weights!$C$10)+IF(Working!R590="Y",Weights!$D$11,Weights!$C$11)+IF(Working!J590="Y",Weights!$D$3,Weights!$C$3)+IF(Working!W590="Y",Weights!$D$13,Weights!$C$13)+IF(Working!X590 = "Y", Weights!$D$14, Weights!$C$14) + IF(Working!V590="Y",Weights!$D$12,Weights!$C$12)</f>
        <v>2.9977754202454623</v>
      </c>
      <c r="AA590" cm="1">
        <f t="array" ref="AA590">ABS(( 1 - (1/(1 +(((((IF(Working!N590 = "Y",(_xlfn.IFS(Working!O590 = 0, Weights!$C$8,Working!O590 = 1, Weights!$D$8,Working!O590 = 2, Weights!$E$8,Working!O590 = 3, Weights!$F$8,Working!O590 = 4, Weights!$G$8)), 1))*(Working!L590)) + ((IF(Working!N590 = "Y",(_xlfn.IFS(Working!P590 = 0, Weights!$C$9,Working!P590 = 1, Weights!$D$9,Working!P590 = 2, Weights!$E$9,Working!P590 = 3, Weights!$F$9,Working!P590 = 4, Weights!$G$9)), 1))*(Working!M590))) - (Working!AB590)) / ((((IF(Working!N590 = "Y",(_xlfn.IFS(Working!O590 = 0, Weights!$C$8,Working!O590 = 1, Weights!$D$8,Working!O590 = 2, Weights!$E$8,Working!O590 = 3, Weights!$F$8,Working!O590 = 4, Weights!$G$8)), 1))*(Working!L590)) + ((IF(Working!N590 = "Y",(_xlfn.IFS(Working!P590 = 0, Weights!$C$9,Working!P590 = 1, Weights!$D$9,Working!P590 = 2, Weights!$E$9,Working!P590 = 3, Weights!$F$9,Working!P590 = 4, Weights!$G$9)), 1))*(Working!M590)))))))))</f>
        <v>1.5477754202454621</v>
      </c>
      <c r="AB590">
        <f>((Weights!$B$18)*(Working!G590) + (Weights!$B$19)*(Working!H590) + (Weights!$B$20)*(Working!K590))</f>
        <v>11279.82</v>
      </c>
    </row>
    <row r="591" spans="4:28" x14ac:dyDescent="0.2">
      <c r="D591">
        <f>ROUND((Working!Z591*Working!AB591), 2)</f>
        <v>64762.879999999997</v>
      </c>
      <c r="G591">
        <v>12879.63</v>
      </c>
      <c r="H591">
        <v>1361.57</v>
      </c>
      <c r="I591" t="s">
        <v>27</v>
      </c>
      <c r="J591" t="s">
        <v>28</v>
      </c>
      <c r="K591">
        <v>3339.1</v>
      </c>
      <c r="L591">
        <v>16468.86</v>
      </c>
      <c r="M591">
        <v>21229.57</v>
      </c>
      <c r="N591" t="s">
        <v>27</v>
      </c>
      <c r="O591">
        <v>4</v>
      </c>
      <c r="P591">
        <v>1</v>
      </c>
      <c r="Q591" t="s">
        <v>27</v>
      </c>
      <c r="R591" t="s">
        <v>27</v>
      </c>
      <c r="U591" t="s">
        <v>29</v>
      </c>
      <c r="V591" t="s">
        <v>28</v>
      </c>
      <c r="W591" t="s">
        <v>27</v>
      </c>
      <c r="X591" t="s">
        <v>27</v>
      </c>
      <c r="Z591">
        <f>1+(Working!AA591)+IF(Working!Q591="Y",Weights!$D$10,Weights!$C$10)+IF(Working!R591="Y",Weights!$D$11,Weights!$C$11)+IF(Working!J591="Y",Weights!$D$3,Weights!$C$3)+IF(Working!W591="Y",Weights!$D$13,Weights!$C$13)+IF(Working!X591 = "Y", Weights!$D$14, Weights!$C$14) + IF(Working!V591="Y",Weights!$D$12,Weights!$C$12)</f>
        <v>2.4945276838747992</v>
      </c>
      <c r="AA591" cm="1">
        <f t="array" ref="AA591">ABS(( 1 - (1/(1 +(((((IF(Working!N591 = "Y",(_xlfn.IFS(Working!O591 = 0, Weights!$C$8,Working!O591 = 1, Weights!$D$8,Working!O591 = 2, Weights!$E$8,Working!O591 = 3, Weights!$F$8,Working!O591 = 4, Weights!$G$8)), 1))*(Working!L591)) + ((IF(Working!N591 = "Y",(_xlfn.IFS(Working!P591 = 0, Weights!$C$9,Working!P591 = 1, Weights!$D$9,Working!P591 = 2, Weights!$E$9,Working!P591 = 3, Weights!$F$9,Working!P591 = 4, Weights!$G$9)), 1))*(Working!M591))) - (Working!AB591)) / ((((IF(Working!N591 = "Y",(_xlfn.IFS(Working!O591 = 0, Weights!$C$8,Working!O591 = 1, Weights!$D$8,Working!O591 = 2, Weights!$E$8,Working!O591 = 3, Weights!$F$8,Working!O591 = 4, Weights!$G$8)), 1))*(Working!L591)) + ((IF(Working!N591 = "Y",(_xlfn.IFS(Working!P591 = 0, Weights!$C$9,Working!P591 = 1, Weights!$D$9,Working!P591 = 2, Weights!$E$9,Working!P591 = 3, Weights!$F$9,Working!P591 = 4, Weights!$G$9)), 1))*(Working!M591)))))))))</f>
        <v>1.0445276838747992</v>
      </c>
      <c r="AB591">
        <f>((Weights!$B$18)*(Working!G591) + (Weights!$B$19)*(Working!H591) + (Weights!$B$20)*(Working!K591))</f>
        <v>25961.978999999999</v>
      </c>
    </row>
    <row r="592" spans="4:28" x14ac:dyDescent="0.2">
      <c r="D592">
        <f>ROUND((Working!Z592*Working!AB592), 2)</f>
        <v>36552.400000000001</v>
      </c>
      <c r="G592">
        <v>2532.13</v>
      </c>
      <c r="H592">
        <v>4561.01</v>
      </c>
      <c r="I592" t="s">
        <v>27</v>
      </c>
      <c r="J592" t="s">
        <v>28</v>
      </c>
      <c r="K592">
        <v>3033.9</v>
      </c>
      <c r="L592">
        <v>27319.02</v>
      </c>
      <c r="M592">
        <v>11385.44</v>
      </c>
      <c r="N592" t="s">
        <v>27</v>
      </c>
      <c r="O592">
        <v>3</v>
      </c>
      <c r="P592">
        <v>1</v>
      </c>
      <c r="Q592" t="s">
        <v>27</v>
      </c>
      <c r="R592" t="s">
        <v>27</v>
      </c>
      <c r="U592" t="s">
        <v>29</v>
      </c>
      <c r="V592" t="s">
        <v>28</v>
      </c>
      <c r="W592" t="s">
        <v>27</v>
      </c>
      <c r="X592" t="s">
        <v>27</v>
      </c>
      <c r="Z592">
        <f>1+(Working!AA592)+IF(Working!Q592="Y",Weights!$D$10,Weights!$C$10)+IF(Working!R592="Y",Weights!$D$11,Weights!$C$11)+IF(Working!J592="Y",Weights!$D$3,Weights!$C$3)+IF(Working!W592="Y",Weights!$D$13,Weights!$C$13)+IF(Working!X592 = "Y", Weights!$D$14, Weights!$C$14) + IF(Working!V592="Y",Weights!$D$12,Weights!$C$12)</f>
        <v>2.6444593803077652</v>
      </c>
      <c r="AA592" cm="1">
        <f t="array" ref="AA592">ABS(( 1 - (1/(1 +(((((IF(Working!N592 = "Y",(_xlfn.IFS(Working!O592 = 0, Weights!$C$8,Working!O592 = 1, Weights!$D$8,Working!O592 = 2, Weights!$E$8,Working!O592 = 3, Weights!$F$8,Working!O592 = 4, Weights!$G$8)), 1))*(Working!L592)) + ((IF(Working!N592 = "Y",(_xlfn.IFS(Working!P592 = 0, Weights!$C$9,Working!P592 = 1, Weights!$D$9,Working!P592 = 2, Weights!$E$9,Working!P592 = 3, Weights!$F$9,Working!P592 = 4, Weights!$G$9)), 1))*(Working!M592))) - (Working!AB592)) / ((((IF(Working!N592 = "Y",(_xlfn.IFS(Working!O592 = 0, Weights!$C$8,Working!O592 = 1, Weights!$D$8,Working!O592 = 2, Weights!$E$8,Working!O592 = 3, Weights!$F$8,Working!O592 = 4, Weights!$G$8)), 1))*(Working!L592)) + ((IF(Working!N592 = "Y",(_xlfn.IFS(Working!P592 = 0, Weights!$C$9,Working!P592 = 1, Weights!$D$9,Working!P592 = 2, Weights!$E$9,Working!P592 = 3, Weights!$F$9,Working!P592 = 4, Weights!$G$9)), 1))*(Working!M592)))))))))</f>
        <v>1.194459380307765</v>
      </c>
      <c r="AB592">
        <f>((Weights!$B$18)*(Working!G592) + (Weights!$B$19)*(Working!H592) + (Weights!$B$20)*(Working!K592))</f>
        <v>13822.257000000001</v>
      </c>
    </row>
    <row r="593" spans="4:28" x14ac:dyDescent="0.2">
      <c r="D593">
        <f>ROUND((Working!Z593*Working!AB593), 2)</f>
        <v>26622.98</v>
      </c>
      <c r="G593">
        <v>2411.94</v>
      </c>
      <c r="H593">
        <v>851.11</v>
      </c>
      <c r="I593" t="s">
        <v>27</v>
      </c>
      <c r="J593" t="s">
        <v>28</v>
      </c>
      <c r="K593">
        <v>2318.83</v>
      </c>
      <c r="L593">
        <v>16663.11</v>
      </c>
      <c r="M593">
        <v>16994.080000000002</v>
      </c>
      <c r="N593" t="s">
        <v>27</v>
      </c>
      <c r="O593">
        <v>3</v>
      </c>
      <c r="P593">
        <v>2</v>
      </c>
      <c r="Q593" t="s">
        <v>27</v>
      </c>
      <c r="R593" t="s">
        <v>27</v>
      </c>
      <c r="U593" t="s">
        <v>29</v>
      </c>
      <c r="V593" t="s">
        <v>28</v>
      </c>
      <c r="W593" t="s">
        <v>27</v>
      </c>
      <c r="X593" t="s">
        <v>27</v>
      </c>
      <c r="Z593">
        <f>1+(Working!AA593)+IF(Working!Q593="Y",Weights!$D$10,Weights!$C$10)+IF(Working!R593="Y",Weights!$D$11,Weights!$C$11)+IF(Working!J593="Y",Weights!$D$3,Weights!$C$3)+IF(Working!W593="Y",Weights!$D$13,Weights!$C$13)+IF(Working!X593 = "Y", Weights!$D$14, Weights!$C$14) + IF(Working!V593="Y",Weights!$D$12,Weights!$C$12)</f>
        <v>3.2797066859741317</v>
      </c>
      <c r="AA593" cm="1">
        <f t="array" ref="AA593">ABS(( 1 - (1/(1 +(((((IF(Working!N593 = "Y",(_xlfn.IFS(Working!O593 = 0, Weights!$C$8,Working!O593 = 1, Weights!$D$8,Working!O593 = 2, Weights!$E$8,Working!O593 = 3, Weights!$F$8,Working!O593 = 4, Weights!$G$8)), 1))*(Working!L593)) + ((IF(Working!N593 = "Y",(_xlfn.IFS(Working!P593 = 0, Weights!$C$9,Working!P593 = 1, Weights!$D$9,Working!P593 = 2, Weights!$E$9,Working!P593 = 3, Weights!$F$9,Working!P593 = 4, Weights!$G$9)), 1))*(Working!M593))) - (Working!AB593)) / ((((IF(Working!N593 = "Y",(_xlfn.IFS(Working!O593 = 0, Weights!$C$8,Working!O593 = 1, Weights!$D$8,Working!O593 = 2, Weights!$E$8,Working!O593 = 3, Weights!$F$8,Working!O593 = 4, Weights!$G$8)), 1))*(Working!L593)) + ((IF(Working!N593 = "Y",(_xlfn.IFS(Working!P593 = 0, Weights!$C$9,Working!P593 = 1, Weights!$D$9,Working!P593 = 2, Weights!$E$9,Working!P593 = 3, Weights!$F$9,Working!P593 = 4, Weights!$G$9)), 1))*(Working!M593)))))))))</f>
        <v>1.8297066859741318</v>
      </c>
      <c r="AB593">
        <f>((Weights!$B$18)*(Working!G593) + (Weights!$B$19)*(Working!H593) + (Weights!$B$20)*(Working!K593))</f>
        <v>8117.4870000000001</v>
      </c>
    </row>
    <row r="594" spans="4:28" x14ac:dyDescent="0.2">
      <c r="D594">
        <f>ROUND((Working!Z594*Working!AB594), 2)</f>
        <v>69685.42</v>
      </c>
      <c r="G594">
        <v>13492.23</v>
      </c>
      <c r="H594">
        <v>4022.71</v>
      </c>
      <c r="I594" t="s">
        <v>27</v>
      </c>
      <c r="J594" t="s">
        <v>28</v>
      </c>
      <c r="K594">
        <v>1998.34</v>
      </c>
      <c r="L594">
        <v>27180.76</v>
      </c>
      <c r="M594">
        <v>17457.5</v>
      </c>
      <c r="N594" t="s">
        <v>27</v>
      </c>
      <c r="O594">
        <v>4</v>
      </c>
      <c r="P594">
        <v>1</v>
      </c>
      <c r="Q594" t="s">
        <v>27</v>
      </c>
      <c r="R594" t="s">
        <v>27</v>
      </c>
      <c r="U594" t="s">
        <v>29</v>
      </c>
      <c r="V594" t="s">
        <v>28</v>
      </c>
      <c r="W594" t="s">
        <v>27</v>
      </c>
      <c r="X594" t="s">
        <v>27</v>
      </c>
      <c r="Z594">
        <f>1+(Working!AA594)+IF(Working!Q594="Y",Weights!$D$10,Weights!$C$10)+IF(Working!R594="Y",Weights!$D$11,Weights!$C$11)+IF(Working!J594="Y",Weights!$D$3,Weights!$C$3)+IF(Working!W594="Y",Weights!$D$13,Weights!$C$13)+IF(Working!X594 = "Y", Weights!$D$14, Weights!$C$14) + IF(Working!V594="Y",Weights!$D$12,Weights!$C$12)</f>
        <v>2.4831683756785807</v>
      </c>
      <c r="AA594" cm="1">
        <f t="array" ref="AA594">ABS(( 1 - (1/(1 +(((((IF(Working!N594 = "Y",(_xlfn.IFS(Working!O594 = 0, Weights!$C$8,Working!O594 = 1, Weights!$D$8,Working!O594 = 2, Weights!$E$8,Working!O594 = 3, Weights!$F$8,Working!O594 = 4, Weights!$G$8)), 1))*(Working!L594)) + ((IF(Working!N594 = "Y",(_xlfn.IFS(Working!P594 = 0, Weights!$C$9,Working!P594 = 1, Weights!$D$9,Working!P594 = 2, Weights!$E$9,Working!P594 = 3, Weights!$F$9,Working!P594 = 4, Weights!$G$9)), 1))*(Working!M594))) - (Working!AB594)) / ((((IF(Working!N594 = "Y",(_xlfn.IFS(Working!O594 = 0, Weights!$C$8,Working!O594 = 1, Weights!$D$8,Working!O594 = 2, Weights!$E$8,Working!O594 = 3, Weights!$F$8,Working!O594 = 4, Weights!$G$8)), 1))*(Working!L594)) + ((IF(Working!N594 = "Y",(_xlfn.IFS(Working!P594 = 0, Weights!$C$9,Working!P594 = 1, Weights!$D$9,Working!P594 = 2, Weights!$E$9,Working!P594 = 3, Weights!$F$9,Working!P594 = 4, Weights!$G$9)), 1))*(Working!M594)))))))))</f>
        <v>1.0331683756785803</v>
      </c>
      <c r="AB594">
        <f>((Weights!$B$18)*(Working!G594) + (Weights!$B$19)*(Working!H594) + (Weights!$B$20)*(Working!K594))</f>
        <v>28063.107</v>
      </c>
    </row>
    <row r="595" spans="4:28" x14ac:dyDescent="0.2">
      <c r="D595">
        <f>ROUND((Working!Z595*Working!AB595), 2)</f>
        <v>34627.949999999997</v>
      </c>
      <c r="G595">
        <v>3911.72</v>
      </c>
      <c r="H595">
        <v>3103.99</v>
      </c>
      <c r="I595" t="s">
        <v>27</v>
      </c>
      <c r="J595" t="s">
        <v>28</v>
      </c>
      <c r="K595">
        <v>1887.23</v>
      </c>
      <c r="L595">
        <v>20305.32</v>
      </c>
      <c r="M595">
        <v>29745.82</v>
      </c>
      <c r="N595" t="s">
        <v>27</v>
      </c>
      <c r="O595">
        <v>3</v>
      </c>
      <c r="P595">
        <v>1</v>
      </c>
      <c r="Q595" t="s">
        <v>27</v>
      </c>
      <c r="R595" t="s">
        <v>27</v>
      </c>
      <c r="U595" t="s">
        <v>29</v>
      </c>
      <c r="V595" t="s">
        <v>28</v>
      </c>
      <c r="W595" t="s">
        <v>27</v>
      </c>
      <c r="X595" t="s">
        <v>27</v>
      </c>
      <c r="Z595">
        <f>1+(Working!AA595)+IF(Working!Q595="Y",Weights!$D$10,Weights!$C$10)+IF(Working!R595="Y",Weights!$D$11,Weights!$C$11)+IF(Working!J595="Y",Weights!$D$3,Weights!$C$3)+IF(Working!W595="Y",Weights!$D$13,Weights!$C$13)+IF(Working!X595 = "Y", Weights!$D$14, Weights!$C$14) + IF(Working!V595="Y",Weights!$D$12,Weights!$C$12)</f>
        <v>2.7873582638894412</v>
      </c>
      <c r="AA595" cm="1">
        <f t="array" ref="AA595">ABS(( 1 - (1/(1 +(((((IF(Working!N595 = "Y",(_xlfn.IFS(Working!O595 = 0, Weights!$C$8,Working!O595 = 1, Weights!$D$8,Working!O595 = 2, Weights!$E$8,Working!O595 = 3, Weights!$F$8,Working!O595 = 4, Weights!$G$8)), 1))*(Working!L595)) + ((IF(Working!N595 = "Y",(_xlfn.IFS(Working!P595 = 0, Weights!$C$9,Working!P595 = 1, Weights!$D$9,Working!P595 = 2, Weights!$E$9,Working!P595 = 3, Weights!$F$9,Working!P595 = 4, Weights!$G$9)), 1))*(Working!M595))) - (Working!AB595)) / ((((IF(Working!N595 = "Y",(_xlfn.IFS(Working!O595 = 0, Weights!$C$8,Working!O595 = 1, Weights!$D$8,Working!O595 = 2, Weights!$E$8,Working!O595 = 3, Weights!$F$8,Working!O595 = 4, Weights!$G$8)), 1))*(Working!L595)) + ((IF(Working!N595 = "Y",(_xlfn.IFS(Working!P595 = 0, Weights!$C$9,Working!P595 = 1, Weights!$D$9,Working!P595 = 2, Weights!$E$9,Working!P595 = 3, Weights!$F$9,Working!P595 = 4, Weights!$G$9)), 1))*(Working!M595)))))))))</f>
        <v>1.3373582638894412</v>
      </c>
      <c r="AB595">
        <f>((Weights!$B$18)*(Working!G595) + (Weights!$B$19)*(Working!H595) + (Weights!$B$20)*(Working!K595))</f>
        <v>12423.213</v>
      </c>
    </row>
    <row r="596" spans="4:28" x14ac:dyDescent="0.2">
      <c r="D596">
        <f>ROUND((Working!Z596*Working!AB596), 2)</f>
        <v>48374.92</v>
      </c>
      <c r="G596">
        <v>2013.35</v>
      </c>
      <c r="H596">
        <v>4112.1099999999997</v>
      </c>
      <c r="I596" t="s">
        <v>27</v>
      </c>
      <c r="J596" t="s">
        <v>28</v>
      </c>
      <c r="K596">
        <v>7543.54</v>
      </c>
      <c r="L596">
        <v>13071.86</v>
      </c>
      <c r="M596">
        <v>10383.16</v>
      </c>
      <c r="N596" t="s">
        <v>27</v>
      </c>
      <c r="O596">
        <v>4</v>
      </c>
      <c r="P596">
        <v>2</v>
      </c>
      <c r="Q596" t="s">
        <v>27</v>
      </c>
      <c r="R596" t="s">
        <v>27</v>
      </c>
      <c r="U596" t="s">
        <v>29</v>
      </c>
      <c r="V596" t="s">
        <v>28</v>
      </c>
      <c r="W596" t="s">
        <v>27</v>
      </c>
      <c r="X596" t="s">
        <v>27</v>
      </c>
      <c r="Z596">
        <f>1+(Working!AA596)+IF(Working!Q596="Y",Weights!$D$10,Weights!$C$10)+IF(Working!R596="Y",Weights!$D$11,Weights!$C$11)+IF(Working!J596="Y",Weights!$D$3,Weights!$C$3)+IF(Working!W596="Y",Weights!$D$13,Weights!$C$13)+IF(Working!X596 = "Y", Weights!$D$14, Weights!$C$14) + IF(Working!V596="Y",Weights!$D$12,Weights!$C$12)</f>
        <v>2.5103918140318955</v>
      </c>
      <c r="AA596" cm="1">
        <f t="array" ref="AA596">ABS(( 1 - (1/(1 +(((((IF(Working!N596 = "Y",(_xlfn.IFS(Working!O596 = 0, Weights!$C$8,Working!O596 = 1, Weights!$D$8,Working!O596 = 2, Weights!$E$8,Working!O596 = 3, Weights!$F$8,Working!O596 = 4, Weights!$G$8)), 1))*(Working!L596)) + ((IF(Working!N596 = "Y",(_xlfn.IFS(Working!P596 = 0, Weights!$C$9,Working!P596 = 1, Weights!$D$9,Working!P596 = 2, Weights!$E$9,Working!P596 = 3, Weights!$F$9,Working!P596 = 4, Weights!$G$9)), 1))*(Working!M596))) - (Working!AB596)) / ((((IF(Working!N596 = "Y",(_xlfn.IFS(Working!O596 = 0, Weights!$C$8,Working!O596 = 1, Weights!$D$8,Working!O596 = 2, Weights!$E$8,Working!O596 = 3, Weights!$F$8,Working!O596 = 4, Weights!$G$8)), 1))*(Working!L596)) + ((IF(Working!N596 = "Y",(_xlfn.IFS(Working!P596 = 0, Weights!$C$9,Working!P596 = 1, Weights!$D$9,Working!P596 = 2, Weights!$E$9,Working!P596 = 3, Weights!$F$9,Working!P596 = 4, Weights!$G$9)), 1))*(Working!M596)))))))))</f>
        <v>1.0603918140318955</v>
      </c>
      <c r="AB596">
        <f>((Weights!$B$18)*(Working!G596) + (Weights!$B$19)*(Working!H596) + (Weights!$B$20)*(Working!K596))</f>
        <v>19269.866999999998</v>
      </c>
    </row>
    <row r="597" spans="4:28" x14ac:dyDescent="0.2">
      <c r="D597">
        <f>ROUND((Working!Z597*Working!AB597), 2)</f>
        <v>52422.62</v>
      </c>
      <c r="G597">
        <v>2703.59</v>
      </c>
      <c r="H597">
        <v>543.41</v>
      </c>
      <c r="I597" t="s">
        <v>27</v>
      </c>
      <c r="J597" t="s">
        <v>28</v>
      </c>
      <c r="K597">
        <v>7666.47</v>
      </c>
      <c r="L597">
        <v>18493.63</v>
      </c>
      <c r="M597">
        <v>13415.36</v>
      </c>
      <c r="N597" t="s">
        <v>27</v>
      </c>
      <c r="O597">
        <v>3</v>
      </c>
      <c r="P597">
        <v>3</v>
      </c>
      <c r="Q597" t="s">
        <v>27</v>
      </c>
      <c r="R597" t="s">
        <v>27</v>
      </c>
      <c r="U597" t="s">
        <v>29</v>
      </c>
      <c r="V597" t="s">
        <v>28</v>
      </c>
      <c r="W597" t="s">
        <v>27</v>
      </c>
      <c r="X597" t="s">
        <v>27</v>
      </c>
      <c r="Z597">
        <f>1+(Working!AA597)+IF(Working!Q597="Y",Weights!$D$10,Weights!$C$10)+IF(Working!R597="Y",Weights!$D$11,Weights!$C$11)+IF(Working!J597="Y",Weights!$D$3,Weights!$C$3)+IF(Working!W597="Y",Weights!$D$13,Weights!$C$13)+IF(Working!X597 = "Y", Weights!$D$14, Weights!$C$14) + IF(Working!V597="Y",Weights!$D$12,Weights!$C$12)</f>
        <v>3.2345301883792663</v>
      </c>
      <c r="AA597" cm="1">
        <f t="array" ref="AA597">ABS(( 1 - (1/(1 +(((((IF(Working!N597 = "Y",(_xlfn.IFS(Working!O597 = 0, Weights!$C$8,Working!O597 = 1, Weights!$D$8,Working!O597 = 2, Weights!$E$8,Working!O597 = 3, Weights!$F$8,Working!O597 = 4, Weights!$G$8)), 1))*(Working!L597)) + ((IF(Working!N597 = "Y",(_xlfn.IFS(Working!P597 = 0, Weights!$C$9,Working!P597 = 1, Weights!$D$9,Working!P597 = 2, Weights!$E$9,Working!P597 = 3, Weights!$F$9,Working!P597 = 4, Weights!$G$9)), 1))*(Working!M597))) - (Working!AB597)) / ((((IF(Working!N597 = "Y",(_xlfn.IFS(Working!O597 = 0, Weights!$C$8,Working!O597 = 1, Weights!$D$8,Working!O597 = 2, Weights!$E$8,Working!O597 = 3, Weights!$F$8,Working!O597 = 4, Weights!$G$8)), 1))*(Working!L597)) + ((IF(Working!N597 = "Y",(_xlfn.IFS(Working!P597 = 0, Weights!$C$9,Working!P597 = 1, Weights!$D$9,Working!P597 = 2, Weights!$E$9,Working!P597 = 3, Weights!$F$9,Working!P597 = 4, Weights!$G$9)), 1))*(Working!M597)))))))))</f>
        <v>1.7845301883792659</v>
      </c>
      <c r="AB597">
        <f>((Weights!$B$18)*(Working!G597) + (Weights!$B$19)*(Working!H597) + (Weights!$B$20)*(Working!K597))</f>
        <v>16207.182000000001</v>
      </c>
    </row>
    <row r="598" spans="4:28" x14ac:dyDescent="0.2">
      <c r="D598">
        <f>ROUND((Working!Z598*Working!AB598), 2)</f>
        <v>60857.81</v>
      </c>
      <c r="G598">
        <v>6522.72</v>
      </c>
      <c r="H598">
        <v>833.31</v>
      </c>
      <c r="I598" t="s">
        <v>27</v>
      </c>
      <c r="J598" t="s">
        <v>28</v>
      </c>
      <c r="K598">
        <v>8585.65</v>
      </c>
      <c r="L598">
        <v>17708.68</v>
      </c>
      <c r="M598">
        <v>14337.4</v>
      </c>
      <c r="N598" t="s">
        <v>27</v>
      </c>
      <c r="O598">
        <v>3</v>
      </c>
      <c r="P598">
        <v>2</v>
      </c>
      <c r="Q598" t="s">
        <v>27</v>
      </c>
      <c r="R598" t="s">
        <v>27</v>
      </c>
      <c r="U598" t="s">
        <v>29</v>
      </c>
      <c r="V598" t="s">
        <v>28</v>
      </c>
      <c r="W598" t="s">
        <v>27</v>
      </c>
      <c r="X598" t="s">
        <v>27</v>
      </c>
      <c r="Z598">
        <f>1+(Working!AA598)+IF(Working!Q598="Y",Weights!$D$10,Weights!$C$10)+IF(Working!R598="Y",Weights!$D$11,Weights!$C$11)+IF(Working!J598="Y",Weights!$D$3,Weights!$C$3)+IF(Working!W598="Y",Weights!$D$13,Weights!$C$13)+IF(Working!X598 = "Y", Weights!$D$14, Weights!$C$14) + IF(Working!V598="Y",Weights!$D$12,Weights!$C$12)</f>
        <v>2.5719066536327273</v>
      </c>
      <c r="AA598" cm="1">
        <f t="array" ref="AA598">ABS(( 1 - (1/(1 +(((((IF(Working!N598 = "Y",(_xlfn.IFS(Working!O598 = 0, Weights!$C$8,Working!O598 = 1, Weights!$D$8,Working!O598 = 2, Weights!$E$8,Working!O598 = 3, Weights!$F$8,Working!O598 = 4, Weights!$G$8)), 1))*(Working!L598)) + ((IF(Working!N598 = "Y",(_xlfn.IFS(Working!P598 = 0, Weights!$C$9,Working!P598 = 1, Weights!$D$9,Working!P598 = 2, Weights!$E$9,Working!P598 = 3, Weights!$F$9,Working!P598 = 4, Weights!$G$9)), 1))*(Working!M598))) - (Working!AB598)) / ((((IF(Working!N598 = "Y",(_xlfn.IFS(Working!O598 = 0, Weights!$C$8,Working!O598 = 1, Weights!$D$8,Working!O598 = 2, Weights!$E$8,Working!O598 = 3, Weights!$F$8,Working!O598 = 4, Weights!$G$8)), 1))*(Working!L598)) + ((IF(Working!N598 = "Y",(_xlfn.IFS(Working!P598 = 0, Weights!$C$9,Working!P598 = 1, Weights!$D$9,Working!P598 = 2, Weights!$E$9,Working!P598 = 3, Weights!$F$9,Working!P598 = 4, Weights!$G$9)), 1))*(Working!M598)))))))))</f>
        <v>1.1219066536327271</v>
      </c>
      <c r="AB598">
        <f>((Weights!$B$18)*(Working!G598) + (Weights!$B$19)*(Working!H598) + (Weights!$B$20)*(Working!K598))</f>
        <v>23662.526999999998</v>
      </c>
    </row>
    <row r="599" spans="4:28" x14ac:dyDescent="0.2">
      <c r="D599">
        <f>ROUND((Working!Z599*Working!AB599), 2)</f>
        <v>95242.49</v>
      </c>
      <c r="G599">
        <v>14684.4</v>
      </c>
      <c r="H599">
        <v>2848.26</v>
      </c>
      <c r="I599" t="s">
        <v>27</v>
      </c>
      <c r="J599" t="s">
        <v>28</v>
      </c>
      <c r="K599">
        <v>7522.36</v>
      </c>
      <c r="L599">
        <v>27116.62</v>
      </c>
      <c r="M599">
        <v>27322.57</v>
      </c>
      <c r="N599" t="s">
        <v>27</v>
      </c>
      <c r="O599">
        <v>3</v>
      </c>
      <c r="P599">
        <v>2</v>
      </c>
      <c r="Q599" t="s">
        <v>27</v>
      </c>
      <c r="R599" t="s">
        <v>27</v>
      </c>
      <c r="U599" t="s">
        <v>29</v>
      </c>
      <c r="V599" t="s">
        <v>28</v>
      </c>
      <c r="W599" t="s">
        <v>27</v>
      </c>
      <c r="X599" t="s">
        <v>27</v>
      </c>
      <c r="Z599">
        <f>1+(Working!AA599)+IF(Working!Q599="Y",Weights!$D$10,Weights!$C$10)+IF(Working!R599="Y",Weights!$D$11,Weights!$C$11)+IF(Working!J599="Y",Weights!$D$3,Weights!$C$3)+IF(Working!W599="Y",Weights!$D$13,Weights!$C$13)+IF(Working!X599 = "Y", Weights!$D$14, Weights!$C$14) + IF(Working!V599="Y",Weights!$D$12,Weights!$C$12)</f>
        <v>2.5931810645297002</v>
      </c>
      <c r="AA599" cm="1">
        <f t="array" ref="AA599">ABS(( 1 - (1/(1 +(((((IF(Working!N599 = "Y",(_xlfn.IFS(Working!O599 = 0, Weights!$C$8,Working!O599 = 1, Weights!$D$8,Working!O599 = 2, Weights!$E$8,Working!O599 = 3, Weights!$F$8,Working!O599 = 4, Weights!$G$8)), 1))*(Working!L599)) + ((IF(Working!N599 = "Y",(_xlfn.IFS(Working!P599 = 0, Weights!$C$9,Working!P599 = 1, Weights!$D$9,Working!P599 = 2, Weights!$E$9,Working!P599 = 3, Weights!$F$9,Working!P599 = 4, Weights!$G$9)), 1))*(Working!M599))) - (Working!AB599)) / ((((IF(Working!N599 = "Y",(_xlfn.IFS(Working!O599 = 0, Weights!$C$8,Working!O599 = 1, Weights!$D$8,Working!O599 = 2, Weights!$E$8,Working!O599 = 3, Weights!$F$8,Working!O599 = 4, Weights!$G$8)), 1))*(Working!L599)) + ((IF(Working!N599 = "Y",(_xlfn.IFS(Working!P599 = 0, Weights!$C$9,Working!P599 = 1, Weights!$D$9,Working!P599 = 2, Weights!$E$9,Working!P599 = 3, Weights!$F$9,Working!P599 = 4, Weights!$G$9)), 1))*(Working!M599)))))))))</f>
        <v>1.1431810645297003</v>
      </c>
      <c r="AB599">
        <f>((Weights!$B$18)*(Working!G599) + (Weights!$B$19)*(Working!H599) + (Weights!$B$20)*(Working!K599))</f>
        <v>36728.051999999996</v>
      </c>
    </row>
    <row r="600" spans="4:28" x14ac:dyDescent="0.2">
      <c r="D600">
        <f>ROUND((Working!Z600*Working!AB600), 2)</f>
        <v>95109.91</v>
      </c>
      <c r="G600">
        <v>7876.33</v>
      </c>
      <c r="H600">
        <v>4676.53</v>
      </c>
      <c r="I600" t="s">
        <v>27</v>
      </c>
      <c r="J600" t="s">
        <v>28</v>
      </c>
      <c r="K600">
        <v>6296.7</v>
      </c>
      <c r="L600">
        <v>28149.95</v>
      </c>
      <c r="M600">
        <v>26005.57</v>
      </c>
      <c r="N600" t="s">
        <v>27</v>
      </c>
      <c r="O600">
        <v>3</v>
      </c>
      <c r="P600">
        <v>3</v>
      </c>
      <c r="Q600" t="s">
        <v>27</v>
      </c>
      <c r="R600" t="s">
        <v>27</v>
      </c>
      <c r="U600" t="s">
        <v>29</v>
      </c>
      <c r="V600" t="s">
        <v>28</v>
      </c>
      <c r="W600" t="s">
        <v>27</v>
      </c>
      <c r="X600" t="s">
        <v>27</v>
      </c>
      <c r="Z600">
        <f>1+(Working!AA600)+IF(Working!Q600="Y",Weights!$D$10,Weights!$C$10)+IF(Working!R600="Y",Weights!$D$11,Weights!$C$11)+IF(Working!J600="Y",Weights!$D$3,Weights!$C$3)+IF(Working!W600="Y",Weights!$D$13,Weights!$C$13)+IF(Working!X600 = "Y", Weights!$D$14, Weights!$C$14) + IF(Working!V600="Y",Weights!$D$12,Weights!$C$12)</f>
        <v>3.5394499661896948</v>
      </c>
      <c r="AA600" cm="1">
        <f t="array" ref="AA600">ABS(( 1 - (1/(1 +(((((IF(Working!N600 = "Y",(_xlfn.IFS(Working!O600 = 0, Weights!$C$8,Working!O600 = 1, Weights!$D$8,Working!O600 = 2, Weights!$E$8,Working!O600 = 3, Weights!$F$8,Working!O600 = 4, Weights!$G$8)), 1))*(Working!L600)) + ((IF(Working!N600 = "Y",(_xlfn.IFS(Working!P600 = 0, Weights!$C$9,Working!P600 = 1, Weights!$D$9,Working!P600 = 2, Weights!$E$9,Working!P600 = 3, Weights!$F$9,Working!P600 = 4, Weights!$G$9)), 1))*(Working!M600))) - (Working!AB600)) / ((((IF(Working!N600 = "Y",(_xlfn.IFS(Working!O600 = 0, Weights!$C$8,Working!O600 = 1, Weights!$D$8,Working!O600 = 2, Weights!$E$8,Working!O600 = 3, Weights!$F$8,Working!O600 = 4, Weights!$G$8)), 1))*(Working!L600)) + ((IF(Working!N600 = "Y",(_xlfn.IFS(Working!P600 = 0, Weights!$C$9,Working!P600 = 1, Weights!$D$9,Working!P600 = 2, Weights!$E$9,Working!P600 = 3, Weights!$F$9,Working!P600 = 4, Weights!$G$9)), 1))*(Working!M600)))))))))</f>
        <v>2.0894499661896946</v>
      </c>
      <c r="AB600">
        <f>((Weights!$B$18)*(Working!G600) + (Weights!$B$19)*(Working!H600) + (Weights!$B$20)*(Working!K600))</f>
        <v>26871.380999999998</v>
      </c>
    </row>
    <row r="601" spans="4:28" x14ac:dyDescent="0.2">
      <c r="D601">
        <f>ROUND((Working!Z601*Working!AB601), 2)</f>
        <v>37864.65</v>
      </c>
      <c r="G601">
        <v>6951.46</v>
      </c>
      <c r="H601">
        <v>795.56</v>
      </c>
      <c r="I601" t="s">
        <v>27</v>
      </c>
      <c r="J601" t="s">
        <v>28</v>
      </c>
      <c r="K601">
        <v>2014.86</v>
      </c>
      <c r="L601">
        <v>25071.34</v>
      </c>
      <c r="M601">
        <v>18965.099999999999</v>
      </c>
      <c r="N601" t="s">
        <v>27</v>
      </c>
      <c r="O601">
        <v>4</v>
      </c>
      <c r="P601">
        <v>2</v>
      </c>
      <c r="Q601" t="s">
        <v>27</v>
      </c>
      <c r="R601" t="s">
        <v>27</v>
      </c>
      <c r="U601" t="s">
        <v>29</v>
      </c>
      <c r="V601" t="s">
        <v>28</v>
      </c>
      <c r="W601" t="s">
        <v>27</v>
      </c>
      <c r="X601" t="s">
        <v>27</v>
      </c>
      <c r="Z601">
        <f>1+(Working!AA601)+IF(Working!Q601="Y",Weights!$D$10,Weights!$C$10)+IF(Working!R601="Y",Weights!$D$11,Weights!$C$11)+IF(Working!J601="Y",Weights!$D$3,Weights!$C$3)+IF(Working!W601="Y",Weights!$D$13,Weights!$C$13)+IF(Working!X601 = "Y", Weights!$D$14, Weights!$C$14) + IF(Working!V601="Y",Weights!$D$12,Weights!$C$12)</f>
        <v>2.6287315465888792</v>
      </c>
      <c r="AA601" cm="1">
        <f t="array" ref="AA601">ABS(( 1 - (1/(1 +(((((IF(Working!N601 = "Y",(_xlfn.IFS(Working!O601 = 0, Weights!$C$8,Working!O601 = 1, Weights!$D$8,Working!O601 = 2, Weights!$E$8,Working!O601 = 3, Weights!$F$8,Working!O601 = 4, Weights!$G$8)), 1))*(Working!L601)) + ((IF(Working!N601 = "Y",(_xlfn.IFS(Working!P601 = 0, Weights!$C$9,Working!P601 = 1, Weights!$D$9,Working!P601 = 2, Weights!$E$9,Working!P601 = 3, Weights!$F$9,Working!P601 = 4, Weights!$G$9)), 1))*(Working!M601))) - (Working!AB601)) / ((((IF(Working!N601 = "Y",(_xlfn.IFS(Working!O601 = 0, Weights!$C$8,Working!O601 = 1, Weights!$D$8,Working!O601 = 2, Weights!$E$8,Working!O601 = 3, Weights!$F$8,Working!O601 = 4, Weights!$G$8)), 1))*(Working!L601)) + ((IF(Working!N601 = "Y",(_xlfn.IFS(Working!P601 = 0, Weights!$C$9,Working!P601 = 1, Weights!$D$9,Working!P601 = 2, Weights!$E$9,Working!P601 = 3, Weights!$F$9,Working!P601 = 4, Weights!$G$9)), 1))*(Working!M601)))))))))</f>
        <v>1.178731546588879</v>
      </c>
      <c r="AB601">
        <f>((Weights!$B$18)*(Working!G601) + (Weights!$B$19)*(Working!H601) + (Weights!$B$20)*(Working!K601))</f>
        <v>14404.152000000002</v>
      </c>
    </row>
    <row r="602" spans="4:28" x14ac:dyDescent="0.2">
      <c r="D602">
        <f>ROUND((Working!Z602*Working!AB602), 2)</f>
        <v>87688.03</v>
      </c>
      <c r="G602">
        <v>7193.11</v>
      </c>
      <c r="H602">
        <v>4282.6099999999997</v>
      </c>
      <c r="I602" t="s">
        <v>27</v>
      </c>
      <c r="J602" t="s">
        <v>28</v>
      </c>
      <c r="K602">
        <v>4143.4399999999996</v>
      </c>
      <c r="L602">
        <v>24825.25</v>
      </c>
      <c r="M602">
        <v>29811.34</v>
      </c>
      <c r="N602" t="s">
        <v>27</v>
      </c>
      <c r="O602">
        <v>1</v>
      </c>
      <c r="P602">
        <v>2</v>
      </c>
      <c r="Q602" t="s">
        <v>27</v>
      </c>
      <c r="R602" t="s">
        <v>27</v>
      </c>
      <c r="U602" t="s">
        <v>29</v>
      </c>
      <c r="V602" t="s">
        <v>28</v>
      </c>
      <c r="W602" t="s">
        <v>27</v>
      </c>
      <c r="X602" t="s">
        <v>27</v>
      </c>
      <c r="Z602">
        <f>1+(Working!AA602)+IF(Working!Q602="Y",Weights!$D$10,Weights!$C$10)+IF(Working!R602="Y",Weights!$D$11,Weights!$C$11)+IF(Working!J602="Y",Weights!$D$3,Weights!$C$3)+IF(Working!W602="Y",Weights!$D$13,Weights!$C$13)+IF(Working!X602 = "Y", Weights!$D$14, Weights!$C$14) + IF(Working!V602="Y",Weights!$D$12,Weights!$C$12)</f>
        <v>3.9599076773183475</v>
      </c>
      <c r="AA602" cm="1">
        <f t="array" ref="AA602">ABS(( 1 - (1/(1 +(((((IF(Working!N602 = "Y",(_xlfn.IFS(Working!O602 = 0, Weights!$C$8,Working!O602 = 1, Weights!$D$8,Working!O602 = 2, Weights!$E$8,Working!O602 = 3, Weights!$F$8,Working!O602 = 4, Weights!$G$8)), 1))*(Working!L602)) + ((IF(Working!N602 = "Y",(_xlfn.IFS(Working!P602 = 0, Weights!$C$9,Working!P602 = 1, Weights!$D$9,Working!P602 = 2, Weights!$E$9,Working!P602 = 3, Weights!$F$9,Working!P602 = 4, Weights!$G$9)), 1))*(Working!M602))) - (Working!AB602)) / ((((IF(Working!N602 = "Y",(_xlfn.IFS(Working!O602 = 0, Weights!$C$8,Working!O602 = 1, Weights!$D$8,Working!O602 = 2, Weights!$E$8,Working!O602 = 3, Weights!$F$8,Working!O602 = 4, Weights!$G$8)), 1))*(Working!L602)) + ((IF(Working!N602 = "Y",(_xlfn.IFS(Working!P602 = 0, Weights!$C$9,Working!P602 = 1, Weights!$D$9,Working!P602 = 2, Weights!$E$9,Working!P602 = 3, Weights!$F$9,Working!P602 = 4, Weights!$G$9)), 1))*(Working!M602)))))))))</f>
        <v>2.5099076773183473</v>
      </c>
      <c r="AB602">
        <f>((Weights!$B$18)*(Working!G602) + (Weights!$B$19)*(Working!H602) + (Weights!$B$20)*(Working!K602))</f>
        <v>22143.956999999999</v>
      </c>
    </row>
    <row r="603" spans="4:28" x14ac:dyDescent="0.2">
      <c r="D603">
        <f>ROUND((Working!Z603*Working!AB603), 2)</f>
        <v>96230.95</v>
      </c>
      <c r="G603">
        <v>13015.01</v>
      </c>
      <c r="H603">
        <v>4640.96</v>
      </c>
      <c r="I603" t="s">
        <v>27</v>
      </c>
      <c r="J603" t="s">
        <v>28</v>
      </c>
      <c r="K603">
        <v>5160.3100000000004</v>
      </c>
      <c r="L603">
        <v>12737.02</v>
      </c>
      <c r="M603">
        <v>18338.830000000002</v>
      </c>
      <c r="N603" t="s">
        <v>27</v>
      </c>
      <c r="O603">
        <v>2</v>
      </c>
      <c r="P603">
        <v>3</v>
      </c>
      <c r="Q603" t="s">
        <v>27</v>
      </c>
      <c r="R603" t="s">
        <v>27</v>
      </c>
      <c r="U603" t="s">
        <v>29</v>
      </c>
      <c r="V603" t="s">
        <v>28</v>
      </c>
      <c r="W603" t="s">
        <v>27</v>
      </c>
      <c r="X603" t="s">
        <v>27</v>
      </c>
      <c r="Z603">
        <f>1+(Working!AA603)+IF(Working!Q603="Y",Weights!$D$10,Weights!$C$10)+IF(Working!R603="Y",Weights!$D$11,Weights!$C$11)+IF(Working!J603="Y",Weights!$D$3,Weights!$C$3)+IF(Working!W603="Y",Weights!$D$13,Weights!$C$13)+IF(Working!X603 = "Y", Weights!$D$14, Weights!$C$14) + IF(Working!V603="Y",Weights!$D$12,Weights!$C$12)</f>
        <v>2.9309991929019357</v>
      </c>
      <c r="AA603" cm="1">
        <f t="array" ref="AA603">ABS(( 1 - (1/(1 +(((((IF(Working!N603 = "Y",(_xlfn.IFS(Working!O603 = 0, Weights!$C$8,Working!O603 = 1, Weights!$D$8,Working!O603 = 2, Weights!$E$8,Working!O603 = 3, Weights!$F$8,Working!O603 = 4, Weights!$G$8)), 1))*(Working!L603)) + ((IF(Working!N603 = "Y",(_xlfn.IFS(Working!P603 = 0, Weights!$C$9,Working!P603 = 1, Weights!$D$9,Working!P603 = 2, Weights!$E$9,Working!P603 = 3, Weights!$F$9,Working!P603 = 4, Weights!$G$9)), 1))*(Working!M603))) - (Working!AB603)) / ((((IF(Working!N603 = "Y",(_xlfn.IFS(Working!O603 = 0, Weights!$C$8,Working!O603 = 1, Weights!$D$8,Working!O603 = 2, Weights!$E$8,Working!O603 = 3, Weights!$F$8,Working!O603 = 4, Weights!$G$8)), 1))*(Working!L603)) + ((IF(Working!N603 = "Y",(_xlfn.IFS(Working!P603 = 0, Weights!$C$9,Working!P603 = 1, Weights!$D$9,Working!P603 = 2, Weights!$E$9,Working!P603 = 3, Weights!$F$9,Working!P603 = 4, Weights!$G$9)), 1))*(Working!M603)))))))))</f>
        <v>1.4809991929019355</v>
      </c>
      <c r="AB603">
        <f>((Weights!$B$18)*(Working!G603) + (Weights!$B$19)*(Working!H603) + (Weights!$B$20)*(Working!K603))</f>
        <v>32832.131999999998</v>
      </c>
    </row>
    <row r="604" spans="4:28" x14ac:dyDescent="0.2">
      <c r="D604">
        <f>ROUND((Working!Z604*Working!AB604), 2)</f>
        <v>145090.91</v>
      </c>
      <c r="G604">
        <v>8645.1299999999992</v>
      </c>
      <c r="H604">
        <v>577.79999999999995</v>
      </c>
      <c r="I604" t="s">
        <v>27</v>
      </c>
      <c r="J604" t="s">
        <v>28</v>
      </c>
      <c r="K604">
        <v>6601.24</v>
      </c>
      <c r="L604">
        <v>23121.64</v>
      </c>
      <c r="M604">
        <v>11327.79</v>
      </c>
      <c r="N604" t="s">
        <v>27</v>
      </c>
      <c r="O604">
        <v>1</v>
      </c>
      <c r="P604">
        <v>2</v>
      </c>
      <c r="Q604" t="s">
        <v>27</v>
      </c>
      <c r="R604" t="s">
        <v>27</v>
      </c>
      <c r="U604" t="s">
        <v>29</v>
      </c>
      <c r="V604" t="s">
        <v>28</v>
      </c>
      <c r="W604" t="s">
        <v>27</v>
      </c>
      <c r="X604" t="s">
        <v>27</v>
      </c>
      <c r="Z604">
        <f>1+(Working!AA604)+IF(Working!Q604="Y",Weights!$D$10,Weights!$C$10)+IF(Working!R604="Y",Weights!$D$11,Weights!$C$11)+IF(Working!J604="Y",Weights!$D$3,Weights!$C$3)+IF(Working!W604="Y",Weights!$D$13,Weights!$C$13)+IF(Working!X604 = "Y", Weights!$D$14, Weights!$C$14) + IF(Working!V604="Y",Weights!$D$12,Weights!$C$12)</f>
        <v>6.1575957707822591</v>
      </c>
      <c r="AA604" cm="1">
        <f t="array" ref="AA604">ABS(( 1 - (1/(1 +(((((IF(Working!N604 = "Y",(_xlfn.IFS(Working!O604 = 0, Weights!$C$8,Working!O604 = 1, Weights!$D$8,Working!O604 = 2, Weights!$E$8,Working!O604 = 3, Weights!$F$8,Working!O604 = 4, Weights!$G$8)), 1))*(Working!L604)) + ((IF(Working!N604 = "Y",(_xlfn.IFS(Working!P604 = 0, Weights!$C$9,Working!P604 = 1, Weights!$D$9,Working!P604 = 2, Weights!$E$9,Working!P604 = 3, Weights!$F$9,Working!P604 = 4, Weights!$G$9)), 1))*(Working!M604))) - (Working!AB604)) / ((((IF(Working!N604 = "Y",(_xlfn.IFS(Working!O604 = 0, Weights!$C$8,Working!O604 = 1, Weights!$D$8,Working!O604 = 2, Weights!$E$8,Working!O604 = 3, Weights!$F$8,Working!O604 = 4, Weights!$G$8)), 1))*(Working!L604)) + ((IF(Working!N604 = "Y",(_xlfn.IFS(Working!P604 = 0, Weights!$C$9,Working!P604 = 1, Weights!$D$9,Working!P604 = 2, Weights!$E$9,Working!P604 = 3, Weights!$F$9,Working!P604 = 4, Weights!$G$9)), 1))*(Working!M604)))))))))</f>
        <v>4.7075957707822589</v>
      </c>
      <c r="AB604">
        <f>((Weights!$B$18)*(Working!G604) + (Weights!$B$19)*(Working!H604) + (Weights!$B$20)*(Working!K604))</f>
        <v>23562.915000000001</v>
      </c>
    </row>
    <row r="605" spans="4:28" x14ac:dyDescent="0.2">
      <c r="D605">
        <f>ROUND((Working!Z605*Working!AB605), 2)</f>
        <v>61789.77</v>
      </c>
      <c r="G605">
        <v>12820.03</v>
      </c>
      <c r="H605">
        <v>2689.45</v>
      </c>
      <c r="I605" t="s">
        <v>27</v>
      </c>
      <c r="J605" t="s">
        <v>28</v>
      </c>
      <c r="K605">
        <v>1764.25</v>
      </c>
      <c r="L605">
        <v>22357.8</v>
      </c>
      <c r="M605">
        <v>24465.58</v>
      </c>
      <c r="N605" t="s">
        <v>27</v>
      </c>
      <c r="O605">
        <v>2</v>
      </c>
      <c r="P605">
        <v>4</v>
      </c>
      <c r="Q605" t="s">
        <v>27</v>
      </c>
      <c r="R605" t="s">
        <v>27</v>
      </c>
      <c r="U605" t="s">
        <v>29</v>
      </c>
      <c r="V605" t="s">
        <v>28</v>
      </c>
      <c r="W605" t="s">
        <v>27</v>
      </c>
      <c r="X605" t="s">
        <v>27</v>
      </c>
      <c r="Z605">
        <f>1+(Working!AA605)+IF(Working!Q605="Y",Weights!$D$10,Weights!$C$10)+IF(Working!R605="Y",Weights!$D$11,Weights!$C$11)+IF(Working!J605="Y",Weights!$D$3,Weights!$C$3)+IF(Working!W605="Y",Weights!$D$13,Weights!$C$13)+IF(Working!X605 = "Y", Weights!$D$14, Weights!$C$14) + IF(Working!V605="Y",Weights!$D$12,Weights!$C$12)</f>
        <v>2.4613751574364175</v>
      </c>
      <c r="AA605" cm="1">
        <f t="array" ref="AA605">ABS(( 1 - (1/(1 +(((((IF(Working!N605 = "Y",(_xlfn.IFS(Working!O605 = 0, Weights!$C$8,Working!O605 = 1, Weights!$D$8,Working!O605 = 2, Weights!$E$8,Working!O605 = 3, Weights!$F$8,Working!O605 = 4, Weights!$G$8)), 1))*(Working!L605)) + ((IF(Working!N605 = "Y",(_xlfn.IFS(Working!P605 = 0, Weights!$C$9,Working!P605 = 1, Weights!$D$9,Working!P605 = 2, Weights!$E$9,Working!P605 = 3, Weights!$F$9,Working!P605 = 4, Weights!$G$9)), 1))*(Working!M605))) - (Working!AB605)) / ((((IF(Working!N605 = "Y",(_xlfn.IFS(Working!O605 = 0, Weights!$C$8,Working!O605 = 1, Weights!$D$8,Working!O605 = 2, Weights!$E$8,Working!O605 = 3, Weights!$F$8,Working!O605 = 4, Weights!$G$8)), 1))*(Working!L605)) + ((IF(Working!N605 = "Y",(_xlfn.IFS(Working!P605 = 0, Weights!$C$9,Working!P605 = 1, Weights!$D$9,Working!P605 = 2, Weights!$E$9,Working!P605 = 3, Weights!$F$9,Working!P605 = 4, Weights!$G$9)), 1))*(Working!M605)))))))))</f>
        <v>1.0113751574364174</v>
      </c>
      <c r="AB605">
        <f>((Weights!$B$18)*(Working!G605) + (Weights!$B$19)*(Working!H605) + (Weights!$B$20)*(Working!K605))</f>
        <v>25103.760000000002</v>
      </c>
    </row>
    <row r="606" spans="4:28" x14ac:dyDescent="0.2">
      <c r="D606">
        <f>ROUND((Working!Z606*Working!AB606), 2)</f>
        <v>57073.91</v>
      </c>
      <c r="G606">
        <v>2608.0300000000002</v>
      </c>
      <c r="H606">
        <v>4491.84</v>
      </c>
      <c r="I606" t="s">
        <v>27</v>
      </c>
      <c r="J606" t="s">
        <v>28</v>
      </c>
      <c r="K606">
        <v>5632.74</v>
      </c>
      <c r="L606">
        <v>22606.42</v>
      </c>
      <c r="M606">
        <v>14125.66</v>
      </c>
      <c r="N606" t="s">
        <v>27</v>
      </c>
      <c r="O606">
        <v>3</v>
      </c>
      <c r="P606">
        <v>3</v>
      </c>
      <c r="Q606" t="s">
        <v>27</v>
      </c>
      <c r="R606" t="s">
        <v>27</v>
      </c>
      <c r="U606" t="s">
        <v>29</v>
      </c>
      <c r="V606" t="s">
        <v>28</v>
      </c>
      <c r="W606" t="s">
        <v>27</v>
      </c>
      <c r="X606" t="s">
        <v>27</v>
      </c>
      <c r="Z606">
        <f>1+(Working!AA606)+IF(Working!Q606="Y",Weights!$D$10,Weights!$C$10)+IF(Working!R606="Y",Weights!$D$11,Weights!$C$11)+IF(Working!J606="Y",Weights!$D$3,Weights!$C$3)+IF(Working!W606="Y",Weights!$D$13,Weights!$C$13)+IF(Working!X606 = "Y", Weights!$D$14, Weights!$C$14) + IF(Working!V606="Y",Weights!$D$12,Weights!$C$12)</f>
        <v>3.2151846493213072</v>
      </c>
      <c r="AA606" cm="1">
        <f t="array" ref="AA606">ABS(( 1 - (1/(1 +(((((IF(Working!N606 = "Y",(_xlfn.IFS(Working!O606 = 0, Weights!$C$8,Working!O606 = 1, Weights!$D$8,Working!O606 = 2, Weights!$E$8,Working!O606 = 3, Weights!$F$8,Working!O606 = 4, Weights!$G$8)), 1))*(Working!L606)) + ((IF(Working!N606 = "Y",(_xlfn.IFS(Working!P606 = 0, Weights!$C$9,Working!P606 = 1, Weights!$D$9,Working!P606 = 2, Weights!$E$9,Working!P606 = 3, Weights!$F$9,Working!P606 = 4, Weights!$G$9)), 1))*(Working!M606))) - (Working!AB606)) / ((((IF(Working!N606 = "Y",(_xlfn.IFS(Working!O606 = 0, Weights!$C$8,Working!O606 = 1, Weights!$D$8,Working!O606 = 2, Weights!$E$8,Working!O606 = 3, Weights!$F$8,Working!O606 = 4, Weights!$G$8)), 1))*(Working!L606)) + ((IF(Working!N606 = "Y",(_xlfn.IFS(Working!P606 = 0, Weights!$C$9,Working!P606 = 1, Weights!$D$9,Working!P606 = 2, Weights!$E$9,Working!P606 = 3, Weights!$F$9,Working!P606 = 4, Weights!$G$9)), 1))*(Working!M606)))))))))</f>
        <v>1.765184649321307</v>
      </c>
      <c r="AB606">
        <f>((Weights!$B$18)*(Working!G606) + (Weights!$B$19)*(Working!H606) + (Weights!$B$20)*(Working!K606))</f>
        <v>17751.363000000001</v>
      </c>
    </row>
    <row r="607" spans="4:28" x14ac:dyDescent="0.2">
      <c r="D607">
        <f>ROUND((Working!Z607*Working!AB607), 2)</f>
        <v>35214.11</v>
      </c>
      <c r="G607">
        <v>8655.7900000000009</v>
      </c>
      <c r="H607">
        <v>2561.59</v>
      </c>
      <c r="I607" t="s">
        <v>27</v>
      </c>
      <c r="J607" t="s">
        <v>28</v>
      </c>
      <c r="K607">
        <v>2241.69</v>
      </c>
      <c r="L607">
        <v>10895.94</v>
      </c>
      <c r="M607">
        <v>29578.42</v>
      </c>
      <c r="N607" t="s">
        <v>27</v>
      </c>
      <c r="O607">
        <v>3</v>
      </c>
      <c r="P607">
        <v>4</v>
      </c>
      <c r="Q607" t="s">
        <v>27</v>
      </c>
      <c r="R607" t="s">
        <v>27</v>
      </c>
      <c r="U607" t="s">
        <v>29</v>
      </c>
      <c r="V607" t="s">
        <v>28</v>
      </c>
      <c r="W607" t="s">
        <v>27</v>
      </c>
      <c r="X607" t="s">
        <v>27</v>
      </c>
      <c r="Z607">
        <f>1+(Working!AA607)+IF(Working!Q607="Y",Weights!$D$10,Weights!$C$10)+IF(Working!R607="Y",Weights!$D$11,Weights!$C$11)+IF(Working!J607="Y",Weights!$D$3,Weights!$C$3)+IF(Working!W607="Y",Weights!$D$13,Weights!$C$13)+IF(Working!X607 = "Y", Weights!$D$14, Weights!$C$14) + IF(Working!V607="Y",Weights!$D$12,Weights!$C$12)</f>
        <v>1.8132790197197945</v>
      </c>
      <c r="AA607" cm="1">
        <f t="array" ref="AA607">ABS(( 1 - (1/(1 +(((((IF(Working!N607 = "Y",(_xlfn.IFS(Working!O607 = 0, Weights!$C$8,Working!O607 = 1, Weights!$D$8,Working!O607 = 2, Weights!$E$8,Working!O607 = 3, Weights!$F$8,Working!O607 = 4, Weights!$G$8)), 1))*(Working!L607)) + ((IF(Working!N607 = "Y",(_xlfn.IFS(Working!P607 = 0, Weights!$C$9,Working!P607 = 1, Weights!$D$9,Working!P607 = 2, Weights!$E$9,Working!P607 = 3, Weights!$F$9,Working!P607 = 4, Weights!$G$9)), 1))*(Working!M607))) - (Working!AB607)) / ((((IF(Working!N607 = "Y",(_xlfn.IFS(Working!O607 = 0, Weights!$C$8,Working!O607 = 1, Weights!$D$8,Working!O607 = 2, Weights!$E$8,Working!O607 = 3, Weights!$F$8,Working!O607 = 4, Weights!$G$8)), 1))*(Working!L607)) + ((IF(Working!N607 = "Y",(_xlfn.IFS(Working!P607 = 0, Weights!$C$9,Working!P607 = 1, Weights!$D$9,Working!P607 = 2, Weights!$E$9,Working!P607 = 3, Weights!$F$9,Working!P607 = 4, Weights!$G$9)), 1))*(Working!M607)))))))))</f>
        <v>0.36327901971979459</v>
      </c>
      <c r="AB607">
        <f>((Weights!$B$18)*(Working!G607) + (Weights!$B$19)*(Working!H607) + (Weights!$B$20)*(Working!K607))</f>
        <v>19420.128000000001</v>
      </c>
    </row>
    <row r="608" spans="4:28" x14ac:dyDescent="0.2">
      <c r="D608">
        <f>ROUND((Working!Z608*Working!AB608), 2)</f>
        <v>183728.36</v>
      </c>
      <c r="G608">
        <v>9082.52</v>
      </c>
      <c r="H608">
        <v>2336.75</v>
      </c>
      <c r="I608" t="s">
        <v>27</v>
      </c>
      <c r="J608" t="s">
        <v>28</v>
      </c>
      <c r="K608">
        <v>6437.66</v>
      </c>
      <c r="L608">
        <v>29587.86</v>
      </c>
      <c r="M608">
        <v>22771.919999999998</v>
      </c>
      <c r="N608" t="s">
        <v>27</v>
      </c>
      <c r="O608">
        <v>1</v>
      </c>
      <c r="P608">
        <v>2</v>
      </c>
      <c r="Q608" t="s">
        <v>27</v>
      </c>
      <c r="R608" t="s">
        <v>27</v>
      </c>
      <c r="U608" t="s">
        <v>29</v>
      </c>
      <c r="V608" t="s">
        <v>28</v>
      </c>
      <c r="W608" t="s">
        <v>27</v>
      </c>
      <c r="X608" t="s">
        <v>27</v>
      </c>
      <c r="Z608">
        <f>1+(Working!AA608)+IF(Working!Q608="Y",Weights!$D$10,Weights!$C$10)+IF(Working!R608="Y",Weights!$D$11,Weights!$C$11)+IF(Working!J608="Y",Weights!$D$3,Weights!$C$3)+IF(Working!W608="Y",Weights!$D$13,Weights!$C$13)+IF(Working!X608 = "Y", Weights!$D$14, Weights!$C$14) + IF(Working!V608="Y",Weights!$D$12,Weights!$C$12)</f>
        <v>7.043619031332975</v>
      </c>
      <c r="AA608" cm="1">
        <f t="array" ref="AA608">ABS(( 1 - (1/(1 +(((((IF(Working!N608 = "Y",(_xlfn.IFS(Working!O608 = 0, Weights!$C$8,Working!O608 = 1, Weights!$D$8,Working!O608 = 2, Weights!$E$8,Working!O608 = 3, Weights!$F$8,Working!O608 = 4, Weights!$G$8)), 1))*(Working!L608)) + ((IF(Working!N608 = "Y",(_xlfn.IFS(Working!P608 = 0, Weights!$C$9,Working!P608 = 1, Weights!$D$9,Working!P608 = 2, Weights!$E$9,Working!P608 = 3, Weights!$F$9,Working!P608 = 4, Weights!$G$9)), 1))*(Working!M608))) - (Working!AB608)) / ((((IF(Working!N608 = "Y",(_xlfn.IFS(Working!O608 = 0, Weights!$C$8,Working!O608 = 1, Weights!$D$8,Working!O608 = 2, Weights!$E$8,Working!O608 = 3, Weights!$F$8,Working!O608 = 4, Weights!$G$8)), 1))*(Working!L608)) + ((IF(Working!N608 = "Y",(_xlfn.IFS(Working!P608 = 0, Weights!$C$9,Working!P608 = 1, Weights!$D$9,Working!P608 = 2, Weights!$E$9,Working!P608 = 3, Weights!$F$9,Working!P608 = 4, Weights!$G$9)), 1))*(Working!M608)))))))))</f>
        <v>5.5936190313329748</v>
      </c>
      <c r="AB608">
        <f>((Weights!$B$18)*(Working!G608) + (Weights!$B$19)*(Working!H608) + (Weights!$B$20)*(Working!K608))</f>
        <v>26084.370000000003</v>
      </c>
    </row>
    <row r="609" spans="4:28" x14ac:dyDescent="0.2">
      <c r="D609">
        <f>ROUND((Working!Z609*Working!AB609), 2)</f>
        <v>41422.75</v>
      </c>
      <c r="G609">
        <v>3803.34</v>
      </c>
      <c r="H609">
        <v>2357.91</v>
      </c>
      <c r="I609" t="s">
        <v>27</v>
      </c>
      <c r="J609" t="s">
        <v>28</v>
      </c>
      <c r="K609">
        <v>9859.83</v>
      </c>
      <c r="L609">
        <v>26372.93</v>
      </c>
      <c r="M609">
        <v>16345.51</v>
      </c>
      <c r="N609" t="s">
        <v>27</v>
      </c>
      <c r="O609">
        <v>1</v>
      </c>
      <c r="P609">
        <v>4</v>
      </c>
      <c r="Q609" t="s">
        <v>27</v>
      </c>
      <c r="R609" t="s">
        <v>27</v>
      </c>
      <c r="U609" t="s">
        <v>29</v>
      </c>
      <c r="V609" t="s">
        <v>28</v>
      </c>
      <c r="W609" t="s">
        <v>27</v>
      </c>
      <c r="X609" t="s">
        <v>27</v>
      </c>
      <c r="Z609">
        <f>1+(Working!AA609)+IF(Working!Q609="Y",Weights!$D$10,Weights!$C$10)+IF(Working!R609="Y",Weights!$D$11,Weights!$C$11)+IF(Working!J609="Y",Weights!$D$3,Weights!$C$3)+IF(Working!W609="Y",Weights!$D$13,Weights!$C$13)+IF(Working!X609 = "Y", Weights!$D$14, Weights!$C$14) + IF(Working!V609="Y",Weights!$D$12,Weights!$C$12)</f>
        <v>1.7759524149645241</v>
      </c>
      <c r="AA609" cm="1">
        <f t="array" ref="AA609">ABS(( 1 - (1/(1 +(((((IF(Working!N609 = "Y",(_xlfn.IFS(Working!O609 = 0, Weights!$C$8,Working!O609 = 1, Weights!$D$8,Working!O609 = 2, Weights!$E$8,Working!O609 = 3, Weights!$F$8,Working!O609 = 4, Weights!$G$8)), 1))*(Working!L609)) + ((IF(Working!N609 = "Y",(_xlfn.IFS(Working!P609 = 0, Weights!$C$9,Working!P609 = 1, Weights!$D$9,Working!P609 = 2, Weights!$E$9,Working!P609 = 3, Weights!$F$9,Working!P609 = 4, Weights!$G$9)), 1))*(Working!M609))) - (Working!AB609)) / ((((IF(Working!N609 = "Y",(_xlfn.IFS(Working!O609 = 0, Weights!$C$8,Working!O609 = 1, Weights!$D$8,Working!O609 = 2, Weights!$E$8,Working!O609 = 3, Weights!$F$8,Working!O609 = 4, Weights!$G$8)), 1))*(Working!L609)) + ((IF(Working!N609 = "Y",(_xlfn.IFS(Working!P609 = 0, Weights!$C$9,Working!P609 = 1, Weights!$D$9,Working!P609 = 2, Weights!$E$9,Working!P609 = 3, Weights!$F$9,Working!P609 = 4, Weights!$G$9)), 1))*(Working!M609)))))))))</f>
        <v>0.3259524149645241</v>
      </c>
      <c r="AB609">
        <f>((Weights!$B$18)*(Working!G609) + (Weights!$B$19)*(Working!H609) + (Weights!$B$20)*(Working!K609))</f>
        <v>23324.246999999999</v>
      </c>
    </row>
    <row r="610" spans="4:28" x14ac:dyDescent="0.2">
      <c r="D610">
        <f>ROUND((Working!Z610*Working!AB610), 2)</f>
        <v>479146.27</v>
      </c>
      <c r="G610">
        <v>8127.53</v>
      </c>
      <c r="H610">
        <v>2491.9899999999998</v>
      </c>
      <c r="I610" t="s">
        <v>27</v>
      </c>
      <c r="J610" t="s">
        <v>28</v>
      </c>
      <c r="K610">
        <v>3429.55</v>
      </c>
      <c r="L610">
        <v>19388.169999999998</v>
      </c>
      <c r="M610">
        <v>26323.52</v>
      </c>
      <c r="N610" t="s">
        <v>27</v>
      </c>
      <c r="O610">
        <v>1</v>
      </c>
      <c r="P610">
        <v>2</v>
      </c>
      <c r="Q610" t="s">
        <v>27</v>
      </c>
      <c r="R610" t="s">
        <v>27</v>
      </c>
      <c r="U610" t="s">
        <v>29</v>
      </c>
      <c r="V610" t="s">
        <v>28</v>
      </c>
      <c r="W610" t="s">
        <v>27</v>
      </c>
      <c r="X610" t="s">
        <v>27</v>
      </c>
      <c r="Z610">
        <f>1+(Working!AA610)+IF(Working!Q610="Y",Weights!$D$10,Weights!$C$10)+IF(Working!R610="Y",Weights!$D$11,Weights!$C$11)+IF(Working!J610="Y",Weights!$D$3,Weights!$C$3)+IF(Working!W610="Y",Weights!$D$13,Weights!$C$13)+IF(Working!X610 = "Y", Weights!$D$14, Weights!$C$14) + IF(Working!V610="Y",Weights!$D$12,Weights!$C$12)</f>
        <v>23.573063361470229</v>
      </c>
      <c r="AA610" cm="1">
        <f t="array" ref="AA610">ABS(( 1 - (1/(1 +(((((IF(Working!N610 = "Y",(_xlfn.IFS(Working!O610 = 0, Weights!$C$8,Working!O610 = 1, Weights!$D$8,Working!O610 = 2, Weights!$E$8,Working!O610 = 3, Weights!$F$8,Working!O610 = 4, Weights!$G$8)), 1))*(Working!L610)) + ((IF(Working!N610 = "Y",(_xlfn.IFS(Working!P610 = 0, Weights!$C$9,Working!P610 = 1, Weights!$D$9,Working!P610 = 2, Weights!$E$9,Working!P610 = 3, Weights!$F$9,Working!P610 = 4, Weights!$G$9)), 1))*(Working!M610))) - (Working!AB610)) / ((((IF(Working!N610 = "Y",(_xlfn.IFS(Working!O610 = 0, Weights!$C$8,Working!O610 = 1, Weights!$D$8,Working!O610 = 2, Weights!$E$8,Working!O610 = 3, Weights!$F$8,Working!O610 = 4, Weights!$G$8)), 1))*(Working!L610)) + ((IF(Working!N610 = "Y",(_xlfn.IFS(Working!P610 = 0, Weights!$C$9,Working!P610 = 1, Weights!$D$9,Working!P610 = 2, Weights!$E$9,Working!P610 = 3, Weights!$F$9,Working!P610 = 4, Weights!$G$9)), 1))*(Working!M610)))))))))</f>
        <v>22.12306336147023</v>
      </c>
      <c r="AB610">
        <f>((Weights!$B$18)*(Working!G610) + (Weights!$B$19)*(Working!H610) + (Weights!$B$20)*(Working!K610))</f>
        <v>20326.008000000002</v>
      </c>
    </row>
    <row r="611" spans="4:28" x14ac:dyDescent="0.2">
      <c r="D611">
        <f>ROUND((Working!Z611*Working!AB611), 2)</f>
        <v>65033.279999999999</v>
      </c>
      <c r="G611">
        <v>6018.93</v>
      </c>
      <c r="H611">
        <v>2815.17</v>
      </c>
      <c r="I611" t="s">
        <v>27</v>
      </c>
      <c r="J611" t="s">
        <v>28</v>
      </c>
      <c r="K611">
        <v>8406.6</v>
      </c>
      <c r="L611">
        <v>26431.599999999999</v>
      </c>
      <c r="M611">
        <v>15592.47</v>
      </c>
      <c r="N611" t="s">
        <v>27</v>
      </c>
      <c r="O611">
        <v>3</v>
      </c>
      <c r="P611">
        <v>2</v>
      </c>
      <c r="Q611" t="s">
        <v>27</v>
      </c>
      <c r="R611" t="s">
        <v>27</v>
      </c>
      <c r="U611" t="s">
        <v>29</v>
      </c>
      <c r="V611" t="s">
        <v>28</v>
      </c>
      <c r="W611" t="s">
        <v>27</v>
      </c>
      <c r="X611" t="s">
        <v>27</v>
      </c>
      <c r="Z611">
        <f>1+(Working!AA611)+IF(Working!Q611="Y",Weights!$D$10,Weights!$C$10)+IF(Working!R611="Y",Weights!$D$11,Weights!$C$11)+IF(Working!J611="Y",Weights!$D$3,Weights!$C$3)+IF(Working!W611="Y",Weights!$D$13,Weights!$C$13)+IF(Working!X611 = "Y", Weights!$D$14, Weights!$C$14) + IF(Working!V611="Y",Weights!$D$12,Weights!$C$12)</f>
        <v>2.5996156941278938</v>
      </c>
      <c r="AA611" cm="1">
        <f t="array" ref="AA611">ABS(( 1 - (1/(1 +(((((IF(Working!N611 = "Y",(_xlfn.IFS(Working!O611 = 0, Weights!$C$8,Working!O611 = 1, Weights!$D$8,Working!O611 = 2, Weights!$E$8,Working!O611 = 3, Weights!$F$8,Working!O611 = 4, Weights!$G$8)), 1))*(Working!L611)) + ((IF(Working!N611 = "Y",(_xlfn.IFS(Working!P611 = 0, Weights!$C$9,Working!P611 = 1, Weights!$D$9,Working!P611 = 2, Weights!$E$9,Working!P611 = 3, Weights!$F$9,Working!P611 = 4, Weights!$G$9)), 1))*(Working!M611))) - (Working!AB611)) / ((((IF(Working!N611 = "Y",(_xlfn.IFS(Working!O611 = 0, Weights!$C$8,Working!O611 = 1, Weights!$D$8,Working!O611 = 2, Weights!$E$8,Working!O611 = 3, Weights!$F$8,Working!O611 = 4, Weights!$G$8)), 1))*(Working!L611)) + ((IF(Working!N611 = "Y",(_xlfn.IFS(Working!P611 = 0, Weights!$C$9,Working!P611 = 1, Weights!$D$9,Working!P611 = 2, Weights!$E$9,Working!P611 = 3, Weights!$F$9,Working!P611 = 4, Weights!$G$9)), 1))*(Working!M611)))))))))</f>
        <v>1.1496156941278934</v>
      </c>
      <c r="AB611">
        <f>((Weights!$B$18)*(Working!G611) + (Weights!$B$19)*(Working!H611) + (Weights!$B$20)*(Working!K611))</f>
        <v>25016.499000000003</v>
      </c>
    </row>
    <row r="612" spans="4:28" x14ac:dyDescent="0.2">
      <c r="D612">
        <f>ROUND((Working!Z612*Working!AB612), 2)</f>
        <v>75415.350000000006</v>
      </c>
      <c r="G612">
        <v>10757.56</v>
      </c>
      <c r="H612">
        <v>4952.07</v>
      </c>
      <c r="I612" t="s">
        <v>27</v>
      </c>
      <c r="J612" t="s">
        <v>28</v>
      </c>
      <c r="K612">
        <v>3357.84</v>
      </c>
      <c r="L612">
        <v>18578.03</v>
      </c>
      <c r="M612">
        <v>16871.72</v>
      </c>
      <c r="N612" t="s">
        <v>27</v>
      </c>
      <c r="O612">
        <v>2</v>
      </c>
      <c r="P612">
        <v>2</v>
      </c>
      <c r="Q612" t="s">
        <v>27</v>
      </c>
      <c r="R612" t="s">
        <v>27</v>
      </c>
      <c r="U612" t="s">
        <v>29</v>
      </c>
      <c r="V612" t="s">
        <v>28</v>
      </c>
      <c r="W612" t="s">
        <v>27</v>
      </c>
      <c r="X612" t="s">
        <v>27</v>
      </c>
      <c r="Z612">
        <f>1+(Working!AA612)+IF(Working!Q612="Y",Weights!$D$10,Weights!$C$10)+IF(Working!R612="Y",Weights!$D$11,Weights!$C$11)+IF(Working!J612="Y",Weights!$D$3,Weights!$C$3)+IF(Working!W612="Y",Weights!$D$13,Weights!$C$13)+IF(Working!X612 = "Y", Weights!$D$14, Weights!$C$14) + IF(Working!V612="Y",Weights!$D$12,Weights!$C$12)</f>
        <v>2.7812549800650253</v>
      </c>
      <c r="AA612" cm="1">
        <f t="array" ref="AA612">ABS(( 1 - (1/(1 +(((((IF(Working!N612 = "Y",(_xlfn.IFS(Working!O612 = 0, Weights!$C$8,Working!O612 = 1, Weights!$D$8,Working!O612 = 2, Weights!$E$8,Working!O612 = 3, Weights!$F$8,Working!O612 = 4, Weights!$G$8)), 1))*(Working!L612)) + ((IF(Working!N612 = "Y",(_xlfn.IFS(Working!P612 = 0, Weights!$C$9,Working!P612 = 1, Weights!$D$9,Working!P612 = 2, Weights!$E$9,Working!P612 = 3, Weights!$F$9,Working!P612 = 4, Weights!$G$9)), 1))*(Working!M612))) - (Working!AB612)) / ((((IF(Working!N612 = "Y",(_xlfn.IFS(Working!O612 = 0, Weights!$C$8,Working!O612 = 1, Weights!$D$8,Working!O612 = 2, Weights!$E$8,Working!O612 = 3, Weights!$F$8,Working!O612 = 4, Weights!$G$8)), 1))*(Working!L612)) + ((IF(Working!N612 = "Y",(_xlfn.IFS(Working!P612 = 0, Weights!$C$9,Working!P612 = 1, Weights!$D$9,Working!P612 = 2, Weights!$E$9,Working!P612 = 3, Weights!$F$9,Working!P612 = 4, Weights!$G$9)), 1))*(Working!M612)))))))))</f>
        <v>1.3312549800650251</v>
      </c>
      <c r="AB612">
        <f>((Weights!$B$18)*(Working!G612) + (Weights!$B$19)*(Working!H612) + (Weights!$B$20)*(Working!K612))</f>
        <v>27115.584000000003</v>
      </c>
    </row>
    <row r="613" spans="4:28" x14ac:dyDescent="0.2">
      <c r="D613">
        <f>ROUND((Working!Z613*Working!AB613), 2)</f>
        <v>133979.07999999999</v>
      </c>
      <c r="G613">
        <v>10761.28</v>
      </c>
      <c r="H613">
        <v>4208.7299999999996</v>
      </c>
      <c r="I613" t="s">
        <v>27</v>
      </c>
      <c r="J613" t="s">
        <v>28</v>
      </c>
      <c r="K613">
        <v>7364.8</v>
      </c>
      <c r="L613">
        <v>24865.09</v>
      </c>
      <c r="M613">
        <v>25196.9</v>
      </c>
      <c r="N613" t="s">
        <v>27</v>
      </c>
      <c r="O613">
        <v>1</v>
      </c>
      <c r="P613">
        <v>2</v>
      </c>
      <c r="Q613" t="s">
        <v>27</v>
      </c>
      <c r="R613" t="s">
        <v>27</v>
      </c>
      <c r="U613" t="s">
        <v>29</v>
      </c>
      <c r="V613" t="s">
        <v>28</v>
      </c>
      <c r="W613" t="s">
        <v>27</v>
      </c>
      <c r="X613" t="s">
        <v>27</v>
      </c>
      <c r="Z613">
        <f>1+(Working!AA613)+IF(Working!Q613="Y",Weights!$D$10,Weights!$C$10)+IF(Working!R613="Y",Weights!$D$11,Weights!$C$11)+IF(Working!J613="Y",Weights!$D$3,Weights!$C$3)+IF(Working!W613="Y",Weights!$D$13,Weights!$C$13)+IF(Working!X613 = "Y", Weights!$D$14, Weights!$C$14) + IF(Working!V613="Y",Weights!$D$12,Weights!$C$12)</f>
        <v>4.1557307573578184</v>
      </c>
      <c r="AA613" cm="1">
        <f t="array" ref="AA613">ABS(( 1 - (1/(1 +(((((IF(Working!N613 = "Y",(_xlfn.IFS(Working!O613 = 0, Weights!$C$8,Working!O613 = 1, Weights!$D$8,Working!O613 = 2, Weights!$E$8,Working!O613 = 3, Weights!$F$8,Working!O613 = 4, Weights!$G$8)), 1))*(Working!L613)) + ((IF(Working!N613 = "Y",(_xlfn.IFS(Working!P613 = 0, Weights!$C$9,Working!P613 = 1, Weights!$D$9,Working!P613 = 2, Weights!$E$9,Working!P613 = 3, Weights!$F$9,Working!P613 = 4, Weights!$G$9)), 1))*(Working!M613))) - (Working!AB613)) / ((((IF(Working!N613 = "Y",(_xlfn.IFS(Working!O613 = 0, Weights!$C$8,Working!O613 = 1, Weights!$D$8,Working!O613 = 2, Weights!$E$8,Working!O613 = 3, Weights!$F$8,Working!O613 = 4, Weights!$G$8)), 1))*(Working!L613)) + ((IF(Working!N613 = "Y",(_xlfn.IFS(Working!P613 = 0, Weights!$C$9,Working!P613 = 1, Weights!$D$9,Working!P613 = 2, Weights!$E$9,Working!P613 = 3, Weights!$F$9,Working!P613 = 4, Weights!$G$9)), 1))*(Working!M613)))))))))</f>
        <v>2.7057307573578186</v>
      </c>
      <c r="AB613">
        <f>((Weights!$B$18)*(Working!G613) + (Weights!$B$19)*(Working!H613) + (Weights!$B$20)*(Working!K613))</f>
        <v>32239.596000000001</v>
      </c>
    </row>
    <row r="614" spans="4:28" x14ac:dyDescent="0.2">
      <c r="D614">
        <f>ROUND((Working!Z614*Working!AB614), 2)</f>
        <v>56676.21</v>
      </c>
      <c r="G614">
        <v>7132.33</v>
      </c>
      <c r="H614">
        <v>4678.7299999999996</v>
      </c>
      <c r="I614" t="s">
        <v>27</v>
      </c>
      <c r="J614" t="s">
        <v>28</v>
      </c>
      <c r="K614">
        <v>3777.94</v>
      </c>
      <c r="L614">
        <v>20353.740000000002</v>
      </c>
      <c r="M614">
        <v>12299.51</v>
      </c>
      <c r="N614" t="s">
        <v>27</v>
      </c>
      <c r="O614">
        <v>3</v>
      </c>
      <c r="P614">
        <v>2</v>
      </c>
      <c r="Q614" t="s">
        <v>27</v>
      </c>
      <c r="R614" t="s">
        <v>27</v>
      </c>
      <c r="U614" t="s">
        <v>29</v>
      </c>
      <c r="V614" t="s">
        <v>28</v>
      </c>
      <c r="W614" t="s">
        <v>27</v>
      </c>
      <c r="X614" t="s">
        <v>27</v>
      </c>
      <c r="Z614">
        <f>1+(Working!AA614)+IF(Working!Q614="Y",Weights!$D$10,Weights!$C$10)+IF(Working!R614="Y",Weights!$D$11,Weights!$C$11)+IF(Working!J614="Y",Weights!$D$3,Weights!$C$3)+IF(Working!W614="Y",Weights!$D$13,Weights!$C$13)+IF(Working!X614 = "Y", Weights!$D$14, Weights!$C$14) + IF(Working!V614="Y",Weights!$D$12,Weights!$C$12)</f>
        <v>2.5785495440131481</v>
      </c>
      <c r="AA614" cm="1">
        <f t="array" ref="AA614">ABS(( 1 - (1/(1 +(((((IF(Working!N614 = "Y",(_xlfn.IFS(Working!O614 = 0, Weights!$C$8,Working!O614 = 1, Weights!$D$8,Working!O614 = 2, Weights!$E$8,Working!O614 = 3, Weights!$F$8,Working!O614 = 4, Weights!$G$8)), 1))*(Working!L614)) + ((IF(Working!N614 = "Y",(_xlfn.IFS(Working!P614 = 0, Weights!$C$9,Working!P614 = 1, Weights!$D$9,Working!P614 = 2, Weights!$E$9,Working!P614 = 3, Weights!$F$9,Working!P614 = 4, Weights!$G$9)), 1))*(Working!M614))) - (Working!AB614)) / ((((IF(Working!N614 = "Y",(_xlfn.IFS(Working!O614 = 0, Weights!$C$8,Working!O614 = 1, Weights!$D$8,Working!O614 = 2, Weights!$E$8,Working!O614 = 3, Weights!$F$8,Working!O614 = 4, Weights!$G$8)), 1))*(Working!L614)) + ((IF(Working!N614 = "Y",(_xlfn.IFS(Working!P614 = 0, Weights!$C$9,Working!P614 = 1, Weights!$D$9,Working!P614 = 2, Weights!$E$9,Working!P614 = 3, Weights!$F$9,Working!P614 = 4, Weights!$G$9)), 1))*(Working!M614)))))))))</f>
        <v>1.1285495440131477</v>
      </c>
      <c r="AB614">
        <f>((Weights!$B$18)*(Working!G614) + (Weights!$B$19)*(Working!H614) + (Weights!$B$20)*(Working!K614))</f>
        <v>21979.880999999998</v>
      </c>
    </row>
    <row r="615" spans="4:28" x14ac:dyDescent="0.2">
      <c r="D615">
        <f>ROUND((Working!Z615*Working!AB615), 2)</f>
        <v>23385.86</v>
      </c>
      <c r="G615">
        <v>2620.42</v>
      </c>
      <c r="H615">
        <v>4341.43</v>
      </c>
      <c r="I615" t="s">
        <v>27</v>
      </c>
      <c r="J615" t="s">
        <v>28</v>
      </c>
      <c r="K615">
        <v>3783.39</v>
      </c>
      <c r="L615">
        <v>27286.57</v>
      </c>
      <c r="M615">
        <v>23873.49</v>
      </c>
      <c r="N615" t="s">
        <v>27</v>
      </c>
      <c r="O615">
        <v>3</v>
      </c>
      <c r="P615">
        <v>4</v>
      </c>
      <c r="Q615" t="s">
        <v>27</v>
      </c>
      <c r="R615" t="s">
        <v>27</v>
      </c>
      <c r="U615" t="s">
        <v>29</v>
      </c>
      <c r="V615" t="s">
        <v>28</v>
      </c>
      <c r="W615" t="s">
        <v>27</v>
      </c>
      <c r="X615" t="s">
        <v>27</v>
      </c>
      <c r="Z615">
        <f>1+(Working!AA615)+IF(Working!Q615="Y",Weights!$D$10,Weights!$C$10)+IF(Working!R615="Y",Weights!$D$11,Weights!$C$11)+IF(Working!J615="Y",Weights!$D$3,Weights!$C$3)+IF(Working!W615="Y",Weights!$D$13,Weights!$C$13)+IF(Working!X615 = "Y", Weights!$D$14, Weights!$C$14) + IF(Working!V615="Y",Weights!$D$12,Weights!$C$12)</f>
        <v>1.5784800193709596</v>
      </c>
      <c r="AA615" cm="1">
        <f t="array" ref="AA615">ABS(( 1 - (1/(1 +(((((IF(Working!N615 = "Y",(_xlfn.IFS(Working!O615 = 0, Weights!$C$8,Working!O615 = 1, Weights!$D$8,Working!O615 = 2, Weights!$E$8,Working!O615 = 3, Weights!$F$8,Working!O615 = 4, Weights!$G$8)), 1))*(Working!L615)) + ((IF(Working!N615 = "Y",(_xlfn.IFS(Working!P615 = 0, Weights!$C$9,Working!P615 = 1, Weights!$D$9,Working!P615 = 2, Weights!$E$9,Working!P615 = 3, Weights!$F$9,Working!P615 = 4, Weights!$G$9)), 1))*(Working!M615))) - (Working!AB615)) / ((((IF(Working!N615 = "Y",(_xlfn.IFS(Working!O615 = 0, Weights!$C$8,Working!O615 = 1, Weights!$D$8,Working!O615 = 2, Weights!$E$8,Working!O615 = 3, Weights!$F$8,Working!O615 = 4, Weights!$G$8)), 1))*(Working!L615)) + ((IF(Working!N615 = "Y",(_xlfn.IFS(Working!P615 = 0, Weights!$C$9,Working!P615 = 1, Weights!$D$9,Working!P615 = 2, Weights!$E$9,Working!P615 = 3, Weights!$F$9,Working!P615 = 4, Weights!$G$9)), 1))*(Working!M615)))))))))</f>
        <v>0.12848001937095965</v>
      </c>
      <c r="AB615">
        <f>((Weights!$B$18)*(Working!G615) + (Weights!$B$19)*(Working!H615) + (Weights!$B$20)*(Working!K615))</f>
        <v>14815.431</v>
      </c>
    </row>
    <row r="616" spans="4:28" x14ac:dyDescent="0.2">
      <c r="D616">
        <f>ROUND((Working!Z616*Working!AB616), 2)</f>
        <v>126278.22</v>
      </c>
      <c r="G616">
        <v>13532.97</v>
      </c>
      <c r="H616">
        <v>710.19</v>
      </c>
      <c r="I616" t="s">
        <v>27</v>
      </c>
      <c r="J616" t="s">
        <v>28</v>
      </c>
      <c r="K616">
        <v>7127.61</v>
      </c>
      <c r="L616">
        <v>20994.68</v>
      </c>
      <c r="M616">
        <v>25910.36</v>
      </c>
      <c r="N616" t="s">
        <v>27</v>
      </c>
      <c r="O616">
        <v>2</v>
      </c>
      <c r="P616">
        <v>3</v>
      </c>
      <c r="Q616" t="s">
        <v>27</v>
      </c>
      <c r="R616" t="s">
        <v>27</v>
      </c>
      <c r="U616" t="s">
        <v>29</v>
      </c>
      <c r="V616" t="s">
        <v>28</v>
      </c>
      <c r="W616" t="s">
        <v>27</v>
      </c>
      <c r="X616" t="s">
        <v>27</v>
      </c>
      <c r="Z616">
        <f>1+(Working!AA616)+IF(Working!Q616="Y",Weights!$D$10,Weights!$C$10)+IF(Working!R616="Y",Weights!$D$11,Weights!$C$11)+IF(Working!J616="Y",Weights!$D$3,Weights!$C$3)+IF(Working!W616="Y",Weights!$D$13,Weights!$C$13)+IF(Working!X616 = "Y", Weights!$D$14, Weights!$C$14) + IF(Working!V616="Y",Weights!$D$12,Weights!$C$12)</f>
        <v>3.9656385420451437</v>
      </c>
      <c r="AA616" cm="1">
        <f t="array" ref="AA616">ABS(( 1 - (1/(1 +(((((IF(Working!N616 = "Y",(_xlfn.IFS(Working!O616 = 0, Weights!$C$8,Working!O616 = 1, Weights!$D$8,Working!O616 = 2, Weights!$E$8,Working!O616 = 3, Weights!$F$8,Working!O616 = 4, Weights!$G$8)), 1))*(Working!L616)) + ((IF(Working!N616 = "Y",(_xlfn.IFS(Working!P616 = 0, Weights!$C$9,Working!P616 = 1, Weights!$D$9,Working!P616 = 2, Weights!$E$9,Working!P616 = 3, Weights!$F$9,Working!P616 = 4, Weights!$G$9)), 1))*(Working!M616))) - (Working!AB616)) / ((((IF(Working!N616 = "Y",(_xlfn.IFS(Working!O616 = 0, Weights!$C$8,Working!O616 = 1, Weights!$D$8,Working!O616 = 2, Weights!$E$8,Working!O616 = 3, Weights!$F$8,Working!O616 = 4, Weights!$G$8)), 1))*(Working!L616)) + ((IF(Working!N616 = "Y",(_xlfn.IFS(Working!P616 = 0, Weights!$C$9,Working!P616 = 1, Weights!$D$9,Working!P616 = 2, Weights!$E$9,Working!P616 = 3, Weights!$F$9,Working!P616 = 4, Weights!$G$9)), 1))*(Working!M616)))))))))</f>
        <v>2.5156385420451435</v>
      </c>
      <c r="AB616">
        <f>((Weights!$B$18)*(Working!G616) + (Weights!$B$19)*(Working!H616) + (Weights!$B$20)*(Working!K616))</f>
        <v>31843.097999999998</v>
      </c>
    </row>
    <row r="617" spans="4:28" x14ac:dyDescent="0.2">
      <c r="D617">
        <f>ROUND((Working!Z617*Working!AB617), 2)</f>
        <v>154233.25</v>
      </c>
      <c r="G617">
        <v>14465.49</v>
      </c>
      <c r="H617">
        <v>1984.78</v>
      </c>
      <c r="I617" t="s">
        <v>27</v>
      </c>
      <c r="J617" t="s">
        <v>28</v>
      </c>
      <c r="K617">
        <v>9668.4500000000007</v>
      </c>
      <c r="L617">
        <v>16131.2</v>
      </c>
      <c r="M617">
        <v>22708.17</v>
      </c>
      <c r="N617" t="s">
        <v>27</v>
      </c>
      <c r="O617">
        <v>2</v>
      </c>
      <c r="P617">
        <v>4</v>
      </c>
      <c r="Q617" t="s">
        <v>27</v>
      </c>
      <c r="R617" t="s">
        <v>27</v>
      </c>
      <c r="U617" t="s">
        <v>29</v>
      </c>
      <c r="V617" t="s">
        <v>28</v>
      </c>
      <c r="W617" t="s">
        <v>27</v>
      </c>
      <c r="X617" t="s">
        <v>27</v>
      </c>
      <c r="Z617">
        <f>1+(Working!AA617)+IF(Working!Q617="Y",Weights!$D$10,Weights!$C$10)+IF(Working!R617="Y",Weights!$D$11,Weights!$C$11)+IF(Working!J617="Y",Weights!$D$3,Weights!$C$3)+IF(Working!W617="Y",Weights!$D$13,Weights!$C$13)+IF(Working!X617 = "Y", Weights!$D$14, Weights!$C$14) + IF(Working!V617="Y",Weights!$D$12,Weights!$C$12)</f>
        <v>3.997477307356105</v>
      </c>
      <c r="AA617" cm="1">
        <f t="array" ref="AA617">ABS(( 1 - (1/(1 +(((((IF(Working!N617 = "Y",(_xlfn.IFS(Working!O617 = 0, Weights!$C$8,Working!O617 = 1, Weights!$D$8,Working!O617 = 2, Weights!$E$8,Working!O617 = 3, Weights!$F$8,Working!O617 = 4, Weights!$G$8)), 1))*(Working!L617)) + ((IF(Working!N617 = "Y",(_xlfn.IFS(Working!P617 = 0, Weights!$C$9,Working!P617 = 1, Weights!$D$9,Working!P617 = 2, Weights!$E$9,Working!P617 = 3, Weights!$F$9,Working!P617 = 4, Weights!$G$9)), 1))*(Working!M617))) - (Working!AB617)) / ((((IF(Working!N617 = "Y",(_xlfn.IFS(Working!O617 = 0, Weights!$C$8,Working!O617 = 1, Weights!$D$8,Working!O617 = 2, Weights!$E$8,Working!O617 = 3, Weights!$F$8,Working!O617 = 4, Weights!$G$8)), 1))*(Working!L617)) + ((IF(Working!N617 = "Y",(_xlfn.IFS(Working!P617 = 0, Weights!$C$9,Working!P617 = 1, Weights!$D$9,Working!P617 = 2, Weights!$E$9,Working!P617 = 3, Weights!$F$9,Working!P617 = 4, Weights!$G$9)), 1))*(Working!M617)))))))))</f>
        <v>2.5474773073561048</v>
      </c>
      <c r="AB617">
        <f>((Weights!$B$18)*(Working!G617) + (Weights!$B$19)*(Working!H617) + (Weights!$B$20)*(Working!K617))</f>
        <v>38582.646000000001</v>
      </c>
    </row>
    <row r="618" spans="4:28" x14ac:dyDescent="0.2">
      <c r="D618">
        <f>ROUND((Working!Z618*Working!AB618), 2)</f>
        <v>97878.080000000002</v>
      </c>
      <c r="G618">
        <v>6370.49</v>
      </c>
      <c r="H618">
        <v>3581.58</v>
      </c>
      <c r="I618" t="s">
        <v>27</v>
      </c>
      <c r="J618" t="s">
        <v>28</v>
      </c>
      <c r="K618">
        <v>5159.04</v>
      </c>
      <c r="L618">
        <v>19556.27</v>
      </c>
      <c r="M618">
        <v>25761.57</v>
      </c>
      <c r="N618" t="s">
        <v>27</v>
      </c>
      <c r="O618">
        <v>3</v>
      </c>
      <c r="P618">
        <v>3</v>
      </c>
      <c r="Q618" t="s">
        <v>27</v>
      </c>
      <c r="R618" t="s">
        <v>27</v>
      </c>
      <c r="U618" t="s">
        <v>29</v>
      </c>
      <c r="V618" t="s">
        <v>28</v>
      </c>
      <c r="W618" t="s">
        <v>27</v>
      </c>
      <c r="X618" t="s">
        <v>27</v>
      </c>
      <c r="Z618">
        <f>1+(Working!AA618)+IF(Working!Q618="Y",Weights!$D$10,Weights!$C$10)+IF(Working!R618="Y",Weights!$D$11,Weights!$C$11)+IF(Working!J618="Y",Weights!$D$3,Weights!$C$3)+IF(Working!W618="Y",Weights!$D$13,Weights!$C$13)+IF(Working!X618 = "Y", Weights!$D$14, Weights!$C$14) + IF(Working!V618="Y",Weights!$D$12,Weights!$C$12)</f>
        <v>4.5330315516570634</v>
      </c>
      <c r="AA618" cm="1">
        <f t="array" ref="AA618">ABS(( 1 - (1/(1 +(((((IF(Working!N618 = "Y",(_xlfn.IFS(Working!O618 = 0, Weights!$C$8,Working!O618 = 1, Weights!$D$8,Working!O618 = 2, Weights!$E$8,Working!O618 = 3, Weights!$F$8,Working!O618 = 4, Weights!$G$8)), 1))*(Working!L618)) + ((IF(Working!N618 = "Y",(_xlfn.IFS(Working!P618 = 0, Weights!$C$9,Working!P618 = 1, Weights!$D$9,Working!P618 = 2, Weights!$E$9,Working!P618 = 3, Weights!$F$9,Working!P618 = 4, Weights!$G$9)), 1))*(Working!M618))) - (Working!AB618)) / ((((IF(Working!N618 = "Y",(_xlfn.IFS(Working!O618 = 0, Weights!$C$8,Working!O618 = 1, Weights!$D$8,Working!O618 = 2, Weights!$E$8,Working!O618 = 3, Weights!$F$8,Working!O618 = 4, Weights!$G$8)), 1))*(Working!L618)) + ((IF(Working!N618 = "Y",(_xlfn.IFS(Working!P618 = 0, Weights!$C$9,Working!P618 = 1, Weights!$D$9,Working!P618 = 2, Weights!$E$9,Working!P618 = 3, Weights!$F$9,Working!P618 = 4, Weights!$G$9)), 1))*(Working!M618)))))))))</f>
        <v>3.0830315516570637</v>
      </c>
      <c r="AB618">
        <f>((Weights!$B$18)*(Working!G618) + (Weights!$B$19)*(Working!H618) + (Weights!$B$20)*(Working!K618))</f>
        <v>21592.190999999999</v>
      </c>
    </row>
    <row r="619" spans="4:28" x14ac:dyDescent="0.2">
      <c r="D619">
        <f>ROUND((Working!Z619*Working!AB619), 2)</f>
        <v>27883.29</v>
      </c>
      <c r="G619">
        <v>5672.88</v>
      </c>
      <c r="H619">
        <v>725.45</v>
      </c>
      <c r="I619" t="s">
        <v>27</v>
      </c>
      <c r="J619" t="s">
        <v>28</v>
      </c>
      <c r="K619">
        <v>4663.95</v>
      </c>
      <c r="L619">
        <v>22899.39</v>
      </c>
      <c r="M619">
        <v>24963.66</v>
      </c>
      <c r="N619" t="s">
        <v>27</v>
      </c>
      <c r="O619">
        <v>3</v>
      </c>
      <c r="P619">
        <v>4</v>
      </c>
      <c r="Q619" t="s">
        <v>27</v>
      </c>
      <c r="R619" t="s">
        <v>27</v>
      </c>
      <c r="U619" t="s">
        <v>29</v>
      </c>
      <c r="V619" t="s">
        <v>28</v>
      </c>
      <c r="W619" t="s">
        <v>27</v>
      </c>
      <c r="X619" t="s">
        <v>27</v>
      </c>
      <c r="Z619">
        <f>1+(Working!AA619)+IF(Working!Q619="Y",Weights!$D$10,Weights!$C$10)+IF(Working!R619="Y",Weights!$D$11,Weights!$C$11)+IF(Working!J619="Y",Weights!$D$3,Weights!$C$3)+IF(Working!W619="Y",Weights!$D$13,Weights!$C$13)+IF(Working!X619 = "Y", Weights!$D$14, Weights!$C$14) + IF(Working!V619="Y",Weights!$D$12,Weights!$C$12)</f>
        <v>1.7027148837073331</v>
      </c>
      <c r="AA619" cm="1">
        <f t="array" ref="AA619">ABS(( 1 - (1/(1 +(((((IF(Working!N619 = "Y",(_xlfn.IFS(Working!O619 = 0, Weights!$C$8,Working!O619 = 1, Weights!$D$8,Working!O619 = 2, Weights!$E$8,Working!O619 = 3, Weights!$F$8,Working!O619 = 4, Weights!$G$8)), 1))*(Working!L619)) + ((IF(Working!N619 = "Y",(_xlfn.IFS(Working!P619 = 0, Weights!$C$9,Working!P619 = 1, Weights!$D$9,Working!P619 = 2, Weights!$E$9,Working!P619 = 3, Weights!$F$9,Working!P619 = 4, Weights!$G$9)), 1))*(Working!M619))) - (Working!AB619)) / ((((IF(Working!N619 = "Y",(_xlfn.IFS(Working!O619 = 0, Weights!$C$8,Working!O619 = 1, Weights!$D$8,Working!O619 = 2, Weights!$E$8,Working!O619 = 3, Weights!$F$8,Working!O619 = 4, Weights!$G$8)), 1))*(Working!L619)) + ((IF(Working!N619 = "Y",(_xlfn.IFS(Working!P619 = 0, Weights!$C$9,Working!P619 = 1, Weights!$D$9,Working!P619 = 2, Weights!$E$9,Working!P619 = 3, Weights!$F$9,Working!P619 = 4, Weights!$G$9)), 1))*(Working!M619)))))))))</f>
        <v>0.25271488370733319</v>
      </c>
      <c r="AB619">
        <f>((Weights!$B$18)*(Working!G619) + (Weights!$B$19)*(Working!H619) + (Weights!$B$20)*(Working!K619))</f>
        <v>16375.785</v>
      </c>
    </row>
    <row r="620" spans="4:28" x14ac:dyDescent="0.2">
      <c r="D620">
        <f>ROUND((Working!Z620*Working!AB620), 2)</f>
        <v>91809.62</v>
      </c>
      <c r="G620">
        <v>14435.57</v>
      </c>
      <c r="H620">
        <v>4707.5200000000004</v>
      </c>
      <c r="I620" t="s">
        <v>27</v>
      </c>
      <c r="J620" t="s">
        <v>28</v>
      </c>
      <c r="K620">
        <v>5498.14</v>
      </c>
      <c r="L620">
        <v>11729.41</v>
      </c>
      <c r="M620">
        <v>13794.45</v>
      </c>
      <c r="N620" t="s">
        <v>27</v>
      </c>
      <c r="O620">
        <v>2</v>
      </c>
      <c r="P620">
        <v>2</v>
      </c>
      <c r="Q620" t="s">
        <v>27</v>
      </c>
      <c r="R620" t="s">
        <v>27</v>
      </c>
      <c r="U620" t="s">
        <v>29</v>
      </c>
      <c r="V620" t="s">
        <v>28</v>
      </c>
      <c r="W620" t="s">
        <v>27</v>
      </c>
      <c r="X620" t="s">
        <v>27</v>
      </c>
      <c r="Z620">
        <f>1+(Working!AA620)+IF(Working!Q620="Y",Weights!$D$10,Weights!$C$10)+IF(Working!R620="Y",Weights!$D$11,Weights!$C$11)+IF(Working!J620="Y",Weights!$D$3,Weights!$C$3)+IF(Working!W620="Y",Weights!$D$13,Weights!$C$13)+IF(Working!X620 = "Y", Weights!$D$14, Weights!$C$14) + IF(Working!V620="Y",Weights!$D$12,Weights!$C$12)</f>
        <v>2.5825789393797312</v>
      </c>
      <c r="AA620" cm="1">
        <f t="array" ref="AA620">ABS(( 1 - (1/(1 +(((((IF(Working!N620 = "Y",(_xlfn.IFS(Working!O620 = 0, Weights!$C$8,Working!O620 = 1, Weights!$D$8,Working!O620 = 2, Weights!$E$8,Working!O620 = 3, Weights!$F$8,Working!O620 = 4, Weights!$G$8)), 1))*(Working!L620)) + ((IF(Working!N620 = "Y",(_xlfn.IFS(Working!P620 = 0, Weights!$C$9,Working!P620 = 1, Weights!$D$9,Working!P620 = 2, Weights!$E$9,Working!P620 = 3, Weights!$F$9,Working!P620 = 4, Weights!$G$9)), 1))*(Working!M620))) - (Working!AB620)) / ((((IF(Working!N620 = "Y",(_xlfn.IFS(Working!O620 = 0, Weights!$C$8,Working!O620 = 1, Weights!$D$8,Working!O620 = 2, Weights!$E$8,Working!O620 = 3, Weights!$F$8,Working!O620 = 4, Weights!$G$8)), 1))*(Working!L620)) + ((IF(Working!N620 = "Y",(_xlfn.IFS(Working!P620 = 0, Weights!$C$9,Working!P620 = 1, Weights!$D$9,Working!P620 = 2, Weights!$E$9,Working!P620 = 3, Weights!$F$9,Working!P620 = 4, Weights!$G$9)), 1))*(Working!M620)))))))))</f>
        <v>1.132578939379731</v>
      </c>
      <c r="AB620">
        <f>((Weights!$B$18)*(Working!G620) + (Weights!$B$19)*(Working!H620) + (Weights!$B$20)*(Working!K620))</f>
        <v>35549.589</v>
      </c>
    </row>
    <row r="621" spans="4:28" x14ac:dyDescent="0.2">
      <c r="D621">
        <f>ROUND((Working!Z621*Working!AB621), 2)</f>
        <v>72366.97</v>
      </c>
      <c r="G621">
        <v>10642.95</v>
      </c>
      <c r="H621">
        <v>2131.7600000000002</v>
      </c>
      <c r="I621" t="s">
        <v>27</v>
      </c>
      <c r="J621" t="s">
        <v>28</v>
      </c>
      <c r="K621">
        <v>5937.41</v>
      </c>
      <c r="L621">
        <v>12615.66</v>
      </c>
      <c r="M621">
        <v>10407.049999999999</v>
      </c>
      <c r="N621" t="s">
        <v>27</v>
      </c>
      <c r="O621">
        <v>3</v>
      </c>
      <c r="P621">
        <v>3</v>
      </c>
      <c r="Q621" t="s">
        <v>27</v>
      </c>
      <c r="R621" t="s">
        <v>27</v>
      </c>
      <c r="U621" t="s">
        <v>29</v>
      </c>
      <c r="V621" t="s">
        <v>28</v>
      </c>
      <c r="W621" t="s">
        <v>27</v>
      </c>
      <c r="X621" t="s">
        <v>27</v>
      </c>
      <c r="Z621">
        <f>1+(Working!AA621)+IF(Working!Q621="Y",Weights!$D$10,Weights!$C$10)+IF(Working!R621="Y",Weights!$D$11,Weights!$C$11)+IF(Working!J621="Y",Weights!$D$3,Weights!$C$3)+IF(Working!W621="Y",Weights!$D$13,Weights!$C$13)+IF(Working!X621 = "Y", Weights!$D$14, Weights!$C$14) + IF(Working!V621="Y",Weights!$D$12,Weights!$C$12)</f>
        <v>2.6383714864977192</v>
      </c>
      <c r="AA621" cm="1">
        <f t="array" ref="AA621">ABS(( 1 - (1/(1 +(((((IF(Working!N621 = "Y",(_xlfn.IFS(Working!O621 = 0, Weights!$C$8,Working!O621 = 1, Weights!$D$8,Working!O621 = 2, Weights!$E$8,Working!O621 = 3, Weights!$F$8,Working!O621 = 4, Weights!$G$8)), 1))*(Working!L621)) + ((IF(Working!N621 = "Y",(_xlfn.IFS(Working!P621 = 0, Weights!$C$9,Working!P621 = 1, Weights!$D$9,Working!P621 = 2, Weights!$E$9,Working!P621 = 3, Weights!$F$9,Working!P621 = 4, Weights!$G$9)), 1))*(Working!M621))) - (Working!AB621)) / ((((IF(Working!N621 = "Y",(_xlfn.IFS(Working!O621 = 0, Weights!$C$8,Working!O621 = 1, Weights!$D$8,Working!O621 = 2, Weights!$E$8,Working!O621 = 3, Weights!$F$8,Working!O621 = 4, Weights!$G$8)), 1))*(Working!L621)) + ((IF(Working!N621 = "Y",(_xlfn.IFS(Working!P621 = 0, Weights!$C$9,Working!P621 = 1, Weights!$D$9,Working!P621 = 2, Weights!$E$9,Working!P621 = 3, Weights!$F$9,Working!P621 = 4, Weights!$G$9)), 1))*(Working!M621)))))))))</f>
        <v>1.1883714864977191</v>
      </c>
      <c r="AB621">
        <f>((Weights!$B$18)*(Working!G621) + (Weights!$B$19)*(Working!H621) + (Weights!$B$20)*(Working!K621))</f>
        <v>27428.652000000002</v>
      </c>
    </row>
    <row r="622" spans="4:28" x14ac:dyDescent="0.2">
      <c r="D622">
        <f>ROUND((Working!Z622*Working!AB622), 2)</f>
        <v>39144.74</v>
      </c>
      <c r="G622">
        <v>2402.1</v>
      </c>
      <c r="H622">
        <v>1395.12</v>
      </c>
      <c r="I622" t="s">
        <v>27</v>
      </c>
      <c r="J622" t="s">
        <v>28</v>
      </c>
      <c r="K622">
        <v>8845.85</v>
      </c>
      <c r="L622">
        <v>19348.53</v>
      </c>
      <c r="M622">
        <v>18427.64</v>
      </c>
      <c r="N622" t="s">
        <v>27</v>
      </c>
      <c r="O622">
        <v>1</v>
      </c>
      <c r="P622">
        <v>3</v>
      </c>
      <c r="Q622" t="s">
        <v>27</v>
      </c>
      <c r="R622" t="s">
        <v>27</v>
      </c>
      <c r="U622" t="s">
        <v>29</v>
      </c>
      <c r="V622" t="s">
        <v>28</v>
      </c>
      <c r="W622" t="s">
        <v>27</v>
      </c>
      <c r="X622" t="s">
        <v>27</v>
      </c>
      <c r="Z622">
        <f>1+(Working!AA622)+IF(Working!Q622="Y",Weights!$D$10,Weights!$C$10)+IF(Working!R622="Y",Weights!$D$11,Weights!$C$11)+IF(Working!J622="Y",Weights!$D$3,Weights!$C$3)+IF(Working!W622="Y",Weights!$D$13,Weights!$C$13)+IF(Working!X622 = "Y", Weights!$D$14, Weights!$C$14) + IF(Working!V622="Y",Weights!$D$12,Weights!$C$12)</f>
        <v>2.1106760584323694</v>
      </c>
      <c r="AA622" cm="1">
        <f t="array" ref="AA622">ABS(( 1 - (1/(1 +(((((IF(Working!N622 = "Y",(_xlfn.IFS(Working!O622 = 0, Weights!$C$8,Working!O622 = 1, Weights!$D$8,Working!O622 = 2, Weights!$E$8,Working!O622 = 3, Weights!$F$8,Working!O622 = 4, Weights!$G$8)), 1))*(Working!L622)) + ((IF(Working!N622 = "Y",(_xlfn.IFS(Working!P622 = 0, Weights!$C$9,Working!P622 = 1, Weights!$D$9,Working!P622 = 2, Weights!$E$9,Working!P622 = 3, Weights!$F$9,Working!P622 = 4, Weights!$G$9)), 1))*(Working!M622))) - (Working!AB622)) / ((((IF(Working!N622 = "Y",(_xlfn.IFS(Working!O622 = 0, Weights!$C$8,Working!O622 = 1, Weights!$D$8,Working!O622 = 2, Weights!$E$8,Working!O622 = 3, Weights!$F$8,Working!O622 = 4, Weights!$G$8)), 1))*(Working!L622)) + ((IF(Working!N622 = "Y",(_xlfn.IFS(Working!P622 = 0, Weights!$C$9,Working!P622 = 1, Weights!$D$9,Working!P622 = 2, Weights!$E$9,Working!P622 = 3, Weights!$F$9,Working!P622 = 4, Weights!$G$9)), 1))*(Working!M622)))))))))</f>
        <v>0.66067605843236921</v>
      </c>
      <c r="AB622">
        <f>((Weights!$B$18)*(Working!G622) + (Weights!$B$19)*(Working!H622) + (Weights!$B$20)*(Working!K622))</f>
        <v>18546.069000000003</v>
      </c>
    </row>
    <row r="623" spans="4:28" x14ac:dyDescent="0.2">
      <c r="D623">
        <f>ROUND((Working!Z623*Working!AB623), 2)</f>
        <v>261808.64000000001</v>
      </c>
      <c r="G623">
        <v>9085.16</v>
      </c>
      <c r="H623">
        <v>3509.29</v>
      </c>
      <c r="I623" t="s">
        <v>27</v>
      </c>
      <c r="J623" t="s">
        <v>28</v>
      </c>
      <c r="K623">
        <v>2269.41</v>
      </c>
      <c r="L623">
        <v>16748.21</v>
      </c>
      <c r="M623">
        <v>18544.37</v>
      </c>
      <c r="N623" t="s">
        <v>27</v>
      </c>
      <c r="O623">
        <v>3</v>
      </c>
      <c r="P623">
        <v>4</v>
      </c>
      <c r="Q623" t="s">
        <v>27</v>
      </c>
      <c r="R623" t="s">
        <v>27</v>
      </c>
      <c r="U623" t="s">
        <v>29</v>
      </c>
      <c r="V623" t="s">
        <v>28</v>
      </c>
      <c r="W623" t="s">
        <v>27</v>
      </c>
      <c r="X623" t="s">
        <v>27</v>
      </c>
      <c r="Z623">
        <f>1+(Working!AA623)+IF(Working!Q623="Y",Weights!$D$10,Weights!$C$10)+IF(Working!R623="Y",Weights!$D$11,Weights!$C$11)+IF(Working!J623="Y",Weights!$D$3,Weights!$C$3)+IF(Working!W623="Y",Weights!$D$13,Weights!$C$13)+IF(Working!X623 = "Y", Weights!$D$14, Weights!$C$14) + IF(Working!V623="Y",Weights!$D$12,Weights!$C$12)</f>
        <v>12.324464745480638</v>
      </c>
      <c r="AA623" cm="1">
        <f t="array" ref="AA623">ABS(( 1 - (1/(1 +(((((IF(Working!N623 = "Y",(_xlfn.IFS(Working!O623 = 0, Weights!$C$8,Working!O623 = 1, Weights!$D$8,Working!O623 = 2, Weights!$E$8,Working!O623 = 3, Weights!$F$8,Working!O623 = 4, Weights!$G$8)), 1))*(Working!L623)) + ((IF(Working!N623 = "Y",(_xlfn.IFS(Working!P623 = 0, Weights!$C$9,Working!P623 = 1, Weights!$D$9,Working!P623 = 2, Weights!$E$9,Working!P623 = 3, Weights!$F$9,Working!P623 = 4, Weights!$G$9)), 1))*(Working!M623))) - (Working!AB623)) / ((((IF(Working!N623 = "Y",(_xlfn.IFS(Working!O623 = 0, Weights!$C$8,Working!O623 = 1, Weights!$D$8,Working!O623 = 2, Weights!$E$8,Working!O623 = 3, Weights!$F$8,Working!O623 = 4, Weights!$G$8)), 1))*(Working!L623)) + ((IF(Working!N623 = "Y",(_xlfn.IFS(Working!P623 = 0, Weights!$C$9,Working!P623 = 1, Weights!$D$9,Working!P623 = 2, Weights!$E$9,Working!P623 = 3, Weights!$F$9,Working!P623 = 4, Weights!$G$9)), 1))*(Working!M623)))))))))</f>
        <v>10.874464745480639</v>
      </c>
      <c r="AB623">
        <f>((Weights!$B$18)*(Working!G623) + (Weights!$B$19)*(Working!H623) + (Weights!$B$20)*(Working!K623))</f>
        <v>21243.002999999997</v>
      </c>
    </row>
    <row r="624" spans="4:28" x14ac:dyDescent="0.2">
      <c r="D624">
        <f>ROUND((Working!Z624*Working!AB624), 2)</f>
        <v>188621.14</v>
      </c>
      <c r="G624">
        <v>5027.3999999999996</v>
      </c>
      <c r="H624">
        <v>3501.99</v>
      </c>
      <c r="I624" t="s">
        <v>27</v>
      </c>
      <c r="J624" t="s">
        <v>28</v>
      </c>
      <c r="K624">
        <v>4482.8100000000004</v>
      </c>
      <c r="L624">
        <v>18636.849999999999</v>
      </c>
      <c r="M624">
        <v>12204.03</v>
      </c>
      <c r="N624" t="s">
        <v>27</v>
      </c>
      <c r="O624">
        <v>1</v>
      </c>
      <c r="P624">
        <v>2</v>
      </c>
      <c r="Q624" t="s">
        <v>27</v>
      </c>
      <c r="R624" t="s">
        <v>27</v>
      </c>
      <c r="U624" t="s">
        <v>29</v>
      </c>
      <c r="V624" t="s">
        <v>28</v>
      </c>
      <c r="W624" t="s">
        <v>27</v>
      </c>
      <c r="X624" t="s">
        <v>27</v>
      </c>
      <c r="Z624">
        <f>1+(Working!AA624)+IF(Working!Q624="Y",Weights!$D$10,Weights!$C$10)+IF(Working!R624="Y",Weights!$D$11,Weights!$C$11)+IF(Working!J624="Y",Weights!$D$3,Weights!$C$3)+IF(Working!W624="Y",Weights!$D$13,Weights!$C$13)+IF(Working!X624 = "Y", Weights!$D$14, Weights!$C$14) + IF(Working!V624="Y",Weights!$D$12,Weights!$C$12)</f>
        <v>10.213568121838119</v>
      </c>
      <c r="AA624" cm="1">
        <f t="array" ref="AA624">ABS(( 1 - (1/(1 +(((((IF(Working!N624 = "Y",(_xlfn.IFS(Working!O624 = 0, Weights!$C$8,Working!O624 = 1, Weights!$D$8,Working!O624 = 2, Weights!$E$8,Working!O624 = 3, Weights!$F$8,Working!O624 = 4, Weights!$G$8)), 1))*(Working!L624)) + ((IF(Working!N624 = "Y",(_xlfn.IFS(Working!P624 = 0, Weights!$C$9,Working!P624 = 1, Weights!$D$9,Working!P624 = 2, Weights!$E$9,Working!P624 = 3, Weights!$F$9,Working!P624 = 4, Weights!$G$9)), 1))*(Working!M624))) - (Working!AB624)) / ((((IF(Working!N624 = "Y",(_xlfn.IFS(Working!O624 = 0, Weights!$C$8,Working!O624 = 1, Weights!$D$8,Working!O624 = 2, Weights!$E$8,Working!O624 = 3, Weights!$F$8,Working!O624 = 4, Weights!$G$8)), 1))*(Working!L624)) + ((IF(Working!N624 = "Y",(_xlfn.IFS(Working!P624 = 0, Weights!$C$9,Working!P624 = 1, Weights!$D$9,Working!P624 = 2, Weights!$E$9,Working!P624 = 3, Weights!$F$9,Working!P624 = 4, Weights!$G$9)), 1))*(Working!M624)))))))))</f>
        <v>8.7635681218381194</v>
      </c>
      <c r="AB624">
        <f>((Weights!$B$18)*(Working!G624) + (Weights!$B$19)*(Working!H624) + (Weights!$B$20)*(Working!K624))</f>
        <v>18467.703000000001</v>
      </c>
    </row>
    <row r="625" spans="4:28" x14ac:dyDescent="0.2">
      <c r="D625">
        <f>ROUND((Working!Z625*Working!AB625), 2)</f>
        <v>109507.76</v>
      </c>
      <c r="G625">
        <v>13322.07</v>
      </c>
      <c r="H625">
        <v>4148.8900000000003</v>
      </c>
      <c r="I625" t="s">
        <v>27</v>
      </c>
      <c r="J625" t="s">
        <v>28</v>
      </c>
      <c r="K625">
        <v>7778.63</v>
      </c>
      <c r="L625">
        <v>23240.53</v>
      </c>
      <c r="M625">
        <v>27016.98</v>
      </c>
      <c r="N625" t="s">
        <v>27</v>
      </c>
      <c r="O625">
        <v>1</v>
      </c>
      <c r="P625">
        <v>4</v>
      </c>
      <c r="Q625" t="s">
        <v>27</v>
      </c>
      <c r="R625" t="s">
        <v>27</v>
      </c>
      <c r="U625" t="s">
        <v>29</v>
      </c>
      <c r="V625" t="s">
        <v>28</v>
      </c>
      <c r="W625" t="s">
        <v>27</v>
      </c>
      <c r="X625" t="s">
        <v>27</v>
      </c>
      <c r="Z625">
        <f>1+(Working!AA625)+IF(Working!Q625="Y",Weights!$D$10,Weights!$C$10)+IF(Working!R625="Y",Weights!$D$11,Weights!$C$11)+IF(Working!J625="Y",Weights!$D$3,Weights!$C$3)+IF(Working!W625="Y",Weights!$D$13,Weights!$C$13)+IF(Working!X625 = "Y", Weights!$D$14, Weights!$C$14) + IF(Working!V625="Y",Weights!$D$12,Weights!$C$12)</f>
        <v>2.9895879098667835</v>
      </c>
      <c r="AA625" cm="1">
        <f t="array" ref="AA625">ABS(( 1 - (1/(1 +(((((IF(Working!N625 = "Y",(_xlfn.IFS(Working!O625 = 0, Weights!$C$8,Working!O625 = 1, Weights!$D$8,Working!O625 = 2, Weights!$E$8,Working!O625 = 3, Weights!$F$8,Working!O625 = 4, Weights!$G$8)), 1))*(Working!L625)) + ((IF(Working!N625 = "Y",(_xlfn.IFS(Working!P625 = 0, Weights!$C$9,Working!P625 = 1, Weights!$D$9,Working!P625 = 2, Weights!$E$9,Working!P625 = 3, Weights!$F$9,Working!P625 = 4, Weights!$G$9)), 1))*(Working!M625))) - (Working!AB625)) / ((((IF(Working!N625 = "Y",(_xlfn.IFS(Working!O625 = 0, Weights!$C$8,Working!O625 = 1, Weights!$D$8,Working!O625 = 2, Weights!$E$8,Working!O625 = 3, Weights!$F$8,Working!O625 = 4, Weights!$G$8)), 1))*(Working!L625)) + ((IF(Working!N625 = "Y",(_xlfn.IFS(Working!P625 = 0, Weights!$C$9,Working!P625 = 1, Weights!$D$9,Working!P625 = 2, Weights!$E$9,Working!P625 = 3, Weights!$F$9,Working!P625 = 4, Weights!$G$9)), 1))*(Working!M625)))))))))</f>
        <v>1.5395879098667833</v>
      </c>
      <c r="AB625">
        <f>((Weights!$B$18)*(Working!G625) + (Weights!$B$19)*(Working!H625) + (Weights!$B$20)*(Working!K625))</f>
        <v>36629.718000000001</v>
      </c>
    </row>
    <row r="626" spans="4:28" x14ac:dyDescent="0.2">
      <c r="D626">
        <f>ROUND((Working!Z626*Working!AB626), 2)</f>
        <v>118035.53</v>
      </c>
      <c r="G626">
        <v>11861.44</v>
      </c>
      <c r="H626">
        <v>2910.14</v>
      </c>
      <c r="I626" t="s">
        <v>27</v>
      </c>
      <c r="J626" t="s">
        <v>28</v>
      </c>
      <c r="K626">
        <v>8762.9</v>
      </c>
      <c r="L626">
        <v>29598.84</v>
      </c>
      <c r="M626">
        <v>18242.169999999998</v>
      </c>
      <c r="N626" t="s">
        <v>27</v>
      </c>
      <c r="O626">
        <v>2</v>
      </c>
      <c r="P626">
        <v>3</v>
      </c>
      <c r="Q626" t="s">
        <v>27</v>
      </c>
      <c r="R626" t="s">
        <v>27</v>
      </c>
      <c r="U626" t="s">
        <v>29</v>
      </c>
      <c r="V626" t="s">
        <v>28</v>
      </c>
      <c r="W626" t="s">
        <v>27</v>
      </c>
      <c r="X626" t="s">
        <v>27</v>
      </c>
      <c r="Z626">
        <f>1+(Working!AA626)+IF(Working!Q626="Y",Weights!$D$10,Weights!$C$10)+IF(Working!R626="Y",Weights!$D$11,Weights!$C$11)+IF(Working!J626="Y",Weights!$D$3,Weights!$C$3)+IF(Working!W626="Y",Weights!$D$13,Weights!$C$13)+IF(Working!X626 = "Y", Weights!$D$14, Weights!$C$14) + IF(Working!V626="Y",Weights!$D$12,Weights!$C$12)</f>
        <v>3.4284073810701621</v>
      </c>
      <c r="AA626" cm="1">
        <f t="array" ref="AA626">ABS(( 1 - (1/(1 +(((((IF(Working!N626 = "Y",(_xlfn.IFS(Working!O626 = 0, Weights!$C$8,Working!O626 = 1, Weights!$D$8,Working!O626 = 2, Weights!$E$8,Working!O626 = 3, Weights!$F$8,Working!O626 = 4, Weights!$G$8)), 1))*(Working!L626)) + ((IF(Working!N626 = "Y",(_xlfn.IFS(Working!P626 = 0, Weights!$C$9,Working!P626 = 1, Weights!$D$9,Working!P626 = 2, Weights!$E$9,Working!P626 = 3, Weights!$F$9,Working!P626 = 4, Weights!$G$9)), 1))*(Working!M626))) - (Working!AB626)) / ((((IF(Working!N626 = "Y",(_xlfn.IFS(Working!O626 = 0, Weights!$C$8,Working!O626 = 1, Weights!$D$8,Working!O626 = 2, Weights!$E$8,Working!O626 = 3, Weights!$F$8,Working!O626 = 4, Weights!$G$8)), 1))*(Working!L626)) + ((IF(Working!N626 = "Y",(_xlfn.IFS(Working!P626 = 0, Weights!$C$9,Working!P626 = 1, Weights!$D$9,Working!P626 = 2, Weights!$E$9,Working!P626 = 3, Weights!$F$9,Working!P626 = 4, Weights!$G$9)), 1))*(Working!M626)))))))))</f>
        <v>1.9784073810701619</v>
      </c>
      <c r="AB626">
        <f>((Weights!$B$18)*(Working!G626) + (Weights!$B$19)*(Working!H626) + (Weights!$B$20)*(Working!K626))</f>
        <v>34428.678</v>
      </c>
    </row>
    <row r="627" spans="4:28" x14ac:dyDescent="0.2">
      <c r="D627">
        <f>ROUND((Working!Z627*Working!AB627), 2)</f>
        <v>147878.91</v>
      </c>
      <c r="G627">
        <v>13810.31</v>
      </c>
      <c r="H627">
        <v>2515.06</v>
      </c>
      <c r="I627" t="s">
        <v>27</v>
      </c>
      <c r="J627" t="s">
        <v>28</v>
      </c>
      <c r="K627">
        <v>6786.46</v>
      </c>
      <c r="L627">
        <v>13028.02</v>
      </c>
      <c r="M627">
        <v>25575.97</v>
      </c>
      <c r="N627" t="s">
        <v>27</v>
      </c>
      <c r="O627">
        <v>3</v>
      </c>
      <c r="P627">
        <v>4</v>
      </c>
      <c r="Q627" t="s">
        <v>27</v>
      </c>
      <c r="R627" t="s">
        <v>27</v>
      </c>
      <c r="U627" t="s">
        <v>29</v>
      </c>
      <c r="V627" t="s">
        <v>28</v>
      </c>
      <c r="W627" t="s">
        <v>27</v>
      </c>
      <c r="X627" t="s">
        <v>27</v>
      </c>
      <c r="Z627">
        <f>1+(Working!AA627)+IF(Working!Q627="Y",Weights!$D$10,Weights!$C$10)+IF(Working!R627="Y",Weights!$D$11,Weights!$C$11)+IF(Working!J627="Y",Weights!$D$3,Weights!$C$3)+IF(Working!W627="Y",Weights!$D$13,Weights!$C$13)+IF(Working!X627 = "Y", Weights!$D$14, Weights!$C$14) + IF(Working!V627="Y",Weights!$D$12,Weights!$C$12)</f>
        <v>4.3605084899967377</v>
      </c>
      <c r="AA627" cm="1">
        <f t="array" ref="AA627">ABS(( 1 - (1/(1 +(((((IF(Working!N627 = "Y",(_xlfn.IFS(Working!O627 = 0, Weights!$C$8,Working!O627 = 1, Weights!$D$8,Working!O627 = 2, Weights!$E$8,Working!O627 = 3, Weights!$F$8,Working!O627 = 4, Weights!$G$8)), 1))*(Working!L627)) + ((IF(Working!N627 = "Y",(_xlfn.IFS(Working!P627 = 0, Weights!$C$9,Working!P627 = 1, Weights!$D$9,Working!P627 = 2, Weights!$E$9,Working!P627 = 3, Weights!$F$9,Working!P627 = 4, Weights!$G$9)), 1))*(Working!M627))) - (Working!AB627)) / ((((IF(Working!N627 = "Y",(_xlfn.IFS(Working!O627 = 0, Weights!$C$8,Working!O627 = 1, Weights!$D$8,Working!O627 = 2, Weights!$E$8,Working!O627 = 3, Weights!$F$8,Working!O627 = 4, Weights!$G$8)), 1))*(Working!L627)) + ((IF(Working!N627 = "Y",(_xlfn.IFS(Working!P627 = 0, Weights!$C$9,Working!P627 = 1, Weights!$D$9,Working!P627 = 2, Weights!$E$9,Working!P627 = 3, Weights!$F$9,Working!P627 = 4, Weights!$G$9)), 1))*(Working!M627)))))))))</f>
        <v>2.9105084899967375</v>
      </c>
      <c r="AB627">
        <f>((Weights!$B$18)*(Working!G627) + (Weights!$B$19)*(Working!H627) + (Weights!$B$20)*(Working!K627))</f>
        <v>33913.226999999999</v>
      </c>
    </row>
    <row r="628" spans="4:28" x14ac:dyDescent="0.2">
      <c r="D628">
        <f>ROUND((Working!Z628*Working!AB628), 2)</f>
        <v>99642.63</v>
      </c>
      <c r="G628">
        <v>12391.83</v>
      </c>
      <c r="H628">
        <v>4041.65</v>
      </c>
      <c r="I628" t="s">
        <v>27</v>
      </c>
      <c r="J628" t="s">
        <v>28</v>
      </c>
      <c r="K628">
        <v>2908.2</v>
      </c>
      <c r="L628">
        <v>27087.8</v>
      </c>
      <c r="M628">
        <v>16585.88</v>
      </c>
      <c r="N628" t="s">
        <v>27</v>
      </c>
      <c r="O628">
        <v>3</v>
      </c>
      <c r="P628">
        <v>4</v>
      </c>
      <c r="Q628" t="s">
        <v>27</v>
      </c>
      <c r="R628" t="s">
        <v>27</v>
      </c>
      <c r="U628" t="s">
        <v>29</v>
      </c>
      <c r="V628" t="s">
        <v>28</v>
      </c>
      <c r="W628" t="s">
        <v>27</v>
      </c>
      <c r="X628" t="s">
        <v>27</v>
      </c>
      <c r="Z628">
        <f>1+(Working!AA628)+IF(Working!Q628="Y",Weights!$D$10,Weights!$C$10)+IF(Working!R628="Y",Weights!$D$11,Weights!$C$11)+IF(Working!J628="Y",Weights!$D$3,Weights!$C$3)+IF(Working!W628="Y",Weights!$D$13,Weights!$C$13)+IF(Working!X628 = "Y", Weights!$D$14, Weights!$C$14) + IF(Working!V628="Y",Weights!$D$12,Weights!$C$12)</f>
        <v>3.5842640792017746</v>
      </c>
      <c r="AA628" cm="1">
        <f t="array" ref="AA628">ABS(( 1 - (1/(1 +(((((IF(Working!N628 = "Y",(_xlfn.IFS(Working!O628 = 0, Weights!$C$8,Working!O628 = 1, Weights!$D$8,Working!O628 = 2, Weights!$E$8,Working!O628 = 3, Weights!$F$8,Working!O628 = 4, Weights!$G$8)), 1))*(Working!L628)) + ((IF(Working!N628 = "Y",(_xlfn.IFS(Working!P628 = 0, Weights!$C$9,Working!P628 = 1, Weights!$D$9,Working!P628 = 2, Weights!$E$9,Working!P628 = 3, Weights!$F$9,Working!P628 = 4, Weights!$G$9)), 1))*(Working!M628))) - (Working!AB628)) / ((((IF(Working!N628 = "Y",(_xlfn.IFS(Working!O628 = 0, Weights!$C$8,Working!O628 = 1, Weights!$D$8,Working!O628 = 2, Weights!$E$8,Working!O628 = 3, Weights!$F$8,Working!O628 = 4, Weights!$G$8)), 1))*(Working!L628)) + ((IF(Working!N628 = "Y",(_xlfn.IFS(Working!P628 = 0, Weights!$C$9,Working!P628 = 1, Weights!$D$9,Working!P628 = 2, Weights!$E$9,Working!P628 = 3, Weights!$F$9,Working!P628 = 4, Weights!$G$9)), 1))*(Working!M628)))))))))</f>
        <v>2.1342640792017744</v>
      </c>
      <c r="AB628">
        <f>((Weights!$B$18)*(Working!G628) + (Weights!$B$19)*(Working!H628) + (Weights!$B$20)*(Working!K628))</f>
        <v>27800.024999999998</v>
      </c>
    </row>
    <row r="629" spans="4:28" x14ac:dyDescent="0.2">
      <c r="D629">
        <f>ROUND((Working!Z629*Working!AB629), 2)</f>
        <v>2058742.57</v>
      </c>
      <c r="G629">
        <v>10440.6</v>
      </c>
      <c r="H629">
        <v>4013.79</v>
      </c>
      <c r="I629" t="s">
        <v>27</v>
      </c>
      <c r="J629" t="s">
        <v>28</v>
      </c>
      <c r="K629">
        <v>7676.8</v>
      </c>
      <c r="L629">
        <v>24013.08</v>
      </c>
      <c r="M629">
        <v>21724.15</v>
      </c>
      <c r="N629" t="s">
        <v>27</v>
      </c>
      <c r="O629">
        <v>1</v>
      </c>
      <c r="P629">
        <v>3</v>
      </c>
      <c r="Q629" t="s">
        <v>27</v>
      </c>
      <c r="R629" t="s">
        <v>27</v>
      </c>
      <c r="U629" t="s">
        <v>29</v>
      </c>
      <c r="V629" t="s">
        <v>28</v>
      </c>
      <c r="W629" t="s">
        <v>27</v>
      </c>
      <c r="X629" t="s">
        <v>27</v>
      </c>
      <c r="Z629">
        <f>1+(Working!AA629)+IF(Working!Q629="Y",Weights!$D$10,Weights!$C$10)+IF(Working!R629="Y",Weights!$D$11,Weights!$C$11)+IF(Working!J629="Y",Weights!$D$3,Weights!$C$3)+IF(Working!W629="Y",Weights!$D$13,Weights!$C$13)+IF(Working!X629 = "Y", Weights!$D$14, Weights!$C$14) + IF(Working!V629="Y",Weights!$D$12,Weights!$C$12)</f>
        <v>64.350489881333587</v>
      </c>
      <c r="AA629" cm="1">
        <f t="array" ref="AA629">ABS(( 1 - (1/(1 +(((((IF(Working!N629 = "Y",(_xlfn.IFS(Working!O629 = 0, Weights!$C$8,Working!O629 = 1, Weights!$D$8,Working!O629 = 2, Weights!$E$8,Working!O629 = 3, Weights!$F$8,Working!O629 = 4, Weights!$G$8)), 1))*(Working!L629)) + ((IF(Working!N629 = "Y",(_xlfn.IFS(Working!P629 = 0, Weights!$C$9,Working!P629 = 1, Weights!$D$9,Working!P629 = 2, Weights!$E$9,Working!P629 = 3, Weights!$F$9,Working!P629 = 4, Weights!$G$9)), 1))*(Working!M629))) - (Working!AB629)) / ((((IF(Working!N629 = "Y",(_xlfn.IFS(Working!O629 = 0, Weights!$C$8,Working!O629 = 1, Weights!$D$8,Working!O629 = 2, Weights!$E$8,Working!O629 = 3, Weights!$F$8,Working!O629 = 4, Weights!$G$8)), 1))*(Working!L629)) + ((IF(Working!N629 = "Y",(_xlfn.IFS(Working!P629 = 0, Weights!$C$9,Working!P629 = 1, Weights!$D$9,Working!P629 = 2, Weights!$E$9,Working!P629 = 3, Weights!$F$9,Working!P629 = 4, Weights!$G$9)), 1))*(Working!M629)))))))))</f>
        <v>62.900489881333577</v>
      </c>
      <c r="AB629">
        <f>((Weights!$B$18)*(Working!G629) + (Weights!$B$19)*(Working!H629) + (Weights!$B$20)*(Working!K629))</f>
        <v>31992.648000000001</v>
      </c>
    </row>
    <row r="630" spans="4:28" x14ac:dyDescent="0.2">
      <c r="D630">
        <f>ROUND((Working!Z630*Working!AB630), 2)</f>
        <v>75834.27</v>
      </c>
      <c r="G630">
        <v>10895.17</v>
      </c>
      <c r="H630">
        <v>2067.25</v>
      </c>
      <c r="I630" t="s">
        <v>27</v>
      </c>
      <c r="J630" t="s">
        <v>28</v>
      </c>
      <c r="K630">
        <v>4629.74</v>
      </c>
      <c r="L630">
        <v>17926.68</v>
      </c>
      <c r="M630">
        <v>28109.77</v>
      </c>
      <c r="N630" t="s">
        <v>27</v>
      </c>
      <c r="O630">
        <v>2</v>
      </c>
      <c r="P630">
        <v>2</v>
      </c>
      <c r="Q630" t="s">
        <v>27</v>
      </c>
      <c r="R630" t="s">
        <v>27</v>
      </c>
      <c r="U630" t="s">
        <v>29</v>
      </c>
      <c r="V630" t="s">
        <v>28</v>
      </c>
      <c r="W630" t="s">
        <v>27</v>
      </c>
      <c r="X630" t="s">
        <v>27</v>
      </c>
      <c r="Z630">
        <f>1+(Working!AA630)+IF(Working!Q630="Y",Weights!$D$10,Weights!$C$10)+IF(Working!R630="Y",Weights!$D$11,Weights!$C$11)+IF(Working!J630="Y",Weights!$D$3,Weights!$C$3)+IF(Working!W630="Y",Weights!$D$13,Weights!$C$13)+IF(Working!X630 = "Y", Weights!$D$14, Weights!$C$14) + IF(Working!V630="Y",Weights!$D$12,Weights!$C$12)</f>
        <v>2.942955421392679</v>
      </c>
      <c r="AA630" cm="1">
        <f t="array" ref="AA630">ABS(( 1 - (1/(1 +(((((IF(Working!N630 = "Y",(_xlfn.IFS(Working!O630 = 0, Weights!$C$8,Working!O630 = 1, Weights!$D$8,Working!O630 = 2, Weights!$E$8,Working!O630 = 3, Weights!$F$8,Working!O630 = 4, Weights!$G$8)), 1))*(Working!L630)) + ((IF(Working!N630 = "Y",(_xlfn.IFS(Working!P630 = 0, Weights!$C$9,Working!P630 = 1, Weights!$D$9,Working!P630 = 2, Weights!$E$9,Working!P630 = 3, Weights!$F$9,Working!P630 = 4, Weights!$G$9)), 1))*(Working!M630))) - (Working!AB630)) / ((((IF(Working!N630 = "Y",(_xlfn.IFS(Working!O630 = 0, Weights!$C$8,Working!O630 = 1, Weights!$D$8,Working!O630 = 2, Weights!$E$8,Working!O630 = 3, Weights!$F$8,Working!O630 = 4, Weights!$G$8)), 1))*(Working!L630)) + ((IF(Working!N630 = "Y",(_xlfn.IFS(Working!P630 = 0, Weights!$C$9,Working!P630 = 1, Weights!$D$9,Working!P630 = 2, Weights!$E$9,Working!P630 = 3, Weights!$F$9,Working!P630 = 4, Weights!$G$9)), 1))*(Working!M630)))))))))</f>
        <v>1.4929554213926788</v>
      </c>
      <c r="AB630">
        <f>((Weights!$B$18)*(Working!G630) + (Weights!$B$19)*(Working!H630) + (Weights!$B$20)*(Working!K630))</f>
        <v>25768.065000000002</v>
      </c>
    </row>
    <row r="631" spans="4:28" x14ac:dyDescent="0.2">
      <c r="D631">
        <f>ROUND((Working!Z631*Working!AB631), 2)</f>
        <v>88002.1</v>
      </c>
      <c r="G631">
        <v>8986.7999999999993</v>
      </c>
      <c r="H631">
        <v>1224.31</v>
      </c>
      <c r="I631" t="s">
        <v>27</v>
      </c>
      <c r="J631" t="s">
        <v>28</v>
      </c>
      <c r="K631">
        <v>8151.23</v>
      </c>
      <c r="L631">
        <v>19341.03</v>
      </c>
      <c r="M631">
        <v>14694</v>
      </c>
      <c r="N631" t="s">
        <v>27</v>
      </c>
      <c r="O631">
        <v>3</v>
      </c>
      <c r="P631">
        <v>4</v>
      </c>
      <c r="Q631" t="s">
        <v>27</v>
      </c>
      <c r="R631" t="s">
        <v>27</v>
      </c>
      <c r="U631" t="s">
        <v>29</v>
      </c>
      <c r="V631" t="s">
        <v>28</v>
      </c>
      <c r="W631" t="s">
        <v>27</v>
      </c>
      <c r="X631" t="s">
        <v>27</v>
      </c>
      <c r="Z631">
        <f>1+(Working!AA631)+IF(Working!Q631="Y",Weights!$D$10,Weights!$C$10)+IF(Working!R631="Y",Weights!$D$11,Weights!$C$11)+IF(Working!J631="Y",Weights!$D$3,Weights!$C$3)+IF(Working!W631="Y",Weights!$D$13,Weights!$C$13)+IF(Working!X631 = "Y", Weights!$D$14, Weights!$C$14) + IF(Working!V631="Y",Weights!$D$12,Weights!$C$12)</f>
        <v>3.2382026587881025</v>
      </c>
      <c r="AA631" cm="1">
        <f t="array" ref="AA631">ABS(( 1 - (1/(1 +(((((IF(Working!N631 = "Y",(_xlfn.IFS(Working!O631 = 0, Weights!$C$8,Working!O631 = 1, Weights!$D$8,Working!O631 = 2, Weights!$E$8,Working!O631 = 3, Weights!$F$8,Working!O631 = 4, Weights!$G$8)), 1))*(Working!L631)) + ((IF(Working!N631 = "Y",(_xlfn.IFS(Working!P631 = 0, Weights!$C$9,Working!P631 = 1, Weights!$D$9,Working!P631 = 2, Weights!$E$9,Working!P631 = 3, Weights!$F$9,Working!P631 = 4, Weights!$G$9)), 1))*(Working!M631))) - (Working!AB631)) / ((((IF(Working!N631 = "Y",(_xlfn.IFS(Working!O631 = 0, Weights!$C$8,Working!O631 = 1, Weights!$D$8,Working!O631 = 2, Weights!$E$8,Working!O631 = 3, Weights!$F$8,Working!O631 = 4, Weights!$G$8)), 1))*(Working!L631)) + ((IF(Working!N631 = "Y",(_xlfn.IFS(Working!P631 = 0, Weights!$C$9,Working!P631 = 1, Weights!$D$9,Working!P631 = 2, Weights!$E$9,Working!P631 = 3, Weights!$F$9,Working!P631 = 4, Weights!$G$9)), 1))*(Working!M631)))))))))</f>
        <v>1.7882026587881021</v>
      </c>
      <c r="AB631">
        <f>((Weights!$B$18)*(Working!G631) + (Weights!$B$19)*(Working!H631) + (Weights!$B$20)*(Working!K631))</f>
        <v>27176.216999999997</v>
      </c>
    </row>
    <row r="632" spans="4:28" x14ac:dyDescent="0.2">
      <c r="D632">
        <f>ROUND((Working!Z632*Working!AB632), 2)</f>
        <v>103233.42</v>
      </c>
      <c r="G632">
        <v>11982.26</v>
      </c>
      <c r="H632">
        <v>1486</v>
      </c>
      <c r="I632" t="s">
        <v>27</v>
      </c>
      <c r="J632" t="s">
        <v>28</v>
      </c>
      <c r="K632">
        <v>5508.85</v>
      </c>
      <c r="L632">
        <v>22870.12</v>
      </c>
      <c r="M632">
        <v>17989.400000000001</v>
      </c>
      <c r="N632" t="s">
        <v>27</v>
      </c>
      <c r="O632">
        <v>2</v>
      </c>
      <c r="P632">
        <v>3</v>
      </c>
      <c r="Q632" t="s">
        <v>27</v>
      </c>
      <c r="R632" t="s">
        <v>27</v>
      </c>
      <c r="U632" t="s">
        <v>29</v>
      </c>
      <c r="V632" t="s">
        <v>28</v>
      </c>
      <c r="W632" t="s">
        <v>27</v>
      </c>
      <c r="X632" t="s">
        <v>27</v>
      </c>
      <c r="Z632">
        <f>1+(Working!AA632)+IF(Working!Q632="Y",Weights!$D$10,Weights!$C$10)+IF(Working!R632="Y",Weights!$D$11,Weights!$C$11)+IF(Working!J632="Y",Weights!$D$3,Weights!$C$3)+IF(Working!W632="Y",Weights!$D$13,Weights!$C$13)+IF(Working!X632 = "Y", Weights!$D$14, Weights!$C$14) + IF(Working!V632="Y",Weights!$D$12,Weights!$C$12)</f>
        <v>3.6842938264412877</v>
      </c>
      <c r="AA632" cm="1">
        <f t="array" ref="AA632">ABS(( 1 - (1/(1 +(((((IF(Working!N632 = "Y",(_xlfn.IFS(Working!O632 = 0, Weights!$C$8,Working!O632 = 1, Weights!$D$8,Working!O632 = 2, Weights!$E$8,Working!O632 = 3, Weights!$F$8,Working!O632 = 4, Weights!$G$8)), 1))*(Working!L632)) + ((IF(Working!N632 = "Y",(_xlfn.IFS(Working!P632 = 0, Weights!$C$9,Working!P632 = 1, Weights!$D$9,Working!P632 = 2, Weights!$E$9,Working!P632 = 3, Weights!$F$9,Working!P632 = 4, Weights!$G$9)), 1))*(Working!M632))) - (Working!AB632)) / ((((IF(Working!N632 = "Y",(_xlfn.IFS(Working!O632 = 0, Weights!$C$8,Working!O632 = 1, Weights!$D$8,Working!O632 = 2, Weights!$E$8,Working!O632 = 3, Weights!$F$8,Working!O632 = 4, Weights!$G$8)), 1))*(Working!L632)) + ((IF(Working!N632 = "Y",(_xlfn.IFS(Working!P632 = 0, Weights!$C$9,Working!P632 = 1, Weights!$D$9,Working!P632 = 2, Weights!$E$9,Working!P632 = 3, Weights!$F$9,Working!P632 = 4, Weights!$G$9)), 1))*(Working!M632)))))))))</f>
        <v>2.2342938264412875</v>
      </c>
      <c r="AB632">
        <f>((Weights!$B$18)*(Working!G632) + (Weights!$B$19)*(Working!H632) + (Weights!$B$20)*(Working!K632))</f>
        <v>28019.865000000002</v>
      </c>
    </row>
    <row r="633" spans="4:28" x14ac:dyDescent="0.2">
      <c r="D633">
        <f>ROUND((Working!Z633*Working!AB633), 2)</f>
        <v>42898.29</v>
      </c>
      <c r="G633">
        <v>5640.56</v>
      </c>
      <c r="H633">
        <v>2346.89</v>
      </c>
      <c r="I633" t="s">
        <v>27</v>
      </c>
      <c r="J633" t="s">
        <v>28</v>
      </c>
      <c r="K633">
        <v>2870.8</v>
      </c>
      <c r="L633">
        <v>20913.580000000002</v>
      </c>
      <c r="M633">
        <v>15871.66</v>
      </c>
      <c r="N633" t="s">
        <v>27</v>
      </c>
      <c r="O633">
        <v>1</v>
      </c>
      <c r="P633">
        <v>2</v>
      </c>
      <c r="Q633" t="s">
        <v>27</v>
      </c>
      <c r="R633" t="s">
        <v>27</v>
      </c>
      <c r="U633" t="s">
        <v>29</v>
      </c>
      <c r="V633" t="s">
        <v>28</v>
      </c>
      <c r="W633" t="s">
        <v>27</v>
      </c>
      <c r="X633" t="s">
        <v>27</v>
      </c>
      <c r="Z633">
        <f>1+(Working!AA633)+IF(Working!Q633="Y",Weights!$D$10,Weights!$C$10)+IF(Working!R633="Y",Weights!$D$11,Weights!$C$11)+IF(Working!J633="Y",Weights!$D$3,Weights!$C$3)+IF(Working!W633="Y",Weights!$D$13,Weights!$C$13)+IF(Working!X633 = "Y", Weights!$D$14, Weights!$C$14) + IF(Working!V633="Y",Weights!$D$12,Weights!$C$12)</f>
        <v>2.7528357051362726</v>
      </c>
      <c r="AA633" cm="1">
        <f t="array" ref="AA633">ABS(( 1 - (1/(1 +(((((IF(Working!N633 = "Y",(_xlfn.IFS(Working!O633 = 0, Weights!$C$8,Working!O633 = 1, Weights!$D$8,Working!O633 = 2, Weights!$E$8,Working!O633 = 3, Weights!$F$8,Working!O633 = 4, Weights!$G$8)), 1))*(Working!L633)) + ((IF(Working!N633 = "Y",(_xlfn.IFS(Working!P633 = 0, Weights!$C$9,Working!P633 = 1, Weights!$D$9,Working!P633 = 2, Weights!$E$9,Working!P633 = 3, Weights!$F$9,Working!P633 = 4, Weights!$G$9)), 1))*(Working!M633))) - (Working!AB633)) / ((((IF(Working!N633 = "Y",(_xlfn.IFS(Working!O633 = 0, Weights!$C$8,Working!O633 = 1, Weights!$D$8,Working!O633 = 2, Weights!$E$8,Working!O633 = 3, Weights!$F$8,Working!O633 = 4, Weights!$G$8)), 1))*(Working!L633)) + ((IF(Working!N633 = "Y",(_xlfn.IFS(Working!P633 = 0, Weights!$C$9,Working!P633 = 1, Weights!$D$9,Working!P633 = 2, Weights!$E$9,Working!P633 = 3, Weights!$F$9,Working!P633 = 4, Weights!$G$9)), 1))*(Working!M633)))))))))</f>
        <v>1.3028357051362724</v>
      </c>
      <c r="AB633">
        <f>((Weights!$B$18)*(Working!G633) + (Weights!$B$19)*(Working!H633) + (Weights!$B$20)*(Working!K633))</f>
        <v>15583.308000000001</v>
      </c>
    </row>
    <row r="634" spans="4:28" x14ac:dyDescent="0.2">
      <c r="D634">
        <f>ROUND((Working!Z634*Working!AB634), 2)</f>
        <v>90260.37</v>
      </c>
      <c r="G634">
        <v>7423.23</v>
      </c>
      <c r="H634">
        <v>2336.39</v>
      </c>
      <c r="I634" t="s">
        <v>27</v>
      </c>
      <c r="J634" t="s">
        <v>28</v>
      </c>
      <c r="K634">
        <v>1686.05</v>
      </c>
      <c r="L634">
        <v>25230.06</v>
      </c>
      <c r="M634">
        <v>20218.830000000002</v>
      </c>
      <c r="N634" t="s">
        <v>27</v>
      </c>
      <c r="O634">
        <v>2</v>
      </c>
      <c r="P634">
        <v>2</v>
      </c>
      <c r="Q634" t="s">
        <v>27</v>
      </c>
      <c r="R634" t="s">
        <v>27</v>
      </c>
      <c r="U634" t="s">
        <v>29</v>
      </c>
      <c r="V634" t="s">
        <v>28</v>
      </c>
      <c r="W634" t="s">
        <v>27</v>
      </c>
      <c r="X634" t="s">
        <v>27</v>
      </c>
      <c r="Z634">
        <f>1+(Working!AA634)+IF(Working!Q634="Y",Weights!$D$10,Weights!$C$10)+IF(Working!R634="Y",Weights!$D$11,Weights!$C$11)+IF(Working!J634="Y",Weights!$D$3,Weights!$C$3)+IF(Working!W634="Y",Weights!$D$13,Weights!$C$13)+IF(Working!X634 = "Y", Weights!$D$14, Weights!$C$14) + IF(Working!V634="Y",Weights!$D$12,Weights!$C$12)</f>
        <v>5.4810923158867118</v>
      </c>
      <c r="AA634" cm="1">
        <f t="array" ref="AA634">ABS(( 1 - (1/(1 +(((((IF(Working!N634 = "Y",(_xlfn.IFS(Working!O634 = 0, Weights!$C$8,Working!O634 = 1, Weights!$D$8,Working!O634 = 2, Weights!$E$8,Working!O634 = 3, Weights!$F$8,Working!O634 = 4, Weights!$G$8)), 1))*(Working!L634)) + ((IF(Working!N634 = "Y",(_xlfn.IFS(Working!P634 = 0, Weights!$C$9,Working!P634 = 1, Weights!$D$9,Working!P634 = 2, Weights!$E$9,Working!P634 = 3, Weights!$F$9,Working!P634 = 4, Weights!$G$9)), 1))*(Working!M634))) - (Working!AB634)) / ((((IF(Working!N634 = "Y",(_xlfn.IFS(Working!O634 = 0, Weights!$C$8,Working!O634 = 1, Weights!$D$8,Working!O634 = 2, Weights!$E$8,Working!O634 = 3, Weights!$F$8,Working!O634 = 4, Weights!$G$8)), 1))*(Working!L634)) + ((IF(Working!N634 = "Y",(_xlfn.IFS(Working!P634 = 0, Weights!$C$9,Working!P634 = 1, Weights!$D$9,Working!P634 = 2, Weights!$E$9,Working!P634 = 3, Weights!$F$9,Working!P634 = 4, Weights!$G$9)), 1))*(Working!M634)))))))))</f>
        <v>4.0310923158867116</v>
      </c>
      <c r="AB634">
        <f>((Weights!$B$18)*(Working!G634) + (Weights!$B$19)*(Working!H634) + (Weights!$B$20)*(Working!K634))</f>
        <v>16467.588</v>
      </c>
    </row>
    <row r="635" spans="4:28" x14ac:dyDescent="0.2">
      <c r="D635">
        <f>ROUND((Working!Z635*Working!AB635), 2)</f>
        <v>149395.71</v>
      </c>
      <c r="G635">
        <v>2443.5100000000002</v>
      </c>
      <c r="H635">
        <v>4110.71</v>
      </c>
      <c r="I635" t="s">
        <v>27</v>
      </c>
      <c r="J635" t="s">
        <v>28</v>
      </c>
      <c r="K635">
        <v>4461.26</v>
      </c>
      <c r="L635">
        <v>25154.38</v>
      </c>
      <c r="M635">
        <v>21253.67</v>
      </c>
      <c r="N635" t="s">
        <v>27</v>
      </c>
      <c r="O635">
        <v>2</v>
      </c>
      <c r="P635">
        <v>2</v>
      </c>
      <c r="Q635" t="s">
        <v>27</v>
      </c>
      <c r="R635" t="s">
        <v>27</v>
      </c>
      <c r="U635" t="s">
        <v>29</v>
      </c>
      <c r="V635" t="s">
        <v>28</v>
      </c>
      <c r="W635" t="s">
        <v>27</v>
      </c>
      <c r="X635" t="s">
        <v>27</v>
      </c>
      <c r="Z635">
        <f>1+(Working!AA635)+IF(Working!Q635="Y",Weights!$D$10,Weights!$C$10)+IF(Working!R635="Y",Weights!$D$11,Weights!$C$11)+IF(Working!J635="Y",Weights!$D$3,Weights!$C$3)+IF(Working!W635="Y",Weights!$D$13,Weights!$C$13)+IF(Working!X635 = "Y", Weights!$D$14, Weights!$C$14) + IF(Working!V635="Y",Weights!$D$12,Weights!$C$12)</f>
        <v>9.7708074302240018</v>
      </c>
      <c r="AA635" cm="1">
        <f t="array" ref="AA635">ABS(( 1 - (1/(1 +(((((IF(Working!N635 = "Y",(_xlfn.IFS(Working!O635 = 0, Weights!$C$8,Working!O635 = 1, Weights!$D$8,Working!O635 = 2, Weights!$E$8,Working!O635 = 3, Weights!$F$8,Working!O635 = 4, Weights!$G$8)), 1))*(Working!L635)) + ((IF(Working!N635 = "Y",(_xlfn.IFS(Working!P635 = 0, Weights!$C$9,Working!P635 = 1, Weights!$D$9,Working!P635 = 2, Weights!$E$9,Working!P635 = 3, Weights!$F$9,Working!P635 = 4, Weights!$G$9)), 1))*(Working!M635))) - (Working!AB635)) / ((((IF(Working!N635 = "Y",(_xlfn.IFS(Working!O635 = 0, Weights!$C$8,Working!O635 = 1, Weights!$D$8,Working!O635 = 2, Weights!$E$8,Working!O635 = 3, Weights!$F$8,Working!O635 = 4, Weights!$G$8)), 1))*(Working!L635)) + ((IF(Working!N635 = "Y",(_xlfn.IFS(Working!P635 = 0, Weights!$C$9,Working!P635 = 1, Weights!$D$9,Working!P635 = 2, Weights!$E$9,Working!P635 = 3, Weights!$F$9,Working!P635 = 4, Weights!$G$9)), 1))*(Working!M635)))))))))</f>
        <v>8.3208074302240025</v>
      </c>
      <c r="AB635">
        <f>((Weights!$B$18)*(Working!G635) + (Weights!$B$19)*(Working!H635) + (Weights!$B$20)*(Working!K635))</f>
        <v>15290.007000000001</v>
      </c>
    </row>
    <row r="636" spans="4:28" x14ac:dyDescent="0.2">
      <c r="D636">
        <f>ROUND((Working!Z636*Working!AB636), 2)</f>
        <v>75515.67</v>
      </c>
      <c r="G636">
        <v>14851.3</v>
      </c>
      <c r="H636">
        <v>3889.28</v>
      </c>
      <c r="I636" t="s">
        <v>27</v>
      </c>
      <c r="J636" t="s">
        <v>28</v>
      </c>
      <c r="K636">
        <v>1867.7</v>
      </c>
      <c r="L636">
        <v>21086.71</v>
      </c>
      <c r="M636">
        <v>11868.69</v>
      </c>
      <c r="N636" t="s">
        <v>27</v>
      </c>
      <c r="O636">
        <v>3</v>
      </c>
      <c r="P636">
        <v>2</v>
      </c>
      <c r="Q636" t="s">
        <v>27</v>
      </c>
      <c r="R636" t="s">
        <v>27</v>
      </c>
      <c r="U636" t="s">
        <v>29</v>
      </c>
      <c r="V636" t="s">
        <v>28</v>
      </c>
      <c r="W636" t="s">
        <v>27</v>
      </c>
      <c r="X636" t="s">
        <v>27</v>
      </c>
      <c r="Z636">
        <f>1+(Working!AA636)+IF(Working!Q636="Y",Weights!$D$10,Weights!$C$10)+IF(Working!R636="Y",Weights!$D$11,Weights!$C$11)+IF(Working!J636="Y",Weights!$D$3,Weights!$C$3)+IF(Working!W636="Y",Weights!$D$13,Weights!$C$13)+IF(Working!X636 = "Y", Weights!$D$14, Weights!$C$14) + IF(Working!V636="Y",Weights!$D$12,Weights!$C$12)</f>
        <v>2.5387141021216335</v>
      </c>
      <c r="AA636" cm="1">
        <f t="array" ref="AA636">ABS(( 1 - (1/(1 +(((((IF(Working!N636 = "Y",(_xlfn.IFS(Working!O636 = 0, Weights!$C$8,Working!O636 = 1, Weights!$D$8,Working!O636 = 2, Weights!$E$8,Working!O636 = 3, Weights!$F$8,Working!O636 = 4, Weights!$G$8)), 1))*(Working!L636)) + ((IF(Working!N636 = "Y",(_xlfn.IFS(Working!P636 = 0, Weights!$C$9,Working!P636 = 1, Weights!$D$9,Working!P636 = 2, Weights!$E$9,Working!P636 = 3, Weights!$F$9,Working!P636 = 4, Weights!$G$9)), 1))*(Working!M636))) - (Working!AB636)) / ((((IF(Working!N636 = "Y",(_xlfn.IFS(Working!O636 = 0, Weights!$C$8,Working!O636 = 1, Weights!$D$8,Working!O636 = 2, Weights!$E$8,Working!O636 = 3, Weights!$F$8,Working!O636 = 4, Weights!$G$8)), 1))*(Working!L636)) + ((IF(Working!N636 = "Y",(_xlfn.IFS(Working!P636 = 0, Weights!$C$9,Working!P636 = 1, Weights!$D$9,Working!P636 = 2, Weights!$E$9,Working!P636 = 3, Weights!$F$9,Working!P636 = 4, Weights!$G$9)), 1))*(Working!M636)))))))))</f>
        <v>1.0887141021216331</v>
      </c>
      <c r="AB636">
        <f>((Weights!$B$18)*(Working!G636) + (Weights!$B$19)*(Working!H636) + (Weights!$B$20)*(Working!K636))</f>
        <v>29745.635999999995</v>
      </c>
    </row>
    <row r="637" spans="4:28" x14ac:dyDescent="0.2">
      <c r="D637">
        <f>ROUND((Working!Z637*Working!AB637), 2)</f>
        <v>181219.31</v>
      </c>
      <c r="G637">
        <v>14634.44</v>
      </c>
      <c r="H637">
        <v>1054.74</v>
      </c>
      <c r="I637" t="s">
        <v>27</v>
      </c>
      <c r="J637" t="s">
        <v>28</v>
      </c>
      <c r="K637">
        <v>6823.93</v>
      </c>
      <c r="L637">
        <v>17575.29</v>
      </c>
      <c r="M637">
        <v>23137.42</v>
      </c>
      <c r="N637" t="s">
        <v>27</v>
      </c>
      <c r="O637">
        <v>1</v>
      </c>
      <c r="P637">
        <v>4</v>
      </c>
      <c r="Q637" t="s">
        <v>27</v>
      </c>
      <c r="R637" t="s">
        <v>27</v>
      </c>
      <c r="U637" t="s">
        <v>29</v>
      </c>
      <c r="V637" t="s">
        <v>28</v>
      </c>
      <c r="W637" t="s">
        <v>27</v>
      </c>
      <c r="X637" t="s">
        <v>27</v>
      </c>
      <c r="Z637">
        <f>1+(Working!AA637)+IF(Working!Q637="Y",Weights!$D$10,Weights!$C$10)+IF(Working!R637="Y",Weights!$D$11,Weights!$C$11)+IF(Working!J637="Y",Weights!$D$3,Weights!$C$3)+IF(Working!W637="Y",Weights!$D$13,Weights!$C$13)+IF(Working!X637 = "Y", Weights!$D$14, Weights!$C$14) + IF(Working!V637="Y",Weights!$D$12,Weights!$C$12)</f>
        <v>5.4170925371667469</v>
      </c>
      <c r="AA637" cm="1">
        <f t="array" ref="AA637">ABS(( 1 - (1/(1 +(((((IF(Working!N637 = "Y",(_xlfn.IFS(Working!O637 = 0, Weights!$C$8,Working!O637 = 1, Weights!$D$8,Working!O637 = 2, Weights!$E$8,Working!O637 = 3, Weights!$F$8,Working!O637 = 4, Weights!$G$8)), 1))*(Working!L637)) + ((IF(Working!N637 = "Y",(_xlfn.IFS(Working!P637 = 0, Weights!$C$9,Working!P637 = 1, Weights!$D$9,Working!P637 = 2, Weights!$E$9,Working!P637 = 3, Weights!$F$9,Working!P637 = 4, Weights!$G$9)), 1))*(Working!M637))) - (Working!AB637)) / ((((IF(Working!N637 = "Y",(_xlfn.IFS(Working!O637 = 0, Weights!$C$8,Working!O637 = 1, Weights!$D$8,Working!O637 = 2, Weights!$E$8,Working!O637 = 3, Weights!$F$8,Working!O637 = 4, Weights!$G$8)), 1))*(Working!L637)) + ((IF(Working!N637 = "Y",(_xlfn.IFS(Working!P637 = 0, Weights!$C$9,Working!P637 = 1, Weights!$D$9,Working!P637 = 2, Weights!$E$9,Working!P637 = 3, Weights!$F$9,Working!P637 = 4, Weights!$G$9)), 1))*(Working!M637)))))))))</f>
        <v>3.9670925371667467</v>
      </c>
      <c r="AB637">
        <f>((Weights!$B$18)*(Working!G637) + (Weights!$B$19)*(Working!H637) + (Weights!$B$20)*(Working!K637))</f>
        <v>33453.243000000002</v>
      </c>
    </row>
    <row r="638" spans="4:28" x14ac:dyDescent="0.2">
      <c r="D638">
        <f>ROUND((Working!Z638*Working!AB638), 2)</f>
        <v>19544</v>
      </c>
      <c r="G638">
        <v>4145.2</v>
      </c>
      <c r="H638">
        <v>3833.57</v>
      </c>
      <c r="I638" t="s">
        <v>27</v>
      </c>
      <c r="J638" t="s">
        <v>28</v>
      </c>
      <c r="K638">
        <v>1666.35</v>
      </c>
      <c r="L638">
        <v>25003.31</v>
      </c>
      <c r="M638">
        <v>11860.78</v>
      </c>
      <c r="N638" t="s">
        <v>27</v>
      </c>
      <c r="O638">
        <v>1</v>
      </c>
      <c r="P638">
        <v>3</v>
      </c>
      <c r="Q638" t="s">
        <v>27</v>
      </c>
      <c r="R638" t="s">
        <v>27</v>
      </c>
      <c r="U638" t="s">
        <v>29</v>
      </c>
      <c r="V638" t="s">
        <v>28</v>
      </c>
      <c r="W638" t="s">
        <v>27</v>
      </c>
      <c r="X638" t="s">
        <v>27</v>
      </c>
      <c r="Z638">
        <f>1+(Working!AA638)+IF(Working!Q638="Y",Weights!$D$10,Weights!$C$10)+IF(Working!R638="Y",Weights!$D$11,Weights!$C$11)+IF(Working!J638="Y",Weights!$D$3,Weights!$C$3)+IF(Working!W638="Y",Weights!$D$13,Weights!$C$13)+IF(Working!X638 = "Y", Weights!$D$14, Weights!$C$14) + IF(Working!V638="Y",Weights!$D$12,Weights!$C$12)</f>
        <v>1.467530621837166</v>
      </c>
      <c r="AA638" cm="1">
        <f t="array" ref="AA638">ABS(( 1 - (1/(1 +(((((IF(Working!N638 = "Y",(_xlfn.IFS(Working!O638 = 0, Weights!$C$8,Working!O638 = 1, Weights!$D$8,Working!O638 = 2, Weights!$E$8,Working!O638 = 3, Weights!$F$8,Working!O638 = 4, Weights!$G$8)), 1))*(Working!L638)) + ((IF(Working!N638 = "Y",(_xlfn.IFS(Working!P638 = 0, Weights!$C$9,Working!P638 = 1, Weights!$D$9,Working!P638 = 2, Weights!$E$9,Working!P638 = 3, Weights!$F$9,Working!P638 = 4, Weights!$G$9)), 1))*(Working!M638))) - (Working!AB638)) / ((((IF(Working!N638 = "Y",(_xlfn.IFS(Working!O638 = 0, Weights!$C$8,Working!O638 = 1, Weights!$D$8,Working!O638 = 2, Weights!$E$8,Working!O638 = 3, Weights!$F$8,Working!O638 = 4, Weights!$G$8)), 1))*(Working!L638)) + ((IF(Working!N638 = "Y",(_xlfn.IFS(Working!P638 = 0, Weights!$C$9,Working!P638 = 1, Weights!$D$9,Working!P638 = 2, Weights!$E$9,Working!P638 = 3, Weights!$F$9,Working!P638 = 4, Weights!$G$9)), 1))*(Working!M638)))))))))</f>
        <v>1.7530621837166138E-2</v>
      </c>
      <c r="AB638">
        <f>((Weights!$B$18)*(Working!G638) + (Weights!$B$19)*(Working!H638) + (Weights!$B$20)*(Working!K638))</f>
        <v>13317.608999999999</v>
      </c>
    </row>
    <row r="639" spans="4:28" x14ac:dyDescent="0.2">
      <c r="D639">
        <f>ROUND((Working!Z639*Working!AB639), 2)</f>
        <v>267131.33</v>
      </c>
      <c r="G639">
        <v>10429.92</v>
      </c>
      <c r="H639">
        <v>1557.35</v>
      </c>
      <c r="I639" t="s">
        <v>27</v>
      </c>
      <c r="J639" t="s">
        <v>28</v>
      </c>
      <c r="K639">
        <v>6343.72</v>
      </c>
      <c r="L639">
        <v>12284.44</v>
      </c>
      <c r="M639">
        <v>25830.23</v>
      </c>
      <c r="N639" t="s">
        <v>27</v>
      </c>
      <c r="O639">
        <v>1</v>
      </c>
      <c r="P639">
        <v>3</v>
      </c>
      <c r="Q639" t="s">
        <v>27</v>
      </c>
      <c r="R639" t="s">
        <v>27</v>
      </c>
      <c r="U639" t="s">
        <v>29</v>
      </c>
      <c r="V639" t="s">
        <v>28</v>
      </c>
      <c r="W639" t="s">
        <v>27</v>
      </c>
      <c r="X639" t="s">
        <v>27</v>
      </c>
      <c r="Z639">
        <f>1+(Working!AA639)+IF(Working!Q639="Y",Weights!$D$10,Weights!$C$10)+IF(Working!R639="Y",Weights!$D$11,Weights!$C$11)+IF(Working!J639="Y",Weights!$D$3,Weights!$C$3)+IF(Working!W639="Y",Weights!$D$13,Weights!$C$13)+IF(Working!X639 = "Y", Weights!$D$14, Weights!$C$14) + IF(Working!V639="Y",Weights!$D$12,Weights!$C$12)</f>
        <v>9.8830355308495754</v>
      </c>
      <c r="AA639" cm="1">
        <f t="array" ref="AA639">ABS(( 1 - (1/(1 +(((((IF(Working!N639 = "Y",(_xlfn.IFS(Working!O639 = 0, Weights!$C$8,Working!O639 = 1, Weights!$D$8,Working!O639 = 2, Weights!$E$8,Working!O639 = 3, Weights!$F$8,Working!O639 = 4, Weights!$G$8)), 1))*(Working!L639)) + ((IF(Working!N639 = "Y",(_xlfn.IFS(Working!P639 = 0, Weights!$C$9,Working!P639 = 1, Weights!$D$9,Working!P639 = 2, Weights!$E$9,Working!P639 = 3, Weights!$F$9,Working!P639 = 4, Weights!$G$9)), 1))*(Working!M639))) - (Working!AB639)) / ((((IF(Working!N639 = "Y",(_xlfn.IFS(Working!O639 = 0, Weights!$C$8,Working!O639 = 1, Weights!$D$8,Working!O639 = 2, Weights!$E$8,Working!O639 = 3, Weights!$F$8,Working!O639 = 4, Weights!$G$8)), 1))*(Working!L639)) + ((IF(Working!N639 = "Y",(_xlfn.IFS(Working!P639 = 0, Weights!$C$9,Working!P639 = 1, Weights!$D$9,Working!P639 = 2, Weights!$E$9,Working!P639 = 3, Weights!$F$9,Working!P639 = 4, Weights!$G$9)), 1))*(Working!M639)))))))))</f>
        <v>8.4330355308495761</v>
      </c>
      <c r="AB639">
        <f>((Weights!$B$18)*(Working!G639) + (Weights!$B$19)*(Working!H639) + (Weights!$B$20)*(Working!K639))</f>
        <v>27029.279999999999</v>
      </c>
    </row>
    <row r="640" spans="4:28" x14ac:dyDescent="0.2">
      <c r="D640">
        <f>ROUND((Working!Z640*Working!AB640), 2)</f>
        <v>98475.199999999997</v>
      </c>
      <c r="G640">
        <v>3755.33</v>
      </c>
      <c r="H640">
        <v>2258.66</v>
      </c>
      <c r="I640" t="s">
        <v>27</v>
      </c>
      <c r="J640" t="s">
        <v>28</v>
      </c>
      <c r="K640">
        <v>9318.9599999999991</v>
      </c>
      <c r="L640">
        <v>11159.03</v>
      </c>
      <c r="M640">
        <v>16618.8</v>
      </c>
      <c r="N640" t="s">
        <v>27</v>
      </c>
      <c r="O640">
        <v>1</v>
      </c>
      <c r="P640">
        <v>4</v>
      </c>
      <c r="Q640" t="s">
        <v>27</v>
      </c>
      <c r="R640" t="s">
        <v>27</v>
      </c>
      <c r="U640" t="s">
        <v>29</v>
      </c>
      <c r="V640" t="s">
        <v>28</v>
      </c>
      <c r="W640" t="s">
        <v>27</v>
      </c>
      <c r="X640" t="s">
        <v>27</v>
      </c>
      <c r="Z640">
        <f>1+(Working!AA640)+IF(Working!Q640="Y",Weights!$D$10,Weights!$C$10)+IF(Working!R640="Y",Weights!$D$11,Weights!$C$11)+IF(Working!J640="Y",Weights!$D$3,Weights!$C$3)+IF(Working!W640="Y",Weights!$D$13,Weights!$C$13)+IF(Working!X640 = "Y", Weights!$D$14, Weights!$C$14) + IF(Working!V640="Y",Weights!$D$12,Weights!$C$12)</f>
        <v>4.4116102862201041</v>
      </c>
      <c r="AA640" cm="1">
        <f t="array" ref="AA640">ABS(( 1 - (1/(1 +(((((IF(Working!N640 = "Y",(_xlfn.IFS(Working!O640 = 0, Weights!$C$8,Working!O640 = 1, Weights!$D$8,Working!O640 = 2, Weights!$E$8,Working!O640 = 3, Weights!$F$8,Working!O640 = 4, Weights!$G$8)), 1))*(Working!L640)) + ((IF(Working!N640 = "Y",(_xlfn.IFS(Working!P640 = 0, Weights!$C$9,Working!P640 = 1, Weights!$D$9,Working!P640 = 2, Weights!$E$9,Working!P640 = 3, Weights!$F$9,Working!P640 = 4, Weights!$G$9)), 1))*(Working!M640))) - (Working!AB640)) / ((((IF(Working!N640 = "Y",(_xlfn.IFS(Working!O640 = 0, Weights!$C$8,Working!O640 = 1, Weights!$D$8,Working!O640 = 2, Weights!$E$8,Working!O640 = 3, Weights!$F$8,Working!O640 = 4, Weights!$G$8)), 1))*(Working!L640)) + ((IF(Working!N640 = "Y",(_xlfn.IFS(Working!P640 = 0, Weights!$C$9,Working!P640 = 1, Weights!$D$9,Working!P640 = 2, Weights!$E$9,Working!P640 = 3, Weights!$F$9,Working!P640 = 4, Weights!$G$9)), 1))*(Working!M640)))))))))</f>
        <v>2.9616102862201039</v>
      </c>
      <c r="AB640">
        <f>((Weights!$B$18)*(Working!G640) + (Weights!$B$19)*(Working!H640) + (Weights!$B$20)*(Working!K640))</f>
        <v>22321.826999999997</v>
      </c>
    </row>
    <row r="641" spans="4:28" x14ac:dyDescent="0.2">
      <c r="D641">
        <f>ROUND((Working!Z641*Working!AB641), 2)</f>
        <v>46421.23</v>
      </c>
      <c r="G641">
        <v>6621.72</v>
      </c>
      <c r="H641">
        <v>1212.48</v>
      </c>
      <c r="I641" t="s">
        <v>27</v>
      </c>
      <c r="J641" t="s">
        <v>28</v>
      </c>
      <c r="K641">
        <v>3011.37</v>
      </c>
      <c r="L641">
        <v>18518.21</v>
      </c>
      <c r="M641">
        <v>29218.86</v>
      </c>
      <c r="N641" t="s">
        <v>27</v>
      </c>
      <c r="O641">
        <v>3</v>
      </c>
      <c r="P641">
        <v>2</v>
      </c>
      <c r="Q641" t="s">
        <v>27</v>
      </c>
      <c r="R641" t="s">
        <v>27</v>
      </c>
      <c r="U641" t="s">
        <v>29</v>
      </c>
      <c r="V641" t="s">
        <v>28</v>
      </c>
      <c r="W641" t="s">
        <v>27</v>
      </c>
      <c r="X641" t="s">
        <v>27</v>
      </c>
      <c r="Z641">
        <f>1+(Working!AA641)+IF(Working!Q641="Y",Weights!$D$10,Weights!$C$10)+IF(Working!R641="Y",Weights!$D$11,Weights!$C$11)+IF(Working!J641="Y",Weights!$D$3,Weights!$C$3)+IF(Working!W641="Y",Weights!$D$13,Weights!$C$13)+IF(Working!X641 = "Y", Weights!$D$14, Weights!$C$14) + IF(Working!V641="Y",Weights!$D$12,Weights!$C$12)</f>
        <v>2.9187279891455962</v>
      </c>
      <c r="AA641" cm="1">
        <f t="array" ref="AA641">ABS(( 1 - (1/(1 +(((((IF(Working!N641 = "Y",(_xlfn.IFS(Working!O641 = 0, Weights!$C$8,Working!O641 = 1, Weights!$D$8,Working!O641 = 2, Weights!$E$8,Working!O641 = 3, Weights!$F$8,Working!O641 = 4, Weights!$G$8)), 1))*(Working!L641)) + ((IF(Working!N641 = "Y",(_xlfn.IFS(Working!P641 = 0, Weights!$C$9,Working!P641 = 1, Weights!$D$9,Working!P641 = 2, Weights!$E$9,Working!P641 = 3, Weights!$F$9,Working!P641 = 4, Weights!$G$9)), 1))*(Working!M641))) - (Working!AB641)) / ((((IF(Working!N641 = "Y",(_xlfn.IFS(Working!O641 = 0, Weights!$C$8,Working!O641 = 1, Weights!$D$8,Working!O641 = 2, Weights!$E$8,Working!O641 = 3, Weights!$F$8,Working!O641 = 4, Weights!$G$8)), 1))*(Working!L641)) + ((IF(Working!N641 = "Y",(_xlfn.IFS(Working!P641 = 0, Weights!$C$9,Working!P641 = 1, Weights!$D$9,Working!P641 = 2, Weights!$E$9,Working!P641 = 3, Weights!$F$9,Working!P641 = 4, Weights!$G$9)), 1))*(Working!M641)))))))))</f>
        <v>1.4687279891455958</v>
      </c>
      <c r="AB641">
        <f>((Weights!$B$18)*(Working!G641) + (Weights!$B$19)*(Working!H641) + (Weights!$B$20)*(Working!K641))</f>
        <v>15904.611000000001</v>
      </c>
    </row>
    <row r="642" spans="4:28" x14ac:dyDescent="0.2">
      <c r="D642">
        <f>ROUND((Working!Z642*Working!AB642), 2)</f>
        <v>16939.8</v>
      </c>
      <c r="G642">
        <v>2261.83</v>
      </c>
      <c r="H642">
        <v>2848.73</v>
      </c>
      <c r="I642" t="s">
        <v>27</v>
      </c>
      <c r="J642" t="s">
        <v>28</v>
      </c>
      <c r="K642">
        <v>1905.12</v>
      </c>
      <c r="L642">
        <v>13929.41</v>
      </c>
      <c r="M642">
        <v>22940.31</v>
      </c>
      <c r="N642" t="s">
        <v>27</v>
      </c>
      <c r="O642">
        <v>1</v>
      </c>
      <c r="P642">
        <v>4</v>
      </c>
      <c r="Q642" t="s">
        <v>27</v>
      </c>
      <c r="R642" t="s">
        <v>27</v>
      </c>
      <c r="U642" t="s">
        <v>29</v>
      </c>
      <c r="V642" t="s">
        <v>28</v>
      </c>
      <c r="W642" t="s">
        <v>27</v>
      </c>
      <c r="X642" t="s">
        <v>27</v>
      </c>
      <c r="Z642">
        <f>1+(Working!AA642)+IF(Working!Q642="Y",Weights!$D$10,Weights!$C$10)+IF(Working!R642="Y",Weights!$D$11,Weights!$C$11)+IF(Working!J642="Y",Weights!$D$3,Weights!$C$3)+IF(Working!W642="Y",Weights!$D$13,Weights!$C$13)+IF(Working!X642 = "Y", Weights!$D$14, Weights!$C$14) + IF(Working!V642="Y",Weights!$D$12,Weights!$C$12)</f>
        <v>1.7519880002147865</v>
      </c>
      <c r="AA642" cm="1">
        <f t="array" ref="AA642">ABS(( 1 - (1/(1 +(((((IF(Working!N642 = "Y",(_xlfn.IFS(Working!O642 = 0, Weights!$C$8,Working!O642 = 1, Weights!$D$8,Working!O642 = 2, Weights!$E$8,Working!O642 = 3, Weights!$F$8,Working!O642 = 4, Weights!$G$8)), 1))*(Working!L642)) + ((IF(Working!N642 = "Y",(_xlfn.IFS(Working!P642 = 0, Weights!$C$9,Working!P642 = 1, Weights!$D$9,Working!P642 = 2, Weights!$E$9,Working!P642 = 3, Weights!$F$9,Working!P642 = 4, Weights!$G$9)), 1))*(Working!M642))) - (Working!AB642)) / ((((IF(Working!N642 = "Y",(_xlfn.IFS(Working!O642 = 0, Weights!$C$8,Working!O642 = 1, Weights!$D$8,Working!O642 = 2, Weights!$E$8,Working!O642 = 3, Weights!$F$8,Working!O642 = 4, Weights!$G$8)), 1))*(Working!L642)) + ((IF(Working!N642 = "Y",(_xlfn.IFS(Working!P642 = 0, Weights!$C$9,Working!P642 = 1, Weights!$D$9,Working!P642 = 2, Weights!$E$9,Working!P642 = 3, Weights!$F$9,Working!P642 = 4, Weights!$G$9)), 1))*(Working!M642)))))))))</f>
        <v>0.30198800021478667</v>
      </c>
      <c r="AB642">
        <f>((Weights!$B$18)*(Working!G642) + (Weights!$B$19)*(Working!H642) + (Weights!$B$20)*(Working!K642))</f>
        <v>9668.9009999999998</v>
      </c>
    </row>
    <row r="643" spans="4:28" x14ac:dyDescent="0.2">
      <c r="D643">
        <f>ROUND((Working!Z643*Working!AB643), 2)</f>
        <v>24383.61</v>
      </c>
      <c r="G643">
        <v>5367.1</v>
      </c>
      <c r="H643">
        <v>4028.02</v>
      </c>
      <c r="I643" t="s">
        <v>27</v>
      </c>
      <c r="J643" t="s">
        <v>28</v>
      </c>
      <c r="K643">
        <v>2578.79</v>
      </c>
      <c r="L643">
        <v>29593.73</v>
      </c>
      <c r="M643">
        <v>16695.150000000001</v>
      </c>
      <c r="N643" t="s">
        <v>27</v>
      </c>
      <c r="O643">
        <v>1</v>
      </c>
      <c r="P643">
        <v>3</v>
      </c>
      <c r="Q643" t="s">
        <v>27</v>
      </c>
      <c r="R643" t="s">
        <v>27</v>
      </c>
      <c r="U643" t="s">
        <v>29</v>
      </c>
      <c r="V643" t="s">
        <v>28</v>
      </c>
      <c r="W643" t="s">
        <v>27</v>
      </c>
      <c r="X643" t="s">
        <v>27</v>
      </c>
      <c r="Z643">
        <f>1+(Working!AA643)+IF(Working!Q643="Y",Weights!$D$10,Weights!$C$10)+IF(Working!R643="Y",Weights!$D$11,Weights!$C$11)+IF(Working!J643="Y",Weights!$D$3,Weights!$C$3)+IF(Working!W643="Y",Weights!$D$13,Weights!$C$13)+IF(Working!X643 = "Y", Weights!$D$14, Weights!$C$14) + IF(Working!V643="Y",Weights!$D$12,Weights!$C$12)</f>
        <v>1.455524210556143</v>
      </c>
      <c r="AA643" cm="1">
        <f t="array" ref="AA643">ABS(( 1 - (1/(1 +(((((IF(Working!N643 = "Y",(_xlfn.IFS(Working!O643 = 0, Weights!$C$8,Working!O643 = 1, Weights!$D$8,Working!O643 = 2, Weights!$E$8,Working!O643 = 3, Weights!$F$8,Working!O643 = 4, Weights!$G$8)), 1))*(Working!L643)) + ((IF(Working!N643 = "Y",(_xlfn.IFS(Working!P643 = 0, Weights!$C$9,Working!P643 = 1, Weights!$D$9,Working!P643 = 2, Weights!$E$9,Working!P643 = 3, Weights!$F$9,Working!P643 = 4, Weights!$G$9)), 1))*(Working!M643))) - (Working!AB643)) / ((((IF(Working!N643 = "Y",(_xlfn.IFS(Working!O643 = 0, Weights!$C$8,Working!O643 = 1, Weights!$D$8,Working!O643 = 2, Weights!$E$8,Working!O643 = 3, Weights!$F$8,Working!O643 = 4, Weights!$G$8)), 1))*(Working!L643)) + ((IF(Working!N643 = "Y",(_xlfn.IFS(Working!P643 = 0, Weights!$C$9,Working!P643 = 1, Weights!$D$9,Working!P643 = 2, Weights!$E$9,Working!P643 = 3, Weights!$F$9,Working!P643 = 4, Weights!$G$9)), 1))*(Working!M643)))))))))</f>
        <v>5.5242105561429389E-3</v>
      </c>
      <c r="AB643">
        <f>((Weights!$B$18)*(Working!G643) + (Weights!$B$19)*(Working!H643) + (Weights!$B$20)*(Working!K643))</f>
        <v>16752.459000000003</v>
      </c>
    </row>
    <row r="644" spans="4:28" x14ac:dyDescent="0.2">
      <c r="D644">
        <f>ROUND((Working!Z644*Working!AB644), 2)</f>
        <v>144500.85</v>
      </c>
      <c r="G644">
        <v>14356.06</v>
      </c>
      <c r="H644">
        <v>2798.42</v>
      </c>
      <c r="I644" t="s">
        <v>27</v>
      </c>
      <c r="J644" t="s">
        <v>28</v>
      </c>
      <c r="K644">
        <v>1870.99</v>
      </c>
      <c r="L644">
        <v>18629.34</v>
      </c>
      <c r="M644">
        <v>26679.39</v>
      </c>
      <c r="N644" t="s">
        <v>27</v>
      </c>
      <c r="O644">
        <v>2</v>
      </c>
      <c r="P644">
        <v>3</v>
      </c>
      <c r="Q644" t="s">
        <v>27</v>
      </c>
      <c r="R644" t="s">
        <v>27</v>
      </c>
      <c r="U644" t="s">
        <v>29</v>
      </c>
      <c r="V644" t="s">
        <v>28</v>
      </c>
      <c r="W644" t="s">
        <v>27</v>
      </c>
      <c r="X644" t="s">
        <v>27</v>
      </c>
      <c r="Z644">
        <f>1+(Working!AA644)+IF(Working!Q644="Y",Weights!$D$10,Weights!$C$10)+IF(Working!R644="Y",Weights!$D$11,Weights!$C$11)+IF(Working!J644="Y",Weights!$D$3,Weights!$C$3)+IF(Working!W644="Y",Weights!$D$13,Weights!$C$13)+IF(Working!X644 = "Y", Weights!$D$14, Weights!$C$14) + IF(Working!V644="Y",Weights!$D$12,Weights!$C$12)</f>
        <v>5.2168860656300344</v>
      </c>
      <c r="AA644" cm="1">
        <f t="array" ref="AA644">ABS(( 1 - (1/(1 +(((((IF(Working!N644 = "Y",(_xlfn.IFS(Working!O644 = 0, Weights!$C$8,Working!O644 = 1, Weights!$D$8,Working!O644 = 2, Weights!$E$8,Working!O644 = 3, Weights!$F$8,Working!O644 = 4, Weights!$G$8)), 1))*(Working!L644)) + ((IF(Working!N644 = "Y",(_xlfn.IFS(Working!P644 = 0, Weights!$C$9,Working!P644 = 1, Weights!$D$9,Working!P644 = 2, Weights!$E$9,Working!P644 = 3, Weights!$F$9,Working!P644 = 4, Weights!$G$9)), 1))*(Working!M644))) - (Working!AB644)) / ((((IF(Working!N644 = "Y",(_xlfn.IFS(Working!O644 = 0, Weights!$C$8,Working!O644 = 1, Weights!$D$8,Working!O644 = 2, Weights!$E$8,Working!O644 = 3, Weights!$F$8,Working!O644 = 4, Weights!$G$8)), 1))*(Working!L644)) + ((IF(Working!N644 = "Y",(_xlfn.IFS(Working!P644 = 0, Weights!$C$9,Working!P644 = 1, Weights!$D$9,Working!P644 = 2, Weights!$E$9,Working!P644 = 3, Weights!$F$9,Working!P644 = 4, Weights!$G$9)), 1))*(Working!M644)))))))))</f>
        <v>3.7668860656300347</v>
      </c>
      <c r="AB644">
        <f>((Weights!$B$18)*(Working!G644) + (Weights!$B$19)*(Working!H644) + (Weights!$B$20)*(Working!K644))</f>
        <v>27698.679</v>
      </c>
    </row>
    <row r="645" spans="4:28" x14ac:dyDescent="0.2">
      <c r="D645">
        <f>ROUND((Working!Z645*Working!AB645), 2)</f>
        <v>93258.84</v>
      </c>
      <c r="G645">
        <v>11042.11</v>
      </c>
      <c r="H645">
        <v>4928.5600000000004</v>
      </c>
      <c r="I645" t="s">
        <v>27</v>
      </c>
      <c r="J645" t="s">
        <v>28</v>
      </c>
      <c r="K645">
        <v>7432.67</v>
      </c>
      <c r="L645">
        <v>22916.89</v>
      </c>
      <c r="M645">
        <v>18191.580000000002</v>
      </c>
      <c r="N645" t="s">
        <v>27</v>
      </c>
      <c r="O645">
        <v>3</v>
      </c>
      <c r="P645">
        <v>3</v>
      </c>
      <c r="Q645" t="s">
        <v>27</v>
      </c>
      <c r="R645" t="s">
        <v>27</v>
      </c>
      <c r="U645" t="s">
        <v>29</v>
      </c>
      <c r="V645" t="s">
        <v>28</v>
      </c>
      <c r="W645" t="s">
        <v>27</v>
      </c>
      <c r="X645" t="s">
        <v>27</v>
      </c>
      <c r="Z645">
        <f>1+(Working!AA645)+IF(Working!Q645="Y",Weights!$D$10,Weights!$C$10)+IF(Working!R645="Y",Weights!$D$11,Weights!$C$11)+IF(Working!J645="Y",Weights!$D$3,Weights!$C$3)+IF(Working!W645="Y",Weights!$D$13,Weights!$C$13)+IF(Working!X645 = "Y", Weights!$D$14, Weights!$C$14) + IF(Working!V645="Y",Weights!$D$12,Weights!$C$12)</f>
        <v>2.7733781370586055</v>
      </c>
      <c r="AA645" cm="1">
        <f t="array" ref="AA645">ABS(( 1 - (1/(1 +(((((IF(Working!N645 = "Y",(_xlfn.IFS(Working!O645 = 0, Weights!$C$8,Working!O645 = 1, Weights!$D$8,Working!O645 = 2, Weights!$E$8,Working!O645 = 3, Weights!$F$8,Working!O645 = 4, Weights!$G$8)), 1))*(Working!L645)) + ((IF(Working!N645 = "Y",(_xlfn.IFS(Working!P645 = 0, Weights!$C$9,Working!P645 = 1, Weights!$D$9,Working!P645 = 2, Weights!$E$9,Working!P645 = 3, Weights!$F$9,Working!P645 = 4, Weights!$G$9)), 1))*(Working!M645))) - (Working!AB645)) / ((((IF(Working!N645 = "Y",(_xlfn.IFS(Working!O645 = 0, Weights!$C$8,Working!O645 = 1, Weights!$D$8,Working!O645 = 2, Weights!$E$8,Working!O645 = 3, Weights!$F$8,Working!O645 = 4, Weights!$G$8)), 1))*(Working!L645)) + ((IF(Working!N645 = "Y",(_xlfn.IFS(Working!P645 = 0, Weights!$C$9,Working!P645 = 1, Weights!$D$9,Working!P645 = 2, Weights!$E$9,Working!P645 = 3, Weights!$F$9,Working!P645 = 4, Weights!$G$9)), 1))*(Working!M645)))))))))</f>
        <v>1.3233781370586055</v>
      </c>
      <c r="AB645">
        <f>((Weights!$B$18)*(Working!G645) + (Weights!$B$19)*(Working!H645) + (Weights!$B$20)*(Working!K645))</f>
        <v>33626.442000000003</v>
      </c>
    </row>
    <row r="646" spans="4:28" x14ac:dyDescent="0.2">
      <c r="D646">
        <f>ROUND((Working!Z646*Working!AB646), 2)</f>
        <v>94120.960000000006</v>
      </c>
      <c r="G646">
        <v>12669.7</v>
      </c>
      <c r="H646">
        <v>956.85</v>
      </c>
      <c r="I646" t="s">
        <v>27</v>
      </c>
      <c r="J646" t="s">
        <v>28</v>
      </c>
      <c r="K646">
        <v>9037.5300000000007</v>
      </c>
      <c r="L646">
        <v>10840.1</v>
      </c>
      <c r="M646">
        <v>21019.16</v>
      </c>
      <c r="N646" t="s">
        <v>27</v>
      </c>
      <c r="O646">
        <v>3</v>
      </c>
      <c r="P646">
        <v>3</v>
      </c>
      <c r="Q646" t="s">
        <v>27</v>
      </c>
      <c r="R646" t="s">
        <v>27</v>
      </c>
      <c r="U646" t="s">
        <v>29</v>
      </c>
      <c r="V646" t="s">
        <v>28</v>
      </c>
      <c r="W646" t="s">
        <v>27</v>
      </c>
      <c r="X646" t="s">
        <v>27</v>
      </c>
      <c r="Z646">
        <f>1+(Working!AA646)+IF(Working!Q646="Y",Weights!$D$10,Weights!$C$10)+IF(Working!R646="Y",Weights!$D$11,Weights!$C$11)+IF(Working!J646="Y",Weights!$D$3,Weights!$C$3)+IF(Working!W646="Y",Weights!$D$13,Weights!$C$13)+IF(Working!X646 = "Y", Weights!$D$14, Weights!$C$14) + IF(Working!V646="Y",Weights!$D$12,Weights!$C$12)</f>
        <v>2.7921556855529794</v>
      </c>
      <c r="AA646" cm="1">
        <f t="array" ref="AA646">ABS(( 1 - (1/(1 +(((((IF(Working!N646 = "Y",(_xlfn.IFS(Working!O646 = 0, Weights!$C$8,Working!O646 = 1, Weights!$D$8,Working!O646 = 2, Weights!$E$8,Working!O646 = 3, Weights!$F$8,Working!O646 = 4, Weights!$G$8)), 1))*(Working!L646)) + ((IF(Working!N646 = "Y",(_xlfn.IFS(Working!P646 = 0, Weights!$C$9,Working!P646 = 1, Weights!$D$9,Working!P646 = 2, Weights!$E$9,Working!P646 = 3, Weights!$F$9,Working!P646 = 4, Weights!$G$9)), 1))*(Working!M646))) - (Working!AB646)) / ((((IF(Working!N646 = "Y",(_xlfn.IFS(Working!O646 = 0, Weights!$C$8,Working!O646 = 1, Weights!$D$8,Working!O646 = 2, Weights!$E$8,Working!O646 = 3, Weights!$F$8,Working!O646 = 4, Weights!$G$8)), 1))*(Working!L646)) + ((IF(Working!N646 = "Y",(_xlfn.IFS(Working!P646 = 0, Weights!$C$9,Working!P646 = 1, Weights!$D$9,Working!P646 = 2, Weights!$E$9,Working!P646 = 3, Weights!$F$9,Working!P646 = 4, Weights!$G$9)), 1))*(Working!M646)))))))))</f>
        <v>1.3421556855529793</v>
      </c>
      <c r="AB646">
        <f>((Weights!$B$18)*(Working!G646) + (Weights!$B$19)*(Working!H646) + (Weights!$B$20)*(Working!K646))</f>
        <v>33709.065000000002</v>
      </c>
    </row>
    <row r="647" spans="4:28" x14ac:dyDescent="0.2">
      <c r="D647">
        <f>ROUND((Working!Z647*Working!AB647), 2)</f>
        <v>36160.720000000001</v>
      </c>
      <c r="G647">
        <v>7387.84</v>
      </c>
      <c r="H647">
        <v>2388.2600000000002</v>
      </c>
      <c r="I647" t="s">
        <v>27</v>
      </c>
      <c r="J647" t="s">
        <v>28</v>
      </c>
      <c r="K647">
        <v>6926.44</v>
      </c>
      <c r="L647">
        <v>29835.439999999999</v>
      </c>
      <c r="M647">
        <v>26683.98</v>
      </c>
      <c r="N647" t="s">
        <v>27</v>
      </c>
      <c r="O647">
        <v>1</v>
      </c>
      <c r="P647">
        <v>4</v>
      </c>
      <c r="Q647" t="s">
        <v>27</v>
      </c>
      <c r="R647" t="s">
        <v>27</v>
      </c>
      <c r="U647" t="s">
        <v>29</v>
      </c>
      <c r="V647" t="s">
        <v>28</v>
      </c>
      <c r="W647" t="s">
        <v>27</v>
      </c>
      <c r="X647" t="s">
        <v>27</v>
      </c>
      <c r="Z647">
        <f>1+(Working!AA647)+IF(Working!Q647="Y",Weights!$D$10,Weights!$C$10)+IF(Working!R647="Y",Weights!$D$11,Weights!$C$11)+IF(Working!J647="Y",Weights!$D$3,Weights!$C$3)+IF(Working!W647="Y",Weights!$D$13,Weights!$C$13)+IF(Working!X647 = "Y", Weights!$D$14, Weights!$C$14) + IF(Working!V647="Y",Weights!$D$12,Weights!$C$12)</f>
        <v>1.4858128552355521</v>
      </c>
      <c r="AA647" cm="1">
        <f t="array" ref="AA647">ABS(( 1 - (1/(1 +(((((IF(Working!N647 = "Y",(_xlfn.IFS(Working!O647 = 0, Weights!$C$8,Working!O647 = 1, Weights!$D$8,Working!O647 = 2, Weights!$E$8,Working!O647 = 3, Weights!$F$8,Working!O647 = 4, Weights!$G$8)), 1))*(Working!L647)) + ((IF(Working!N647 = "Y",(_xlfn.IFS(Working!P647 = 0, Weights!$C$9,Working!P647 = 1, Weights!$D$9,Working!P647 = 2, Weights!$E$9,Working!P647 = 3, Weights!$F$9,Working!P647 = 4, Weights!$G$9)), 1))*(Working!M647))) - (Working!AB647)) / ((((IF(Working!N647 = "Y",(_xlfn.IFS(Working!O647 = 0, Weights!$C$8,Working!O647 = 1, Weights!$D$8,Working!O647 = 2, Weights!$E$8,Working!O647 = 3, Weights!$F$8,Working!O647 = 4, Weights!$G$8)), 1))*(Working!L647)) + ((IF(Working!N647 = "Y",(_xlfn.IFS(Working!P647 = 0, Weights!$C$9,Working!P647 = 1, Weights!$D$9,Working!P647 = 2, Weights!$E$9,Working!P647 = 3, Weights!$F$9,Working!P647 = 4, Weights!$G$9)), 1))*(Working!M647)))))))))</f>
        <v>3.5812855235551999E-2</v>
      </c>
      <c r="AB647">
        <f>((Weights!$B$18)*(Working!G647) + (Weights!$B$19)*(Working!H647) + (Weights!$B$20)*(Working!K647))</f>
        <v>24337.332000000002</v>
      </c>
    </row>
    <row r="648" spans="4:28" x14ac:dyDescent="0.2">
      <c r="D648">
        <f>ROUND((Working!Z648*Working!AB648), 2)</f>
        <v>36295.24</v>
      </c>
      <c r="G648">
        <v>6355.92</v>
      </c>
      <c r="H648">
        <v>2498.19</v>
      </c>
      <c r="I648" t="s">
        <v>27</v>
      </c>
      <c r="J648" t="s">
        <v>28</v>
      </c>
      <c r="K648">
        <v>2635.87</v>
      </c>
      <c r="L648">
        <v>23239.759999999998</v>
      </c>
      <c r="M648">
        <v>13775.15</v>
      </c>
      <c r="N648" t="s">
        <v>27</v>
      </c>
      <c r="O648">
        <v>2</v>
      </c>
      <c r="P648">
        <v>4</v>
      </c>
      <c r="Q648" t="s">
        <v>27</v>
      </c>
      <c r="R648" t="s">
        <v>27</v>
      </c>
      <c r="U648" t="s">
        <v>29</v>
      </c>
      <c r="V648" t="s">
        <v>28</v>
      </c>
      <c r="W648" t="s">
        <v>27</v>
      </c>
      <c r="X648" t="s">
        <v>27</v>
      </c>
      <c r="Z648">
        <f>1+(Working!AA648)+IF(Working!Q648="Y",Weights!$D$10,Weights!$C$10)+IF(Working!R648="Y",Weights!$D$11,Weights!$C$11)+IF(Working!J648="Y",Weights!$D$3,Weights!$C$3)+IF(Working!W648="Y",Weights!$D$13,Weights!$C$13)+IF(Working!X648 = "Y", Weights!$D$14, Weights!$C$14) + IF(Working!V648="Y",Weights!$D$12,Weights!$C$12)</f>
        <v>2.2016445497795853</v>
      </c>
      <c r="AA648" cm="1">
        <f t="array" ref="AA648">ABS(( 1 - (1/(1 +(((((IF(Working!N648 = "Y",(_xlfn.IFS(Working!O648 = 0, Weights!$C$8,Working!O648 = 1, Weights!$D$8,Working!O648 = 2, Weights!$E$8,Working!O648 = 3, Weights!$F$8,Working!O648 = 4, Weights!$G$8)), 1))*(Working!L648)) + ((IF(Working!N648 = "Y",(_xlfn.IFS(Working!P648 = 0, Weights!$C$9,Working!P648 = 1, Weights!$D$9,Working!P648 = 2, Weights!$E$9,Working!P648 = 3, Weights!$F$9,Working!P648 = 4, Weights!$G$9)), 1))*(Working!M648))) - (Working!AB648)) / ((((IF(Working!N648 = "Y",(_xlfn.IFS(Working!O648 = 0, Weights!$C$8,Working!O648 = 1, Weights!$D$8,Working!O648 = 2, Weights!$E$8,Working!O648 = 3, Weights!$F$8,Working!O648 = 4, Weights!$G$8)), 1))*(Working!L648)) + ((IF(Working!N648 = "Y",(_xlfn.IFS(Working!P648 = 0, Weights!$C$9,Working!P648 = 1, Weights!$D$9,Working!P648 = 2, Weights!$E$9,Working!P648 = 3, Weights!$F$9,Working!P648 = 4, Weights!$G$9)), 1))*(Working!M648)))))))))</f>
        <v>0.75164454977958495</v>
      </c>
      <c r="AB648">
        <f>((Weights!$B$18)*(Working!G648) + (Weights!$B$19)*(Working!H648) + (Weights!$B$20)*(Working!K648))</f>
        <v>16485.512999999999</v>
      </c>
    </row>
    <row r="649" spans="4:28" x14ac:dyDescent="0.2">
      <c r="D649">
        <f>ROUND((Working!Z649*Working!AB649), 2)</f>
        <v>16386.53</v>
      </c>
      <c r="G649">
        <v>4488.92</v>
      </c>
      <c r="H649">
        <v>910.7</v>
      </c>
      <c r="I649" t="s">
        <v>27</v>
      </c>
      <c r="J649" t="s">
        <v>28</v>
      </c>
      <c r="K649">
        <v>2294.37</v>
      </c>
      <c r="L649">
        <v>29130.07</v>
      </c>
      <c r="M649">
        <v>19719.89</v>
      </c>
      <c r="N649" t="s">
        <v>27</v>
      </c>
      <c r="O649">
        <v>3</v>
      </c>
      <c r="P649">
        <v>4</v>
      </c>
      <c r="Q649" t="s">
        <v>27</v>
      </c>
      <c r="R649" t="s">
        <v>27</v>
      </c>
      <c r="U649" t="s">
        <v>29</v>
      </c>
      <c r="V649" t="s">
        <v>28</v>
      </c>
      <c r="W649" t="s">
        <v>27</v>
      </c>
      <c r="X649" t="s">
        <v>27</v>
      </c>
      <c r="Z649">
        <f>1+(Working!AA649)+IF(Working!Q649="Y",Weights!$D$10,Weights!$C$10)+IF(Working!R649="Y",Weights!$D$11,Weights!$C$11)+IF(Working!J649="Y",Weights!$D$3,Weights!$C$3)+IF(Working!W649="Y",Weights!$D$13,Weights!$C$13)+IF(Working!X649 = "Y", Weights!$D$14, Weights!$C$14) + IF(Working!V649="Y",Weights!$D$12,Weights!$C$12)</f>
        <v>1.4542827080958745</v>
      </c>
      <c r="AA649" cm="1">
        <f t="array" ref="AA649">ABS(( 1 - (1/(1 +(((((IF(Working!N649 = "Y",(_xlfn.IFS(Working!O649 = 0, Weights!$C$8,Working!O649 = 1, Weights!$D$8,Working!O649 = 2, Weights!$E$8,Working!O649 = 3, Weights!$F$8,Working!O649 = 4, Weights!$G$8)), 1))*(Working!L649)) + ((IF(Working!N649 = "Y",(_xlfn.IFS(Working!P649 = 0, Weights!$C$9,Working!P649 = 1, Weights!$D$9,Working!P649 = 2, Weights!$E$9,Working!P649 = 3, Weights!$F$9,Working!P649 = 4, Weights!$G$9)), 1))*(Working!M649))) - (Working!AB649)) / ((((IF(Working!N649 = "Y",(_xlfn.IFS(Working!O649 = 0, Weights!$C$8,Working!O649 = 1, Weights!$D$8,Working!O649 = 2, Weights!$E$8,Working!O649 = 3, Weights!$F$8,Working!O649 = 4, Weights!$G$8)), 1))*(Working!L649)) + ((IF(Working!N649 = "Y",(_xlfn.IFS(Working!P649 = 0, Weights!$C$9,Working!P649 = 1, Weights!$D$9,Working!P649 = 2, Weights!$E$9,Working!P649 = 3, Weights!$F$9,Working!P649 = 4, Weights!$G$9)), 1))*(Working!M649)))))))))</f>
        <v>4.282708095874499E-3</v>
      </c>
      <c r="AB649">
        <f>((Weights!$B$18)*(Working!G649) + (Weights!$B$19)*(Working!H649) + (Weights!$B$20)*(Working!K649))</f>
        <v>11267.775</v>
      </c>
    </row>
    <row r="650" spans="4:28" x14ac:dyDescent="0.2">
      <c r="D650">
        <f>ROUND((Working!Z650*Working!AB650), 2)</f>
        <v>86856.12</v>
      </c>
      <c r="G650">
        <v>12390.53</v>
      </c>
      <c r="H650">
        <v>1252.17</v>
      </c>
      <c r="I650" t="s">
        <v>27</v>
      </c>
      <c r="J650" t="s">
        <v>28</v>
      </c>
      <c r="K650">
        <v>7025.67</v>
      </c>
      <c r="L650">
        <v>23951.52</v>
      </c>
      <c r="M650">
        <v>18806.78</v>
      </c>
      <c r="N650" t="s">
        <v>27</v>
      </c>
      <c r="O650">
        <v>2</v>
      </c>
      <c r="P650">
        <v>2</v>
      </c>
      <c r="Q650" t="s">
        <v>27</v>
      </c>
      <c r="R650" t="s">
        <v>27</v>
      </c>
      <c r="U650" t="s">
        <v>29</v>
      </c>
      <c r="V650" t="s">
        <v>28</v>
      </c>
      <c r="W650" t="s">
        <v>27</v>
      </c>
      <c r="X650" t="s">
        <v>27</v>
      </c>
      <c r="Z650">
        <f>1+(Working!AA650)+IF(Working!Q650="Y",Weights!$D$10,Weights!$C$10)+IF(Working!R650="Y",Weights!$D$11,Weights!$C$11)+IF(Working!J650="Y",Weights!$D$3,Weights!$C$3)+IF(Working!W650="Y",Weights!$D$13,Weights!$C$13)+IF(Working!X650 = "Y", Weights!$D$14, Weights!$C$14) + IF(Working!V650="Y",Weights!$D$12,Weights!$C$12)</f>
        <v>2.8359418661563192</v>
      </c>
      <c r="AA650" cm="1">
        <f t="array" ref="AA650">ABS(( 1 - (1/(1 +(((((IF(Working!N650 = "Y",(_xlfn.IFS(Working!O650 = 0, Weights!$C$8,Working!O650 = 1, Weights!$D$8,Working!O650 = 2, Weights!$E$8,Working!O650 = 3, Weights!$F$8,Working!O650 = 4, Weights!$G$8)), 1))*(Working!L650)) + ((IF(Working!N650 = "Y",(_xlfn.IFS(Working!P650 = 0, Weights!$C$9,Working!P650 = 1, Weights!$D$9,Working!P650 = 2, Weights!$E$9,Working!P650 = 3, Weights!$F$9,Working!P650 = 4, Weights!$G$9)), 1))*(Working!M650))) - (Working!AB650)) / ((((IF(Working!N650 = "Y",(_xlfn.IFS(Working!O650 = 0, Weights!$C$8,Working!O650 = 1, Weights!$D$8,Working!O650 = 2, Weights!$E$8,Working!O650 = 3, Weights!$F$8,Working!O650 = 4, Weights!$G$8)), 1))*(Working!L650)) + ((IF(Working!N650 = "Y",(_xlfn.IFS(Working!P650 = 0, Weights!$C$9,Working!P650 = 1, Weights!$D$9,Working!P650 = 2, Weights!$E$9,Working!P650 = 3, Weights!$F$9,Working!P650 = 4, Weights!$G$9)), 1))*(Working!M650)))))))))</f>
        <v>1.3859418661563188</v>
      </c>
      <c r="AB650">
        <f>((Weights!$B$18)*(Working!G650) + (Weights!$B$19)*(Working!H650) + (Weights!$B$20)*(Working!K650))</f>
        <v>30626.904000000002</v>
      </c>
    </row>
    <row r="651" spans="4:28" x14ac:dyDescent="0.2">
      <c r="D651">
        <f>ROUND((Working!Z651*Working!AB651), 2)</f>
        <v>112240.2</v>
      </c>
      <c r="G651">
        <v>9203.0499999999993</v>
      </c>
      <c r="H651">
        <v>1074.54</v>
      </c>
      <c r="I651" t="s">
        <v>27</v>
      </c>
      <c r="J651" t="s">
        <v>28</v>
      </c>
      <c r="K651">
        <v>8965.52</v>
      </c>
      <c r="L651">
        <v>16991.34</v>
      </c>
      <c r="M651">
        <v>19644.3</v>
      </c>
      <c r="N651" t="s">
        <v>27</v>
      </c>
      <c r="O651">
        <v>3</v>
      </c>
      <c r="P651">
        <v>4</v>
      </c>
      <c r="Q651" t="s">
        <v>27</v>
      </c>
      <c r="R651" t="s">
        <v>27</v>
      </c>
      <c r="U651" t="s">
        <v>29</v>
      </c>
      <c r="V651" t="s">
        <v>28</v>
      </c>
      <c r="W651" t="s">
        <v>27</v>
      </c>
      <c r="X651" t="s">
        <v>27</v>
      </c>
      <c r="Z651">
        <f>1+(Working!AA651)+IF(Working!Q651="Y",Weights!$D$10,Weights!$C$10)+IF(Working!R651="Y",Weights!$D$11,Weights!$C$11)+IF(Working!J651="Y",Weights!$D$3,Weights!$C$3)+IF(Working!W651="Y",Weights!$D$13,Weights!$C$13)+IF(Working!X651 = "Y", Weights!$D$14, Weights!$C$14) + IF(Working!V651="Y",Weights!$D$12,Weights!$C$12)</f>
        <v>3.9324157794786938</v>
      </c>
      <c r="AA651" cm="1">
        <f t="array" ref="AA651">ABS(( 1 - (1/(1 +(((((IF(Working!N651 = "Y",(_xlfn.IFS(Working!O651 = 0, Weights!$C$8,Working!O651 = 1, Weights!$D$8,Working!O651 = 2, Weights!$E$8,Working!O651 = 3, Weights!$F$8,Working!O651 = 4, Weights!$G$8)), 1))*(Working!L651)) + ((IF(Working!N651 = "Y",(_xlfn.IFS(Working!P651 = 0, Weights!$C$9,Working!P651 = 1, Weights!$D$9,Working!P651 = 2, Weights!$E$9,Working!P651 = 3, Weights!$F$9,Working!P651 = 4, Weights!$G$9)), 1))*(Working!M651))) - (Working!AB651)) / ((((IF(Working!N651 = "Y",(_xlfn.IFS(Working!O651 = 0, Weights!$C$8,Working!O651 = 1, Weights!$D$8,Working!O651 = 2, Weights!$E$8,Working!O651 = 3, Weights!$F$8,Working!O651 = 4, Weights!$G$8)), 1))*(Working!L651)) + ((IF(Working!N651 = "Y",(_xlfn.IFS(Working!P651 = 0, Weights!$C$9,Working!P651 = 1, Weights!$D$9,Working!P651 = 2, Weights!$E$9,Working!P651 = 3, Weights!$F$9,Working!P651 = 4, Weights!$G$9)), 1))*(Working!M651)))))))))</f>
        <v>2.4824157794786936</v>
      </c>
      <c r="AB651">
        <f>((Weights!$B$18)*(Working!G651) + (Weights!$B$19)*(Working!H651) + (Weights!$B$20)*(Working!K651))</f>
        <v>28542.303</v>
      </c>
    </row>
    <row r="652" spans="4:28" x14ac:dyDescent="0.2">
      <c r="D652">
        <f>ROUND((Working!Z652*Working!AB652), 2)</f>
        <v>51597.26</v>
      </c>
      <c r="G652">
        <v>7988.82</v>
      </c>
      <c r="H652">
        <v>1217.57</v>
      </c>
      <c r="I652" t="s">
        <v>27</v>
      </c>
      <c r="J652" t="s">
        <v>28</v>
      </c>
      <c r="K652">
        <v>3387.44</v>
      </c>
      <c r="L652">
        <v>12884.85</v>
      </c>
      <c r="M652">
        <v>11405.86</v>
      </c>
      <c r="N652" t="s">
        <v>27</v>
      </c>
      <c r="O652">
        <v>2</v>
      </c>
      <c r="P652">
        <v>2</v>
      </c>
      <c r="Q652" t="s">
        <v>27</v>
      </c>
      <c r="R652" t="s">
        <v>27</v>
      </c>
      <c r="U652" t="s">
        <v>29</v>
      </c>
      <c r="V652" t="s">
        <v>28</v>
      </c>
      <c r="W652" t="s">
        <v>27</v>
      </c>
      <c r="X652" t="s">
        <v>27</v>
      </c>
      <c r="Z652">
        <f>1+(Working!AA652)+IF(Working!Q652="Y",Weights!$D$10,Weights!$C$10)+IF(Working!R652="Y",Weights!$D$11,Weights!$C$11)+IF(Working!J652="Y",Weights!$D$3,Weights!$C$3)+IF(Working!W652="Y",Weights!$D$13,Weights!$C$13)+IF(Working!X652 = "Y", Weights!$D$14, Weights!$C$14) + IF(Working!V652="Y",Weights!$D$12,Weights!$C$12)</f>
        <v>2.7852060104079563</v>
      </c>
      <c r="AA652" cm="1">
        <f t="array" ref="AA652">ABS(( 1 - (1/(1 +(((((IF(Working!N652 = "Y",(_xlfn.IFS(Working!O652 = 0, Weights!$C$8,Working!O652 = 1, Weights!$D$8,Working!O652 = 2, Weights!$E$8,Working!O652 = 3, Weights!$F$8,Working!O652 = 4, Weights!$G$8)), 1))*(Working!L652)) + ((IF(Working!N652 = "Y",(_xlfn.IFS(Working!P652 = 0, Weights!$C$9,Working!P652 = 1, Weights!$D$9,Working!P652 = 2, Weights!$E$9,Working!P652 = 3, Weights!$F$9,Working!P652 = 4, Weights!$G$9)), 1))*(Working!M652))) - (Working!AB652)) / ((((IF(Working!N652 = "Y",(_xlfn.IFS(Working!O652 = 0, Weights!$C$8,Working!O652 = 1, Weights!$D$8,Working!O652 = 2, Weights!$E$8,Working!O652 = 3, Weights!$F$8,Working!O652 = 4, Weights!$G$8)), 1))*(Working!L652)) + ((IF(Working!N652 = "Y",(_xlfn.IFS(Working!P652 = 0, Weights!$C$9,Working!P652 = 1, Weights!$D$9,Working!P652 = 2, Weights!$E$9,Working!P652 = 3, Weights!$F$9,Working!P652 = 4, Weights!$G$9)), 1))*(Working!M652)))))))))</f>
        <v>1.3352060104079562</v>
      </c>
      <c r="AB652">
        <f>((Weights!$B$18)*(Working!G652) + (Weights!$B$19)*(Working!H652) + (Weights!$B$20)*(Working!K652))</f>
        <v>18525.473999999998</v>
      </c>
    </row>
    <row r="653" spans="4:28" x14ac:dyDescent="0.2">
      <c r="D653">
        <f>ROUND((Working!Z653*Working!AB653), 2)</f>
        <v>47751.69</v>
      </c>
      <c r="G653">
        <v>4799.8599999999997</v>
      </c>
      <c r="H653">
        <v>1606.8</v>
      </c>
      <c r="I653" t="s">
        <v>27</v>
      </c>
      <c r="J653" t="s">
        <v>28</v>
      </c>
      <c r="K653">
        <v>6972.31</v>
      </c>
      <c r="L653">
        <v>17810.3</v>
      </c>
      <c r="M653">
        <v>11919.63</v>
      </c>
      <c r="N653" t="s">
        <v>27</v>
      </c>
      <c r="O653">
        <v>1</v>
      </c>
      <c r="P653">
        <v>4</v>
      </c>
      <c r="Q653" t="s">
        <v>27</v>
      </c>
      <c r="R653" t="s">
        <v>27</v>
      </c>
      <c r="U653" t="s">
        <v>29</v>
      </c>
      <c r="V653" t="s">
        <v>28</v>
      </c>
      <c r="W653" t="s">
        <v>27</v>
      </c>
      <c r="X653" t="s">
        <v>27</v>
      </c>
      <c r="Z653">
        <f>1+(Working!AA653)+IF(Working!Q653="Y",Weights!$D$10,Weights!$C$10)+IF(Working!R653="Y",Weights!$D$11,Weights!$C$11)+IF(Working!J653="Y",Weights!$D$3,Weights!$C$3)+IF(Working!W653="Y",Weights!$D$13,Weights!$C$13)+IF(Working!X653 = "Y", Weights!$D$14, Weights!$C$14) + IF(Working!V653="Y",Weights!$D$12,Weights!$C$12)</f>
        <v>2.4380003737775313</v>
      </c>
      <c r="AA653" cm="1">
        <f t="array" ref="AA653">ABS(( 1 - (1/(1 +(((((IF(Working!N653 = "Y",(_xlfn.IFS(Working!O653 = 0, Weights!$C$8,Working!O653 = 1, Weights!$D$8,Working!O653 = 2, Weights!$E$8,Working!O653 = 3, Weights!$F$8,Working!O653 = 4, Weights!$G$8)), 1))*(Working!L653)) + ((IF(Working!N653 = "Y",(_xlfn.IFS(Working!P653 = 0, Weights!$C$9,Working!P653 = 1, Weights!$D$9,Working!P653 = 2, Weights!$E$9,Working!P653 = 3, Weights!$F$9,Working!P653 = 4, Weights!$G$9)), 1))*(Working!M653))) - (Working!AB653)) / ((((IF(Working!N653 = "Y",(_xlfn.IFS(Working!O653 = 0, Weights!$C$8,Working!O653 = 1, Weights!$D$8,Working!O653 = 2, Weights!$E$8,Working!O653 = 3, Weights!$F$8,Working!O653 = 4, Weights!$G$8)), 1))*(Working!L653)) + ((IF(Working!N653 = "Y",(_xlfn.IFS(Working!P653 = 0, Weights!$C$9,Working!P653 = 1, Weights!$D$9,Working!P653 = 2, Weights!$E$9,Working!P653 = 3, Weights!$F$9,Working!P653 = 4, Weights!$G$9)), 1))*(Working!M653)))))))))</f>
        <v>0.98800037377753114</v>
      </c>
      <c r="AB653">
        <f>((Weights!$B$18)*(Working!G653) + (Weights!$B$19)*(Working!H653) + (Weights!$B$20)*(Working!K653))</f>
        <v>19586.415000000001</v>
      </c>
    </row>
    <row r="654" spans="4:28" x14ac:dyDescent="0.2">
      <c r="D654">
        <f>ROUND((Working!Z654*Working!AB654), 2)</f>
        <v>29965.93</v>
      </c>
      <c r="G654">
        <v>5020.79</v>
      </c>
      <c r="H654">
        <v>2787.65</v>
      </c>
      <c r="I654" t="s">
        <v>27</v>
      </c>
      <c r="J654" t="s">
        <v>28</v>
      </c>
      <c r="K654">
        <v>5233.16</v>
      </c>
      <c r="L654">
        <v>21179.65</v>
      </c>
      <c r="M654">
        <v>24654.02</v>
      </c>
      <c r="N654" t="s">
        <v>27</v>
      </c>
      <c r="O654">
        <v>2</v>
      </c>
      <c r="P654">
        <v>4</v>
      </c>
      <c r="Q654" t="s">
        <v>27</v>
      </c>
      <c r="R654" t="s">
        <v>27</v>
      </c>
      <c r="U654" t="s">
        <v>29</v>
      </c>
      <c r="V654" t="s">
        <v>28</v>
      </c>
      <c r="W654" t="s">
        <v>27</v>
      </c>
      <c r="X654" t="s">
        <v>27</v>
      </c>
      <c r="Z654">
        <f>1+(Working!AA654)+IF(Working!Q654="Y",Weights!$D$10,Weights!$C$10)+IF(Working!R654="Y",Weights!$D$11,Weights!$C$11)+IF(Working!J654="Y",Weights!$D$3,Weights!$C$3)+IF(Working!W654="Y",Weights!$D$13,Weights!$C$13)+IF(Working!X654 = "Y", Weights!$D$14, Weights!$C$14) + IF(Working!V654="Y",Weights!$D$12,Weights!$C$12)</f>
        <v>1.6002221388875866</v>
      </c>
      <c r="AA654" cm="1">
        <f t="array" ref="AA654">ABS(( 1 - (1/(1 +(((((IF(Working!N654 = "Y",(_xlfn.IFS(Working!O654 = 0, Weights!$C$8,Working!O654 = 1, Weights!$D$8,Working!O654 = 2, Weights!$E$8,Working!O654 = 3, Weights!$F$8,Working!O654 = 4, Weights!$G$8)), 1))*(Working!L654)) + ((IF(Working!N654 = "Y",(_xlfn.IFS(Working!P654 = 0, Weights!$C$9,Working!P654 = 1, Weights!$D$9,Working!P654 = 2, Weights!$E$9,Working!P654 = 3, Weights!$F$9,Working!P654 = 4, Weights!$G$9)), 1))*(Working!M654))) - (Working!AB654)) / ((((IF(Working!N654 = "Y",(_xlfn.IFS(Working!O654 = 0, Weights!$C$8,Working!O654 = 1, Weights!$D$8,Working!O654 = 2, Weights!$E$8,Working!O654 = 3, Weights!$F$8,Working!O654 = 4, Weights!$G$8)), 1))*(Working!L654)) + ((IF(Working!N654 = "Y",(_xlfn.IFS(Working!P654 = 0, Weights!$C$9,Working!P654 = 1, Weights!$D$9,Working!P654 = 2, Weights!$E$9,Working!P654 = 3, Weights!$F$9,Working!P654 = 4, Weights!$G$9)), 1))*(Working!M654)))))))))</f>
        <v>0.15022213888758662</v>
      </c>
      <c r="AB654">
        <f>((Weights!$B$18)*(Working!G654) + (Weights!$B$19)*(Working!H654) + (Weights!$B$20)*(Working!K654))</f>
        <v>18726.105</v>
      </c>
    </row>
    <row r="655" spans="4:28" x14ac:dyDescent="0.2">
      <c r="D655">
        <f>ROUND((Working!Z655*Working!AB655), 2)</f>
        <v>119369.97</v>
      </c>
      <c r="G655">
        <v>8371.7900000000009</v>
      </c>
      <c r="H655">
        <v>1431.39</v>
      </c>
      <c r="I655" t="s">
        <v>27</v>
      </c>
      <c r="J655" t="s">
        <v>28</v>
      </c>
      <c r="K655">
        <v>9585.74</v>
      </c>
      <c r="L655">
        <v>11225.5</v>
      </c>
      <c r="M655">
        <v>22013.45</v>
      </c>
      <c r="N655" t="s">
        <v>27</v>
      </c>
      <c r="O655">
        <v>1</v>
      </c>
      <c r="P655">
        <v>3</v>
      </c>
      <c r="Q655" t="s">
        <v>27</v>
      </c>
      <c r="R655" t="s">
        <v>27</v>
      </c>
      <c r="U655" t="s">
        <v>29</v>
      </c>
      <c r="V655" t="s">
        <v>28</v>
      </c>
      <c r="W655" t="s">
        <v>27</v>
      </c>
      <c r="X655" t="s">
        <v>27</v>
      </c>
      <c r="Z655">
        <f>1+(Working!AA655)+IF(Working!Q655="Y",Weights!$D$10,Weights!$C$10)+IF(Working!R655="Y",Weights!$D$11,Weights!$C$11)+IF(Working!J655="Y",Weights!$D$3,Weights!$C$3)+IF(Working!W655="Y",Weights!$D$13,Weights!$C$13)+IF(Working!X655 = "Y", Weights!$D$14, Weights!$C$14) + IF(Working!V655="Y",Weights!$D$12,Weights!$C$12)</f>
        <v>4.1659147802031482</v>
      </c>
      <c r="AA655" cm="1">
        <f t="array" ref="AA655">ABS(( 1 - (1/(1 +(((((IF(Working!N655 = "Y",(_xlfn.IFS(Working!O655 = 0, Weights!$C$8,Working!O655 = 1, Weights!$D$8,Working!O655 = 2, Weights!$E$8,Working!O655 = 3, Weights!$F$8,Working!O655 = 4, Weights!$G$8)), 1))*(Working!L655)) + ((IF(Working!N655 = "Y",(_xlfn.IFS(Working!P655 = 0, Weights!$C$9,Working!P655 = 1, Weights!$D$9,Working!P655 = 2, Weights!$E$9,Working!P655 = 3, Weights!$F$9,Working!P655 = 4, Weights!$G$9)), 1))*(Working!M655))) - (Working!AB655)) / ((((IF(Working!N655 = "Y",(_xlfn.IFS(Working!O655 = 0, Weights!$C$8,Working!O655 = 1, Weights!$D$8,Working!O655 = 2, Weights!$E$8,Working!O655 = 3, Weights!$F$8,Working!O655 = 4, Weights!$G$8)), 1))*(Working!L655)) + ((IF(Working!N655 = "Y",(_xlfn.IFS(Working!P655 = 0, Weights!$C$9,Working!P655 = 1, Weights!$D$9,Working!P655 = 2, Weights!$E$9,Working!P655 = 3, Weights!$F$9,Working!P655 = 4, Weights!$G$9)), 1))*(Working!M655)))))))))</f>
        <v>2.7159147802031485</v>
      </c>
      <c r="AB655">
        <f>((Weights!$B$18)*(Working!G655) + (Weights!$B$19)*(Working!H655) + (Weights!$B$20)*(Working!K655))</f>
        <v>28653.963000000003</v>
      </c>
    </row>
    <row r="656" spans="4:28" x14ac:dyDescent="0.2">
      <c r="D656">
        <f>ROUND((Working!Z656*Working!AB656), 2)</f>
        <v>85724.23</v>
      </c>
      <c r="G656">
        <v>7145.56</v>
      </c>
      <c r="H656">
        <v>3966.76</v>
      </c>
      <c r="I656" t="s">
        <v>27</v>
      </c>
      <c r="J656" t="s">
        <v>28</v>
      </c>
      <c r="K656">
        <v>9241.8700000000008</v>
      </c>
      <c r="L656">
        <v>22081.37</v>
      </c>
      <c r="M656">
        <v>20056.830000000002</v>
      </c>
      <c r="N656" t="s">
        <v>27</v>
      </c>
      <c r="O656">
        <v>3</v>
      </c>
      <c r="P656">
        <v>3</v>
      </c>
      <c r="Q656" t="s">
        <v>27</v>
      </c>
      <c r="R656" t="s">
        <v>27</v>
      </c>
      <c r="U656" t="s">
        <v>29</v>
      </c>
      <c r="V656" t="s">
        <v>28</v>
      </c>
      <c r="W656" t="s">
        <v>27</v>
      </c>
      <c r="X656" t="s">
        <v>27</v>
      </c>
      <c r="Z656">
        <f>1+(Working!AA656)+IF(Working!Q656="Y",Weights!$D$10,Weights!$C$10)+IF(Working!R656="Y",Weights!$D$11,Weights!$C$11)+IF(Working!J656="Y",Weights!$D$3,Weights!$C$3)+IF(Working!W656="Y",Weights!$D$13,Weights!$C$13)+IF(Working!X656 = "Y", Weights!$D$14, Weights!$C$14) + IF(Working!V656="Y",Weights!$D$12,Weights!$C$12)</f>
        <v>2.9216277319153523</v>
      </c>
      <c r="AA656" cm="1">
        <f t="array" ref="AA656">ABS(( 1 - (1/(1 +(((((IF(Working!N656 = "Y",(_xlfn.IFS(Working!O656 = 0, Weights!$C$8,Working!O656 = 1, Weights!$D$8,Working!O656 = 2, Weights!$E$8,Working!O656 = 3, Weights!$F$8,Working!O656 = 4, Weights!$G$8)), 1))*(Working!L656)) + ((IF(Working!N656 = "Y",(_xlfn.IFS(Working!P656 = 0, Weights!$C$9,Working!P656 = 1, Weights!$D$9,Working!P656 = 2, Weights!$E$9,Working!P656 = 3, Weights!$F$9,Working!P656 = 4, Weights!$G$9)), 1))*(Working!M656))) - (Working!AB656)) / ((((IF(Working!N656 = "Y",(_xlfn.IFS(Working!O656 = 0, Weights!$C$8,Working!O656 = 1, Weights!$D$8,Working!O656 = 2, Weights!$E$8,Working!O656 = 3, Weights!$F$8,Working!O656 = 4, Weights!$G$8)), 1))*(Working!L656)) + ((IF(Working!N656 = "Y",(_xlfn.IFS(Working!P656 = 0, Weights!$C$9,Working!P656 = 1, Weights!$D$9,Working!P656 = 2, Weights!$E$9,Working!P656 = 3, Weights!$F$9,Working!P656 = 4, Weights!$G$9)), 1))*(Working!M656)))))))))</f>
        <v>1.4716277319153519</v>
      </c>
      <c r="AB656">
        <f>((Weights!$B$18)*(Working!G656) + (Weights!$B$19)*(Working!H656) + (Weights!$B$20)*(Working!K656))</f>
        <v>29341.257000000001</v>
      </c>
    </row>
    <row r="657" spans="4:28" x14ac:dyDescent="0.2">
      <c r="D657">
        <f>ROUND((Working!Z657*Working!AB657), 2)</f>
        <v>117042.69</v>
      </c>
      <c r="G657">
        <v>13776.83</v>
      </c>
      <c r="H657">
        <v>4412.24</v>
      </c>
      <c r="I657" t="s">
        <v>27</v>
      </c>
      <c r="J657" t="s">
        <v>28</v>
      </c>
      <c r="K657">
        <v>3428.56</v>
      </c>
      <c r="L657">
        <v>12547.22</v>
      </c>
      <c r="M657">
        <v>29177.71</v>
      </c>
      <c r="N657" t="s">
        <v>27</v>
      </c>
      <c r="O657">
        <v>2</v>
      </c>
      <c r="P657">
        <v>3</v>
      </c>
      <c r="Q657" t="s">
        <v>27</v>
      </c>
      <c r="R657" t="s">
        <v>27</v>
      </c>
      <c r="U657" t="s">
        <v>29</v>
      </c>
      <c r="V657" t="s">
        <v>28</v>
      </c>
      <c r="W657" t="s">
        <v>27</v>
      </c>
      <c r="X657" t="s">
        <v>27</v>
      </c>
      <c r="Z657">
        <f>1+(Working!AA657)+IF(Working!Q657="Y",Weights!$D$10,Weights!$C$10)+IF(Working!R657="Y",Weights!$D$11,Weights!$C$11)+IF(Working!J657="Y",Weights!$D$3,Weights!$C$3)+IF(Working!W657="Y",Weights!$D$13,Weights!$C$13)+IF(Working!X657 = "Y", Weights!$D$14, Weights!$C$14) + IF(Working!V657="Y",Weights!$D$12,Weights!$C$12)</f>
        <v>3.7630951274760394</v>
      </c>
      <c r="AA657" cm="1">
        <f t="array" ref="AA657">ABS(( 1 - (1/(1 +(((((IF(Working!N657 = "Y",(_xlfn.IFS(Working!O657 = 0, Weights!$C$8,Working!O657 = 1, Weights!$D$8,Working!O657 = 2, Weights!$E$8,Working!O657 = 3, Weights!$F$8,Working!O657 = 4, Weights!$G$8)), 1))*(Working!L657)) + ((IF(Working!N657 = "Y",(_xlfn.IFS(Working!P657 = 0, Weights!$C$9,Working!P657 = 1, Weights!$D$9,Working!P657 = 2, Weights!$E$9,Working!P657 = 3, Weights!$F$9,Working!P657 = 4, Weights!$G$9)), 1))*(Working!M657))) - (Working!AB657)) / ((((IF(Working!N657 = "Y",(_xlfn.IFS(Working!O657 = 0, Weights!$C$8,Working!O657 = 1, Weights!$D$8,Working!O657 = 2, Weights!$E$8,Working!O657 = 3, Weights!$F$8,Working!O657 = 4, Weights!$G$8)), 1))*(Working!L657)) + ((IF(Working!N657 = "Y",(_xlfn.IFS(Working!P657 = 0, Weights!$C$9,Working!P657 = 1, Weights!$D$9,Working!P657 = 2, Weights!$E$9,Working!P657 = 3, Weights!$F$9,Working!P657 = 4, Weights!$G$9)), 1))*(Working!M657)))))))))</f>
        <v>2.3130951274760392</v>
      </c>
      <c r="AB657">
        <f>((Weights!$B$18)*(Working!G657) + (Weights!$B$19)*(Working!H657) + (Weights!$B$20)*(Working!K657))</f>
        <v>31102.772999999997</v>
      </c>
    </row>
    <row r="658" spans="4:28" x14ac:dyDescent="0.2">
      <c r="D658">
        <f>ROUND((Working!Z658*Working!AB658), 2)</f>
        <v>27919.83</v>
      </c>
      <c r="G658">
        <v>3392.01</v>
      </c>
      <c r="H658">
        <v>3092.75</v>
      </c>
      <c r="I658" t="s">
        <v>27</v>
      </c>
      <c r="J658" t="s">
        <v>28</v>
      </c>
      <c r="K658">
        <v>2425.61</v>
      </c>
      <c r="L658">
        <v>10210.99</v>
      </c>
      <c r="M658">
        <v>15120.01</v>
      </c>
      <c r="N658" t="s">
        <v>27</v>
      </c>
      <c r="O658">
        <v>1</v>
      </c>
      <c r="P658">
        <v>3</v>
      </c>
      <c r="Q658" t="s">
        <v>27</v>
      </c>
      <c r="R658" t="s">
        <v>27</v>
      </c>
      <c r="U658" t="s">
        <v>29</v>
      </c>
      <c r="V658" t="s">
        <v>28</v>
      </c>
      <c r="W658" t="s">
        <v>27</v>
      </c>
      <c r="X658" t="s">
        <v>27</v>
      </c>
      <c r="Z658">
        <f>1+(Working!AA658)+IF(Working!Q658="Y",Weights!$D$10,Weights!$C$10)+IF(Working!R658="Y",Weights!$D$11,Weights!$C$11)+IF(Working!J658="Y",Weights!$D$3,Weights!$C$3)+IF(Working!W658="Y",Weights!$D$13,Weights!$C$13)+IF(Working!X658 = "Y", Weights!$D$14, Weights!$C$14) + IF(Working!V658="Y",Weights!$D$12,Weights!$C$12)</f>
        <v>2.2447693016213806</v>
      </c>
      <c r="AA658" cm="1">
        <f t="array" ref="AA658">ABS(( 1 - (1/(1 +(((((IF(Working!N658 = "Y",(_xlfn.IFS(Working!O658 = 0, Weights!$C$8,Working!O658 = 1, Weights!$D$8,Working!O658 = 2, Weights!$E$8,Working!O658 = 3, Weights!$F$8,Working!O658 = 4, Weights!$G$8)), 1))*(Working!L658)) + ((IF(Working!N658 = "Y",(_xlfn.IFS(Working!P658 = 0, Weights!$C$9,Working!P658 = 1, Weights!$D$9,Working!P658 = 2, Weights!$E$9,Working!P658 = 3, Weights!$F$9,Working!P658 = 4, Weights!$G$9)), 1))*(Working!M658))) - (Working!AB658)) / ((((IF(Working!N658 = "Y",(_xlfn.IFS(Working!O658 = 0, Weights!$C$8,Working!O658 = 1, Weights!$D$8,Working!O658 = 2, Weights!$E$8,Working!O658 = 3, Weights!$F$8,Working!O658 = 4, Weights!$G$8)), 1))*(Working!L658)) + ((IF(Working!N658 = "Y",(_xlfn.IFS(Working!P658 = 0, Weights!$C$9,Working!P658 = 1, Weights!$D$9,Working!P658 = 2, Weights!$E$9,Working!P658 = 3, Weights!$F$9,Working!P658 = 4, Weights!$G$9)), 1))*(Working!M658)))))))))</f>
        <v>0.79476930162138038</v>
      </c>
      <c r="AB658">
        <f>((Weights!$B$18)*(Working!G658) + (Weights!$B$19)*(Working!H658) + (Weights!$B$20)*(Working!K658))</f>
        <v>12437.73</v>
      </c>
    </row>
    <row r="659" spans="4:28" x14ac:dyDescent="0.2">
      <c r="D659">
        <f>ROUND((Working!Z659*Working!AB659), 2)</f>
        <v>51131.58</v>
      </c>
      <c r="G659">
        <v>11366.9</v>
      </c>
      <c r="H659">
        <v>1195.25</v>
      </c>
      <c r="I659" t="s">
        <v>27</v>
      </c>
      <c r="J659" t="s">
        <v>28</v>
      </c>
      <c r="K659">
        <v>3773.17</v>
      </c>
      <c r="L659">
        <v>28809.31</v>
      </c>
      <c r="M659">
        <v>22958.77</v>
      </c>
      <c r="N659" t="s">
        <v>27</v>
      </c>
      <c r="O659">
        <v>2</v>
      </c>
      <c r="P659">
        <v>4</v>
      </c>
      <c r="Q659" t="s">
        <v>27</v>
      </c>
      <c r="R659" t="s">
        <v>27</v>
      </c>
      <c r="U659" t="s">
        <v>29</v>
      </c>
      <c r="V659" t="s">
        <v>28</v>
      </c>
      <c r="W659" t="s">
        <v>27</v>
      </c>
      <c r="X659" t="s">
        <v>27</v>
      </c>
      <c r="Z659">
        <f>1+(Working!AA659)+IF(Working!Q659="Y",Weights!$D$10,Weights!$C$10)+IF(Working!R659="Y",Weights!$D$11,Weights!$C$11)+IF(Working!J659="Y",Weights!$D$3,Weights!$C$3)+IF(Working!W659="Y",Weights!$D$13,Weights!$C$13)+IF(Working!X659 = "Y", Weights!$D$14, Weights!$C$14) + IF(Working!V659="Y",Weights!$D$12,Weights!$C$12)</f>
        <v>2.1177402370979772</v>
      </c>
      <c r="AA659" cm="1">
        <f t="array" ref="AA659">ABS(( 1 - (1/(1 +(((((IF(Working!N659 = "Y",(_xlfn.IFS(Working!O659 = 0, Weights!$C$8,Working!O659 = 1, Weights!$D$8,Working!O659 = 2, Weights!$E$8,Working!O659 = 3, Weights!$F$8,Working!O659 = 4, Weights!$G$8)), 1))*(Working!L659)) + ((IF(Working!N659 = "Y",(_xlfn.IFS(Working!P659 = 0, Weights!$C$9,Working!P659 = 1, Weights!$D$9,Working!P659 = 2, Weights!$E$9,Working!P659 = 3, Weights!$F$9,Working!P659 = 4, Weights!$G$9)), 1))*(Working!M659))) - (Working!AB659)) / ((((IF(Working!N659 = "Y",(_xlfn.IFS(Working!O659 = 0, Weights!$C$8,Working!O659 = 1, Weights!$D$8,Working!O659 = 2, Weights!$E$8,Working!O659 = 3, Weights!$F$8,Working!O659 = 4, Weights!$G$8)), 1))*(Working!L659)) + ((IF(Working!N659 = "Y",(_xlfn.IFS(Working!P659 = 0, Weights!$C$9,Working!P659 = 1, Weights!$D$9,Working!P659 = 2, Weights!$E$9,Working!P659 = 3, Weights!$F$9,Working!P659 = 4, Weights!$G$9)), 1))*(Working!M659)))))))))</f>
        <v>0.66774023709797725</v>
      </c>
      <c r="AB659">
        <f>((Weights!$B$18)*(Working!G659) + (Weights!$B$19)*(Working!H659) + (Weights!$B$20)*(Working!K659))</f>
        <v>24144.404999999999</v>
      </c>
    </row>
    <row r="660" spans="4:28" x14ac:dyDescent="0.2">
      <c r="D660">
        <f>ROUND((Working!Z660*Working!AB660), 2)</f>
        <v>276931.53000000003</v>
      </c>
      <c r="G660">
        <v>13492.84</v>
      </c>
      <c r="H660">
        <v>4952.76</v>
      </c>
      <c r="I660" t="s">
        <v>27</v>
      </c>
      <c r="J660" t="s">
        <v>28</v>
      </c>
      <c r="K660">
        <v>7560.63</v>
      </c>
      <c r="L660">
        <v>29955.53</v>
      </c>
      <c r="M660">
        <v>16840.04</v>
      </c>
      <c r="N660" t="s">
        <v>27</v>
      </c>
      <c r="O660">
        <v>1</v>
      </c>
      <c r="P660">
        <v>3</v>
      </c>
      <c r="Q660" t="s">
        <v>27</v>
      </c>
      <c r="R660" t="s">
        <v>27</v>
      </c>
      <c r="U660" t="s">
        <v>29</v>
      </c>
      <c r="V660" t="s">
        <v>28</v>
      </c>
      <c r="W660" t="s">
        <v>27</v>
      </c>
      <c r="X660" t="s">
        <v>27</v>
      </c>
      <c r="Z660">
        <f>1+(Working!AA660)+IF(Working!Q660="Y",Weights!$D$10,Weights!$C$10)+IF(Working!R660="Y",Weights!$D$11,Weights!$C$11)+IF(Working!J660="Y",Weights!$D$3,Weights!$C$3)+IF(Working!W660="Y",Weights!$D$13,Weights!$C$13)+IF(Working!X660 = "Y", Weights!$D$14, Weights!$C$14) + IF(Working!V660="Y",Weights!$D$12,Weights!$C$12)</f>
        <v>7.3802123922850704</v>
      </c>
      <c r="AA660" cm="1">
        <f t="array" ref="AA660">ABS(( 1 - (1/(1 +(((((IF(Working!N660 = "Y",(_xlfn.IFS(Working!O660 = 0, Weights!$C$8,Working!O660 = 1, Weights!$D$8,Working!O660 = 2, Weights!$E$8,Working!O660 = 3, Weights!$F$8,Working!O660 = 4, Weights!$G$8)), 1))*(Working!L660)) + ((IF(Working!N660 = "Y",(_xlfn.IFS(Working!P660 = 0, Weights!$C$9,Working!P660 = 1, Weights!$D$9,Working!P660 = 2, Weights!$E$9,Working!P660 = 3, Weights!$F$9,Working!P660 = 4, Weights!$G$9)), 1))*(Working!M660))) - (Working!AB660)) / ((((IF(Working!N660 = "Y",(_xlfn.IFS(Working!O660 = 0, Weights!$C$8,Working!O660 = 1, Weights!$D$8,Working!O660 = 2, Weights!$E$8,Working!O660 = 3, Weights!$F$8,Working!O660 = 4, Weights!$G$8)), 1))*(Working!L660)) + ((IF(Working!N660 = "Y",(_xlfn.IFS(Working!P660 = 0, Weights!$C$9,Working!P660 = 1, Weights!$D$9,Working!P660 = 2, Weights!$E$9,Working!P660 = 3, Weights!$F$9,Working!P660 = 4, Weights!$G$9)), 1))*(Working!M660)))))))))</f>
        <v>5.9302123922850702</v>
      </c>
      <c r="AB660">
        <f>((Weights!$B$18)*(Working!G660) + (Weights!$B$19)*(Working!H660) + (Weights!$B$20)*(Working!K660))</f>
        <v>37523.517</v>
      </c>
    </row>
    <row r="661" spans="4:28" x14ac:dyDescent="0.2">
      <c r="D661">
        <f>ROUND((Working!Z661*Working!AB661), 2)</f>
        <v>27541.17</v>
      </c>
      <c r="G661">
        <v>5845.88</v>
      </c>
      <c r="H661">
        <v>3519.49</v>
      </c>
      <c r="I661" t="s">
        <v>27</v>
      </c>
      <c r="J661" t="s">
        <v>28</v>
      </c>
      <c r="K661">
        <v>3820.93</v>
      </c>
      <c r="L661">
        <v>29365.57</v>
      </c>
      <c r="M661">
        <v>24948.59</v>
      </c>
      <c r="N661" t="s">
        <v>27</v>
      </c>
      <c r="O661">
        <v>2</v>
      </c>
      <c r="P661">
        <v>4</v>
      </c>
      <c r="Q661" t="s">
        <v>27</v>
      </c>
      <c r="R661" t="s">
        <v>27</v>
      </c>
      <c r="U661" t="s">
        <v>29</v>
      </c>
      <c r="V661" t="s">
        <v>28</v>
      </c>
      <c r="W661" t="s">
        <v>27</v>
      </c>
      <c r="X661" t="s">
        <v>27</v>
      </c>
      <c r="Z661">
        <f>1+(Working!AA661)+IF(Working!Q661="Y",Weights!$D$10,Weights!$C$10)+IF(Working!R661="Y",Weights!$D$11,Weights!$C$11)+IF(Working!J661="Y",Weights!$D$3,Weights!$C$3)+IF(Working!W661="Y",Weights!$D$13,Weights!$C$13)+IF(Working!X661 = "Y", Weights!$D$14, Weights!$C$14) + IF(Working!V661="Y",Weights!$D$12,Weights!$C$12)</f>
        <v>1.4709331422499814</v>
      </c>
      <c r="AA661" cm="1">
        <f t="array" ref="AA661">ABS(( 1 - (1/(1 +(((((IF(Working!N661 = "Y",(_xlfn.IFS(Working!O661 = 0, Weights!$C$8,Working!O661 = 1, Weights!$D$8,Working!O661 = 2, Weights!$E$8,Working!O661 = 3, Weights!$F$8,Working!O661 = 4, Weights!$G$8)), 1))*(Working!L661)) + ((IF(Working!N661 = "Y",(_xlfn.IFS(Working!P661 = 0, Weights!$C$9,Working!P661 = 1, Weights!$D$9,Working!P661 = 2, Weights!$E$9,Working!P661 = 3, Weights!$F$9,Working!P661 = 4, Weights!$G$9)), 1))*(Working!M661))) - (Working!AB661)) / ((((IF(Working!N661 = "Y",(_xlfn.IFS(Working!O661 = 0, Weights!$C$8,Working!O661 = 1, Weights!$D$8,Working!O661 = 2, Weights!$E$8,Working!O661 = 3, Weights!$F$8,Working!O661 = 4, Weights!$G$8)), 1))*(Working!L661)) + ((IF(Working!N661 = "Y",(_xlfn.IFS(Working!P661 = 0, Weights!$C$9,Working!P661 = 1, Weights!$D$9,Working!P661 = 2, Weights!$E$9,Working!P661 = 3, Weights!$F$9,Working!P661 = 4, Weights!$G$9)), 1))*(Working!M661)))))))))</f>
        <v>2.093314224998144E-2</v>
      </c>
      <c r="AB661">
        <f>((Weights!$B$18)*(Working!G661) + (Weights!$B$19)*(Working!H661) + (Weights!$B$20)*(Working!K661))</f>
        <v>18723.602999999999</v>
      </c>
    </row>
    <row r="662" spans="4:28" x14ac:dyDescent="0.2">
      <c r="D662">
        <f>ROUND((Working!Z662*Working!AB662), 2)</f>
        <v>85381.2</v>
      </c>
      <c r="G662">
        <v>13349.26</v>
      </c>
      <c r="H662">
        <v>4627.93</v>
      </c>
      <c r="I662" t="s">
        <v>27</v>
      </c>
      <c r="J662" t="s">
        <v>28</v>
      </c>
      <c r="K662">
        <v>2471.0100000000002</v>
      </c>
      <c r="L662">
        <v>13746.83</v>
      </c>
      <c r="M662">
        <v>15617.02</v>
      </c>
      <c r="N662" t="s">
        <v>27</v>
      </c>
      <c r="O662">
        <v>1</v>
      </c>
      <c r="P662">
        <v>2</v>
      </c>
      <c r="Q662" t="s">
        <v>27</v>
      </c>
      <c r="R662" t="s">
        <v>27</v>
      </c>
      <c r="U662" t="s">
        <v>29</v>
      </c>
      <c r="V662" t="s">
        <v>28</v>
      </c>
      <c r="W662" t="s">
        <v>27</v>
      </c>
      <c r="X662" t="s">
        <v>27</v>
      </c>
      <c r="Z662">
        <f>1+(Working!AA662)+IF(Working!Q662="Y",Weights!$D$10,Weights!$C$10)+IF(Working!R662="Y",Weights!$D$11,Weights!$C$11)+IF(Working!J662="Y",Weights!$D$3,Weights!$C$3)+IF(Working!W662="Y",Weights!$D$13,Weights!$C$13)+IF(Working!X662 = "Y", Weights!$D$14, Weights!$C$14) + IF(Working!V662="Y",Weights!$D$12,Weights!$C$12)</f>
        <v>2.9156340645910825</v>
      </c>
      <c r="AA662" cm="1">
        <f t="array" ref="AA662">ABS(( 1 - (1/(1 +(((((IF(Working!N662 = "Y",(_xlfn.IFS(Working!O662 = 0, Weights!$C$8,Working!O662 = 1, Weights!$D$8,Working!O662 = 2, Weights!$E$8,Working!O662 = 3, Weights!$F$8,Working!O662 = 4, Weights!$G$8)), 1))*(Working!L662)) + ((IF(Working!N662 = "Y",(_xlfn.IFS(Working!P662 = 0, Weights!$C$9,Working!P662 = 1, Weights!$D$9,Working!P662 = 2, Weights!$E$9,Working!P662 = 3, Weights!$F$9,Working!P662 = 4, Weights!$G$9)), 1))*(Working!M662))) - (Working!AB662)) / ((((IF(Working!N662 = "Y",(_xlfn.IFS(Working!O662 = 0, Weights!$C$8,Working!O662 = 1, Weights!$D$8,Working!O662 = 2, Weights!$E$8,Working!O662 = 3, Weights!$F$8,Working!O662 = 4, Weights!$G$8)), 1))*(Working!L662)) + ((IF(Working!N662 = "Y",(_xlfn.IFS(Working!P662 = 0, Weights!$C$9,Working!P662 = 1, Weights!$D$9,Working!P662 = 2, Weights!$E$9,Working!P662 = 3, Weights!$F$9,Working!P662 = 4, Weights!$G$9)), 1))*(Working!M662)))))))))</f>
        <v>1.4656340645910821</v>
      </c>
      <c r="AB662">
        <f>((Weights!$B$18)*(Working!G662) + (Weights!$B$19)*(Working!H662) + (Weights!$B$20)*(Working!K662))</f>
        <v>29283.920999999998</v>
      </c>
    </row>
    <row r="663" spans="4:28" x14ac:dyDescent="0.2">
      <c r="D663">
        <f>ROUND((Working!Z663*Working!AB663), 2)</f>
        <v>14766.47</v>
      </c>
      <c r="G663">
        <v>2534.38</v>
      </c>
      <c r="H663">
        <v>1164.9000000000001</v>
      </c>
      <c r="I663" t="s">
        <v>27</v>
      </c>
      <c r="J663" t="s">
        <v>28</v>
      </c>
      <c r="K663">
        <v>2056.13</v>
      </c>
      <c r="L663">
        <v>26092.76</v>
      </c>
      <c r="M663">
        <v>12152.34</v>
      </c>
      <c r="N663" t="s">
        <v>27</v>
      </c>
      <c r="O663">
        <v>1</v>
      </c>
      <c r="P663">
        <v>4</v>
      </c>
      <c r="Q663" t="s">
        <v>27</v>
      </c>
      <c r="R663" t="s">
        <v>27</v>
      </c>
      <c r="U663" t="s">
        <v>29</v>
      </c>
      <c r="V663" t="s">
        <v>28</v>
      </c>
      <c r="W663" t="s">
        <v>27</v>
      </c>
      <c r="X663" t="s">
        <v>27</v>
      </c>
      <c r="Z663">
        <f>1+(Working!AA663)+IF(Working!Q663="Y",Weights!$D$10,Weights!$C$10)+IF(Working!R663="Y",Weights!$D$11,Weights!$C$11)+IF(Working!J663="Y",Weights!$D$3,Weights!$C$3)+IF(Working!W663="Y",Weights!$D$13,Weights!$C$13)+IF(Working!X663 = "Y", Weights!$D$14, Weights!$C$14) + IF(Working!V663="Y",Weights!$D$12,Weights!$C$12)</f>
        <v>1.7826056364526022</v>
      </c>
      <c r="AA663" cm="1">
        <f t="array" ref="AA663">ABS(( 1 - (1/(1 +(((((IF(Working!N663 = "Y",(_xlfn.IFS(Working!O663 = 0, Weights!$C$8,Working!O663 = 1, Weights!$D$8,Working!O663 = 2, Weights!$E$8,Working!O663 = 3, Weights!$F$8,Working!O663 = 4, Weights!$G$8)), 1))*(Working!L663)) + ((IF(Working!N663 = "Y",(_xlfn.IFS(Working!P663 = 0, Weights!$C$9,Working!P663 = 1, Weights!$D$9,Working!P663 = 2, Weights!$E$9,Working!P663 = 3, Weights!$F$9,Working!P663 = 4, Weights!$G$9)), 1))*(Working!M663))) - (Working!AB663)) / ((((IF(Working!N663 = "Y",(_xlfn.IFS(Working!O663 = 0, Weights!$C$8,Working!O663 = 1, Weights!$D$8,Working!O663 = 2, Weights!$E$8,Working!O663 = 3, Weights!$F$8,Working!O663 = 4, Weights!$G$8)), 1))*(Working!L663)) + ((IF(Working!N663 = "Y",(_xlfn.IFS(Working!P663 = 0, Weights!$C$9,Working!P663 = 1, Weights!$D$9,Working!P663 = 2, Weights!$E$9,Working!P663 = 3, Weights!$F$9,Working!P663 = 4, Weights!$G$9)), 1))*(Working!M663)))))))))</f>
        <v>0.3326056364526021</v>
      </c>
      <c r="AB663">
        <f>((Weights!$B$18)*(Working!G663) + (Weights!$B$19)*(Working!H663) + (Weights!$B$20)*(Working!K663))</f>
        <v>8283.6450000000004</v>
      </c>
    </row>
    <row r="664" spans="4:28" x14ac:dyDescent="0.2">
      <c r="D664">
        <f>ROUND((Working!Z664*Working!AB664), 2)</f>
        <v>46875.78</v>
      </c>
      <c r="G664">
        <v>6486.59</v>
      </c>
      <c r="H664">
        <v>1572.04</v>
      </c>
      <c r="I664" t="s">
        <v>27</v>
      </c>
      <c r="J664" t="s">
        <v>28</v>
      </c>
      <c r="K664">
        <v>3996.68</v>
      </c>
      <c r="L664">
        <v>13910.64</v>
      </c>
      <c r="M664">
        <v>19236.009999999998</v>
      </c>
      <c r="N664" t="s">
        <v>27</v>
      </c>
      <c r="O664">
        <v>3</v>
      </c>
      <c r="P664">
        <v>2</v>
      </c>
      <c r="Q664" t="s">
        <v>27</v>
      </c>
      <c r="R664" t="s">
        <v>27</v>
      </c>
      <c r="U664" t="s">
        <v>29</v>
      </c>
      <c r="V664" t="s">
        <v>28</v>
      </c>
      <c r="W664" t="s">
        <v>27</v>
      </c>
      <c r="X664" t="s">
        <v>27</v>
      </c>
      <c r="Z664">
        <f>1+(Working!AA664)+IF(Working!Q664="Y",Weights!$D$10,Weights!$C$10)+IF(Working!R664="Y",Weights!$D$11,Weights!$C$11)+IF(Working!J664="Y",Weights!$D$3,Weights!$C$3)+IF(Working!W664="Y",Weights!$D$13,Weights!$C$13)+IF(Working!X664 = "Y", Weights!$D$14, Weights!$C$14) + IF(Working!V664="Y",Weights!$D$12,Weights!$C$12)</f>
        <v>2.6616798338199676</v>
      </c>
      <c r="AA664" cm="1">
        <f t="array" ref="AA664">ABS(( 1 - (1/(1 +(((((IF(Working!N664 = "Y",(_xlfn.IFS(Working!O664 = 0, Weights!$C$8,Working!O664 = 1, Weights!$D$8,Working!O664 = 2, Weights!$E$8,Working!O664 = 3, Weights!$F$8,Working!O664 = 4, Weights!$G$8)), 1))*(Working!L664)) + ((IF(Working!N664 = "Y",(_xlfn.IFS(Working!P664 = 0, Weights!$C$9,Working!P664 = 1, Weights!$D$9,Working!P664 = 2, Weights!$E$9,Working!P664 = 3, Weights!$F$9,Working!P664 = 4, Weights!$G$9)), 1))*(Working!M664))) - (Working!AB664)) / ((((IF(Working!N664 = "Y",(_xlfn.IFS(Working!O664 = 0, Weights!$C$8,Working!O664 = 1, Weights!$D$8,Working!O664 = 2, Weights!$E$8,Working!O664 = 3, Weights!$F$8,Working!O664 = 4, Weights!$G$8)), 1))*(Working!L664)) + ((IF(Working!N664 = "Y",(_xlfn.IFS(Working!P664 = 0, Weights!$C$9,Working!P664 = 1, Weights!$D$9,Working!P664 = 2, Weights!$E$9,Working!P664 = 3, Weights!$F$9,Working!P664 = 4, Weights!$G$9)), 1))*(Working!M664)))))))))</f>
        <v>1.2116798338199675</v>
      </c>
      <c r="AB664">
        <f>((Weights!$B$18)*(Working!G664) + (Weights!$B$19)*(Working!H664) + (Weights!$B$20)*(Working!K664))</f>
        <v>17611.352999999999</v>
      </c>
    </row>
    <row r="665" spans="4:28" x14ac:dyDescent="0.2">
      <c r="D665">
        <f>ROUND((Working!Z665*Working!AB665), 2)</f>
        <v>66425.070000000007</v>
      </c>
      <c r="G665">
        <v>10211.66</v>
      </c>
      <c r="H665">
        <v>4524.13</v>
      </c>
      <c r="I665" t="s">
        <v>27</v>
      </c>
      <c r="J665" t="s">
        <v>28</v>
      </c>
      <c r="K665">
        <v>3323.49</v>
      </c>
      <c r="L665">
        <v>24887.25</v>
      </c>
      <c r="M665">
        <v>14339.52</v>
      </c>
      <c r="N665" t="s">
        <v>27</v>
      </c>
      <c r="O665">
        <v>3</v>
      </c>
      <c r="P665">
        <v>2</v>
      </c>
      <c r="Q665" t="s">
        <v>27</v>
      </c>
      <c r="R665" t="s">
        <v>27</v>
      </c>
      <c r="U665" t="s">
        <v>29</v>
      </c>
      <c r="V665" t="s">
        <v>28</v>
      </c>
      <c r="W665" t="s">
        <v>27</v>
      </c>
      <c r="X665" t="s">
        <v>27</v>
      </c>
      <c r="Z665">
        <f>1+(Working!AA665)+IF(Working!Q665="Y",Weights!$D$10,Weights!$C$10)+IF(Working!R665="Y",Weights!$D$11,Weights!$C$11)+IF(Working!J665="Y",Weights!$D$3,Weights!$C$3)+IF(Working!W665="Y",Weights!$D$13,Weights!$C$13)+IF(Working!X665 = "Y", Weights!$D$14, Weights!$C$14) + IF(Working!V665="Y",Weights!$D$12,Weights!$C$12)</f>
        <v>2.5814506829234105</v>
      </c>
      <c r="AA665" cm="1">
        <f t="array" ref="AA665">ABS(( 1 - (1/(1 +(((((IF(Working!N665 = "Y",(_xlfn.IFS(Working!O665 = 0, Weights!$C$8,Working!O665 = 1, Weights!$D$8,Working!O665 = 2, Weights!$E$8,Working!O665 = 3, Weights!$F$8,Working!O665 = 4, Weights!$G$8)), 1))*(Working!L665)) + ((IF(Working!N665 = "Y",(_xlfn.IFS(Working!P665 = 0, Weights!$C$9,Working!P665 = 1, Weights!$D$9,Working!P665 = 2, Weights!$E$9,Working!P665 = 3, Weights!$F$9,Working!P665 = 4, Weights!$G$9)), 1))*(Working!M665))) - (Working!AB665)) / ((((IF(Working!N665 = "Y",(_xlfn.IFS(Working!O665 = 0, Weights!$C$8,Working!O665 = 1, Weights!$D$8,Working!O665 = 2, Weights!$E$8,Working!O665 = 3, Weights!$F$8,Working!O665 = 4, Weights!$G$8)), 1))*(Working!L665)) + ((IF(Working!N665 = "Y",(_xlfn.IFS(Working!P665 = 0, Weights!$C$9,Working!P665 = 1, Weights!$D$9,Working!P665 = 2, Weights!$E$9,Working!P665 = 3, Weights!$F$9,Working!P665 = 4, Weights!$G$9)), 1))*(Working!M665)))))))))</f>
        <v>1.1314506829234106</v>
      </c>
      <c r="AB665">
        <f>((Weights!$B$18)*(Working!G665) + (Weights!$B$19)*(Working!H665) + (Weights!$B$20)*(Working!K665))</f>
        <v>25731.681</v>
      </c>
    </row>
    <row r="666" spans="4:28" x14ac:dyDescent="0.2">
      <c r="D666">
        <f>ROUND((Working!Z666*Working!AB666), 2)</f>
        <v>83514.78</v>
      </c>
      <c r="G666">
        <v>7242.07</v>
      </c>
      <c r="H666">
        <v>716.59</v>
      </c>
      <c r="I666" t="s">
        <v>27</v>
      </c>
      <c r="J666" t="s">
        <v>28</v>
      </c>
      <c r="K666">
        <v>4511.46</v>
      </c>
      <c r="L666">
        <v>29011.29</v>
      </c>
      <c r="M666">
        <v>15796.24</v>
      </c>
      <c r="N666" t="s">
        <v>27</v>
      </c>
      <c r="O666">
        <v>2</v>
      </c>
      <c r="P666">
        <v>3</v>
      </c>
      <c r="Q666" t="s">
        <v>27</v>
      </c>
      <c r="R666" t="s">
        <v>27</v>
      </c>
      <c r="U666" t="s">
        <v>29</v>
      </c>
      <c r="V666" t="s">
        <v>28</v>
      </c>
      <c r="W666" t="s">
        <v>27</v>
      </c>
      <c r="X666" t="s">
        <v>27</v>
      </c>
      <c r="Z666">
        <f>1+(Working!AA666)+IF(Working!Q666="Y",Weights!$D$10,Weights!$C$10)+IF(Working!R666="Y",Weights!$D$11,Weights!$C$11)+IF(Working!J666="Y",Weights!$D$3,Weights!$C$3)+IF(Working!W666="Y",Weights!$D$13,Weights!$C$13)+IF(Working!X666 = "Y", Weights!$D$14, Weights!$C$14) + IF(Working!V666="Y",Weights!$D$12,Weights!$C$12)</f>
        <v>4.5167045516360176</v>
      </c>
      <c r="AA666" cm="1">
        <f t="array" ref="AA666">ABS(( 1 - (1/(1 +(((((IF(Working!N666 = "Y",(_xlfn.IFS(Working!O666 = 0, Weights!$C$8,Working!O666 = 1, Weights!$D$8,Working!O666 = 2, Weights!$E$8,Working!O666 = 3, Weights!$F$8,Working!O666 = 4, Weights!$G$8)), 1))*(Working!L666)) + ((IF(Working!N666 = "Y",(_xlfn.IFS(Working!P666 = 0, Weights!$C$9,Working!P666 = 1, Weights!$D$9,Working!P666 = 2, Weights!$E$9,Working!P666 = 3, Weights!$F$9,Working!P666 = 4, Weights!$G$9)), 1))*(Working!M666))) - (Working!AB666)) / ((((IF(Working!N666 = "Y",(_xlfn.IFS(Working!O666 = 0, Weights!$C$8,Working!O666 = 1, Weights!$D$8,Working!O666 = 2, Weights!$E$8,Working!O666 = 3, Weights!$F$8,Working!O666 = 4, Weights!$G$8)), 1))*(Working!L666)) + ((IF(Working!N666 = "Y",(_xlfn.IFS(Working!P666 = 0, Weights!$C$9,Working!P666 = 1, Weights!$D$9,Working!P666 = 2, Weights!$E$9,Working!P666 = 3, Weights!$F$9,Working!P666 = 4, Weights!$G$9)), 1))*(Working!M666)))))))))</f>
        <v>3.0667045516360174</v>
      </c>
      <c r="AB666">
        <f>((Weights!$B$18)*(Working!G666) + (Weights!$B$19)*(Working!H666) + (Weights!$B$20)*(Working!K666))</f>
        <v>18490.203000000001</v>
      </c>
    </row>
    <row r="667" spans="4:28" x14ac:dyDescent="0.2">
      <c r="D667">
        <f>ROUND((Working!Z667*Working!AB667), 2)</f>
        <v>162630.60999999999</v>
      </c>
      <c r="G667">
        <v>12239.99</v>
      </c>
      <c r="H667">
        <v>1228.1500000000001</v>
      </c>
      <c r="I667" t="s">
        <v>27</v>
      </c>
      <c r="J667" t="s">
        <v>28</v>
      </c>
      <c r="K667">
        <v>3563.89</v>
      </c>
      <c r="L667">
        <v>12716.45</v>
      </c>
      <c r="M667">
        <v>20356.97</v>
      </c>
      <c r="N667" t="s">
        <v>27</v>
      </c>
      <c r="O667">
        <v>1</v>
      </c>
      <c r="P667">
        <v>3</v>
      </c>
      <c r="Q667" t="s">
        <v>27</v>
      </c>
      <c r="R667" t="s">
        <v>27</v>
      </c>
      <c r="U667" t="s">
        <v>29</v>
      </c>
      <c r="V667" t="s">
        <v>28</v>
      </c>
      <c r="W667" t="s">
        <v>27</v>
      </c>
      <c r="X667" t="s">
        <v>27</v>
      </c>
      <c r="Z667">
        <f>1+(Working!AA667)+IF(Working!Q667="Y",Weights!$D$10,Weights!$C$10)+IF(Working!R667="Y",Weights!$D$11,Weights!$C$11)+IF(Working!J667="Y",Weights!$D$3,Weights!$C$3)+IF(Working!W667="Y",Weights!$D$13,Weights!$C$13)+IF(Working!X667 = "Y", Weights!$D$14, Weights!$C$14) + IF(Working!V667="Y",Weights!$D$12,Weights!$C$12)</f>
        <v>6.4588240413314324</v>
      </c>
      <c r="AA667" cm="1">
        <f t="array" ref="AA667">ABS(( 1 - (1/(1 +(((((IF(Working!N667 = "Y",(_xlfn.IFS(Working!O667 = 0, Weights!$C$8,Working!O667 = 1, Weights!$D$8,Working!O667 = 2, Weights!$E$8,Working!O667 = 3, Weights!$F$8,Working!O667 = 4, Weights!$G$8)), 1))*(Working!L667)) + ((IF(Working!N667 = "Y",(_xlfn.IFS(Working!P667 = 0, Weights!$C$9,Working!P667 = 1, Weights!$D$9,Working!P667 = 2, Weights!$E$9,Working!P667 = 3, Weights!$F$9,Working!P667 = 4, Weights!$G$9)), 1))*(Working!M667))) - (Working!AB667)) / ((((IF(Working!N667 = "Y",(_xlfn.IFS(Working!O667 = 0, Weights!$C$8,Working!O667 = 1, Weights!$D$8,Working!O667 = 2, Weights!$E$8,Working!O667 = 3, Weights!$F$8,Working!O667 = 4, Weights!$G$8)), 1))*(Working!L667)) + ((IF(Working!N667 = "Y",(_xlfn.IFS(Working!P667 = 0, Weights!$C$9,Working!P667 = 1, Weights!$D$9,Working!P667 = 2, Weights!$E$9,Working!P667 = 3, Weights!$F$9,Working!P667 = 4, Weights!$G$9)), 1))*(Working!M667)))))))))</f>
        <v>5.0088240413314322</v>
      </c>
      <c r="AB667">
        <f>((Weights!$B$18)*(Working!G667) + (Weights!$B$19)*(Working!H667) + (Weights!$B$20)*(Working!K667))</f>
        <v>25179.599999999999</v>
      </c>
    </row>
    <row r="668" spans="4:28" x14ac:dyDescent="0.2">
      <c r="D668">
        <f>ROUND((Working!Z668*Working!AB668), 2)</f>
        <v>69444.58</v>
      </c>
      <c r="G668">
        <v>6439.51</v>
      </c>
      <c r="H668">
        <v>1681.98</v>
      </c>
      <c r="I668" t="s">
        <v>27</v>
      </c>
      <c r="J668" t="s">
        <v>28</v>
      </c>
      <c r="K668">
        <v>7140.18</v>
      </c>
      <c r="L668">
        <v>19666.11</v>
      </c>
      <c r="M668">
        <v>17838.830000000002</v>
      </c>
      <c r="N668" t="s">
        <v>27</v>
      </c>
      <c r="O668">
        <v>3</v>
      </c>
      <c r="P668">
        <v>3</v>
      </c>
      <c r="Q668" t="s">
        <v>27</v>
      </c>
      <c r="R668" t="s">
        <v>27</v>
      </c>
      <c r="U668" t="s">
        <v>29</v>
      </c>
      <c r="V668" t="s">
        <v>28</v>
      </c>
      <c r="W668" t="s">
        <v>27</v>
      </c>
      <c r="X668" t="s">
        <v>27</v>
      </c>
      <c r="Z668">
        <f>1+(Working!AA668)+IF(Working!Q668="Y",Weights!$D$10,Weights!$C$10)+IF(Working!R668="Y",Weights!$D$11,Weights!$C$11)+IF(Working!J668="Y",Weights!$D$3,Weights!$C$3)+IF(Working!W668="Y",Weights!$D$13,Weights!$C$13)+IF(Working!X668 = "Y", Weights!$D$14, Weights!$C$14) + IF(Working!V668="Y",Weights!$D$12,Weights!$C$12)</f>
        <v>3.1018782873269632</v>
      </c>
      <c r="AA668" cm="1">
        <f t="array" ref="AA668">ABS(( 1 - (1/(1 +(((((IF(Working!N668 = "Y",(_xlfn.IFS(Working!O668 = 0, Weights!$C$8,Working!O668 = 1, Weights!$D$8,Working!O668 = 2, Weights!$E$8,Working!O668 = 3, Weights!$F$8,Working!O668 = 4, Weights!$G$8)), 1))*(Working!L668)) + ((IF(Working!N668 = "Y",(_xlfn.IFS(Working!P668 = 0, Weights!$C$9,Working!P668 = 1, Weights!$D$9,Working!P668 = 2, Weights!$E$9,Working!P668 = 3, Weights!$F$9,Working!P668 = 4, Weights!$G$9)), 1))*(Working!M668))) - (Working!AB668)) / ((((IF(Working!N668 = "Y",(_xlfn.IFS(Working!O668 = 0, Weights!$C$8,Working!O668 = 1, Weights!$D$8,Working!O668 = 2, Weights!$E$8,Working!O668 = 3, Weights!$F$8,Working!O668 = 4, Weights!$G$8)), 1))*(Working!L668)) + ((IF(Working!N668 = "Y",(_xlfn.IFS(Working!P668 = 0, Weights!$C$9,Working!P668 = 1, Weights!$D$9,Working!P668 = 2, Weights!$E$9,Working!P668 = 3, Weights!$F$9,Working!P668 = 4, Weights!$G$9)), 1))*(Working!M668)))))))))</f>
        <v>1.6518782873269631</v>
      </c>
      <c r="AB668">
        <f>((Weights!$B$18)*(Working!G668) + (Weights!$B$19)*(Working!H668) + (Weights!$B$20)*(Working!K668))</f>
        <v>22387.911</v>
      </c>
    </row>
    <row r="669" spans="4:28" x14ac:dyDescent="0.2">
      <c r="D669">
        <f>ROUND((Working!Z669*Working!AB669), 2)</f>
        <v>105093.46</v>
      </c>
      <c r="G669">
        <v>14773.85</v>
      </c>
      <c r="H669">
        <v>1961.95</v>
      </c>
      <c r="I669" t="s">
        <v>27</v>
      </c>
      <c r="J669" t="s">
        <v>28</v>
      </c>
      <c r="K669">
        <v>6964.95</v>
      </c>
      <c r="L669">
        <v>12280.31</v>
      </c>
      <c r="M669">
        <v>28630.85</v>
      </c>
      <c r="N669" t="s">
        <v>27</v>
      </c>
      <c r="O669">
        <v>3</v>
      </c>
      <c r="P669">
        <v>3</v>
      </c>
      <c r="Q669" t="s">
        <v>27</v>
      </c>
      <c r="R669" t="s">
        <v>27</v>
      </c>
      <c r="U669" t="s">
        <v>29</v>
      </c>
      <c r="V669" t="s">
        <v>28</v>
      </c>
      <c r="W669" t="s">
        <v>27</v>
      </c>
      <c r="X669" t="s">
        <v>27</v>
      </c>
      <c r="Z669">
        <f>1+(Working!AA669)+IF(Working!Q669="Y",Weights!$D$10,Weights!$C$10)+IF(Working!R669="Y",Weights!$D$11,Weights!$C$11)+IF(Working!J669="Y",Weights!$D$3,Weights!$C$3)+IF(Working!W669="Y",Weights!$D$13,Weights!$C$13)+IF(Working!X669 = "Y", Weights!$D$14, Weights!$C$14) + IF(Working!V669="Y",Weights!$D$12,Weights!$C$12)</f>
        <v>3.0058873553930514</v>
      </c>
      <c r="AA669" cm="1">
        <f t="array" ref="AA669">ABS(( 1 - (1/(1 +(((((IF(Working!N669 = "Y",(_xlfn.IFS(Working!O669 = 0, Weights!$C$8,Working!O669 = 1, Weights!$D$8,Working!O669 = 2, Weights!$E$8,Working!O669 = 3, Weights!$F$8,Working!O669 = 4, Weights!$G$8)), 1))*(Working!L669)) + ((IF(Working!N669 = "Y",(_xlfn.IFS(Working!P669 = 0, Weights!$C$9,Working!P669 = 1, Weights!$D$9,Working!P669 = 2, Weights!$E$9,Working!P669 = 3, Weights!$F$9,Working!P669 = 4, Weights!$G$9)), 1))*(Working!M669))) - (Working!AB669)) / ((((IF(Working!N669 = "Y",(_xlfn.IFS(Working!O669 = 0, Weights!$C$8,Working!O669 = 1, Weights!$D$8,Working!O669 = 2, Weights!$E$8,Working!O669 = 3, Weights!$F$8,Working!O669 = 4, Weights!$G$8)), 1))*(Working!L669)) + ((IF(Working!N669 = "Y",(_xlfn.IFS(Working!P669 = 0, Weights!$C$9,Working!P669 = 1, Weights!$D$9,Working!P669 = 2, Weights!$E$9,Working!P669 = 3, Weights!$F$9,Working!P669 = 4, Weights!$G$9)), 1))*(Working!M669)))))))))</f>
        <v>1.555887355393051</v>
      </c>
      <c r="AB669">
        <f>((Weights!$B$18)*(Working!G669) + (Weights!$B$19)*(Working!H669) + (Weights!$B$20)*(Working!K669))</f>
        <v>34962.54</v>
      </c>
    </row>
    <row r="670" spans="4:28" x14ac:dyDescent="0.2">
      <c r="D670">
        <f>ROUND((Working!Z670*Working!AB670), 2)</f>
        <v>79586.02</v>
      </c>
      <c r="G670">
        <v>6615.25</v>
      </c>
      <c r="H670">
        <v>4170.21</v>
      </c>
      <c r="I670" t="s">
        <v>27</v>
      </c>
      <c r="J670" t="s">
        <v>28</v>
      </c>
      <c r="K670">
        <v>4870.62</v>
      </c>
      <c r="L670">
        <v>26288.87</v>
      </c>
      <c r="M670">
        <v>24479.93</v>
      </c>
      <c r="N670" t="s">
        <v>27</v>
      </c>
      <c r="O670">
        <v>2</v>
      </c>
      <c r="P670">
        <v>2</v>
      </c>
      <c r="Q670" t="s">
        <v>27</v>
      </c>
      <c r="R670" t="s">
        <v>27</v>
      </c>
      <c r="U670" t="s">
        <v>29</v>
      </c>
      <c r="V670" t="s">
        <v>28</v>
      </c>
      <c r="W670" t="s">
        <v>27</v>
      </c>
      <c r="X670" t="s">
        <v>27</v>
      </c>
      <c r="Z670">
        <f>1+(Working!AA670)+IF(Working!Q670="Y",Weights!$D$10,Weights!$C$10)+IF(Working!R670="Y",Weights!$D$11,Weights!$C$11)+IF(Working!J670="Y",Weights!$D$3,Weights!$C$3)+IF(Working!W670="Y",Weights!$D$13,Weights!$C$13)+IF(Working!X670 = "Y", Weights!$D$14, Weights!$C$14) + IF(Working!V670="Y",Weights!$D$12,Weights!$C$12)</f>
        <v>3.5796255982718228</v>
      </c>
      <c r="AA670" cm="1">
        <f t="array" ref="AA670">ABS(( 1 - (1/(1 +(((((IF(Working!N670 = "Y",(_xlfn.IFS(Working!O670 = 0, Weights!$C$8,Working!O670 = 1, Weights!$D$8,Working!O670 = 2, Weights!$E$8,Working!O670 = 3, Weights!$F$8,Working!O670 = 4, Weights!$G$8)), 1))*(Working!L670)) + ((IF(Working!N670 = "Y",(_xlfn.IFS(Working!P670 = 0, Weights!$C$9,Working!P670 = 1, Weights!$D$9,Working!P670 = 2, Weights!$E$9,Working!P670 = 3, Weights!$F$9,Working!P670 = 4, Weights!$G$9)), 1))*(Working!M670))) - (Working!AB670)) / ((((IF(Working!N670 = "Y",(_xlfn.IFS(Working!O670 = 0, Weights!$C$8,Working!O670 = 1, Weights!$D$8,Working!O670 = 2, Weights!$E$8,Working!O670 = 3, Weights!$F$8,Working!O670 = 4, Weights!$G$8)), 1))*(Working!L670)) + ((IF(Working!N670 = "Y",(_xlfn.IFS(Working!P670 = 0, Weights!$C$9,Working!P670 = 1, Weights!$D$9,Working!P670 = 2, Weights!$E$9,Working!P670 = 3, Weights!$F$9,Working!P670 = 4, Weights!$G$9)), 1))*(Working!M670)))))))))</f>
        <v>2.1296255982718226</v>
      </c>
      <c r="AB670">
        <f>((Weights!$B$18)*(Working!G670) + (Weights!$B$19)*(Working!H670) + (Weights!$B$20)*(Working!K670))</f>
        <v>22233.057000000001</v>
      </c>
    </row>
    <row r="671" spans="4:28" x14ac:dyDescent="0.2">
      <c r="D671">
        <f>ROUND((Working!Z671*Working!AB671), 2)</f>
        <v>81156.27</v>
      </c>
      <c r="G671">
        <v>13891.21</v>
      </c>
      <c r="H671">
        <v>1149.3599999999999</v>
      </c>
      <c r="I671" t="s">
        <v>27</v>
      </c>
      <c r="J671" t="s">
        <v>28</v>
      </c>
      <c r="K671">
        <v>2249.09</v>
      </c>
      <c r="L671">
        <v>24324.44</v>
      </c>
      <c r="M671">
        <v>26923.69</v>
      </c>
      <c r="N671" t="s">
        <v>27</v>
      </c>
      <c r="O671">
        <v>2</v>
      </c>
      <c r="P671">
        <v>2</v>
      </c>
      <c r="Q671" t="s">
        <v>27</v>
      </c>
      <c r="R671" t="s">
        <v>27</v>
      </c>
      <c r="U671" t="s">
        <v>29</v>
      </c>
      <c r="V671" t="s">
        <v>28</v>
      </c>
      <c r="W671" t="s">
        <v>27</v>
      </c>
      <c r="X671" t="s">
        <v>27</v>
      </c>
      <c r="Z671">
        <f>1+(Working!AA671)+IF(Working!Q671="Y",Weights!$D$10,Weights!$C$10)+IF(Working!R671="Y",Weights!$D$11,Weights!$C$11)+IF(Working!J671="Y",Weights!$D$3,Weights!$C$3)+IF(Working!W671="Y",Weights!$D$13,Weights!$C$13)+IF(Working!X671 = "Y", Weights!$D$14, Weights!$C$14) + IF(Working!V671="Y",Weights!$D$12,Weights!$C$12)</f>
        <v>3.1714449448447986</v>
      </c>
      <c r="AA671" cm="1">
        <f t="array" ref="AA671">ABS(( 1 - (1/(1 +(((((IF(Working!N671 = "Y",(_xlfn.IFS(Working!O671 = 0, Weights!$C$8,Working!O671 = 1, Weights!$D$8,Working!O671 = 2, Weights!$E$8,Working!O671 = 3, Weights!$F$8,Working!O671 = 4, Weights!$G$8)), 1))*(Working!L671)) + ((IF(Working!N671 = "Y",(_xlfn.IFS(Working!P671 = 0, Weights!$C$9,Working!P671 = 1, Weights!$D$9,Working!P671 = 2, Weights!$E$9,Working!P671 = 3, Weights!$F$9,Working!P671 = 4, Weights!$G$9)), 1))*(Working!M671))) - (Working!AB671)) / ((((IF(Working!N671 = "Y",(_xlfn.IFS(Working!O671 = 0, Weights!$C$8,Working!O671 = 1, Weights!$D$8,Working!O671 = 2, Weights!$E$8,Working!O671 = 3, Weights!$F$8,Working!O671 = 4, Weights!$G$8)), 1))*(Working!L671)) + ((IF(Working!N671 = "Y",(_xlfn.IFS(Working!P671 = 0, Weights!$C$9,Working!P671 = 1, Weights!$D$9,Working!P671 = 2, Weights!$E$9,Working!P671 = 3, Weights!$F$9,Working!P671 = 4, Weights!$G$9)), 1))*(Working!M671)))))))))</f>
        <v>1.7214449448447984</v>
      </c>
      <c r="AB671">
        <f>((Weights!$B$18)*(Working!G671) + (Weights!$B$19)*(Working!H671) + (Weights!$B$20)*(Working!K671))</f>
        <v>25589.682000000001</v>
      </c>
    </row>
    <row r="672" spans="4:28" x14ac:dyDescent="0.2">
      <c r="D672">
        <f>ROUND((Working!Z672*Working!AB672), 2)</f>
        <v>46331.43</v>
      </c>
      <c r="G672">
        <v>3079.47</v>
      </c>
      <c r="H672">
        <v>3991.75</v>
      </c>
      <c r="I672" t="s">
        <v>27</v>
      </c>
      <c r="J672" t="s">
        <v>28</v>
      </c>
      <c r="K672">
        <v>5702.73</v>
      </c>
      <c r="L672">
        <v>17036.919999999998</v>
      </c>
      <c r="M672">
        <v>16661.54</v>
      </c>
      <c r="N672" t="s">
        <v>27</v>
      </c>
      <c r="O672">
        <v>2</v>
      </c>
      <c r="P672">
        <v>4</v>
      </c>
      <c r="Q672" t="s">
        <v>27</v>
      </c>
      <c r="R672" t="s">
        <v>27</v>
      </c>
      <c r="U672" t="s">
        <v>29</v>
      </c>
      <c r="V672" t="s">
        <v>28</v>
      </c>
      <c r="W672" t="s">
        <v>27</v>
      </c>
      <c r="X672" t="s">
        <v>27</v>
      </c>
      <c r="Z672">
        <f>1+(Working!AA672)+IF(Working!Q672="Y",Weights!$D$10,Weights!$C$10)+IF(Working!R672="Y",Weights!$D$11,Weights!$C$11)+IF(Working!J672="Y",Weights!$D$3,Weights!$C$3)+IF(Working!W672="Y",Weights!$D$13,Weights!$C$13)+IF(Working!X672 = "Y", Weights!$D$14, Weights!$C$14) + IF(Working!V672="Y",Weights!$D$12,Weights!$C$12)</f>
        <v>2.5792127494237165</v>
      </c>
      <c r="AA672" cm="1">
        <f t="array" ref="AA672">ABS(( 1 - (1/(1 +(((((IF(Working!N672 = "Y",(_xlfn.IFS(Working!O672 = 0, Weights!$C$8,Working!O672 = 1, Weights!$D$8,Working!O672 = 2, Weights!$E$8,Working!O672 = 3, Weights!$F$8,Working!O672 = 4, Weights!$G$8)), 1))*(Working!L672)) + ((IF(Working!N672 = "Y",(_xlfn.IFS(Working!P672 = 0, Weights!$C$9,Working!P672 = 1, Weights!$D$9,Working!P672 = 2, Weights!$E$9,Working!P672 = 3, Weights!$F$9,Working!P672 = 4, Weights!$G$9)), 1))*(Working!M672))) - (Working!AB672)) / ((((IF(Working!N672 = "Y",(_xlfn.IFS(Working!O672 = 0, Weights!$C$8,Working!O672 = 1, Weights!$D$8,Working!O672 = 2, Weights!$E$8,Working!O672 = 3, Weights!$F$8,Working!O672 = 4, Weights!$G$8)), 1))*(Working!L672)) + ((IF(Working!N672 = "Y",(_xlfn.IFS(Working!P672 = 0, Weights!$C$9,Working!P672 = 1, Weights!$D$9,Working!P672 = 2, Weights!$E$9,Working!P672 = 3, Weights!$F$9,Working!P672 = 4, Weights!$G$9)), 1))*(Working!M672)))))))))</f>
        <v>1.1292127494237163</v>
      </c>
      <c r="AB672">
        <f>((Weights!$B$18)*(Working!G672) + (Weights!$B$19)*(Working!H672) + (Weights!$B$20)*(Working!K672))</f>
        <v>17963.400000000001</v>
      </c>
    </row>
    <row r="673" spans="4:28" x14ac:dyDescent="0.2">
      <c r="D673">
        <f>ROUND((Working!Z673*Working!AB673), 2)</f>
        <v>116109.49</v>
      </c>
      <c r="G673">
        <v>14553.08</v>
      </c>
      <c r="H673">
        <v>737.14</v>
      </c>
      <c r="I673" t="s">
        <v>27</v>
      </c>
      <c r="J673" t="s">
        <v>28</v>
      </c>
      <c r="K673">
        <v>2494.41</v>
      </c>
      <c r="L673">
        <v>13021.26</v>
      </c>
      <c r="M673">
        <v>25093.95</v>
      </c>
      <c r="N673" t="s">
        <v>27</v>
      </c>
      <c r="O673">
        <v>2</v>
      </c>
      <c r="P673">
        <v>4</v>
      </c>
      <c r="Q673" t="s">
        <v>27</v>
      </c>
      <c r="R673" t="s">
        <v>27</v>
      </c>
      <c r="U673" t="s">
        <v>29</v>
      </c>
      <c r="V673" t="s">
        <v>28</v>
      </c>
      <c r="W673" t="s">
        <v>27</v>
      </c>
      <c r="X673" t="s">
        <v>27</v>
      </c>
      <c r="Z673">
        <f>1+(Working!AA673)+IF(Working!Q673="Y",Weights!$D$10,Weights!$C$10)+IF(Working!R673="Y",Weights!$D$11,Weights!$C$11)+IF(Working!J673="Y",Weights!$D$3,Weights!$C$3)+IF(Working!W673="Y",Weights!$D$13,Weights!$C$13)+IF(Working!X673 = "Y", Weights!$D$14, Weights!$C$14) + IF(Working!V673="Y",Weights!$D$12,Weights!$C$12)</f>
        <v>4.3888098894336913</v>
      </c>
      <c r="AA673" cm="1">
        <f t="array" ref="AA673">ABS(( 1 - (1/(1 +(((((IF(Working!N673 = "Y",(_xlfn.IFS(Working!O673 = 0, Weights!$C$8,Working!O673 = 1, Weights!$D$8,Working!O673 = 2, Weights!$E$8,Working!O673 = 3, Weights!$F$8,Working!O673 = 4, Weights!$G$8)), 1))*(Working!L673)) + ((IF(Working!N673 = "Y",(_xlfn.IFS(Working!P673 = 0, Weights!$C$9,Working!P673 = 1, Weights!$D$9,Working!P673 = 2, Weights!$E$9,Working!P673 = 3, Weights!$F$9,Working!P673 = 4, Weights!$G$9)), 1))*(Working!M673))) - (Working!AB673)) / ((((IF(Working!N673 = "Y",(_xlfn.IFS(Working!O673 = 0, Weights!$C$8,Working!O673 = 1, Weights!$D$8,Working!O673 = 2, Weights!$E$8,Working!O673 = 3, Weights!$F$8,Working!O673 = 4, Weights!$G$8)), 1))*(Working!L673)) + ((IF(Working!N673 = "Y",(_xlfn.IFS(Working!P673 = 0, Weights!$C$9,Working!P673 = 1, Weights!$D$9,Working!P673 = 2, Weights!$E$9,Working!P673 = 3, Weights!$F$9,Working!P673 = 4, Weights!$G$9)), 1))*(Working!M673)))))))))</f>
        <v>2.9388098894336907</v>
      </c>
      <c r="AB673">
        <f>((Weights!$B$18)*(Working!G673) + (Weights!$B$19)*(Working!H673) + (Weights!$B$20)*(Working!K673))</f>
        <v>26455.803</v>
      </c>
    </row>
    <row r="674" spans="4:28" x14ac:dyDescent="0.2">
      <c r="D674">
        <f>ROUND((Working!Z674*Working!AB674), 2)</f>
        <v>39834.11</v>
      </c>
      <c r="G674">
        <v>4827.51</v>
      </c>
      <c r="H674">
        <v>4016.05</v>
      </c>
      <c r="I674" t="s">
        <v>27</v>
      </c>
      <c r="J674" t="s">
        <v>28</v>
      </c>
      <c r="K674">
        <v>6679.1</v>
      </c>
      <c r="L674">
        <v>28498.28</v>
      </c>
      <c r="M674">
        <v>12205.22</v>
      </c>
      <c r="N674" t="s">
        <v>27</v>
      </c>
      <c r="O674">
        <v>1</v>
      </c>
      <c r="P674">
        <v>4</v>
      </c>
      <c r="Q674" t="s">
        <v>27</v>
      </c>
      <c r="R674" t="s">
        <v>27</v>
      </c>
      <c r="U674" t="s">
        <v>29</v>
      </c>
      <c r="V674" t="s">
        <v>28</v>
      </c>
      <c r="W674" t="s">
        <v>27</v>
      </c>
      <c r="X674" t="s">
        <v>27</v>
      </c>
      <c r="Z674">
        <f>1+(Working!AA674)+IF(Working!Q674="Y",Weights!$D$10,Weights!$C$10)+IF(Working!R674="Y",Weights!$D$11,Weights!$C$11)+IF(Working!J674="Y",Weights!$D$3,Weights!$C$3)+IF(Working!W674="Y",Weights!$D$13,Weights!$C$13)+IF(Working!X674 = "Y", Weights!$D$14, Weights!$C$14) + IF(Working!V674="Y",Weights!$D$12,Weights!$C$12)</f>
        <v>1.8041485665899843</v>
      </c>
      <c r="AA674" cm="1">
        <f t="array" ref="AA674">ABS(( 1 - (1/(1 +(((((IF(Working!N674 = "Y",(_xlfn.IFS(Working!O674 = 0, Weights!$C$8,Working!O674 = 1, Weights!$D$8,Working!O674 = 2, Weights!$E$8,Working!O674 = 3, Weights!$F$8,Working!O674 = 4, Weights!$G$8)), 1))*(Working!L674)) + ((IF(Working!N674 = "Y",(_xlfn.IFS(Working!P674 = 0, Weights!$C$9,Working!P674 = 1, Weights!$D$9,Working!P674 = 2, Weights!$E$9,Working!P674 = 3, Weights!$F$9,Working!P674 = 4, Weights!$G$9)), 1))*(Working!M674))) - (Working!AB674)) / ((((IF(Working!N674 = "Y",(_xlfn.IFS(Working!O674 = 0, Weights!$C$8,Working!O674 = 1, Weights!$D$8,Working!O674 = 2, Weights!$E$8,Working!O674 = 3, Weights!$F$8,Working!O674 = 4, Weights!$G$8)), 1))*(Working!L674)) + ((IF(Working!N674 = "Y",(_xlfn.IFS(Working!P674 = 0, Weights!$C$9,Working!P674 = 1, Weights!$D$9,Working!P674 = 2, Weights!$E$9,Working!P674 = 3, Weights!$F$9,Working!P674 = 4, Weights!$G$9)), 1))*(Working!M674)))))))))</f>
        <v>0.35414856658998439</v>
      </c>
      <c r="AB674">
        <f>((Weights!$B$18)*(Working!G674) + (Weights!$B$19)*(Working!H674) + (Weights!$B$20)*(Working!K674))</f>
        <v>22079.175000000003</v>
      </c>
    </row>
    <row r="675" spans="4:28" x14ac:dyDescent="0.2">
      <c r="D675">
        <f>ROUND((Working!Z675*Working!AB675), 2)</f>
        <v>75732.97</v>
      </c>
      <c r="G675">
        <v>8497.9500000000007</v>
      </c>
      <c r="H675">
        <v>2485.66</v>
      </c>
      <c r="I675" t="s">
        <v>27</v>
      </c>
      <c r="J675" t="s">
        <v>28</v>
      </c>
      <c r="K675">
        <v>9196.66</v>
      </c>
      <c r="L675">
        <v>11570.06</v>
      </c>
      <c r="M675">
        <v>21833.22</v>
      </c>
      <c r="N675" t="s">
        <v>27</v>
      </c>
      <c r="O675">
        <v>3</v>
      </c>
      <c r="P675">
        <v>2</v>
      </c>
      <c r="Q675" t="s">
        <v>27</v>
      </c>
      <c r="R675" t="s">
        <v>27</v>
      </c>
      <c r="U675" t="s">
        <v>29</v>
      </c>
      <c r="V675" t="s">
        <v>28</v>
      </c>
      <c r="W675" t="s">
        <v>27</v>
      </c>
      <c r="X675" t="s">
        <v>27</v>
      </c>
      <c r="Z675">
        <f>1+(Working!AA675)+IF(Working!Q675="Y",Weights!$D$10,Weights!$C$10)+IF(Working!R675="Y",Weights!$D$11,Weights!$C$11)+IF(Working!J675="Y",Weights!$D$3,Weights!$C$3)+IF(Working!W675="Y",Weights!$D$13,Weights!$C$13)+IF(Working!X675 = "Y", Weights!$D$14, Weights!$C$14) + IF(Working!V675="Y",Weights!$D$12,Weights!$C$12)</f>
        <v>2.5650709737491981</v>
      </c>
      <c r="AA675" cm="1">
        <f t="array" ref="AA675">ABS(( 1 - (1/(1 +(((((IF(Working!N675 = "Y",(_xlfn.IFS(Working!O675 = 0, Weights!$C$8,Working!O675 = 1, Weights!$D$8,Working!O675 = 2, Weights!$E$8,Working!O675 = 3, Weights!$F$8,Working!O675 = 4, Weights!$G$8)), 1))*(Working!L675)) + ((IF(Working!N675 = "Y",(_xlfn.IFS(Working!P675 = 0, Weights!$C$9,Working!P675 = 1, Weights!$D$9,Working!P675 = 2, Weights!$E$9,Working!P675 = 3, Weights!$F$9,Working!P675 = 4, Weights!$G$9)), 1))*(Working!M675))) - (Working!AB675)) / ((((IF(Working!N675 = "Y",(_xlfn.IFS(Working!O675 = 0, Weights!$C$8,Working!O675 = 1, Weights!$D$8,Working!O675 = 2, Weights!$E$8,Working!O675 = 3, Weights!$F$8,Working!O675 = 4, Weights!$G$8)), 1))*(Working!L675)) + ((IF(Working!N675 = "Y",(_xlfn.IFS(Working!P675 = 0, Weights!$C$9,Working!P675 = 1, Weights!$D$9,Working!P675 = 2, Weights!$E$9,Working!P675 = 3, Weights!$F$9,Working!P675 = 4, Weights!$G$9)), 1))*(Working!M675)))))))))</f>
        <v>1.1150709737491977</v>
      </c>
      <c r="AB675">
        <f>((Weights!$B$18)*(Working!G675) + (Weights!$B$19)*(Working!H675) + (Weights!$B$20)*(Working!K675))</f>
        <v>29524.707000000002</v>
      </c>
    </row>
    <row r="676" spans="4:28" x14ac:dyDescent="0.2">
      <c r="D676">
        <f>ROUND((Working!Z676*Working!AB676), 2)</f>
        <v>111277.78</v>
      </c>
      <c r="G676">
        <v>8182.53</v>
      </c>
      <c r="H676">
        <v>4635.04</v>
      </c>
      <c r="I676" t="s">
        <v>27</v>
      </c>
      <c r="J676" t="s">
        <v>28</v>
      </c>
      <c r="K676">
        <v>3612.53</v>
      </c>
      <c r="L676">
        <v>25956.639999999999</v>
      </c>
      <c r="M676">
        <v>27605.37</v>
      </c>
      <c r="N676" t="s">
        <v>27</v>
      </c>
      <c r="O676">
        <v>1</v>
      </c>
      <c r="P676">
        <v>2</v>
      </c>
      <c r="Q676" t="s">
        <v>27</v>
      </c>
      <c r="R676" t="s">
        <v>27</v>
      </c>
      <c r="U676" t="s">
        <v>29</v>
      </c>
      <c r="V676" t="s">
        <v>28</v>
      </c>
      <c r="W676" t="s">
        <v>27</v>
      </c>
      <c r="X676" t="s">
        <v>27</v>
      </c>
      <c r="Z676">
        <f>1+(Working!AA676)+IF(Working!Q676="Y",Weights!$D$10,Weights!$C$10)+IF(Working!R676="Y",Weights!$D$11,Weights!$C$11)+IF(Working!J676="Y",Weights!$D$3,Weights!$C$3)+IF(Working!W676="Y",Weights!$D$13,Weights!$C$13)+IF(Working!X676 = "Y", Weights!$D$14, Weights!$C$14) + IF(Working!V676="Y",Weights!$D$12,Weights!$C$12)</f>
        <v>4.7851864996694928</v>
      </c>
      <c r="AA676" cm="1">
        <f t="array" ref="AA676">ABS(( 1 - (1/(1 +(((((IF(Working!N676 = "Y",(_xlfn.IFS(Working!O676 = 0, Weights!$C$8,Working!O676 = 1, Weights!$D$8,Working!O676 = 2, Weights!$E$8,Working!O676 = 3, Weights!$F$8,Working!O676 = 4, Weights!$G$8)), 1))*(Working!L676)) + ((IF(Working!N676 = "Y",(_xlfn.IFS(Working!P676 = 0, Weights!$C$9,Working!P676 = 1, Weights!$D$9,Working!P676 = 2, Weights!$E$9,Working!P676 = 3, Weights!$F$9,Working!P676 = 4, Weights!$G$9)), 1))*(Working!M676))) - (Working!AB676)) / ((((IF(Working!N676 = "Y",(_xlfn.IFS(Working!O676 = 0, Weights!$C$8,Working!O676 = 1, Weights!$D$8,Working!O676 = 2, Weights!$E$8,Working!O676 = 3, Weights!$F$8,Working!O676 = 4, Weights!$G$8)), 1))*(Working!L676)) + ((IF(Working!N676 = "Y",(_xlfn.IFS(Working!P676 = 0, Weights!$C$9,Working!P676 = 1, Weights!$D$9,Working!P676 = 2, Weights!$E$9,Working!P676 = 3, Weights!$F$9,Working!P676 = 4, Weights!$G$9)), 1))*(Working!M676)))))))))</f>
        <v>3.3351864996694927</v>
      </c>
      <c r="AB676">
        <f>((Weights!$B$18)*(Working!G676) + (Weights!$B$19)*(Working!H676) + (Weights!$B$20)*(Working!K676))</f>
        <v>23254.637999999999</v>
      </c>
    </row>
    <row r="677" spans="4:28" x14ac:dyDescent="0.2">
      <c r="D677">
        <f>ROUND((Working!Z677*Working!AB677), 2)</f>
        <v>241589.93</v>
      </c>
      <c r="G677">
        <v>14348.38</v>
      </c>
      <c r="H677">
        <v>2143.1999999999998</v>
      </c>
      <c r="I677" t="s">
        <v>27</v>
      </c>
      <c r="J677" t="s">
        <v>28</v>
      </c>
      <c r="K677">
        <v>5928.69</v>
      </c>
      <c r="L677">
        <v>24317.040000000001</v>
      </c>
      <c r="M677">
        <v>25848.41</v>
      </c>
      <c r="N677" t="s">
        <v>27</v>
      </c>
      <c r="O677">
        <v>2</v>
      </c>
      <c r="P677">
        <v>4</v>
      </c>
      <c r="Q677" t="s">
        <v>27</v>
      </c>
      <c r="R677" t="s">
        <v>27</v>
      </c>
      <c r="U677" t="s">
        <v>29</v>
      </c>
      <c r="V677" t="s">
        <v>28</v>
      </c>
      <c r="W677" t="s">
        <v>27</v>
      </c>
      <c r="X677" t="s">
        <v>27</v>
      </c>
      <c r="Z677">
        <f>1+(Working!AA677)+IF(Working!Q677="Y",Weights!$D$10,Weights!$C$10)+IF(Working!R677="Y",Weights!$D$11,Weights!$C$11)+IF(Working!J677="Y",Weights!$D$3,Weights!$C$3)+IF(Working!W677="Y",Weights!$D$13,Weights!$C$13)+IF(Working!X677 = "Y", Weights!$D$14, Weights!$C$14) + IF(Working!V677="Y",Weights!$D$12,Weights!$C$12)</f>
        <v>7.3236933303088572</v>
      </c>
      <c r="AA677" cm="1">
        <f t="array" ref="AA677">ABS(( 1 - (1/(1 +(((((IF(Working!N677 = "Y",(_xlfn.IFS(Working!O677 = 0, Weights!$C$8,Working!O677 = 1, Weights!$D$8,Working!O677 = 2, Weights!$E$8,Working!O677 = 3, Weights!$F$8,Working!O677 = 4, Weights!$G$8)), 1))*(Working!L677)) + ((IF(Working!N677 = "Y",(_xlfn.IFS(Working!P677 = 0, Weights!$C$9,Working!P677 = 1, Weights!$D$9,Working!P677 = 2, Weights!$E$9,Working!P677 = 3, Weights!$F$9,Working!P677 = 4, Weights!$G$9)), 1))*(Working!M677))) - (Working!AB677)) / ((((IF(Working!N677 = "Y",(_xlfn.IFS(Working!O677 = 0, Weights!$C$8,Working!O677 = 1, Weights!$D$8,Working!O677 = 2, Weights!$E$8,Working!O677 = 3, Weights!$F$8,Working!O677 = 4, Weights!$G$8)), 1))*(Working!L677)) + ((IF(Working!N677 = "Y",(_xlfn.IFS(Working!P677 = 0, Weights!$C$9,Working!P677 = 1, Weights!$D$9,Working!P677 = 2, Weights!$E$9,Working!P677 = 3, Weights!$F$9,Working!P677 = 4, Weights!$G$9)), 1))*(Working!M677)))))))))</f>
        <v>5.873693330308857</v>
      </c>
      <c r="AB677">
        <f>((Weights!$B$18)*(Working!G677) + (Weights!$B$19)*(Working!H677) + (Weights!$B$20)*(Working!K677))</f>
        <v>32987.445</v>
      </c>
    </row>
    <row r="678" spans="4:28" x14ac:dyDescent="0.2">
      <c r="D678">
        <f>ROUND((Working!Z678*Working!AB678), 2)</f>
        <v>389233.03</v>
      </c>
      <c r="G678">
        <v>12967.34</v>
      </c>
      <c r="H678">
        <v>2969.36</v>
      </c>
      <c r="I678" t="s">
        <v>27</v>
      </c>
      <c r="J678" t="s">
        <v>28</v>
      </c>
      <c r="K678">
        <v>8824.02</v>
      </c>
      <c r="L678">
        <v>29833.25</v>
      </c>
      <c r="M678">
        <v>26168.86</v>
      </c>
      <c r="N678" t="s">
        <v>27</v>
      </c>
      <c r="O678">
        <v>2</v>
      </c>
      <c r="P678">
        <v>4</v>
      </c>
      <c r="Q678" t="s">
        <v>27</v>
      </c>
      <c r="R678" t="s">
        <v>27</v>
      </c>
      <c r="U678" t="s">
        <v>29</v>
      </c>
      <c r="V678" t="s">
        <v>28</v>
      </c>
      <c r="W678" t="s">
        <v>27</v>
      </c>
      <c r="X678" t="s">
        <v>27</v>
      </c>
      <c r="Z678">
        <f>1+(Working!AA678)+IF(Working!Q678="Y",Weights!$D$10,Weights!$C$10)+IF(Working!R678="Y",Weights!$D$11,Weights!$C$11)+IF(Working!J678="Y",Weights!$D$3,Weights!$C$3)+IF(Working!W678="Y",Weights!$D$13,Weights!$C$13)+IF(Working!X678 = "Y", Weights!$D$14, Weights!$C$14) + IF(Working!V678="Y",Weights!$D$12,Weights!$C$12)</f>
        <v>10.737382390295744</v>
      </c>
      <c r="AA678" cm="1">
        <f t="array" ref="AA678">ABS(( 1 - (1/(1 +(((((IF(Working!N678 = "Y",(_xlfn.IFS(Working!O678 = 0, Weights!$C$8,Working!O678 = 1, Weights!$D$8,Working!O678 = 2, Weights!$E$8,Working!O678 = 3, Weights!$F$8,Working!O678 = 4, Weights!$G$8)), 1))*(Working!L678)) + ((IF(Working!N678 = "Y",(_xlfn.IFS(Working!P678 = 0, Weights!$C$9,Working!P678 = 1, Weights!$D$9,Working!P678 = 2, Weights!$E$9,Working!P678 = 3, Weights!$F$9,Working!P678 = 4, Weights!$G$9)), 1))*(Working!M678))) - (Working!AB678)) / ((((IF(Working!N678 = "Y",(_xlfn.IFS(Working!O678 = 0, Weights!$C$8,Working!O678 = 1, Weights!$D$8,Working!O678 = 2, Weights!$E$8,Working!O678 = 3, Weights!$F$8,Working!O678 = 4, Weights!$G$8)), 1))*(Working!L678)) + ((IF(Working!N678 = "Y",(_xlfn.IFS(Working!P678 = 0, Weights!$C$9,Working!P678 = 1, Weights!$D$9,Working!P678 = 2, Weights!$E$9,Working!P678 = 3, Weights!$F$9,Working!P678 = 4, Weights!$G$9)), 1))*(Working!M678)))))))))</f>
        <v>9.2873823902957451</v>
      </c>
      <c r="AB678">
        <f>((Weights!$B$18)*(Working!G678) + (Weights!$B$19)*(Working!H678) + (Weights!$B$20)*(Working!K678))</f>
        <v>36250.272000000004</v>
      </c>
    </row>
    <row r="679" spans="4:28" x14ac:dyDescent="0.2">
      <c r="D679">
        <f>ROUND((Working!Z679*Working!AB679), 2)</f>
        <v>74795.839999999997</v>
      </c>
      <c r="G679">
        <v>8881.01</v>
      </c>
      <c r="H679">
        <v>4092.18</v>
      </c>
      <c r="I679" t="s">
        <v>27</v>
      </c>
      <c r="J679" t="s">
        <v>28</v>
      </c>
      <c r="K679">
        <v>6900.27</v>
      </c>
      <c r="L679">
        <v>10628.07</v>
      </c>
      <c r="M679">
        <v>14499.4</v>
      </c>
      <c r="N679" t="s">
        <v>27</v>
      </c>
      <c r="O679">
        <v>2</v>
      </c>
      <c r="P679">
        <v>2</v>
      </c>
      <c r="Q679" t="s">
        <v>27</v>
      </c>
      <c r="R679" t="s">
        <v>27</v>
      </c>
      <c r="U679" t="s">
        <v>29</v>
      </c>
      <c r="V679" t="s">
        <v>28</v>
      </c>
      <c r="W679" t="s">
        <v>27</v>
      </c>
      <c r="X679" t="s">
        <v>27</v>
      </c>
      <c r="Z679">
        <f>1+(Working!AA679)+IF(Working!Q679="Y",Weights!$D$10,Weights!$C$10)+IF(Working!R679="Y",Weights!$D$11,Weights!$C$11)+IF(Working!J679="Y",Weights!$D$3,Weights!$C$3)+IF(Working!W679="Y",Weights!$D$13,Weights!$C$13)+IF(Working!X679 = "Y", Weights!$D$14, Weights!$C$14) + IF(Working!V679="Y",Weights!$D$12,Weights!$C$12)</f>
        <v>2.6168369461894936</v>
      </c>
      <c r="AA679" cm="1">
        <f t="array" ref="AA679">ABS(( 1 - (1/(1 +(((((IF(Working!N679 = "Y",(_xlfn.IFS(Working!O679 = 0, Weights!$C$8,Working!O679 = 1, Weights!$D$8,Working!O679 = 2, Weights!$E$8,Working!O679 = 3, Weights!$F$8,Working!O679 = 4, Weights!$G$8)), 1))*(Working!L679)) + ((IF(Working!N679 = "Y",(_xlfn.IFS(Working!P679 = 0, Weights!$C$9,Working!P679 = 1, Weights!$D$9,Working!P679 = 2, Weights!$E$9,Working!P679 = 3, Weights!$F$9,Working!P679 = 4, Weights!$G$9)), 1))*(Working!M679))) - (Working!AB679)) / ((((IF(Working!N679 = "Y",(_xlfn.IFS(Working!O679 = 0, Weights!$C$8,Working!O679 = 1, Weights!$D$8,Working!O679 = 2, Weights!$E$8,Working!O679 = 3, Weights!$F$8,Working!O679 = 4, Weights!$G$8)), 1))*(Working!L679)) + ((IF(Working!N679 = "Y",(_xlfn.IFS(Working!P679 = 0, Weights!$C$9,Working!P679 = 1, Weights!$D$9,Working!P679 = 2, Weights!$E$9,Working!P679 = 3, Weights!$F$9,Working!P679 = 4, Weights!$G$9)), 1))*(Working!M679)))))))))</f>
        <v>1.1668369461894934</v>
      </c>
      <c r="AB679">
        <f>((Weights!$B$18)*(Working!G679) + (Weights!$B$19)*(Working!H679) + (Weights!$B$20)*(Working!K679))</f>
        <v>28582.536</v>
      </c>
    </row>
    <row r="680" spans="4:28" x14ac:dyDescent="0.2">
      <c r="D680">
        <f>ROUND((Working!Z680*Working!AB680), 2)</f>
        <v>28663.88</v>
      </c>
      <c r="G680">
        <v>3887.38</v>
      </c>
      <c r="H680">
        <v>2410.85</v>
      </c>
      <c r="I680" t="s">
        <v>27</v>
      </c>
      <c r="J680" t="s">
        <v>28</v>
      </c>
      <c r="K680">
        <v>3957.98</v>
      </c>
      <c r="L680">
        <v>18982.080000000002</v>
      </c>
      <c r="M680">
        <v>14361.54</v>
      </c>
      <c r="N680" t="s">
        <v>27</v>
      </c>
      <c r="O680">
        <v>2</v>
      </c>
      <c r="P680">
        <v>4</v>
      </c>
      <c r="Q680" t="s">
        <v>27</v>
      </c>
      <c r="R680" t="s">
        <v>27</v>
      </c>
      <c r="U680" t="s">
        <v>29</v>
      </c>
      <c r="V680" t="s">
        <v>28</v>
      </c>
      <c r="W680" t="s">
        <v>27</v>
      </c>
      <c r="X680" t="s">
        <v>27</v>
      </c>
      <c r="Z680">
        <f>1+(Working!AA680)+IF(Working!Q680="Y",Weights!$D$10,Weights!$C$10)+IF(Working!R680="Y",Weights!$D$11,Weights!$C$11)+IF(Working!J680="Y",Weights!$D$3,Weights!$C$3)+IF(Working!W680="Y",Weights!$D$13,Weights!$C$13)+IF(Working!X680 = "Y", Weights!$D$14, Weights!$C$14) + IF(Working!V680="Y",Weights!$D$12,Weights!$C$12)</f>
        <v>1.955103031379982</v>
      </c>
      <c r="AA680" cm="1">
        <f t="array" ref="AA680">ABS(( 1 - (1/(1 +(((((IF(Working!N680 = "Y",(_xlfn.IFS(Working!O680 = 0, Weights!$C$8,Working!O680 = 1, Weights!$D$8,Working!O680 = 2, Weights!$E$8,Working!O680 = 3, Weights!$F$8,Working!O680 = 4, Weights!$G$8)), 1))*(Working!L680)) + ((IF(Working!N680 = "Y",(_xlfn.IFS(Working!P680 = 0, Weights!$C$9,Working!P680 = 1, Weights!$D$9,Working!P680 = 2, Weights!$E$9,Working!P680 = 3, Weights!$F$9,Working!P680 = 4, Weights!$G$9)), 1))*(Working!M680))) - (Working!AB680)) / ((((IF(Working!N680 = "Y",(_xlfn.IFS(Working!O680 = 0, Weights!$C$8,Working!O680 = 1, Weights!$D$8,Working!O680 = 2, Weights!$E$8,Working!O680 = 3, Weights!$F$8,Working!O680 = 4, Weights!$G$8)), 1))*(Working!L680)) + ((IF(Working!N680 = "Y",(_xlfn.IFS(Working!P680 = 0, Weights!$C$9,Working!P680 = 1, Weights!$D$9,Working!P680 = 2, Weights!$E$9,Working!P680 = 3, Weights!$F$9,Working!P680 = 4, Weights!$G$9)), 1))*(Working!M680)))))))))</f>
        <v>0.50510303137998203</v>
      </c>
      <c r="AB680">
        <f>((Weights!$B$18)*(Working!G680) + (Weights!$B$19)*(Working!H680) + (Weights!$B$20)*(Working!K680))</f>
        <v>14661.060000000001</v>
      </c>
    </row>
    <row r="681" spans="4:28" x14ac:dyDescent="0.2">
      <c r="D681">
        <f>ROUND((Working!Z681*Working!AB681), 2)</f>
        <v>91999.09</v>
      </c>
      <c r="G681">
        <v>8061.21</v>
      </c>
      <c r="H681">
        <v>1088.01</v>
      </c>
      <c r="I681" t="s">
        <v>27</v>
      </c>
      <c r="J681" t="s">
        <v>28</v>
      </c>
      <c r="K681">
        <v>5622.43</v>
      </c>
      <c r="L681">
        <v>25636.14</v>
      </c>
      <c r="M681">
        <v>24867.83</v>
      </c>
      <c r="N681" t="s">
        <v>27</v>
      </c>
      <c r="O681">
        <v>2</v>
      </c>
      <c r="P681">
        <v>3</v>
      </c>
      <c r="Q681" t="s">
        <v>27</v>
      </c>
      <c r="R681" t="s">
        <v>27</v>
      </c>
      <c r="U681" t="s">
        <v>29</v>
      </c>
      <c r="V681" t="s">
        <v>28</v>
      </c>
      <c r="W681" t="s">
        <v>27</v>
      </c>
      <c r="X681" t="s">
        <v>27</v>
      </c>
      <c r="Z681">
        <f>1+(Working!AA681)+IF(Working!Q681="Y",Weights!$D$10,Weights!$C$10)+IF(Working!R681="Y",Weights!$D$11,Weights!$C$11)+IF(Working!J681="Y",Weights!$D$3,Weights!$C$3)+IF(Working!W681="Y",Weights!$D$13,Weights!$C$13)+IF(Working!X681 = "Y", Weights!$D$14, Weights!$C$14) + IF(Working!V681="Y",Weights!$D$12,Weights!$C$12)</f>
        <v>4.2141352694102574</v>
      </c>
      <c r="AA681" cm="1">
        <f t="array" ref="AA681">ABS(( 1 - (1/(1 +(((((IF(Working!N681 = "Y",(_xlfn.IFS(Working!O681 = 0, Weights!$C$8,Working!O681 = 1, Weights!$D$8,Working!O681 = 2, Weights!$E$8,Working!O681 = 3, Weights!$F$8,Working!O681 = 4, Weights!$G$8)), 1))*(Working!L681)) + ((IF(Working!N681 = "Y",(_xlfn.IFS(Working!P681 = 0, Weights!$C$9,Working!P681 = 1, Weights!$D$9,Working!P681 = 2, Weights!$E$9,Working!P681 = 3, Weights!$F$9,Working!P681 = 4, Weights!$G$9)), 1))*(Working!M681))) - (Working!AB681)) / ((((IF(Working!N681 = "Y",(_xlfn.IFS(Working!O681 = 0, Weights!$C$8,Working!O681 = 1, Weights!$D$8,Working!O681 = 2, Weights!$E$8,Working!O681 = 3, Weights!$F$8,Working!O681 = 4, Weights!$G$8)), 1))*(Working!L681)) + ((IF(Working!N681 = "Y",(_xlfn.IFS(Working!P681 = 0, Weights!$C$9,Working!P681 = 1, Weights!$D$9,Working!P681 = 2, Weights!$E$9,Working!P681 = 3, Weights!$F$9,Working!P681 = 4, Weights!$G$9)), 1))*(Working!M681)))))))))</f>
        <v>2.7641352694102568</v>
      </c>
      <c r="AB681">
        <f>((Weights!$B$18)*(Working!G681) + (Weights!$B$19)*(Working!H681) + (Weights!$B$20)*(Working!K681))</f>
        <v>21831.072</v>
      </c>
    </row>
    <row r="682" spans="4:28" x14ac:dyDescent="0.2">
      <c r="D682">
        <f>ROUND((Working!Z682*Working!AB682), 2)</f>
        <v>73969.710000000006</v>
      </c>
      <c r="G682">
        <v>12990.03</v>
      </c>
      <c r="H682">
        <v>1972.92</v>
      </c>
      <c r="I682" t="s">
        <v>27</v>
      </c>
      <c r="J682" t="s">
        <v>28</v>
      </c>
      <c r="K682">
        <v>3763.36</v>
      </c>
      <c r="L682">
        <v>16274.64</v>
      </c>
      <c r="M682">
        <v>12046.88</v>
      </c>
      <c r="N682" t="s">
        <v>27</v>
      </c>
      <c r="O682">
        <v>2</v>
      </c>
      <c r="P682">
        <v>2</v>
      </c>
      <c r="Q682" t="s">
        <v>27</v>
      </c>
      <c r="R682" t="s">
        <v>27</v>
      </c>
      <c r="U682" t="s">
        <v>29</v>
      </c>
      <c r="V682" t="s">
        <v>28</v>
      </c>
      <c r="W682" t="s">
        <v>27</v>
      </c>
      <c r="X682" t="s">
        <v>27</v>
      </c>
      <c r="Z682">
        <f>1+(Working!AA682)+IF(Working!Q682="Y",Weights!$D$10,Weights!$C$10)+IF(Working!R682="Y",Weights!$D$11,Weights!$C$11)+IF(Working!J682="Y",Weights!$D$3,Weights!$C$3)+IF(Working!W682="Y",Weights!$D$13,Weights!$C$13)+IF(Working!X682 = "Y", Weights!$D$14, Weights!$C$14) + IF(Working!V682="Y",Weights!$D$12,Weights!$C$12)</f>
        <v>2.6900436163434689</v>
      </c>
      <c r="AA682" cm="1">
        <f t="array" ref="AA682">ABS(( 1 - (1/(1 +(((((IF(Working!N682 = "Y",(_xlfn.IFS(Working!O682 = 0, Weights!$C$8,Working!O682 = 1, Weights!$D$8,Working!O682 = 2, Weights!$E$8,Working!O682 = 3, Weights!$F$8,Working!O682 = 4, Weights!$G$8)), 1))*(Working!L682)) + ((IF(Working!N682 = "Y",(_xlfn.IFS(Working!P682 = 0, Weights!$C$9,Working!P682 = 1, Weights!$D$9,Working!P682 = 2, Weights!$E$9,Working!P682 = 3, Weights!$F$9,Working!P682 = 4, Weights!$G$9)), 1))*(Working!M682))) - (Working!AB682)) / ((((IF(Working!N682 = "Y",(_xlfn.IFS(Working!O682 = 0, Weights!$C$8,Working!O682 = 1, Weights!$D$8,Working!O682 = 2, Weights!$E$8,Working!O682 = 3, Weights!$F$8,Working!O682 = 4, Weights!$G$8)), 1))*(Working!L682)) + ((IF(Working!N682 = "Y",(_xlfn.IFS(Working!P682 = 0, Weights!$C$9,Working!P682 = 1, Weights!$D$9,Working!P682 = 2, Weights!$E$9,Working!P682 = 3, Weights!$F$9,Working!P682 = 4, Weights!$G$9)), 1))*(Working!M682)))))))))</f>
        <v>1.2400436163434687</v>
      </c>
      <c r="AB682">
        <f>((Weights!$B$18)*(Working!G682) + (Weights!$B$19)*(Working!H682) + (Weights!$B$20)*(Working!K682))</f>
        <v>27497.589000000004</v>
      </c>
    </row>
    <row r="683" spans="4:28" x14ac:dyDescent="0.2">
      <c r="D683">
        <f>ROUND((Working!Z683*Working!AB683), 2)</f>
        <v>91222.67</v>
      </c>
      <c r="G683">
        <v>14412.55</v>
      </c>
      <c r="H683">
        <v>678.01</v>
      </c>
      <c r="I683" t="s">
        <v>27</v>
      </c>
      <c r="J683" t="s">
        <v>28</v>
      </c>
      <c r="K683">
        <v>8280.7800000000007</v>
      </c>
      <c r="L683">
        <v>12652.24</v>
      </c>
      <c r="M683">
        <v>18388.38</v>
      </c>
      <c r="N683" t="s">
        <v>27</v>
      </c>
      <c r="O683">
        <v>2</v>
      </c>
      <c r="P683">
        <v>2</v>
      </c>
      <c r="Q683" t="s">
        <v>27</v>
      </c>
      <c r="R683" t="s">
        <v>27</v>
      </c>
      <c r="U683" t="s">
        <v>29</v>
      </c>
      <c r="V683" t="s">
        <v>28</v>
      </c>
      <c r="W683" t="s">
        <v>27</v>
      </c>
      <c r="X683" t="s">
        <v>27</v>
      </c>
      <c r="Z683">
        <f>1+(Working!AA683)+IF(Working!Q683="Y",Weights!$D$10,Weights!$C$10)+IF(Working!R683="Y",Weights!$D$11,Weights!$C$11)+IF(Working!J683="Y",Weights!$D$3,Weights!$C$3)+IF(Working!W683="Y",Weights!$D$13,Weights!$C$13)+IF(Working!X683 = "Y", Weights!$D$14, Weights!$C$14) + IF(Working!V683="Y",Weights!$D$12,Weights!$C$12)</f>
        <v>2.6173092147875736</v>
      </c>
      <c r="AA683" cm="1">
        <f t="array" ref="AA683">ABS(( 1 - (1/(1 +(((((IF(Working!N683 = "Y",(_xlfn.IFS(Working!O683 = 0, Weights!$C$8,Working!O683 = 1, Weights!$D$8,Working!O683 = 2, Weights!$E$8,Working!O683 = 3, Weights!$F$8,Working!O683 = 4, Weights!$G$8)), 1))*(Working!L683)) + ((IF(Working!N683 = "Y",(_xlfn.IFS(Working!P683 = 0, Weights!$C$9,Working!P683 = 1, Weights!$D$9,Working!P683 = 2, Weights!$E$9,Working!P683 = 3, Weights!$F$9,Working!P683 = 4, Weights!$G$9)), 1))*(Working!M683))) - (Working!AB683)) / ((((IF(Working!N683 = "Y",(_xlfn.IFS(Working!O683 = 0, Weights!$C$8,Working!O683 = 1, Weights!$D$8,Working!O683 = 2, Weights!$E$8,Working!O683 = 3, Weights!$F$8,Working!O683 = 4, Weights!$G$8)), 1))*(Working!L683)) + ((IF(Working!N683 = "Y",(_xlfn.IFS(Working!P683 = 0, Weights!$C$9,Working!P683 = 1, Weights!$D$9,Working!P683 = 2, Weights!$E$9,Working!P683 = 3, Weights!$F$9,Working!P683 = 4, Weights!$G$9)), 1))*(Working!M683)))))))))</f>
        <v>1.1673092147875734</v>
      </c>
      <c r="AB683">
        <f>((Weights!$B$18)*(Working!G683) + (Weights!$B$19)*(Working!H683) + (Weights!$B$20)*(Working!K683))</f>
        <v>34853.607000000004</v>
      </c>
    </row>
    <row r="684" spans="4:28" x14ac:dyDescent="0.2">
      <c r="D684">
        <f>ROUND((Working!Z684*Working!AB684), 2)</f>
        <v>88818.99</v>
      </c>
      <c r="G684">
        <v>7500.46</v>
      </c>
      <c r="H684">
        <v>1461.6</v>
      </c>
      <c r="I684" t="s">
        <v>27</v>
      </c>
      <c r="J684" t="s">
        <v>28</v>
      </c>
      <c r="K684">
        <v>7327.26</v>
      </c>
      <c r="L684">
        <v>27262.17</v>
      </c>
      <c r="M684">
        <v>14419.24</v>
      </c>
      <c r="N684" t="s">
        <v>27</v>
      </c>
      <c r="O684">
        <v>3</v>
      </c>
      <c r="P684">
        <v>4</v>
      </c>
      <c r="Q684" t="s">
        <v>27</v>
      </c>
      <c r="R684" t="s">
        <v>27</v>
      </c>
      <c r="U684" t="s">
        <v>29</v>
      </c>
      <c r="V684" t="s">
        <v>28</v>
      </c>
      <c r="W684" t="s">
        <v>27</v>
      </c>
      <c r="X684" t="s">
        <v>27</v>
      </c>
      <c r="Z684">
        <f>1+(Working!AA684)+IF(Working!Q684="Y",Weights!$D$10,Weights!$C$10)+IF(Working!R684="Y",Weights!$D$11,Weights!$C$11)+IF(Working!J684="Y",Weights!$D$3,Weights!$C$3)+IF(Working!W684="Y",Weights!$D$13,Weights!$C$13)+IF(Working!X684 = "Y", Weights!$D$14, Weights!$C$14) + IF(Working!V684="Y",Weights!$D$12,Weights!$C$12)</f>
        <v>3.701485355639373</v>
      </c>
      <c r="AA684" cm="1">
        <f t="array" ref="AA684">ABS(( 1 - (1/(1 +(((((IF(Working!N684 = "Y",(_xlfn.IFS(Working!O684 = 0, Weights!$C$8,Working!O684 = 1, Weights!$D$8,Working!O684 = 2, Weights!$E$8,Working!O684 = 3, Weights!$F$8,Working!O684 = 4, Weights!$G$8)), 1))*(Working!L684)) + ((IF(Working!N684 = "Y",(_xlfn.IFS(Working!P684 = 0, Weights!$C$9,Working!P684 = 1, Weights!$D$9,Working!P684 = 2, Weights!$E$9,Working!P684 = 3, Weights!$F$9,Working!P684 = 4, Weights!$G$9)), 1))*(Working!M684))) - (Working!AB684)) / ((((IF(Working!N684 = "Y",(_xlfn.IFS(Working!O684 = 0, Weights!$C$8,Working!O684 = 1, Weights!$D$8,Working!O684 = 2, Weights!$E$8,Working!O684 = 3, Weights!$F$8,Working!O684 = 4, Weights!$G$8)), 1))*(Working!L684)) + ((IF(Working!N684 = "Y",(_xlfn.IFS(Working!P684 = 0, Weights!$C$9,Working!P684 = 1, Weights!$D$9,Working!P684 = 2, Weights!$E$9,Working!P684 = 3, Weights!$F$9,Working!P684 = 4, Weights!$G$9)), 1))*(Working!M684)))))))))</f>
        <v>2.2514853556393728</v>
      </c>
      <c r="AB684">
        <f>((Weights!$B$18)*(Working!G684) + (Weights!$B$19)*(Working!H684) + (Weights!$B$20)*(Working!K684))</f>
        <v>23995.5</v>
      </c>
    </row>
    <row r="685" spans="4:28" x14ac:dyDescent="0.2">
      <c r="D685">
        <f>ROUND((Working!Z685*Working!AB685), 2)</f>
        <v>205943.48</v>
      </c>
      <c r="G685">
        <v>8874.93</v>
      </c>
      <c r="H685">
        <v>1185.22</v>
      </c>
      <c r="I685" t="s">
        <v>27</v>
      </c>
      <c r="J685" t="s">
        <v>28</v>
      </c>
      <c r="K685">
        <v>2774.94</v>
      </c>
      <c r="L685">
        <v>10434.81</v>
      </c>
      <c r="M685">
        <v>16797.669999999998</v>
      </c>
      <c r="N685" t="s">
        <v>27</v>
      </c>
      <c r="O685">
        <v>3</v>
      </c>
      <c r="P685">
        <v>4</v>
      </c>
      <c r="Q685" t="s">
        <v>27</v>
      </c>
      <c r="R685" t="s">
        <v>27</v>
      </c>
      <c r="U685" t="s">
        <v>29</v>
      </c>
      <c r="V685" t="s">
        <v>28</v>
      </c>
      <c r="W685" t="s">
        <v>27</v>
      </c>
      <c r="X685" t="s">
        <v>27</v>
      </c>
      <c r="Z685">
        <f>1+(Working!AA685)+IF(Working!Q685="Y",Weights!$D$10,Weights!$C$10)+IF(Working!R685="Y",Weights!$D$11,Weights!$C$11)+IF(Working!J685="Y",Weights!$D$3,Weights!$C$3)+IF(Working!W685="Y",Weights!$D$13,Weights!$C$13)+IF(Working!X685 = "Y", Weights!$D$14, Weights!$C$14) + IF(Working!V685="Y",Weights!$D$12,Weights!$C$12)</f>
        <v>10.898170691284724</v>
      </c>
      <c r="AA685" cm="1">
        <f t="array" ref="AA685">ABS(( 1 - (1/(1 +(((((IF(Working!N685 = "Y",(_xlfn.IFS(Working!O685 = 0, Weights!$C$8,Working!O685 = 1, Weights!$D$8,Working!O685 = 2, Weights!$E$8,Working!O685 = 3, Weights!$F$8,Working!O685 = 4, Weights!$G$8)), 1))*(Working!L685)) + ((IF(Working!N685 = "Y",(_xlfn.IFS(Working!P685 = 0, Weights!$C$9,Working!P685 = 1, Weights!$D$9,Working!P685 = 2, Weights!$E$9,Working!P685 = 3, Weights!$F$9,Working!P685 = 4, Weights!$G$9)), 1))*(Working!M685))) - (Working!AB685)) / ((((IF(Working!N685 = "Y",(_xlfn.IFS(Working!O685 = 0, Weights!$C$8,Working!O685 = 1, Weights!$D$8,Working!O685 = 2, Weights!$E$8,Working!O685 = 3, Weights!$F$8,Working!O685 = 4, Weights!$G$8)), 1))*(Working!L685)) + ((IF(Working!N685 = "Y",(_xlfn.IFS(Working!P685 = 0, Weights!$C$9,Working!P685 = 1, Weights!$D$9,Working!P685 = 2, Weights!$E$9,Working!P685 = 3, Weights!$F$9,Working!P685 = 4, Weights!$G$9)), 1))*(Working!M685)))))))))</f>
        <v>9.4481706912847248</v>
      </c>
      <c r="AB685">
        <f>((Weights!$B$18)*(Working!G685) + (Weights!$B$19)*(Working!H685) + (Weights!$B$20)*(Working!K685))</f>
        <v>18897.069</v>
      </c>
    </row>
    <row r="686" spans="4:28" x14ac:dyDescent="0.2">
      <c r="D686">
        <f>ROUND((Working!Z686*Working!AB686), 2)</f>
        <v>91913.44</v>
      </c>
      <c r="G686">
        <v>11785.8</v>
      </c>
      <c r="H686">
        <v>4372.26</v>
      </c>
      <c r="I686" t="s">
        <v>27</v>
      </c>
      <c r="J686" t="s">
        <v>28</v>
      </c>
      <c r="K686">
        <v>5199.67</v>
      </c>
      <c r="L686">
        <v>11101.79</v>
      </c>
      <c r="M686">
        <v>11821.83</v>
      </c>
      <c r="N686" t="s">
        <v>27</v>
      </c>
      <c r="O686">
        <v>1</v>
      </c>
      <c r="P686">
        <v>3</v>
      </c>
      <c r="Q686" t="s">
        <v>27</v>
      </c>
      <c r="R686" t="s">
        <v>27</v>
      </c>
      <c r="U686" t="s">
        <v>29</v>
      </c>
      <c r="V686" t="s">
        <v>28</v>
      </c>
      <c r="W686" t="s">
        <v>27</v>
      </c>
      <c r="X686" t="s">
        <v>27</v>
      </c>
      <c r="Z686">
        <f>1+(Working!AA686)+IF(Working!Q686="Y",Weights!$D$10,Weights!$C$10)+IF(Working!R686="Y",Weights!$D$11,Weights!$C$11)+IF(Working!J686="Y",Weights!$D$3,Weights!$C$3)+IF(Working!W686="Y",Weights!$D$13,Weights!$C$13)+IF(Working!X686 = "Y", Weights!$D$14, Weights!$C$14) + IF(Working!V686="Y",Weights!$D$12,Weights!$C$12)</f>
        <v>2.9914952841576294</v>
      </c>
      <c r="AA686" cm="1">
        <f t="array" ref="AA686">ABS(( 1 - (1/(1 +(((((IF(Working!N686 = "Y",(_xlfn.IFS(Working!O686 = 0, Weights!$C$8,Working!O686 = 1, Weights!$D$8,Working!O686 = 2, Weights!$E$8,Working!O686 = 3, Weights!$F$8,Working!O686 = 4, Weights!$G$8)), 1))*(Working!L686)) + ((IF(Working!N686 = "Y",(_xlfn.IFS(Working!P686 = 0, Weights!$C$9,Working!P686 = 1, Weights!$D$9,Working!P686 = 2, Weights!$E$9,Working!P686 = 3, Weights!$F$9,Working!P686 = 4, Weights!$G$9)), 1))*(Working!M686))) - (Working!AB686)) / ((((IF(Working!N686 = "Y",(_xlfn.IFS(Working!O686 = 0, Weights!$C$8,Working!O686 = 1, Weights!$D$8,Working!O686 = 2, Weights!$E$8,Working!O686 = 3, Weights!$F$8,Working!O686 = 4, Weights!$G$8)), 1))*(Working!L686)) + ((IF(Working!N686 = "Y",(_xlfn.IFS(Working!P686 = 0, Weights!$C$9,Working!P686 = 1, Weights!$D$9,Working!P686 = 2, Weights!$E$9,Working!P686 = 3, Weights!$F$9,Working!P686 = 4, Weights!$G$9)), 1))*(Working!M686)))))))))</f>
        <v>1.5414952841576293</v>
      </c>
      <c r="AB686">
        <f>((Weights!$B$18)*(Working!G686) + (Weights!$B$19)*(Working!H686) + (Weights!$B$20)*(Working!K686))</f>
        <v>30724.916999999998</v>
      </c>
    </row>
    <row r="687" spans="4:28" x14ac:dyDescent="0.2">
      <c r="D687">
        <f>ROUND((Working!Z687*Working!AB687), 2)</f>
        <v>123726.97</v>
      </c>
      <c r="G687">
        <v>7040.23</v>
      </c>
      <c r="H687">
        <v>3631.22</v>
      </c>
      <c r="I687" t="s">
        <v>27</v>
      </c>
      <c r="J687" t="s">
        <v>28</v>
      </c>
      <c r="K687">
        <v>8502.17</v>
      </c>
      <c r="L687">
        <v>24769.08</v>
      </c>
      <c r="M687">
        <v>11842.23</v>
      </c>
      <c r="N687" t="s">
        <v>27</v>
      </c>
      <c r="O687">
        <v>1</v>
      </c>
      <c r="P687">
        <v>2</v>
      </c>
      <c r="Q687" t="s">
        <v>27</v>
      </c>
      <c r="R687" t="s">
        <v>27</v>
      </c>
      <c r="U687" t="s">
        <v>29</v>
      </c>
      <c r="V687" t="s">
        <v>28</v>
      </c>
      <c r="W687" t="s">
        <v>27</v>
      </c>
      <c r="X687" t="s">
        <v>27</v>
      </c>
      <c r="Z687">
        <f>1+(Working!AA687)+IF(Working!Q687="Y",Weights!$D$10,Weights!$C$10)+IF(Working!R687="Y",Weights!$D$11,Weights!$C$11)+IF(Working!J687="Y",Weights!$D$3,Weights!$C$3)+IF(Working!W687="Y",Weights!$D$13,Weights!$C$13)+IF(Working!X687 = "Y", Weights!$D$14, Weights!$C$14) + IF(Working!V687="Y",Weights!$D$12,Weights!$C$12)</f>
        <v>4.4713485406627695</v>
      </c>
      <c r="AA687" cm="1">
        <f t="array" ref="AA687">ABS(( 1 - (1/(1 +(((((IF(Working!N687 = "Y",(_xlfn.IFS(Working!O687 = 0, Weights!$C$8,Working!O687 = 1, Weights!$D$8,Working!O687 = 2, Weights!$E$8,Working!O687 = 3, Weights!$F$8,Working!O687 = 4, Weights!$G$8)), 1))*(Working!L687)) + ((IF(Working!N687 = "Y",(_xlfn.IFS(Working!P687 = 0, Weights!$C$9,Working!P687 = 1, Weights!$D$9,Working!P687 = 2, Weights!$E$9,Working!P687 = 3, Weights!$F$9,Working!P687 = 4, Weights!$G$9)), 1))*(Working!M687))) - (Working!AB687)) / ((((IF(Working!N687 = "Y",(_xlfn.IFS(Working!O687 = 0, Weights!$C$8,Working!O687 = 1, Weights!$D$8,Working!O687 = 2, Weights!$E$8,Working!O687 = 3, Weights!$F$8,Working!O687 = 4, Weights!$G$8)), 1))*(Working!L687)) + ((IF(Working!N687 = "Y",(_xlfn.IFS(Working!P687 = 0, Weights!$C$9,Working!P687 = 1, Weights!$D$9,Working!P687 = 2, Weights!$E$9,Working!P687 = 3, Weights!$F$9,Working!P687 = 4, Weights!$G$9)), 1))*(Working!M687)))))))))</f>
        <v>3.0213485406627698</v>
      </c>
      <c r="AB687">
        <f>((Weights!$B$18)*(Working!G687) + (Weights!$B$19)*(Working!H687) + (Weights!$B$20)*(Working!K687))</f>
        <v>27671.063999999998</v>
      </c>
    </row>
    <row r="688" spans="4:28" x14ac:dyDescent="0.2">
      <c r="D688">
        <f>ROUND((Working!Z688*Working!AB688), 2)</f>
        <v>367549.42</v>
      </c>
      <c r="G688">
        <v>5223.04</v>
      </c>
      <c r="H688">
        <v>1520.53</v>
      </c>
      <c r="I688" t="s">
        <v>27</v>
      </c>
      <c r="J688" t="s">
        <v>28</v>
      </c>
      <c r="K688">
        <v>6399.6</v>
      </c>
      <c r="L688">
        <v>11841.35</v>
      </c>
      <c r="M688">
        <v>17194.16</v>
      </c>
      <c r="N688" t="s">
        <v>27</v>
      </c>
      <c r="O688">
        <v>1</v>
      </c>
      <c r="P688">
        <v>3</v>
      </c>
      <c r="Q688" t="s">
        <v>27</v>
      </c>
      <c r="R688" t="s">
        <v>27</v>
      </c>
      <c r="U688" t="s">
        <v>29</v>
      </c>
      <c r="V688" t="s">
        <v>28</v>
      </c>
      <c r="W688" t="s">
        <v>27</v>
      </c>
      <c r="X688" t="s">
        <v>27</v>
      </c>
      <c r="Z688">
        <f>1+(Working!AA688)+IF(Working!Q688="Y",Weights!$D$10,Weights!$C$10)+IF(Working!R688="Y",Weights!$D$11,Weights!$C$11)+IF(Working!J688="Y",Weights!$D$3,Weights!$C$3)+IF(Working!W688="Y",Weights!$D$13,Weights!$C$13)+IF(Working!X688 = "Y", Weights!$D$14, Weights!$C$14) + IF(Working!V688="Y",Weights!$D$12,Weights!$C$12)</f>
        <v>19.084954235564442</v>
      </c>
      <c r="AA688" cm="1">
        <f t="array" ref="AA688">ABS(( 1 - (1/(1 +(((((IF(Working!N688 = "Y",(_xlfn.IFS(Working!O688 = 0, Weights!$C$8,Working!O688 = 1, Weights!$D$8,Working!O688 = 2, Weights!$E$8,Working!O688 = 3, Weights!$F$8,Working!O688 = 4, Weights!$G$8)), 1))*(Working!L688)) + ((IF(Working!N688 = "Y",(_xlfn.IFS(Working!P688 = 0, Weights!$C$9,Working!P688 = 1, Weights!$D$9,Working!P688 = 2, Weights!$E$9,Working!P688 = 3, Weights!$F$9,Working!P688 = 4, Weights!$G$9)), 1))*(Working!M688))) - (Working!AB688)) / ((((IF(Working!N688 = "Y",(_xlfn.IFS(Working!O688 = 0, Weights!$C$8,Working!O688 = 1, Weights!$D$8,Working!O688 = 2, Weights!$E$8,Working!O688 = 3, Weights!$F$8,Working!O688 = 4, Weights!$G$8)), 1))*(Working!L688)) + ((IF(Working!N688 = "Y",(_xlfn.IFS(Working!P688 = 0, Weights!$C$9,Working!P688 = 1, Weights!$D$9,Working!P688 = 2, Weights!$E$9,Working!P688 = 3, Weights!$F$9,Working!P688 = 4, Weights!$G$9)), 1))*(Working!M688)))))))))</f>
        <v>17.634954235564443</v>
      </c>
      <c r="AB688">
        <f>((Weights!$B$18)*(Working!G688) + (Weights!$B$19)*(Working!H688) + (Weights!$B$20)*(Working!K688))</f>
        <v>19258.596000000001</v>
      </c>
    </row>
    <row r="689" spans="4:28" x14ac:dyDescent="0.2">
      <c r="D689">
        <f>ROUND((Working!Z689*Working!AB689), 2)</f>
        <v>133498.82999999999</v>
      </c>
      <c r="G689">
        <v>14370.69</v>
      </c>
      <c r="H689">
        <v>1897.38</v>
      </c>
      <c r="I689" t="s">
        <v>27</v>
      </c>
      <c r="J689" t="s">
        <v>28</v>
      </c>
      <c r="K689">
        <v>8892.2199999999993</v>
      </c>
      <c r="L689">
        <v>28756.86</v>
      </c>
      <c r="M689">
        <v>23909.74</v>
      </c>
      <c r="N689" t="s">
        <v>27</v>
      </c>
      <c r="O689">
        <v>2</v>
      </c>
      <c r="P689">
        <v>3</v>
      </c>
      <c r="Q689" t="s">
        <v>27</v>
      </c>
      <c r="R689" t="s">
        <v>27</v>
      </c>
      <c r="U689" t="s">
        <v>29</v>
      </c>
      <c r="V689" t="s">
        <v>28</v>
      </c>
      <c r="W689" t="s">
        <v>27</v>
      </c>
      <c r="X689" t="s">
        <v>27</v>
      </c>
      <c r="Z689">
        <f>1+(Working!AA689)+IF(Working!Q689="Y",Weights!$D$10,Weights!$C$10)+IF(Working!R689="Y",Weights!$D$11,Weights!$C$11)+IF(Working!J689="Y",Weights!$D$3,Weights!$C$3)+IF(Working!W689="Y",Weights!$D$13,Weights!$C$13)+IF(Working!X689 = "Y", Weights!$D$14, Weights!$C$14) + IF(Working!V689="Y",Weights!$D$12,Weights!$C$12)</f>
        <v>3.5914565852306621</v>
      </c>
      <c r="AA689" cm="1">
        <f t="array" ref="AA689">ABS(( 1 - (1/(1 +(((((IF(Working!N689 = "Y",(_xlfn.IFS(Working!O689 = 0, Weights!$C$8,Working!O689 = 1, Weights!$D$8,Working!O689 = 2, Weights!$E$8,Working!O689 = 3, Weights!$F$8,Working!O689 = 4, Weights!$G$8)), 1))*(Working!L689)) + ((IF(Working!N689 = "Y",(_xlfn.IFS(Working!P689 = 0, Weights!$C$9,Working!P689 = 1, Weights!$D$9,Working!P689 = 2, Weights!$E$9,Working!P689 = 3, Weights!$F$9,Working!P689 = 4, Weights!$G$9)), 1))*(Working!M689))) - (Working!AB689)) / ((((IF(Working!N689 = "Y",(_xlfn.IFS(Working!O689 = 0, Weights!$C$8,Working!O689 = 1, Weights!$D$8,Working!O689 = 2, Weights!$E$8,Working!O689 = 3, Weights!$F$8,Working!O689 = 4, Weights!$G$8)), 1))*(Working!L689)) + ((IF(Working!N689 = "Y",(_xlfn.IFS(Working!P689 = 0, Weights!$C$9,Working!P689 = 1, Weights!$D$9,Working!P689 = 2, Weights!$E$9,Working!P689 = 3, Weights!$F$9,Working!P689 = 4, Weights!$G$9)), 1))*(Working!M689)))))))))</f>
        <v>2.141456585230662</v>
      </c>
      <c r="AB689">
        <f>((Weights!$B$18)*(Working!G689) + (Weights!$B$19)*(Working!H689) + (Weights!$B$20)*(Working!K689))</f>
        <v>37171.220999999998</v>
      </c>
    </row>
    <row r="690" spans="4:28" x14ac:dyDescent="0.2">
      <c r="D690">
        <f>ROUND((Working!Z690*Working!AB690), 2)</f>
        <v>101836.78</v>
      </c>
      <c r="G690">
        <v>14495.98</v>
      </c>
      <c r="H690">
        <v>4732.3100000000004</v>
      </c>
      <c r="I690" t="s">
        <v>27</v>
      </c>
      <c r="J690" t="s">
        <v>28</v>
      </c>
      <c r="K690">
        <v>7165.15</v>
      </c>
      <c r="L690">
        <v>15705.25</v>
      </c>
      <c r="M690">
        <v>26526.49</v>
      </c>
      <c r="N690" t="s">
        <v>27</v>
      </c>
      <c r="O690">
        <v>2</v>
      </c>
      <c r="P690">
        <v>2</v>
      </c>
      <c r="Q690" t="s">
        <v>27</v>
      </c>
      <c r="R690" t="s">
        <v>27</v>
      </c>
      <c r="U690" t="s">
        <v>29</v>
      </c>
      <c r="V690" t="s">
        <v>28</v>
      </c>
      <c r="W690" t="s">
        <v>27</v>
      </c>
      <c r="X690" t="s">
        <v>27</v>
      </c>
      <c r="Z690">
        <f>1+(Working!AA690)+IF(Working!Q690="Y",Weights!$D$10,Weights!$C$10)+IF(Working!R690="Y",Weights!$D$11,Weights!$C$11)+IF(Working!J690="Y",Weights!$D$3,Weights!$C$3)+IF(Working!W690="Y",Weights!$D$13,Weights!$C$13)+IF(Working!X690 = "Y", Weights!$D$14, Weights!$C$14) + IF(Working!V690="Y",Weights!$D$12,Weights!$C$12)</f>
        <v>2.6679469571402761</v>
      </c>
      <c r="AA690" cm="1">
        <f t="array" ref="AA690">ABS(( 1 - (1/(1 +(((((IF(Working!N690 = "Y",(_xlfn.IFS(Working!O690 = 0, Weights!$C$8,Working!O690 = 1, Weights!$D$8,Working!O690 = 2, Weights!$E$8,Working!O690 = 3, Weights!$F$8,Working!O690 = 4, Weights!$G$8)), 1))*(Working!L690)) + ((IF(Working!N690 = "Y",(_xlfn.IFS(Working!P690 = 0, Weights!$C$9,Working!P690 = 1, Weights!$D$9,Working!P690 = 2, Weights!$E$9,Working!P690 = 3, Weights!$F$9,Working!P690 = 4, Weights!$G$9)), 1))*(Working!M690))) - (Working!AB690)) / ((((IF(Working!N690 = "Y",(_xlfn.IFS(Working!O690 = 0, Weights!$C$8,Working!O690 = 1, Weights!$D$8,Working!O690 = 2, Weights!$E$8,Working!O690 = 3, Weights!$F$8,Working!O690 = 4, Weights!$G$8)), 1))*(Working!L690)) + ((IF(Working!N690 = "Y",(_xlfn.IFS(Working!P690 = 0, Weights!$C$9,Working!P690 = 1, Weights!$D$9,Working!P690 = 2, Weights!$E$9,Working!P690 = 3, Weights!$F$9,Working!P690 = 4, Weights!$G$9)), 1))*(Working!M690)))))))))</f>
        <v>1.2179469571402759</v>
      </c>
      <c r="AB690">
        <f>((Weights!$B$18)*(Working!G690) + (Weights!$B$19)*(Working!H690) + (Weights!$B$20)*(Working!K690))</f>
        <v>38170.467000000004</v>
      </c>
    </row>
    <row r="691" spans="4:28" x14ac:dyDescent="0.2">
      <c r="D691">
        <f>ROUND((Working!Z691*Working!AB691), 2)</f>
        <v>122146.12</v>
      </c>
      <c r="G691">
        <v>12529.84</v>
      </c>
      <c r="H691">
        <v>4092.92</v>
      </c>
      <c r="I691" t="s">
        <v>27</v>
      </c>
      <c r="J691" t="s">
        <v>28</v>
      </c>
      <c r="K691">
        <v>1723.36</v>
      </c>
      <c r="L691">
        <v>19959.13</v>
      </c>
      <c r="M691">
        <v>23134.74</v>
      </c>
      <c r="N691" t="s">
        <v>27</v>
      </c>
      <c r="O691">
        <v>1</v>
      </c>
      <c r="P691">
        <v>3</v>
      </c>
      <c r="Q691" t="s">
        <v>27</v>
      </c>
      <c r="R691" t="s">
        <v>27</v>
      </c>
      <c r="U691" t="s">
        <v>29</v>
      </c>
      <c r="V691" t="s">
        <v>28</v>
      </c>
      <c r="W691" t="s">
        <v>27</v>
      </c>
      <c r="X691" t="s">
        <v>27</v>
      </c>
      <c r="Z691">
        <f>1+(Working!AA691)+IF(Working!Q691="Y",Weights!$D$10,Weights!$C$10)+IF(Working!R691="Y",Weights!$D$11,Weights!$C$11)+IF(Working!J691="Y",Weights!$D$3,Weights!$C$3)+IF(Working!W691="Y",Weights!$D$13,Weights!$C$13)+IF(Working!X691 = "Y", Weights!$D$14, Weights!$C$14) + IF(Working!V691="Y",Weights!$D$12,Weights!$C$12)</f>
        <v>4.6458753321765061</v>
      </c>
      <c r="AA691" cm="1">
        <f t="array" ref="AA691">ABS(( 1 - (1/(1 +(((((IF(Working!N691 = "Y",(_xlfn.IFS(Working!O691 = 0, Weights!$C$8,Working!O691 = 1, Weights!$D$8,Working!O691 = 2, Weights!$E$8,Working!O691 = 3, Weights!$F$8,Working!O691 = 4, Weights!$G$8)), 1))*(Working!L691)) + ((IF(Working!N691 = "Y",(_xlfn.IFS(Working!P691 = 0, Weights!$C$9,Working!P691 = 1, Weights!$D$9,Working!P691 = 2, Weights!$E$9,Working!P691 = 3, Weights!$F$9,Working!P691 = 4, Weights!$G$9)), 1))*(Working!M691))) - (Working!AB691)) / ((((IF(Working!N691 = "Y",(_xlfn.IFS(Working!O691 = 0, Weights!$C$8,Working!O691 = 1, Weights!$D$8,Working!O691 = 2, Weights!$E$8,Working!O691 = 3, Weights!$F$8,Working!O691 = 4, Weights!$G$8)), 1))*(Working!L691)) + ((IF(Working!N691 = "Y",(_xlfn.IFS(Working!P691 = 0, Weights!$C$9,Working!P691 = 1, Weights!$D$9,Working!P691 = 2, Weights!$E$9,Working!P691 = 3, Weights!$F$9,Working!P691 = 4, Weights!$G$9)), 1))*(Working!M691)))))))))</f>
        <v>3.1958753321765059</v>
      </c>
      <c r="AB691">
        <f>((Weights!$B$18)*(Working!G691) + (Weights!$B$19)*(Working!H691) + (Weights!$B$20)*(Working!K691))</f>
        <v>26291.304000000004</v>
      </c>
    </row>
    <row r="692" spans="4:28" x14ac:dyDescent="0.2">
      <c r="D692">
        <f>ROUND((Working!Z692*Working!AB692), 2)</f>
        <v>95243.520000000004</v>
      </c>
      <c r="G692">
        <v>6533.58</v>
      </c>
      <c r="H692">
        <v>3778.96</v>
      </c>
      <c r="I692" t="s">
        <v>27</v>
      </c>
      <c r="J692" t="s">
        <v>28</v>
      </c>
      <c r="K692">
        <v>8100.49</v>
      </c>
      <c r="L692">
        <v>12701.75</v>
      </c>
      <c r="M692">
        <v>28617.05</v>
      </c>
      <c r="N692" t="s">
        <v>27</v>
      </c>
      <c r="O692">
        <v>3</v>
      </c>
      <c r="P692">
        <v>3</v>
      </c>
      <c r="Q692" t="s">
        <v>27</v>
      </c>
      <c r="R692" t="s">
        <v>27</v>
      </c>
      <c r="U692" t="s">
        <v>29</v>
      </c>
      <c r="V692" t="s">
        <v>28</v>
      </c>
      <c r="W692" t="s">
        <v>27</v>
      </c>
      <c r="X692" t="s">
        <v>27</v>
      </c>
      <c r="Z692">
        <f>1+(Working!AA692)+IF(Working!Q692="Y",Weights!$D$10,Weights!$C$10)+IF(Working!R692="Y",Weights!$D$11,Weights!$C$11)+IF(Working!J692="Y",Weights!$D$3,Weights!$C$3)+IF(Working!W692="Y",Weights!$D$13,Weights!$C$13)+IF(Working!X692 = "Y", Weights!$D$14, Weights!$C$14) + IF(Working!V692="Y",Weights!$D$12,Weights!$C$12)</f>
        <v>3.5960142326372715</v>
      </c>
      <c r="AA692" cm="1">
        <f t="array" ref="AA692">ABS(( 1 - (1/(1 +(((((IF(Working!N692 = "Y",(_xlfn.IFS(Working!O692 = 0, Weights!$C$8,Working!O692 = 1, Weights!$D$8,Working!O692 = 2, Weights!$E$8,Working!O692 = 3, Weights!$F$8,Working!O692 = 4, Weights!$G$8)), 1))*(Working!L692)) + ((IF(Working!N692 = "Y",(_xlfn.IFS(Working!P692 = 0, Weights!$C$9,Working!P692 = 1, Weights!$D$9,Working!P692 = 2, Weights!$E$9,Working!P692 = 3, Weights!$F$9,Working!P692 = 4, Weights!$G$9)), 1))*(Working!M692))) - (Working!AB692)) / ((((IF(Working!N692 = "Y",(_xlfn.IFS(Working!O692 = 0, Weights!$C$8,Working!O692 = 1, Weights!$D$8,Working!O692 = 2, Weights!$E$8,Working!O692 = 3, Weights!$F$8,Working!O692 = 4, Weights!$G$8)), 1))*(Working!L692)) + ((IF(Working!N692 = "Y",(_xlfn.IFS(Working!P692 = 0, Weights!$C$9,Working!P692 = 1, Weights!$D$9,Working!P692 = 2, Weights!$E$9,Working!P692 = 3, Weights!$F$9,Working!P692 = 4, Weights!$G$9)), 1))*(Working!M692)))))))))</f>
        <v>2.1460142326372713</v>
      </c>
      <c r="AB692">
        <f>((Weights!$B$18)*(Working!G692) + (Weights!$B$19)*(Working!H692) + (Weights!$B$20)*(Working!K692))</f>
        <v>26485.857</v>
      </c>
    </row>
    <row r="693" spans="4:28" x14ac:dyDescent="0.2">
      <c r="D693">
        <f>ROUND((Working!Z693*Working!AB693), 2)</f>
        <v>95111.63</v>
      </c>
      <c r="G693">
        <v>9353.4699999999993</v>
      </c>
      <c r="H693">
        <v>2335.89</v>
      </c>
      <c r="I693" t="s">
        <v>27</v>
      </c>
      <c r="J693" t="s">
        <v>28</v>
      </c>
      <c r="K693">
        <v>8532.5300000000007</v>
      </c>
      <c r="L693">
        <v>14669.9</v>
      </c>
      <c r="M693">
        <v>12003.05</v>
      </c>
      <c r="N693" t="s">
        <v>27</v>
      </c>
      <c r="O693">
        <v>2</v>
      </c>
      <c r="P693">
        <v>4</v>
      </c>
      <c r="Q693" t="s">
        <v>27</v>
      </c>
      <c r="R693" t="s">
        <v>27</v>
      </c>
      <c r="U693" t="s">
        <v>29</v>
      </c>
      <c r="V693" t="s">
        <v>28</v>
      </c>
      <c r="W693" t="s">
        <v>27</v>
      </c>
      <c r="X693" t="s">
        <v>27</v>
      </c>
      <c r="Z693">
        <f>1+(Working!AA693)+IF(Working!Q693="Y",Weights!$D$10,Weights!$C$10)+IF(Working!R693="Y",Weights!$D$11,Weights!$C$11)+IF(Working!J693="Y",Weights!$D$3,Weights!$C$3)+IF(Working!W693="Y",Weights!$D$13,Weights!$C$13)+IF(Working!X693 = "Y", Weights!$D$14, Weights!$C$14) + IF(Working!V693="Y",Weights!$D$12,Weights!$C$12)</f>
        <v>3.2097535017682932</v>
      </c>
      <c r="AA693" cm="1">
        <f t="array" ref="AA693">ABS(( 1 - (1/(1 +(((((IF(Working!N693 = "Y",(_xlfn.IFS(Working!O693 = 0, Weights!$C$8,Working!O693 = 1, Weights!$D$8,Working!O693 = 2, Weights!$E$8,Working!O693 = 3, Weights!$F$8,Working!O693 = 4, Weights!$G$8)), 1))*(Working!L693)) + ((IF(Working!N693 = "Y",(_xlfn.IFS(Working!P693 = 0, Weights!$C$9,Working!P693 = 1, Weights!$D$9,Working!P693 = 2, Weights!$E$9,Working!P693 = 3, Weights!$F$9,Working!P693 = 4, Weights!$G$9)), 1))*(Working!M693))) - (Working!AB693)) / ((((IF(Working!N693 = "Y",(_xlfn.IFS(Working!O693 = 0, Weights!$C$8,Working!O693 = 1, Weights!$D$8,Working!O693 = 2, Weights!$E$8,Working!O693 = 3, Weights!$F$8,Working!O693 = 4, Weights!$G$8)), 1))*(Working!L693)) + ((IF(Working!N693 = "Y",(_xlfn.IFS(Working!P693 = 0, Weights!$C$9,Working!P693 = 1, Weights!$D$9,Working!P693 = 2, Weights!$E$9,Working!P693 = 3, Weights!$F$9,Working!P693 = 4, Weights!$G$9)), 1))*(Working!M693)))))))))</f>
        <v>1.759753501768293</v>
      </c>
      <c r="AB693">
        <f>((Weights!$B$18)*(Working!G693) + (Weights!$B$19)*(Working!H693) + (Weights!$B$20)*(Working!K693))</f>
        <v>29632.067999999999</v>
      </c>
    </row>
    <row r="694" spans="4:28" x14ac:dyDescent="0.2">
      <c r="D694">
        <f>ROUND((Working!Z694*Working!AB694), 2)</f>
        <v>180383.12</v>
      </c>
      <c r="G694">
        <v>7465.96</v>
      </c>
      <c r="H694">
        <v>1222.6300000000001</v>
      </c>
      <c r="I694" t="s">
        <v>27</v>
      </c>
      <c r="J694" t="s">
        <v>28</v>
      </c>
      <c r="K694">
        <v>4967.6000000000004</v>
      </c>
      <c r="L694">
        <v>25134.97</v>
      </c>
      <c r="M694">
        <v>16170.41</v>
      </c>
      <c r="N694" t="s">
        <v>27</v>
      </c>
      <c r="O694">
        <v>3</v>
      </c>
      <c r="P694">
        <v>4</v>
      </c>
      <c r="Q694" t="s">
        <v>27</v>
      </c>
      <c r="R694" t="s">
        <v>27</v>
      </c>
      <c r="U694" t="s">
        <v>29</v>
      </c>
      <c r="V694" t="s">
        <v>28</v>
      </c>
      <c r="W694" t="s">
        <v>27</v>
      </c>
      <c r="X694" t="s">
        <v>27</v>
      </c>
      <c r="Z694">
        <f>1+(Working!AA694)+IF(Working!Q694="Y",Weights!$D$10,Weights!$C$10)+IF(Working!R694="Y",Weights!$D$11,Weights!$C$11)+IF(Working!J694="Y",Weights!$D$3,Weights!$C$3)+IF(Working!W694="Y",Weights!$D$13,Weights!$C$13)+IF(Working!X694 = "Y", Weights!$D$14, Weights!$C$14) + IF(Working!V694="Y",Weights!$D$12,Weights!$C$12)</f>
        <v>8.9664796186354465</v>
      </c>
      <c r="AA694" cm="1">
        <f t="array" ref="AA694">ABS(( 1 - (1/(1 +(((((IF(Working!N694 = "Y",(_xlfn.IFS(Working!O694 = 0, Weights!$C$8,Working!O694 = 1, Weights!$D$8,Working!O694 = 2, Weights!$E$8,Working!O694 = 3, Weights!$F$8,Working!O694 = 4, Weights!$G$8)), 1))*(Working!L694)) + ((IF(Working!N694 = "Y",(_xlfn.IFS(Working!P694 = 0, Weights!$C$9,Working!P694 = 1, Weights!$D$9,Working!P694 = 2, Weights!$E$9,Working!P694 = 3, Weights!$F$9,Working!P694 = 4, Weights!$G$9)), 1))*(Working!M694))) - (Working!AB694)) / ((((IF(Working!N694 = "Y",(_xlfn.IFS(Working!O694 = 0, Weights!$C$8,Working!O694 = 1, Weights!$D$8,Working!O694 = 2, Weights!$E$8,Working!O694 = 3, Weights!$F$8,Working!O694 = 4, Weights!$G$8)), 1))*(Working!L694)) + ((IF(Working!N694 = "Y",(_xlfn.IFS(Working!P694 = 0, Weights!$C$9,Working!P694 = 1, Weights!$D$9,Working!P694 = 2, Weights!$E$9,Working!P694 = 3, Weights!$F$9,Working!P694 = 4, Weights!$G$9)), 1))*(Working!M694)))))))))</f>
        <v>7.5164796186354481</v>
      </c>
      <c r="AB694">
        <f>((Weights!$B$18)*(Working!G694) + (Weights!$B$19)*(Working!H694) + (Weights!$B$20)*(Working!K694))</f>
        <v>20117.496000000003</v>
      </c>
    </row>
    <row r="695" spans="4:28" x14ac:dyDescent="0.2">
      <c r="D695">
        <f>ROUND((Working!Z695*Working!AB695), 2)</f>
        <v>87266</v>
      </c>
      <c r="G695">
        <v>13926.7</v>
      </c>
      <c r="H695">
        <v>2896.59</v>
      </c>
      <c r="I695" t="s">
        <v>27</v>
      </c>
      <c r="J695" t="s">
        <v>28</v>
      </c>
      <c r="K695">
        <v>5472.54</v>
      </c>
      <c r="L695">
        <v>20979.55</v>
      </c>
      <c r="M695">
        <v>13555.05</v>
      </c>
      <c r="N695" t="s">
        <v>27</v>
      </c>
      <c r="O695">
        <v>3</v>
      </c>
      <c r="P695">
        <v>3</v>
      </c>
      <c r="Q695" t="s">
        <v>27</v>
      </c>
      <c r="R695" t="s">
        <v>27</v>
      </c>
      <c r="U695" t="s">
        <v>29</v>
      </c>
      <c r="V695" t="s">
        <v>28</v>
      </c>
      <c r="W695" t="s">
        <v>27</v>
      </c>
      <c r="X695" t="s">
        <v>27</v>
      </c>
      <c r="Z695">
        <f>1+(Working!AA695)+IF(Working!Q695="Y",Weights!$D$10,Weights!$C$10)+IF(Working!R695="Y",Weights!$D$11,Weights!$C$11)+IF(Working!J695="Y",Weights!$D$3,Weights!$C$3)+IF(Working!W695="Y",Weights!$D$13,Weights!$C$13)+IF(Working!X695 = "Y", Weights!$D$14, Weights!$C$14) + IF(Working!V695="Y",Weights!$D$12,Weights!$C$12)</f>
        <v>2.678944780747289</v>
      </c>
      <c r="AA695" cm="1">
        <f t="array" ref="AA695">ABS(( 1 - (1/(1 +(((((IF(Working!N695 = "Y",(_xlfn.IFS(Working!O695 = 0, Weights!$C$8,Working!O695 = 1, Weights!$D$8,Working!O695 = 2, Weights!$E$8,Working!O695 = 3, Weights!$F$8,Working!O695 = 4, Weights!$G$8)), 1))*(Working!L695)) + ((IF(Working!N695 = "Y",(_xlfn.IFS(Working!P695 = 0, Weights!$C$9,Working!P695 = 1, Weights!$D$9,Working!P695 = 2, Weights!$E$9,Working!P695 = 3, Weights!$F$9,Working!P695 = 4, Weights!$G$9)), 1))*(Working!M695))) - (Working!AB695)) / ((((IF(Working!N695 = "Y",(_xlfn.IFS(Working!O695 = 0, Weights!$C$8,Working!O695 = 1, Weights!$D$8,Working!O695 = 2, Weights!$E$8,Working!O695 = 3, Weights!$F$8,Working!O695 = 4, Weights!$G$8)), 1))*(Working!L695)) + ((IF(Working!N695 = "Y",(_xlfn.IFS(Working!P695 = 0, Weights!$C$9,Working!P695 = 1, Weights!$D$9,Working!P695 = 2, Weights!$E$9,Working!P695 = 3, Weights!$F$9,Working!P695 = 4, Weights!$G$9)), 1))*(Working!M695)))))))))</f>
        <v>1.2289447807472889</v>
      </c>
      <c r="AB695">
        <f>((Weights!$B$18)*(Working!G695) + (Weights!$B$19)*(Working!H695) + (Weights!$B$20)*(Working!K695))</f>
        <v>32574.768000000004</v>
      </c>
    </row>
    <row r="696" spans="4:28" x14ac:dyDescent="0.2">
      <c r="D696">
        <f>ROUND((Working!Z696*Working!AB696), 2)</f>
        <v>580591.34</v>
      </c>
      <c r="G696">
        <v>11006.24</v>
      </c>
      <c r="H696">
        <v>577.33000000000004</v>
      </c>
      <c r="I696" t="s">
        <v>27</v>
      </c>
      <c r="J696" t="s">
        <v>28</v>
      </c>
      <c r="K696">
        <v>9803.86</v>
      </c>
      <c r="L696">
        <v>26610.86</v>
      </c>
      <c r="M696">
        <v>11544.35</v>
      </c>
      <c r="N696" t="s">
        <v>27</v>
      </c>
      <c r="O696">
        <v>1</v>
      </c>
      <c r="P696">
        <v>4</v>
      </c>
      <c r="Q696" t="s">
        <v>27</v>
      </c>
      <c r="R696" t="s">
        <v>27</v>
      </c>
      <c r="U696" t="s">
        <v>29</v>
      </c>
      <c r="V696" t="s">
        <v>28</v>
      </c>
      <c r="W696" t="s">
        <v>27</v>
      </c>
      <c r="X696" t="s">
        <v>27</v>
      </c>
      <c r="Z696">
        <f>1+(Working!AA696)+IF(Working!Q696="Y",Weights!$D$10,Weights!$C$10)+IF(Working!R696="Y",Weights!$D$11,Weights!$C$11)+IF(Working!J696="Y",Weights!$D$3,Weights!$C$3)+IF(Working!W696="Y",Weights!$D$13,Weights!$C$13)+IF(Working!X696 = "Y", Weights!$D$14, Weights!$C$14) + IF(Working!V696="Y",Weights!$D$12,Weights!$C$12)</f>
        <v>18.19582311813312</v>
      </c>
      <c r="AA696" cm="1">
        <f t="array" ref="AA696">ABS(( 1 - (1/(1 +(((((IF(Working!N696 = "Y",(_xlfn.IFS(Working!O696 = 0, Weights!$C$8,Working!O696 = 1, Weights!$D$8,Working!O696 = 2, Weights!$E$8,Working!O696 = 3, Weights!$F$8,Working!O696 = 4, Weights!$G$8)), 1))*(Working!L696)) + ((IF(Working!N696 = "Y",(_xlfn.IFS(Working!P696 = 0, Weights!$C$9,Working!P696 = 1, Weights!$D$9,Working!P696 = 2, Weights!$E$9,Working!P696 = 3, Weights!$F$9,Working!P696 = 4, Weights!$G$9)), 1))*(Working!M696))) - (Working!AB696)) / ((((IF(Working!N696 = "Y",(_xlfn.IFS(Working!O696 = 0, Weights!$C$8,Working!O696 = 1, Weights!$D$8,Working!O696 = 2, Weights!$E$8,Working!O696 = 3, Weights!$F$8,Working!O696 = 4, Weights!$G$8)), 1))*(Working!L696)) + ((IF(Working!N696 = "Y",(_xlfn.IFS(Working!P696 = 0, Weights!$C$9,Working!P696 = 1, Weights!$D$9,Working!P696 = 2, Weights!$E$9,Working!P696 = 3, Weights!$F$9,Working!P696 = 4, Weights!$G$9)), 1))*(Working!M696)))))))))</f>
        <v>16.745823118133121</v>
      </c>
      <c r="AB696">
        <f>((Weights!$B$18)*(Working!G696) + (Weights!$B$19)*(Working!H696) + (Weights!$B$20)*(Working!K696))</f>
        <v>31907.946</v>
      </c>
    </row>
    <row r="697" spans="4:28" x14ac:dyDescent="0.2">
      <c r="D697">
        <f>ROUND((Working!Z697*Working!AB697), 2)</f>
        <v>110884.38</v>
      </c>
      <c r="G697">
        <v>8143.1</v>
      </c>
      <c r="H697">
        <v>2074.29</v>
      </c>
      <c r="I697" t="s">
        <v>27</v>
      </c>
      <c r="J697" t="s">
        <v>28</v>
      </c>
      <c r="K697">
        <v>7784.44</v>
      </c>
      <c r="L697">
        <v>11286</v>
      </c>
      <c r="M697">
        <v>19163.099999999999</v>
      </c>
      <c r="N697" t="s">
        <v>27</v>
      </c>
      <c r="O697">
        <v>1</v>
      </c>
      <c r="P697">
        <v>3</v>
      </c>
      <c r="Q697" t="s">
        <v>27</v>
      </c>
      <c r="R697" t="s">
        <v>27</v>
      </c>
      <c r="U697" t="s">
        <v>29</v>
      </c>
      <c r="V697" t="s">
        <v>28</v>
      </c>
      <c r="W697" t="s">
        <v>27</v>
      </c>
      <c r="X697" t="s">
        <v>27</v>
      </c>
      <c r="Z697">
        <f>1+(Working!AA697)+IF(Working!Q697="Y",Weights!$D$10,Weights!$C$10)+IF(Working!R697="Y",Weights!$D$11,Weights!$C$11)+IF(Working!J697="Y",Weights!$D$3,Weights!$C$3)+IF(Working!W697="Y",Weights!$D$13,Weights!$C$13)+IF(Working!X697 = "Y", Weights!$D$14, Weights!$C$14) + IF(Working!V697="Y",Weights!$D$12,Weights!$C$12)</f>
        <v>4.2032771031730176</v>
      </c>
      <c r="AA697" cm="1">
        <f t="array" ref="AA697">ABS(( 1 - (1/(1 +(((((IF(Working!N697 = "Y",(_xlfn.IFS(Working!O697 = 0, Weights!$C$8,Working!O697 = 1, Weights!$D$8,Working!O697 = 2, Weights!$E$8,Working!O697 = 3, Weights!$F$8,Working!O697 = 4, Weights!$G$8)), 1))*(Working!L697)) + ((IF(Working!N697 = "Y",(_xlfn.IFS(Working!P697 = 0, Weights!$C$9,Working!P697 = 1, Weights!$D$9,Working!P697 = 2, Weights!$E$9,Working!P697 = 3, Weights!$F$9,Working!P697 = 4, Weights!$G$9)), 1))*(Working!M697))) - (Working!AB697)) / ((((IF(Working!N697 = "Y",(_xlfn.IFS(Working!O697 = 0, Weights!$C$8,Working!O697 = 1, Weights!$D$8,Working!O697 = 2, Weights!$E$8,Working!O697 = 3, Weights!$F$8,Working!O697 = 4, Weights!$G$8)), 1))*(Working!L697)) + ((IF(Working!N697 = "Y",(_xlfn.IFS(Working!P697 = 0, Weights!$C$9,Working!P697 = 1, Weights!$D$9,Working!P697 = 2, Weights!$E$9,Working!P697 = 3, Weights!$F$9,Working!P697 = 4, Weights!$G$9)), 1))*(Working!M697)))))))))</f>
        <v>2.753277103173017</v>
      </c>
      <c r="AB697">
        <f>((Weights!$B$18)*(Working!G697) + (Weights!$B$19)*(Working!H697) + (Weights!$B$20)*(Working!K697))</f>
        <v>26380.457999999999</v>
      </c>
    </row>
    <row r="698" spans="4:28" x14ac:dyDescent="0.2">
      <c r="D698">
        <f>ROUND((Working!Z698*Working!AB698), 2)</f>
        <v>155876.17000000001</v>
      </c>
      <c r="G698">
        <v>5606.98</v>
      </c>
      <c r="H698">
        <v>4200.6499999999996</v>
      </c>
      <c r="I698" t="s">
        <v>27</v>
      </c>
      <c r="J698" t="s">
        <v>28</v>
      </c>
      <c r="K698">
        <v>9036.9500000000007</v>
      </c>
      <c r="L698">
        <v>20661.900000000001</v>
      </c>
      <c r="M698">
        <v>22129.42</v>
      </c>
      <c r="N698" t="s">
        <v>27</v>
      </c>
      <c r="O698">
        <v>1</v>
      </c>
      <c r="P698">
        <v>3</v>
      </c>
      <c r="Q698" t="s">
        <v>27</v>
      </c>
      <c r="R698" t="s">
        <v>27</v>
      </c>
      <c r="U698" t="s">
        <v>29</v>
      </c>
      <c r="V698" t="s">
        <v>28</v>
      </c>
      <c r="W698" t="s">
        <v>27</v>
      </c>
      <c r="X698" t="s">
        <v>27</v>
      </c>
      <c r="Z698">
        <f>1+(Working!AA698)+IF(Working!Q698="Y",Weights!$D$10,Weights!$C$10)+IF(Working!R698="Y",Weights!$D$11,Weights!$C$11)+IF(Working!J698="Y",Weights!$D$3,Weights!$C$3)+IF(Working!W698="Y",Weights!$D$13,Weights!$C$13)+IF(Working!X698 = "Y", Weights!$D$14, Weights!$C$14) + IF(Working!V698="Y",Weights!$D$12,Weights!$C$12)</f>
        <v>5.7717646724849292</v>
      </c>
      <c r="AA698" cm="1">
        <f t="array" ref="AA698">ABS(( 1 - (1/(1 +(((((IF(Working!N698 = "Y",(_xlfn.IFS(Working!O698 = 0, Weights!$C$8,Working!O698 = 1, Weights!$D$8,Working!O698 = 2, Weights!$E$8,Working!O698 = 3, Weights!$F$8,Working!O698 = 4, Weights!$G$8)), 1))*(Working!L698)) + ((IF(Working!N698 = "Y",(_xlfn.IFS(Working!P698 = 0, Weights!$C$9,Working!P698 = 1, Weights!$D$9,Working!P698 = 2, Weights!$E$9,Working!P698 = 3, Weights!$F$9,Working!P698 = 4, Weights!$G$9)), 1))*(Working!M698))) - (Working!AB698)) / ((((IF(Working!N698 = "Y",(_xlfn.IFS(Working!O698 = 0, Weights!$C$8,Working!O698 = 1, Weights!$D$8,Working!O698 = 2, Weights!$E$8,Working!O698 = 3, Weights!$F$8,Working!O698 = 4, Weights!$G$8)), 1))*(Working!L698)) + ((IF(Working!N698 = "Y",(_xlfn.IFS(Working!P698 = 0, Weights!$C$9,Working!P698 = 1, Weights!$D$9,Working!P698 = 2, Weights!$E$9,Working!P698 = 3, Weights!$F$9,Working!P698 = 4, Weights!$G$9)), 1))*(Working!M698)))))))))</f>
        <v>4.321764672484929</v>
      </c>
      <c r="AB698">
        <f>((Weights!$B$18)*(Working!G698) + (Weights!$B$19)*(Working!H698) + (Weights!$B$20)*(Working!K698))</f>
        <v>27006.675000000003</v>
      </c>
    </row>
    <row r="699" spans="4:28" x14ac:dyDescent="0.2">
      <c r="D699">
        <f>ROUND((Working!Z699*Working!AB699), 2)</f>
        <v>84604.68</v>
      </c>
      <c r="G699">
        <v>8344.73</v>
      </c>
      <c r="H699">
        <v>4785.1499999999996</v>
      </c>
      <c r="I699" t="s">
        <v>27</v>
      </c>
      <c r="J699" t="s">
        <v>28</v>
      </c>
      <c r="K699">
        <v>6540.09</v>
      </c>
      <c r="L699">
        <v>19530.240000000002</v>
      </c>
      <c r="M699">
        <v>12927.41</v>
      </c>
      <c r="N699" t="s">
        <v>27</v>
      </c>
      <c r="O699">
        <v>3</v>
      </c>
      <c r="P699">
        <v>4</v>
      </c>
      <c r="Q699" t="s">
        <v>27</v>
      </c>
      <c r="R699" t="s">
        <v>27</v>
      </c>
      <c r="U699" t="s">
        <v>29</v>
      </c>
      <c r="V699" t="s">
        <v>28</v>
      </c>
      <c r="W699" t="s">
        <v>27</v>
      </c>
      <c r="X699" t="s">
        <v>27</v>
      </c>
      <c r="Z699">
        <f>1+(Working!AA699)+IF(Working!Q699="Y",Weights!$D$10,Weights!$C$10)+IF(Working!R699="Y",Weights!$D$11,Weights!$C$11)+IF(Working!J699="Y",Weights!$D$3,Weights!$C$3)+IF(Working!W699="Y",Weights!$D$13,Weights!$C$13)+IF(Working!X699 = "Y", Weights!$D$14, Weights!$C$14) + IF(Working!V699="Y",Weights!$D$12,Weights!$C$12)</f>
        <v>3.0141239319868354</v>
      </c>
      <c r="AA699" cm="1">
        <f t="array" ref="AA699">ABS(( 1 - (1/(1 +(((((IF(Working!N699 = "Y",(_xlfn.IFS(Working!O699 = 0, Weights!$C$8,Working!O699 = 1, Weights!$D$8,Working!O699 = 2, Weights!$E$8,Working!O699 = 3, Weights!$F$8,Working!O699 = 4, Weights!$G$8)), 1))*(Working!L699)) + ((IF(Working!N699 = "Y",(_xlfn.IFS(Working!P699 = 0, Weights!$C$9,Working!P699 = 1, Weights!$D$9,Working!P699 = 2, Weights!$E$9,Working!P699 = 3, Weights!$F$9,Working!P699 = 4, Weights!$G$9)), 1))*(Working!M699))) - (Working!AB699)) / ((((IF(Working!N699 = "Y",(_xlfn.IFS(Working!O699 = 0, Weights!$C$8,Working!O699 = 1, Weights!$D$8,Working!O699 = 2, Weights!$E$8,Working!O699 = 3, Weights!$F$8,Working!O699 = 4, Weights!$G$8)), 1))*(Working!L699)) + ((IF(Working!N699 = "Y",(_xlfn.IFS(Working!P699 = 0, Weights!$C$9,Working!P699 = 1, Weights!$D$9,Working!P699 = 2, Weights!$E$9,Working!P699 = 3, Weights!$F$9,Working!P699 = 4, Weights!$G$9)), 1))*(Working!M699)))))))))</f>
        <v>1.5641239319868352</v>
      </c>
      <c r="AB699">
        <f>((Weights!$B$18)*(Working!G699) + (Weights!$B$19)*(Working!H699) + (Weights!$B$20)*(Working!K699))</f>
        <v>28069.409999999996</v>
      </c>
    </row>
    <row r="700" spans="4:28" x14ac:dyDescent="0.2">
      <c r="D700">
        <f>ROUND((Working!Z700*Working!AB700), 2)</f>
        <v>60643.92</v>
      </c>
      <c r="G700">
        <v>4940.8900000000003</v>
      </c>
      <c r="H700">
        <v>2707.28</v>
      </c>
      <c r="I700" t="s">
        <v>27</v>
      </c>
      <c r="J700" t="s">
        <v>28</v>
      </c>
      <c r="K700">
        <v>6326.38</v>
      </c>
      <c r="L700">
        <v>16190.52</v>
      </c>
      <c r="M700">
        <v>12088.68</v>
      </c>
      <c r="N700" t="s">
        <v>27</v>
      </c>
      <c r="O700">
        <v>1</v>
      </c>
      <c r="P700">
        <v>4</v>
      </c>
      <c r="Q700" t="s">
        <v>27</v>
      </c>
      <c r="R700" t="s">
        <v>27</v>
      </c>
      <c r="U700" t="s">
        <v>29</v>
      </c>
      <c r="V700" t="s">
        <v>28</v>
      </c>
      <c r="W700" t="s">
        <v>27</v>
      </c>
      <c r="X700" t="s">
        <v>27</v>
      </c>
      <c r="Z700">
        <f>1+(Working!AA700)+IF(Working!Q700="Y",Weights!$D$10,Weights!$C$10)+IF(Working!R700="Y",Weights!$D$11,Weights!$C$11)+IF(Working!J700="Y",Weights!$D$3,Weights!$C$3)+IF(Working!W700="Y",Weights!$D$13,Weights!$C$13)+IF(Working!X700 = "Y", Weights!$D$14, Weights!$C$14) + IF(Working!V700="Y",Weights!$D$12,Weights!$C$12)</f>
        <v>3.0096776419286297</v>
      </c>
      <c r="AA700" cm="1">
        <f t="array" ref="AA700">ABS(( 1 - (1/(1 +(((((IF(Working!N700 = "Y",(_xlfn.IFS(Working!O700 = 0, Weights!$C$8,Working!O700 = 1, Weights!$D$8,Working!O700 = 2, Weights!$E$8,Working!O700 = 3, Weights!$F$8,Working!O700 = 4, Weights!$G$8)), 1))*(Working!L700)) + ((IF(Working!N700 = "Y",(_xlfn.IFS(Working!P700 = 0, Weights!$C$9,Working!P700 = 1, Weights!$D$9,Working!P700 = 2, Weights!$E$9,Working!P700 = 3, Weights!$F$9,Working!P700 = 4, Weights!$G$9)), 1))*(Working!M700))) - (Working!AB700)) / ((((IF(Working!N700 = "Y",(_xlfn.IFS(Working!O700 = 0, Weights!$C$8,Working!O700 = 1, Weights!$D$8,Working!O700 = 2, Weights!$E$8,Working!O700 = 3, Weights!$F$8,Working!O700 = 4, Weights!$G$8)), 1))*(Working!L700)) + ((IF(Working!N700 = "Y",(_xlfn.IFS(Working!P700 = 0, Weights!$C$9,Working!P700 = 1, Weights!$D$9,Working!P700 = 2, Weights!$E$9,Working!P700 = 3, Weights!$F$9,Working!P700 = 4, Weights!$G$9)), 1))*(Working!M700)))))))))</f>
        <v>1.5596776419286296</v>
      </c>
      <c r="AB700">
        <f>((Weights!$B$18)*(Working!G700) + (Weights!$B$19)*(Working!H700) + (Weights!$B$20)*(Working!K700))</f>
        <v>20149.641000000003</v>
      </c>
    </row>
    <row r="701" spans="4:28" x14ac:dyDescent="0.2">
      <c r="D701">
        <f>ROUND((Working!Z701*Working!AB701), 2)</f>
        <v>68225.649999999994</v>
      </c>
      <c r="G701">
        <v>7595.51</v>
      </c>
      <c r="H701">
        <v>2400.71</v>
      </c>
      <c r="I701" t="s">
        <v>27</v>
      </c>
      <c r="J701" t="s">
        <v>28</v>
      </c>
      <c r="K701">
        <v>8452.2199999999993</v>
      </c>
      <c r="L701">
        <v>11171.57</v>
      </c>
      <c r="M701">
        <v>13268.75</v>
      </c>
      <c r="N701" t="s">
        <v>27</v>
      </c>
      <c r="O701">
        <v>3</v>
      </c>
      <c r="P701">
        <v>2</v>
      </c>
      <c r="Q701" t="s">
        <v>27</v>
      </c>
      <c r="R701" t="s">
        <v>27</v>
      </c>
      <c r="U701" t="s">
        <v>29</v>
      </c>
      <c r="V701" t="s">
        <v>28</v>
      </c>
      <c r="W701" t="s">
        <v>27</v>
      </c>
      <c r="X701" t="s">
        <v>27</v>
      </c>
      <c r="Z701">
        <f>1+(Working!AA701)+IF(Working!Q701="Y",Weights!$D$10,Weights!$C$10)+IF(Working!R701="Y",Weights!$D$11,Weights!$C$11)+IF(Working!J701="Y",Weights!$D$3,Weights!$C$3)+IF(Working!W701="Y",Weights!$D$13,Weights!$C$13)+IF(Working!X701 = "Y", Weights!$D$14, Weights!$C$14) + IF(Working!V701="Y",Weights!$D$12,Weights!$C$12)</f>
        <v>2.5313342642464653</v>
      </c>
      <c r="AA701" cm="1">
        <f t="array" ref="AA701">ABS(( 1 - (1/(1 +(((((IF(Working!N701 = "Y",(_xlfn.IFS(Working!O701 = 0, Weights!$C$8,Working!O701 = 1, Weights!$D$8,Working!O701 = 2, Weights!$E$8,Working!O701 = 3, Weights!$F$8,Working!O701 = 4, Weights!$G$8)), 1))*(Working!L701)) + ((IF(Working!N701 = "Y",(_xlfn.IFS(Working!P701 = 0, Weights!$C$9,Working!P701 = 1, Weights!$D$9,Working!P701 = 2, Weights!$E$9,Working!P701 = 3, Weights!$F$9,Working!P701 = 4, Weights!$G$9)), 1))*(Working!M701))) - (Working!AB701)) / ((((IF(Working!N701 = "Y",(_xlfn.IFS(Working!O701 = 0, Weights!$C$8,Working!O701 = 1, Weights!$D$8,Working!O701 = 2, Weights!$E$8,Working!O701 = 3, Weights!$F$8,Working!O701 = 4, Weights!$G$8)), 1))*(Working!L701)) + ((IF(Working!N701 = "Y",(_xlfn.IFS(Working!P701 = 0, Weights!$C$9,Working!P701 = 1, Weights!$D$9,Working!P701 = 2, Weights!$E$9,Working!P701 = 3, Weights!$F$9,Working!P701 = 4, Weights!$G$9)), 1))*(Working!M701)))))))))</f>
        <v>1.0813342642464652</v>
      </c>
      <c r="AB701">
        <f>((Weights!$B$18)*(Working!G701) + (Weights!$B$19)*(Working!H701) + (Weights!$B$20)*(Working!K701))</f>
        <v>26952.446999999996</v>
      </c>
    </row>
    <row r="702" spans="4:28" x14ac:dyDescent="0.2">
      <c r="D702">
        <f>ROUND((Working!Z702*Working!AB702), 2)</f>
        <v>301217.59000000003</v>
      </c>
      <c r="G702">
        <v>8662.02</v>
      </c>
      <c r="H702">
        <v>4204.32</v>
      </c>
      <c r="I702" t="s">
        <v>27</v>
      </c>
      <c r="J702" t="s">
        <v>28</v>
      </c>
      <c r="K702">
        <v>8024.09</v>
      </c>
      <c r="L702">
        <v>24381.02</v>
      </c>
      <c r="M702">
        <v>20380.349999999999</v>
      </c>
      <c r="N702" t="s">
        <v>27</v>
      </c>
      <c r="O702">
        <v>1</v>
      </c>
      <c r="P702">
        <v>3</v>
      </c>
      <c r="Q702" t="s">
        <v>27</v>
      </c>
      <c r="R702" t="s">
        <v>27</v>
      </c>
      <c r="U702" t="s">
        <v>29</v>
      </c>
      <c r="V702" t="s">
        <v>28</v>
      </c>
      <c r="W702" t="s">
        <v>27</v>
      </c>
      <c r="X702" t="s">
        <v>27</v>
      </c>
      <c r="Z702">
        <f>1+(Working!AA702)+IF(Working!Q702="Y",Weights!$D$10,Weights!$C$10)+IF(Working!R702="Y",Weights!$D$11,Weights!$C$11)+IF(Working!J702="Y",Weights!$D$3,Weights!$C$3)+IF(Working!W702="Y",Weights!$D$13,Weights!$C$13)+IF(Working!X702 = "Y", Weights!$D$14, Weights!$C$14) + IF(Working!V702="Y",Weights!$D$12,Weights!$C$12)</f>
        <v>10.015764160231319</v>
      </c>
      <c r="AA702" cm="1">
        <f t="array" ref="AA702">ABS(( 1 - (1/(1 +(((((IF(Working!N702 = "Y",(_xlfn.IFS(Working!O702 = 0, Weights!$C$8,Working!O702 = 1, Weights!$D$8,Working!O702 = 2, Weights!$E$8,Working!O702 = 3, Weights!$F$8,Working!O702 = 4, Weights!$G$8)), 1))*(Working!L702)) + ((IF(Working!N702 = "Y",(_xlfn.IFS(Working!P702 = 0, Weights!$C$9,Working!P702 = 1, Weights!$D$9,Working!P702 = 2, Weights!$E$9,Working!P702 = 3, Weights!$F$9,Working!P702 = 4, Weights!$G$9)), 1))*(Working!M702))) - (Working!AB702)) / ((((IF(Working!N702 = "Y",(_xlfn.IFS(Working!O702 = 0, Weights!$C$8,Working!O702 = 1, Weights!$D$8,Working!O702 = 2, Weights!$E$8,Working!O702 = 3, Weights!$F$8,Working!O702 = 4, Weights!$G$8)), 1))*(Working!L702)) + ((IF(Working!N702 = "Y",(_xlfn.IFS(Working!P702 = 0, Weights!$C$9,Working!P702 = 1, Weights!$D$9,Working!P702 = 2, Weights!$E$9,Working!P702 = 3, Weights!$F$9,Working!P702 = 4, Weights!$G$9)), 1))*(Working!M702)))))))))</f>
        <v>8.5657641602313195</v>
      </c>
      <c r="AB702">
        <f>((Weights!$B$18)*(Working!G702) + (Weights!$B$19)*(Working!H702) + (Weights!$B$20)*(Working!K702))</f>
        <v>30074.349000000002</v>
      </c>
    </row>
    <row r="703" spans="4:28" x14ac:dyDescent="0.2">
      <c r="D703">
        <f>ROUND((Working!Z703*Working!AB703), 2)</f>
        <v>101982.93</v>
      </c>
      <c r="G703">
        <v>14675.47</v>
      </c>
      <c r="H703">
        <v>3780.08</v>
      </c>
      <c r="I703" t="s">
        <v>27</v>
      </c>
      <c r="J703" t="s">
        <v>28</v>
      </c>
      <c r="K703">
        <v>3242.57</v>
      </c>
      <c r="L703">
        <v>11695.93</v>
      </c>
      <c r="M703">
        <v>14620.22</v>
      </c>
      <c r="N703" t="s">
        <v>27</v>
      </c>
      <c r="O703">
        <v>2</v>
      </c>
      <c r="P703">
        <v>4</v>
      </c>
      <c r="Q703" t="s">
        <v>27</v>
      </c>
      <c r="R703" t="s">
        <v>27</v>
      </c>
      <c r="U703" t="s">
        <v>29</v>
      </c>
      <c r="V703" t="s">
        <v>28</v>
      </c>
      <c r="W703" t="s">
        <v>27</v>
      </c>
      <c r="X703" t="s">
        <v>27</v>
      </c>
      <c r="Z703">
        <f>1+(Working!AA703)+IF(Working!Q703="Y",Weights!$D$10,Weights!$C$10)+IF(Working!R703="Y",Weights!$D$11,Weights!$C$11)+IF(Working!J703="Y",Weights!$D$3,Weights!$C$3)+IF(Working!W703="Y",Weights!$D$13,Weights!$C$13)+IF(Working!X703 = "Y", Weights!$D$14, Weights!$C$14) + IF(Working!V703="Y",Weights!$D$12,Weights!$C$12)</f>
        <v>3.2465037784273543</v>
      </c>
      <c r="AA703" cm="1">
        <f t="array" ref="AA703">ABS(( 1 - (1/(1 +(((((IF(Working!N703 = "Y",(_xlfn.IFS(Working!O703 = 0, Weights!$C$8,Working!O703 = 1, Weights!$D$8,Working!O703 = 2, Weights!$E$8,Working!O703 = 3, Weights!$F$8,Working!O703 = 4, Weights!$G$8)), 1))*(Working!L703)) + ((IF(Working!N703 = "Y",(_xlfn.IFS(Working!P703 = 0, Weights!$C$9,Working!P703 = 1, Weights!$D$9,Working!P703 = 2, Weights!$E$9,Working!P703 = 3, Weights!$F$9,Working!P703 = 4, Weights!$G$9)), 1))*(Working!M703))) - (Working!AB703)) / ((((IF(Working!N703 = "Y",(_xlfn.IFS(Working!O703 = 0, Weights!$C$8,Working!O703 = 1, Weights!$D$8,Working!O703 = 2, Weights!$E$8,Working!O703 = 3, Weights!$F$8,Working!O703 = 4, Weights!$G$8)), 1))*(Working!L703)) + ((IF(Working!N703 = "Y",(_xlfn.IFS(Working!P703 = 0, Weights!$C$9,Working!P703 = 1, Weights!$D$9,Working!P703 = 2, Weights!$E$9,Working!P703 = 3, Weights!$F$9,Working!P703 = 4, Weights!$G$9)), 1))*(Working!M703)))))))))</f>
        <v>1.7965037784273541</v>
      </c>
      <c r="AB703">
        <f>((Weights!$B$18)*(Working!G703) + (Weights!$B$19)*(Working!H703) + (Weights!$B$20)*(Working!K703))</f>
        <v>31413.155999999999</v>
      </c>
    </row>
    <row r="704" spans="4:28" x14ac:dyDescent="0.2">
      <c r="D704">
        <f>ROUND((Working!Z704*Working!AB704), 2)</f>
        <v>688522.2</v>
      </c>
      <c r="G704">
        <v>4533.72</v>
      </c>
      <c r="H704">
        <v>1287.8800000000001</v>
      </c>
      <c r="I704" t="s">
        <v>27</v>
      </c>
      <c r="J704" t="s">
        <v>28</v>
      </c>
      <c r="K704">
        <v>8729.48</v>
      </c>
      <c r="L704">
        <v>14205.4</v>
      </c>
      <c r="M704">
        <v>26836.82</v>
      </c>
      <c r="N704" t="s">
        <v>27</v>
      </c>
      <c r="O704">
        <v>2</v>
      </c>
      <c r="P704">
        <v>3</v>
      </c>
      <c r="Q704" t="s">
        <v>27</v>
      </c>
      <c r="R704" t="s">
        <v>27</v>
      </c>
      <c r="U704" t="s">
        <v>29</v>
      </c>
      <c r="V704" t="s">
        <v>28</v>
      </c>
      <c r="W704" t="s">
        <v>27</v>
      </c>
      <c r="X704" t="s">
        <v>27</v>
      </c>
      <c r="Z704">
        <f>1+(Working!AA704)+IF(Working!Q704="Y",Weights!$D$10,Weights!$C$10)+IF(Working!R704="Y",Weights!$D$11,Weights!$C$11)+IF(Working!J704="Y",Weights!$D$3,Weights!$C$3)+IF(Working!W704="Y",Weights!$D$13,Weights!$C$13)+IF(Working!X704 = "Y", Weights!$D$14, Weights!$C$14) + IF(Working!V704="Y",Weights!$D$12,Weights!$C$12)</f>
        <v>32.113525157269358</v>
      </c>
      <c r="AA704" cm="1">
        <f t="array" ref="AA704">ABS(( 1 - (1/(1 +(((((IF(Working!N704 = "Y",(_xlfn.IFS(Working!O704 = 0, Weights!$C$8,Working!O704 = 1, Weights!$D$8,Working!O704 = 2, Weights!$E$8,Working!O704 = 3, Weights!$F$8,Working!O704 = 4, Weights!$G$8)), 1))*(Working!L704)) + ((IF(Working!N704 = "Y",(_xlfn.IFS(Working!P704 = 0, Weights!$C$9,Working!P704 = 1, Weights!$D$9,Working!P704 = 2, Weights!$E$9,Working!P704 = 3, Weights!$F$9,Working!P704 = 4, Weights!$G$9)), 1))*(Working!M704))) - (Working!AB704)) / ((((IF(Working!N704 = "Y",(_xlfn.IFS(Working!O704 = 0, Weights!$C$8,Working!O704 = 1, Weights!$D$8,Working!O704 = 2, Weights!$E$8,Working!O704 = 3, Weights!$F$8,Working!O704 = 4, Weights!$G$8)), 1))*(Working!L704)) + ((IF(Working!N704 = "Y",(_xlfn.IFS(Working!P704 = 0, Weights!$C$9,Working!P704 = 1, Weights!$D$9,Working!P704 = 2, Weights!$E$9,Working!P704 = 3, Weights!$F$9,Working!P704 = 4, Weights!$G$9)), 1))*(Working!M704)))))))))</f>
        <v>30.663525157269355</v>
      </c>
      <c r="AB704">
        <f>((Weights!$B$18)*(Working!G704) + (Weights!$B$19)*(Working!H704) + (Weights!$B$20)*(Working!K704))</f>
        <v>21440.256000000001</v>
      </c>
    </row>
    <row r="705" spans="4:28" x14ac:dyDescent="0.2">
      <c r="D705">
        <f>ROUND((Working!Z705*Working!AB705), 2)</f>
        <v>133475.24</v>
      </c>
      <c r="G705">
        <v>8415.25</v>
      </c>
      <c r="H705">
        <v>536.32000000000005</v>
      </c>
      <c r="I705" t="s">
        <v>27</v>
      </c>
      <c r="J705" t="s">
        <v>28</v>
      </c>
      <c r="K705">
        <v>6269.2</v>
      </c>
      <c r="L705">
        <v>28672.99</v>
      </c>
      <c r="M705">
        <v>13870.72</v>
      </c>
      <c r="N705" t="s">
        <v>27</v>
      </c>
      <c r="O705">
        <v>2</v>
      </c>
      <c r="P705">
        <v>3</v>
      </c>
      <c r="Q705" t="s">
        <v>27</v>
      </c>
      <c r="R705" t="s">
        <v>27</v>
      </c>
      <c r="U705" t="s">
        <v>29</v>
      </c>
      <c r="V705" t="s">
        <v>28</v>
      </c>
      <c r="W705" t="s">
        <v>27</v>
      </c>
      <c r="X705" t="s">
        <v>27</v>
      </c>
      <c r="Z705">
        <f>1+(Working!AA705)+IF(Working!Q705="Y",Weights!$D$10,Weights!$C$10)+IF(Working!R705="Y",Weights!$D$11,Weights!$C$11)+IF(Working!J705="Y",Weights!$D$3,Weights!$C$3)+IF(Working!W705="Y",Weights!$D$13,Weights!$C$13)+IF(Working!X705 = "Y", Weights!$D$14, Weights!$C$14) + IF(Working!V705="Y",Weights!$D$12,Weights!$C$12)</f>
        <v>5.8876806197112481</v>
      </c>
      <c r="AA705" cm="1">
        <f t="array" ref="AA705">ABS(( 1 - (1/(1 +(((((IF(Working!N705 = "Y",(_xlfn.IFS(Working!O705 = 0, Weights!$C$8,Working!O705 = 1, Weights!$D$8,Working!O705 = 2, Weights!$E$8,Working!O705 = 3, Weights!$F$8,Working!O705 = 4, Weights!$G$8)), 1))*(Working!L705)) + ((IF(Working!N705 = "Y",(_xlfn.IFS(Working!P705 = 0, Weights!$C$9,Working!P705 = 1, Weights!$D$9,Working!P705 = 2, Weights!$E$9,Working!P705 = 3, Weights!$F$9,Working!P705 = 4, Weights!$G$9)), 1))*(Working!M705))) - (Working!AB705)) / ((((IF(Working!N705 = "Y",(_xlfn.IFS(Working!O705 = 0, Weights!$C$8,Working!O705 = 1, Weights!$D$8,Working!O705 = 2, Weights!$E$8,Working!O705 = 3, Weights!$F$8,Working!O705 = 4, Weights!$G$8)), 1))*(Working!L705)) + ((IF(Working!N705 = "Y",(_xlfn.IFS(Working!P705 = 0, Weights!$C$9,Working!P705 = 1, Weights!$D$9,Working!P705 = 2, Weights!$E$9,Working!P705 = 3, Weights!$F$9,Working!P705 = 4, Weights!$G$9)), 1))*(Working!M705)))))))))</f>
        <v>4.4376806197112479</v>
      </c>
      <c r="AB705">
        <f>((Weights!$B$18)*(Working!G705) + (Weights!$B$19)*(Working!H705) + (Weights!$B$20)*(Working!K705))</f>
        <v>22670.258999999998</v>
      </c>
    </row>
    <row r="706" spans="4:28" x14ac:dyDescent="0.2">
      <c r="D706">
        <f>ROUND((Working!Z706*Working!AB706), 2)</f>
        <v>17744.490000000002</v>
      </c>
      <c r="G706">
        <v>3387.4</v>
      </c>
      <c r="H706">
        <v>1971.58</v>
      </c>
      <c r="I706" t="s">
        <v>27</v>
      </c>
      <c r="J706" t="s">
        <v>28</v>
      </c>
      <c r="K706">
        <v>2491.6</v>
      </c>
      <c r="L706">
        <v>28654.55</v>
      </c>
      <c r="M706">
        <v>18233.87</v>
      </c>
      <c r="N706" t="s">
        <v>27</v>
      </c>
      <c r="O706">
        <v>1</v>
      </c>
      <c r="P706">
        <v>2</v>
      </c>
      <c r="Q706" t="s">
        <v>27</v>
      </c>
      <c r="R706" t="s">
        <v>27</v>
      </c>
      <c r="U706" t="s">
        <v>29</v>
      </c>
      <c r="V706" t="s">
        <v>28</v>
      </c>
      <c r="W706" t="s">
        <v>27</v>
      </c>
      <c r="X706" t="s">
        <v>27</v>
      </c>
      <c r="Z706">
        <f>1+(Working!AA706)+IF(Working!Q706="Y",Weights!$D$10,Weights!$C$10)+IF(Working!R706="Y",Weights!$D$11,Weights!$C$11)+IF(Working!J706="Y",Weights!$D$3,Weights!$C$3)+IF(Working!W706="Y",Weights!$D$13,Weights!$C$13)+IF(Working!X706 = "Y", Weights!$D$14, Weights!$C$14) + IF(Working!V706="Y",Weights!$D$12,Weights!$C$12)</f>
        <v>1.5865402666238919</v>
      </c>
      <c r="AA706" cm="1">
        <f t="array" ref="AA706">ABS(( 1 - (1/(1 +(((((IF(Working!N706 = "Y",(_xlfn.IFS(Working!O706 = 0, Weights!$C$8,Working!O706 = 1, Weights!$D$8,Working!O706 = 2, Weights!$E$8,Working!O706 = 3, Weights!$F$8,Working!O706 = 4, Weights!$G$8)), 1))*(Working!L706)) + ((IF(Working!N706 = "Y",(_xlfn.IFS(Working!P706 = 0, Weights!$C$9,Working!P706 = 1, Weights!$D$9,Working!P706 = 2, Weights!$E$9,Working!P706 = 3, Weights!$F$9,Working!P706 = 4, Weights!$G$9)), 1))*(Working!M706))) - (Working!AB706)) / ((((IF(Working!N706 = "Y",(_xlfn.IFS(Working!O706 = 0, Weights!$C$8,Working!O706 = 1, Weights!$D$8,Working!O706 = 2, Weights!$E$8,Working!O706 = 3, Weights!$F$8,Working!O706 = 4, Weights!$G$8)), 1))*(Working!L706)) + ((IF(Working!N706 = "Y",(_xlfn.IFS(Working!P706 = 0, Weights!$C$9,Working!P706 = 1, Weights!$D$9,Working!P706 = 2, Weights!$E$9,Working!P706 = 3, Weights!$F$9,Working!P706 = 4, Weights!$G$9)), 1))*(Working!M706)))))))))</f>
        <v>0.13654026662389185</v>
      </c>
      <c r="AB706">
        <f>((Weights!$B$18)*(Working!G706) + (Weights!$B$19)*(Working!H706) + (Weights!$B$20)*(Working!K706))</f>
        <v>11184.396000000001</v>
      </c>
    </row>
    <row r="707" spans="4:28" x14ac:dyDescent="0.2">
      <c r="D707">
        <f>ROUND((Working!Z707*Working!AB707), 2)</f>
        <v>99323.15</v>
      </c>
      <c r="G707">
        <v>2351.3000000000002</v>
      </c>
      <c r="H707">
        <v>4552.09</v>
      </c>
      <c r="I707" t="s">
        <v>27</v>
      </c>
      <c r="J707" t="s">
        <v>28</v>
      </c>
      <c r="K707">
        <v>3211.37</v>
      </c>
      <c r="L707">
        <v>23901.46</v>
      </c>
      <c r="M707">
        <v>14647.51</v>
      </c>
      <c r="N707" t="s">
        <v>27</v>
      </c>
      <c r="O707">
        <v>2</v>
      </c>
      <c r="P707">
        <v>2</v>
      </c>
      <c r="Q707" t="s">
        <v>27</v>
      </c>
      <c r="R707" t="s">
        <v>27</v>
      </c>
      <c r="U707" t="s">
        <v>29</v>
      </c>
      <c r="V707" t="s">
        <v>28</v>
      </c>
      <c r="W707" t="s">
        <v>27</v>
      </c>
      <c r="X707" t="s">
        <v>27</v>
      </c>
      <c r="Z707">
        <f>1+(Working!AA707)+IF(Working!Q707="Y",Weights!$D$10,Weights!$C$10)+IF(Working!R707="Y",Weights!$D$11,Weights!$C$11)+IF(Working!J707="Y",Weights!$D$3,Weights!$C$3)+IF(Working!W707="Y",Weights!$D$13,Weights!$C$13)+IF(Working!X707 = "Y", Weights!$D$14, Weights!$C$14) + IF(Working!V707="Y",Weights!$D$12,Weights!$C$12)</f>
        <v>7.1939341490261164</v>
      </c>
      <c r="AA707" cm="1">
        <f t="array" ref="AA707">ABS(( 1 - (1/(1 +(((((IF(Working!N707 = "Y",(_xlfn.IFS(Working!O707 = 0, Weights!$C$8,Working!O707 = 1, Weights!$D$8,Working!O707 = 2, Weights!$E$8,Working!O707 = 3, Weights!$F$8,Working!O707 = 4, Weights!$G$8)), 1))*(Working!L707)) + ((IF(Working!N707 = "Y",(_xlfn.IFS(Working!P707 = 0, Weights!$C$9,Working!P707 = 1, Weights!$D$9,Working!P707 = 2, Weights!$E$9,Working!P707 = 3, Weights!$F$9,Working!P707 = 4, Weights!$G$9)), 1))*(Working!M707))) - (Working!AB707)) / ((((IF(Working!N707 = "Y",(_xlfn.IFS(Working!O707 = 0, Weights!$C$8,Working!O707 = 1, Weights!$D$8,Working!O707 = 2, Weights!$E$8,Working!O707 = 3, Weights!$F$8,Working!O707 = 4, Weights!$G$8)), 1))*(Working!L707)) + ((IF(Working!N707 = "Y",(_xlfn.IFS(Working!P707 = 0, Weights!$C$9,Working!P707 = 1, Weights!$D$9,Working!P707 = 2, Weights!$E$9,Working!P707 = 3, Weights!$F$9,Working!P707 = 4, Weights!$G$9)), 1))*(Working!M707)))))))))</f>
        <v>5.7439341490261162</v>
      </c>
      <c r="AB707">
        <f>((Weights!$B$18)*(Working!G707) + (Weights!$B$19)*(Working!H707) + (Weights!$B$20)*(Working!K707))</f>
        <v>13806.513000000001</v>
      </c>
    </row>
    <row r="708" spans="4:28" x14ac:dyDescent="0.2">
      <c r="D708">
        <f>ROUND((Working!Z708*Working!AB708), 2)</f>
        <v>93586.87</v>
      </c>
      <c r="G708">
        <v>11476.6</v>
      </c>
      <c r="H708">
        <v>3726.8</v>
      </c>
      <c r="I708" t="s">
        <v>27</v>
      </c>
      <c r="J708" t="s">
        <v>28</v>
      </c>
      <c r="K708">
        <v>1631.05</v>
      </c>
      <c r="L708">
        <v>22120.23</v>
      </c>
      <c r="M708">
        <v>26104.06</v>
      </c>
      <c r="N708" t="s">
        <v>27</v>
      </c>
      <c r="O708">
        <v>3</v>
      </c>
      <c r="P708">
        <v>3</v>
      </c>
      <c r="Q708" t="s">
        <v>27</v>
      </c>
      <c r="R708" t="s">
        <v>27</v>
      </c>
      <c r="U708" t="s">
        <v>29</v>
      </c>
      <c r="V708" t="s">
        <v>28</v>
      </c>
      <c r="W708" t="s">
        <v>27</v>
      </c>
      <c r="X708" t="s">
        <v>27</v>
      </c>
      <c r="Z708">
        <f>1+(Working!AA708)+IF(Working!Q708="Y",Weights!$D$10,Weights!$C$10)+IF(Working!R708="Y",Weights!$D$11,Weights!$C$11)+IF(Working!J708="Y",Weights!$D$3,Weights!$C$3)+IF(Working!W708="Y",Weights!$D$13,Weights!$C$13)+IF(Working!X708 = "Y", Weights!$D$14, Weights!$C$14) + IF(Working!V708="Y",Weights!$D$12,Weights!$C$12)</f>
        <v>3.8778603924861672</v>
      </c>
      <c r="AA708" cm="1">
        <f t="array" ref="AA708">ABS(( 1 - (1/(1 +(((((IF(Working!N708 = "Y",(_xlfn.IFS(Working!O708 = 0, Weights!$C$8,Working!O708 = 1, Weights!$D$8,Working!O708 = 2, Weights!$E$8,Working!O708 = 3, Weights!$F$8,Working!O708 = 4, Weights!$G$8)), 1))*(Working!L708)) + ((IF(Working!N708 = "Y",(_xlfn.IFS(Working!P708 = 0, Weights!$C$9,Working!P708 = 1, Weights!$D$9,Working!P708 = 2, Weights!$E$9,Working!P708 = 3, Weights!$F$9,Working!P708 = 4, Weights!$G$9)), 1))*(Working!M708))) - (Working!AB708)) / ((((IF(Working!N708 = "Y",(_xlfn.IFS(Working!O708 = 0, Weights!$C$8,Working!O708 = 1, Weights!$D$8,Working!O708 = 2, Weights!$E$8,Working!O708 = 3, Weights!$F$8,Working!O708 = 4, Weights!$G$8)), 1))*(Working!L708)) + ((IF(Working!N708 = "Y",(_xlfn.IFS(Working!P708 = 0, Weights!$C$9,Working!P708 = 1, Weights!$D$9,Working!P708 = 2, Weights!$E$9,Working!P708 = 3, Weights!$F$9,Working!P708 = 4, Weights!$G$9)), 1))*(Working!M708)))))))))</f>
        <v>2.427860392486167</v>
      </c>
      <c r="AB708">
        <f>((Weights!$B$18)*(Working!G708) + (Weights!$B$19)*(Working!H708) + (Weights!$B$20)*(Working!K708))</f>
        <v>24133.635000000002</v>
      </c>
    </row>
    <row r="709" spans="4:28" x14ac:dyDescent="0.2">
      <c r="D709">
        <f>ROUND((Working!Z709*Working!AB709), 2)</f>
        <v>87186.53</v>
      </c>
      <c r="G709">
        <v>7752.41</v>
      </c>
      <c r="H709">
        <v>4928.22</v>
      </c>
      <c r="I709" t="s">
        <v>27</v>
      </c>
      <c r="J709" t="s">
        <v>28</v>
      </c>
      <c r="K709">
        <v>9521.4</v>
      </c>
      <c r="L709">
        <v>22928.5</v>
      </c>
      <c r="M709">
        <v>12503.83</v>
      </c>
      <c r="N709" t="s">
        <v>27</v>
      </c>
      <c r="O709">
        <v>2</v>
      </c>
      <c r="P709">
        <v>2</v>
      </c>
      <c r="Q709" t="s">
        <v>27</v>
      </c>
      <c r="R709" t="s">
        <v>27</v>
      </c>
      <c r="U709" t="s">
        <v>29</v>
      </c>
      <c r="V709" t="s">
        <v>28</v>
      </c>
      <c r="W709" t="s">
        <v>27</v>
      </c>
      <c r="X709" t="s">
        <v>27</v>
      </c>
      <c r="Z709">
        <f>1+(Working!AA709)+IF(Working!Q709="Y",Weights!$D$10,Weights!$C$10)+IF(Working!R709="Y",Weights!$D$11,Weights!$C$11)+IF(Working!J709="Y",Weights!$D$3,Weights!$C$3)+IF(Working!W709="Y",Weights!$D$13,Weights!$C$13)+IF(Working!X709 = "Y", Weights!$D$14, Weights!$C$14) + IF(Working!V709="Y",Weights!$D$12,Weights!$C$12)</f>
        <v>2.7395972308626266</v>
      </c>
      <c r="AA709" cm="1">
        <f t="array" ref="AA709">ABS(( 1 - (1/(1 +(((((IF(Working!N709 = "Y",(_xlfn.IFS(Working!O709 = 0, Weights!$C$8,Working!O709 = 1, Weights!$D$8,Working!O709 = 2, Weights!$E$8,Working!O709 = 3, Weights!$F$8,Working!O709 = 4, Weights!$G$8)), 1))*(Working!L709)) + ((IF(Working!N709 = "Y",(_xlfn.IFS(Working!P709 = 0, Weights!$C$9,Working!P709 = 1, Weights!$D$9,Working!P709 = 2, Weights!$E$9,Working!P709 = 3, Weights!$F$9,Working!P709 = 4, Weights!$G$9)), 1))*(Working!M709))) - (Working!AB709)) / ((((IF(Working!N709 = "Y",(_xlfn.IFS(Working!O709 = 0, Weights!$C$8,Working!O709 = 1, Weights!$D$8,Working!O709 = 2, Weights!$E$8,Working!O709 = 3, Weights!$F$8,Working!O709 = 4, Weights!$G$8)), 1))*(Working!L709)) + ((IF(Working!N709 = "Y",(_xlfn.IFS(Working!P709 = 0, Weights!$C$9,Working!P709 = 1, Weights!$D$9,Working!P709 = 2, Weights!$E$9,Working!P709 = 3, Weights!$F$9,Working!P709 = 4, Weights!$G$9)), 1))*(Working!M709)))))))))</f>
        <v>1.2895972308626267</v>
      </c>
      <c r="AB709">
        <f>((Weights!$B$18)*(Working!G709) + (Weights!$B$19)*(Working!H709) + (Weights!$B$20)*(Working!K709))</f>
        <v>31824.578999999998</v>
      </c>
    </row>
    <row r="710" spans="4:28" x14ac:dyDescent="0.2">
      <c r="D710">
        <f>ROUND((Working!Z710*Working!AB710), 2)</f>
        <v>67850.740000000005</v>
      </c>
      <c r="G710">
        <v>7906.5</v>
      </c>
      <c r="H710">
        <v>3747.53</v>
      </c>
      <c r="I710" t="s">
        <v>27</v>
      </c>
      <c r="J710" t="s">
        <v>28</v>
      </c>
      <c r="K710">
        <v>2076.9299999999998</v>
      </c>
      <c r="L710">
        <v>18323.759999999998</v>
      </c>
      <c r="M710">
        <v>28989.32</v>
      </c>
      <c r="N710" t="s">
        <v>27</v>
      </c>
      <c r="O710">
        <v>2</v>
      </c>
      <c r="P710">
        <v>2</v>
      </c>
      <c r="Q710" t="s">
        <v>27</v>
      </c>
      <c r="R710" t="s">
        <v>27</v>
      </c>
      <c r="U710" t="s">
        <v>29</v>
      </c>
      <c r="V710" t="s">
        <v>28</v>
      </c>
      <c r="W710" t="s">
        <v>27</v>
      </c>
      <c r="X710" t="s">
        <v>27</v>
      </c>
      <c r="Z710">
        <f>1+(Working!AA710)+IF(Working!Q710="Y",Weights!$D$10,Weights!$C$10)+IF(Working!R710="Y",Weights!$D$11,Weights!$C$11)+IF(Working!J710="Y",Weights!$D$3,Weights!$C$3)+IF(Working!W710="Y",Weights!$D$13,Weights!$C$13)+IF(Working!X710 = "Y", Weights!$D$14, Weights!$C$14) + IF(Working!V710="Y",Weights!$D$12,Weights!$C$12)</f>
        <v>3.4844960521295114</v>
      </c>
      <c r="AA710" cm="1">
        <f t="array" ref="AA710">ABS(( 1 - (1/(1 +(((((IF(Working!N710 = "Y",(_xlfn.IFS(Working!O710 = 0, Weights!$C$8,Working!O710 = 1, Weights!$D$8,Working!O710 = 2, Weights!$E$8,Working!O710 = 3, Weights!$F$8,Working!O710 = 4, Weights!$G$8)), 1))*(Working!L710)) + ((IF(Working!N710 = "Y",(_xlfn.IFS(Working!P710 = 0, Weights!$C$9,Working!P710 = 1, Weights!$D$9,Working!P710 = 2, Weights!$E$9,Working!P710 = 3, Weights!$F$9,Working!P710 = 4, Weights!$G$9)), 1))*(Working!M710))) - (Working!AB710)) / ((((IF(Working!N710 = "Y",(_xlfn.IFS(Working!O710 = 0, Weights!$C$8,Working!O710 = 1, Weights!$D$8,Working!O710 = 2, Weights!$E$8,Working!O710 = 3, Weights!$F$8,Working!O710 = 4, Weights!$G$8)), 1))*(Working!L710)) + ((IF(Working!N710 = "Y",(_xlfn.IFS(Working!P710 = 0, Weights!$C$9,Working!P710 = 1, Weights!$D$9,Working!P710 = 2, Weights!$E$9,Working!P710 = 3, Weights!$F$9,Working!P710 = 4, Weights!$G$9)), 1))*(Working!M710)))))))))</f>
        <v>2.0344960521295112</v>
      </c>
      <c r="AB710">
        <f>((Weights!$B$18)*(Working!G710) + (Weights!$B$19)*(Working!H710) + (Weights!$B$20)*(Working!K710))</f>
        <v>19472.181</v>
      </c>
    </row>
    <row r="711" spans="4:28" x14ac:dyDescent="0.2">
      <c r="D711">
        <f>ROUND((Working!Z711*Working!AB711), 2)</f>
        <v>415729.88</v>
      </c>
      <c r="G711">
        <v>11240.18</v>
      </c>
      <c r="H711">
        <v>1103.6500000000001</v>
      </c>
      <c r="I711" t="s">
        <v>27</v>
      </c>
      <c r="J711" t="s">
        <v>28</v>
      </c>
      <c r="K711">
        <v>5427.14</v>
      </c>
      <c r="L711">
        <v>17612.03</v>
      </c>
      <c r="M711">
        <v>13122.59</v>
      </c>
      <c r="N711" t="s">
        <v>27</v>
      </c>
      <c r="O711">
        <v>1</v>
      </c>
      <c r="P711">
        <v>4</v>
      </c>
      <c r="Q711" t="s">
        <v>27</v>
      </c>
      <c r="R711" t="s">
        <v>27</v>
      </c>
      <c r="U711" t="s">
        <v>29</v>
      </c>
      <c r="V711" t="s">
        <v>28</v>
      </c>
      <c r="W711" t="s">
        <v>27</v>
      </c>
      <c r="X711" t="s">
        <v>27</v>
      </c>
      <c r="Z711">
        <f>1+(Working!AA711)+IF(Working!Q711="Y",Weights!$D$10,Weights!$C$10)+IF(Working!R711="Y",Weights!$D$11,Weights!$C$11)+IF(Working!J711="Y",Weights!$D$3,Weights!$C$3)+IF(Working!W711="Y",Weights!$D$13,Weights!$C$13)+IF(Working!X711 = "Y", Weights!$D$14, Weights!$C$14) + IF(Working!V711="Y",Weights!$D$12,Weights!$C$12)</f>
        <v>15.791992030255269</v>
      </c>
      <c r="AA711" cm="1">
        <f t="array" ref="AA711">ABS(( 1 - (1/(1 +(((((IF(Working!N711 = "Y",(_xlfn.IFS(Working!O711 = 0, Weights!$C$8,Working!O711 = 1, Weights!$D$8,Working!O711 = 2, Weights!$E$8,Working!O711 = 3, Weights!$F$8,Working!O711 = 4, Weights!$G$8)), 1))*(Working!L711)) + ((IF(Working!N711 = "Y",(_xlfn.IFS(Working!P711 = 0, Weights!$C$9,Working!P711 = 1, Weights!$D$9,Working!P711 = 2, Weights!$E$9,Working!P711 = 3, Weights!$F$9,Working!P711 = 4, Weights!$G$9)), 1))*(Working!M711))) - (Working!AB711)) / ((((IF(Working!N711 = "Y",(_xlfn.IFS(Working!O711 = 0, Weights!$C$8,Working!O711 = 1, Weights!$D$8,Working!O711 = 2, Weights!$E$8,Working!O711 = 3, Weights!$F$8,Working!O711 = 4, Weights!$G$8)), 1))*(Working!L711)) + ((IF(Working!N711 = "Y",(_xlfn.IFS(Working!P711 = 0, Weights!$C$9,Working!P711 = 1, Weights!$D$9,Working!P711 = 2, Weights!$E$9,Working!P711 = 3, Weights!$F$9,Working!P711 = 4, Weights!$G$9)), 1))*(Working!M711)))))))))</f>
        <v>14.34199203025527</v>
      </c>
      <c r="AB711">
        <f>((Weights!$B$18)*(Working!G711) + (Weights!$B$19)*(Working!H711) + (Weights!$B$20)*(Working!K711))</f>
        <v>26325.360000000001</v>
      </c>
    </row>
    <row r="712" spans="4:28" x14ac:dyDescent="0.2">
      <c r="D712">
        <f>ROUND((Working!Z712*Working!AB712), 2)</f>
        <v>93760.38</v>
      </c>
      <c r="G712">
        <v>10230.65</v>
      </c>
      <c r="H712">
        <v>1932.59</v>
      </c>
      <c r="I712" t="s">
        <v>27</v>
      </c>
      <c r="J712" t="s">
        <v>28</v>
      </c>
      <c r="K712">
        <v>3359.31</v>
      </c>
      <c r="L712">
        <v>12318.03</v>
      </c>
      <c r="M712">
        <v>27106.87</v>
      </c>
      <c r="N712" t="s">
        <v>27</v>
      </c>
      <c r="O712">
        <v>3</v>
      </c>
      <c r="P712">
        <v>3</v>
      </c>
      <c r="Q712" t="s">
        <v>27</v>
      </c>
      <c r="R712" t="s">
        <v>27</v>
      </c>
      <c r="U712" t="s">
        <v>29</v>
      </c>
      <c r="V712" t="s">
        <v>28</v>
      </c>
      <c r="W712" t="s">
        <v>27</v>
      </c>
      <c r="X712" t="s">
        <v>27</v>
      </c>
      <c r="Z712">
        <f>1+(Working!AA712)+IF(Working!Q712="Y",Weights!$D$10,Weights!$C$10)+IF(Working!R712="Y",Weights!$D$11,Weights!$C$11)+IF(Working!J712="Y",Weights!$D$3,Weights!$C$3)+IF(Working!W712="Y",Weights!$D$13,Weights!$C$13)+IF(Working!X712 = "Y", Weights!$D$14, Weights!$C$14) + IF(Working!V712="Y",Weights!$D$12,Weights!$C$12)</f>
        <v>4.1296766320611091</v>
      </c>
      <c r="AA712" cm="1">
        <f t="array" ref="AA712">ABS(( 1 - (1/(1 +(((((IF(Working!N712 = "Y",(_xlfn.IFS(Working!O712 = 0, Weights!$C$8,Working!O712 = 1, Weights!$D$8,Working!O712 = 2, Weights!$E$8,Working!O712 = 3, Weights!$F$8,Working!O712 = 4, Weights!$G$8)), 1))*(Working!L712)) + ((IF(Working!N712 = "Y",(_xlfn.IFS(Working!P712 = 0, Weights!$C$9,Working!P712 = 1, Weights!$D$9,Working!P712 = 2, Weights!$E$9,Working!P712 = 3, Weights!$F$9,Working!P712 = 4, Weights!$G$9)), 1))*(Working!M712))) - (Working!AB712)) / ((((IF(Working!N712 = "Y",(_xlfn.IFS(Working!O712 = 0, Weights!$C$8,Working!O712 = 1, Weights!$D$8,Working!O712 = 2, Weights!$E$8,Working!O712 = 3, Weights!$F$8,Working!O712 = 4, Weights!$G$8)), 1))*(Working!L712)) + ((IF(Working!N712 = "Y",(_xlfn.IFS(Working!P712 = 0, Weights!$C$9,Working!P712 = 1, Weights!$D$9,Working!P712 = 2, Weights!$E$9,Working!P712 = 3, Weights!$F$9,Working!P712 = 4, Weights!$G$9)), 1))*(Working!M712)))))))))</f>
        <v>2.6796766320611094</v>
      </c>
      <c r="AB712">
        <f>((Weights!$B$18)*(Working!G712) + (Weights!$B$19)*(Working!H712) + (Weights!$B$20)*(Working!K712))</f>
        <v>22704.047999999999</v>
      </c>
    </row>
    <row r="713" spans="4:28" x14ac:dyDescent="0.2">
      <c r="D713">
        <f>ROUND((Working!Z713*Working!AB713), 2)</f>
        <v>37269.51</v>
      </c>
      <c r="G713">
        <v>2815.65</v>
      </c>
      <c r="H713">
        <v>1992.63</v>
      </c>
      <c r="I713" t="s">
        <v>27</v>
      </c>
      <c r="J713" t="s">
        <v>28</v>
      </c>
      <c r="K713">
        <v>8707</v>
      </c>
      <c r="L713">
        <v>20108.14</v>
      </c>
      <c r="M713">
        <v>28082.77</v>
      </c>
      <c r="N713" t="s">
        <v>27</v>
      </c>
      <c r="O713">
        <v>3</v>
      </c>
      <c r="P713">
        <v>4</v>
      </c>
      <c r="Q713" t="s">
        <v>27</v>
      </c>
      <c r="R713" t="s">
        <v>27</v>
      </c>
      <c r="U713" t="s">
        <v>29</v>
      </c>
      <c r="V713" t="s">
        <v>28</v>
      </c>
      <c r="W713" t="s">
        <v>27</v>
      </c>
      <c r="X713" t="s">
        <v>27</v>
      </c>
      <c r="Z713">
        <f>1+(Working!AA713)+IF(Working!Q713="Y",Weights!$D$10,Weights!$C$10)+IF(Working!R713="Y",Weights!$D$11,Weights!$C$11)+IF(Working!J713="Y",Weights!$D$3,Weights!$C$3)+IF(Working!W713="Y",Weights!$D$13,Weights!$C$13)+IF(Working!X713 = "Y", Weights!$D$14, Weights!$C$14) + IF(Working!V713="Y",Weights!$D$12,Weights!$C$12)</f>
        <v>1.8942443614229485</v>
      </c>
      <c r="AA713" cm="1">
        <f t="array" ref="AA713">ABS(( 1 - (1/(1 +(((((IF(Working!N713 = "Y",(_xlfn.IFS(Working!O713 = 0, Weights!$C$8,Working!O713 = 1, Weights!$D$8,Working!O713 = 2, Weights!$E$8,Working!O713 = 3, Weights!$F$8,Working!O713 = 4, Weights!$G$8)), 1))*(Working!L713)) + ((IF(Working!N713 = "Y",(_xlfn.IFS(Working!P713 = 0, Weights!$C$9,Working!P713 = 1, Weights!$D$9,Working!P713 = 2, Weights!$E$9,Working!P713 = 3, Weights!$F$9,Working!P713 = 4, Weights!$G$9)), 1))*(Working!M713))) - (Working!AB713)) / ((((IF(Working!N713 = "Y",(_xlfn.IFS(Working!O713 = 0, Weights!$C$8,Working!O713 = 1, Weights!$D$8,Working!O713 = 2, Weights!$E$8,Working!O713 = 3, Weights!$F$8,Working!O713 = 4, Weights!$G$8)), 1))*(Working!L713)) + ((IF(Working!N713 = "Y",(_xlfn.IFS(Working!P713 = 0, Weights!$C$9,Working!P713 = 1, Weights!$D$9,Working!P713 = 2, Weights!$E$9,Working!P713 = 3, Weights!$F$9,Working!P713 = 4, Weights!$G$9)), 1))*(Working!M713)))))))))</f>
        <v>0.44424436142294854</v>
      </c>
      <c r="AB713">
        <f>((Weights!$B$18)*(Working!G713) + (Weights!$B$19)*(Working!H713) + (Weights!$B$20)*(Working!K713))</f>
        <v>19675.131000000001</v>
      </c>
    </row>
    <row r="714" spans="4:28" x14ac:dyDescent="0.2">
      <c r="D714">
        <f>ROUND((Working!Z714*Working!AB714), 2)</f>
        <v>342041.2</v>
      </c>
      <c r="G714">
        <v>8435.77</v>
      </c>
      <c r="H714">
        <v>4947.82</v>
      </c>
      <c r="I714" t="s">
        <v>27</v>
      </c>
      <c r="J714" t="s">
        <v>28</v>
      </c>
      <c r="K714">
        <v>2505.17</v>
      </c>
      <c r="L714">
        <v>22486.43</v>
      </c>
      <c r="M714">
        <v>20862.47</v>
      </c>
      <c r="N714" t="s">
        <v>27</v>
      </c>
      <c r="O714">
        <v>2</v>
      </c>
      <c r="P714">
        <v>3</v>
      </c>
      <c r="Q714" t="s">
        <v>27</v>
      </c>
      <c r="R714" t="s">
        <v>27</v>
      </c>
      <c r="U714" t="s">
        <v>29</v>
      </c>
      <c r="V714" t="s">
        <v>28</v>
      </c>
      <c r="W714" t="s">
        <v>27</v>
      </c>
      <c r="X714" t="s">
        <v>27</v>
      </c>
      <c r="Z714">
        <f>1+(Working!AA714)+IF(Working!Q714="Y",Weights!$D$10,Weights!$C$10)+IF(Working!R714="Y",Weights!$D$11,Weights!$C$11)+IF(Working!J714="Y",Weights!$D$3,Weights!$C$3)+IF(Working!W714="Y",Weights!$D$13,Weights!$C$13)+IF(Working!X714 = "Y", Weights!$D$14, Weights!$C$14) + IF(Working!V714="Y",Weights!$D$12,Weights!$C$12)</f>
        <v>15.304682458111234</v>
      </c>
      <c r="AA714" cm="1">
        <f t="array" ref="AA714">ABS(( 1 - (1/(1 +(((((IF(Working!N714 = "Y",(_xlfn.IFS(Working!O714 = 0, Weights!$C$8,Working!O714 = 1, Weights!$D$8,Working!O714 = 2, Weights!$E$8,Working!O714 = 3, Weights!$F$8,Working!O714 = 4, Weights!$G$8)), 1))*(Working!L714)) + ((IF(Working!N714 = "Y",(_xlfn.IFS(Working!P714 = 0, Weights!$C$9,Working!P714 = 1, Weights!$D$9,Working!P714 = 2, Weights!$E$9,Working!P714 = 3, Weights!$F$9,Working!P714 = 4, Weights!$G$9)), 1))*(Working!M714))) - (Working!AB714)) / ((((IF(Working!N714 = "Y",(_xlfn.IFS(Working!O714 = 0, Weights!$C$8,Working!O714 = 1, Weights!$D$8,Working!O714 = 2, Weights!$E$8,Working!O714 = 3, Weights!$F$8,Working!O714 = 4, Weights!$G$8)), 1))*(Working!L714)) + ((IF(Working!N714 = "Y",(_xlfn.IFS(Working!P714 = 0, Weights!$C$9,Working!P714 = 1, Weights!$D$9,Working!P714 = 2, Weights!$E$9,Working!P714 = 3, Weights!$F$9,Working!P714 = 4, Weights!$G$9)), 1))*(Working!M714)))))))))</f>
        <v>13.854682458111235</v>
      </c>
      <c r="AB714">
        <f>((Weights!$B$18)*(Working!G714) + (Weights!$B$19)*(Working!H714) + (Weights!$B$20)*(Working!K714))</f>
        <v>22348.794000000002</v>
      </c>
    </row>
    <row r="715" spans="4:28" x14ac:dyDescent="0.2">
      <c r="D715">
        <f>ROUND((Working!Z715*Working!AB715), 2)</f>
        <v>119149.08</v>
      </c>
      <c r="G715">
        <v>13354.55</v>
      </c>
      <c r="H715">
        <v>3075.19</v>
      </c>
      <c r="I715" t="s">
        <v>27</v>
      </c>
      <c r="J715" t="s">
        <v>28</v>
      </c>
      <c r="K715">
        <v>6095.93</v>
      </c>
      <c r="L715">
        <v>16563.13</v>
      </c>
      <c r="M715">
        <v>21400.69</v>
      </c>
      <c r="N715" t="s">
        <v>27</v>
      </c>
      <c r="O715">
        <v>3</v>
      </c>
      <c r="P715">
        <v>4</v>
      </c>
      <c r="Q715" t="s">
        <v>27</v>
      </c>
      <c r="R715" t="s">
        <v>27</v>
      </c>
      <c r="U715" t="s">
        <v>29</v>
      </c>
      <c r="V715" t="s">
        <v>28</v>
      </c>
      <c r="W715" t="s">
        <v>27</v>
      </c>
      <c r="X715" t="s">
        <v>27</v>
      </c>
      <c r="Z715">
        <f>1+(Working!AA715)+IF(Working!Q715="Y",Weights!$D$10,Weights!$C$10)+IF(Working!R715="Y",Weights!$D$11,Weights!$C$11)+IF(Working!J715="Y",Weights!$D$3,Weights!$C$3)+IF(Working!W715="Y",Weights!$D$13,Weights!$C$13)+IF(Working!X715 = "Y", Weights!$D$14, Weights!$C$14) + IF(Working!V715="Y",Weights!$D$12,Weights!$C$12)</f>
        <v>3.6253049385025609</v>
      </c>
      <c r="AA715" cm="1">
        <f t="array" ref="AA715">ABS(( 1 - (1/(1 +(((((IF(Working!N715 = "Y",(_xlfn.IFS(Working!O715 = 0, Weights!$C$8,Working!O715 = 1, Weights!$D$8,Working!O715 = 2, Weights!$E$8,Working!O715 = 3, Weights!$F$8,Working!O715 = 4, Weights!$G$8)), 1))*(Working!L715)) + ((IF(Working!N715 = "Y",(_xlfn.IFS(Working!P715 = 0, Weights!$C$9,Working!P715 = 1, Weights!$D$9,Working!P715 = 2, Weights!$E$9,Working!P715 = 3, Weights!$F$9,Working!P715 = 4, Weights!$G$9)), 1))*(Working!M715))) - (Working!AB715)) / ((((IF(Working!N715 = "Y",(_xlfn.IFS(Working!O715 = 0, Weights!$C$8,Working!O715 = 1, Weights!$D$8,Working!O715 = 2, Weights!$E$8,Working!O715 = 3, Weights!$F$8,Working!O715 = 4, Weights!$G$8)), 1))*(Working!L715)) + ((IF(Working!N715 = "Y",(_xlfn.IFS(Working!P715 = 0, Weights!$C$9,Working!P715 = 1, Weights!$D$9,Working!P715 = 2, Weights!$E$9,Working!P715 = 3, Weights!$F$9,Working!P715 = 4, Weights!$G$9)), 1))*(Working!M715)))))))))</f>
        <v>2.1753049385025607</v>
      </c>
      <c r="AB715">
        <f>((Weights!$B$18)*(Working!G715) + (Weights!$B$19)*(Working!H715) + (Weights!$B$20)*(Working!K715))</f>
        <v>32865.947999999997</v>
      </c>
    </row>
    <row r="716" spans="4:28" x14ac:dyDescent="0.2">
      <c r="D716">
        <f>ROUND((Working!Z716*Working!AB716), 2)</f>
        <v>45938.11</v>
      </c>
      <c r="G716">
        <v>2641</v>
      </c>
      <c r="H716">
        <v>1720.34</v>
      </c>
      <c r="I716" t="s">
        <v>27</v>
      </c>
      <c r="J716" t="s">
        <v>28</v>
      </c>
      <c r="K716">
        <v>8889.43</v>
      </c>
      <c r="L716">
        <v>13726.34</v>
      </c>
      <c r="M716">
        <v>20672.88</v>
      </c>
      <c r="N716" t="s">
        <v>27</v>
      </c>
      <c r="O716">
        <v>2</v>
      </c>
      <c r="P716">
        <v>4</v>
      </c>
      <c r="Q716" t="s">
        <v>27</v>
      </c>
      <c r="R716" t="s">
        <v>27</v>
      </c>
      <c r="U716" t="s">
        <v>29</v>
      </c>
      <c r="V716" t="s">
        <v>28</v>
      </c>
      <c r="W716" t="s">
        <v>27</v>
      </c>
      <c r="X716" t="s">
        <v>27</v>
      </c>
      <c r="Z716">
        <f>1+(Working!AA716)+IF(Working!Q716="Y",Weights!$D$10,Weights!$C$10)+IF(Working!R716="Y",Weights!$D$11,Weights!$C$11)+IF(Working!J716="Y",Weights!$D$3,Weights!$C$3)+IF(Working!W716="Y",Weights!$D$13,Weights!$C$13)+IF(Working!X716 = "Y", Weights!$D$14, Weights!$C$14) + IF(Working!V716="Y",Weights!$D$12,Weights!$C$12)</f>
        <v>2.3728296358727294</v>
      </c>
      <c r="AA716" cm="1">
        <f t="array" ref="AA716">ABS(( 1 - (1/(1 +(((((IF(Working!N716 = "Y",(_xlfn.IFS(Working!O716 = 0, Weights!$C$8,Working!O716 = 1, Weights!$D$8,Working!O716 = 2, Weights!$E$8,Working!O716 = 3, Weights!$F$8,Working!O716 = 4, Weights!$G$8)), 1))*(Working!L716)) + ((IF(Working!N716 = "Y",(_xlfn.IFS(Working!P716 = 0, Weights!$C$9,Working!P716 = 1, Weights!$D$9,Working!P716 = 2, Weights!$E$9,Working!P716 = 3, Weights!$F$9,Working!P716 = 4, Weights!$G$9)), 1))*(Working!M716))) - (Working!AB716)) / ((((IF(Working!N716 = "Y",(_xlfn.IFS(Working!O716 = 0, Weights!$C$8,Working!O716 = 1, Weights!$D$8,Working!O716 = 2, Weights!$E$8,Working!O716 = 3, Weights!$F$8,Working!O716 = 4, Weights!$G$8)), 1))*(Working!L716)) + ((IF(Working!N716 = "Y",(_xlfn.IFS(Working!P716 = 0, Weights!$C$9,Working!P716 = 1, Weights!$D$9,Working!P716 = 2, Weights!$E$9,Working!P716 = 3, Weights!$F$9,Working!P716 = 4, Weights!$G$9)), 1))*(Working!M716)))))))))</f>
        <v>0.92282963587272926</v>
      </c>
      <c r="AB716">
        <f>((Weights!$B$18)*(Working!G716) + (Weights!$B$19)*(Working!H716) + (Weights!$B$20)*(Working!K716))</f>
        <v>19360.053</v>
      </c>
    </row>
    <row r="717" spans="4:28" x14ac:dyDescent="0.2">
      <c r="D717">
        <f>ROUND((Working!Z717*Working!AB717), 2)</f>
        <v>36999.18</v>
      </c>
      <c r="G717">
        <v>5245.03</v>
      </c>
      <c r="H717">
        <v>930.17</v>
      </c>
      <c r="I717" t="s">
        <v>27</v>
      </c>
      <c r="J717" t="s">
        <v>28</v>
      </c>
      <c r="K717">
        <v>5554.73</v>
      </c>
      <c r="L717">
        <v>12731.58</v>
      </c>
      <c r="M717">
        <v>14426.23</v>
      </c>
      <c r="N717" t="s">
        <v>27</v>
      </c>
      <c r="O717">
        <v>1</v>
      </c>
      <c r="P717">
        <v>4</v>
      </c>
      <c r="Q717" t="s">
        <v>27</v>
      </c>
      <c r="R717" t="s">
        <v>27</v>
      </c>
      <c r="U717" t="s">
        <v>29</v>
      </c>
      <c r="V717" t="s">
        <v>28</v>
      </c>
      <c r="W717" t="s">
        <v>27</v>
      </c>
      <c r="X717" t="s">
        <v>27</v>
      </c>
      <c r="Z717">
        <f>1+(Working!AA717)+IF(Working!Q717="Y",Weights!$D$10,Weights!$C$10)+IF(Working!R717="Y",Weights!$D$11,Weights!$C$11)+IF(Working!J717="Y",Weights!$D$3,Weights!$C$3)+IF(Working!W717="Y",Weights!$D$13,Weights!$C$13)+IF(Working!X717 = "Y", Weights!$D$14, Weights!$C$14) + IF(Working!V717="Y",Weights!$D$12,Weights!$C$12)</f>
        <v>2.1367238697031787</v>
      </c>
      <c r="AA717" cm="1">
        <f t="array" ref="AA717">ABS(( 1 - (1/(1 +(((((IF(Working!N717 = "Y",(_xlfn.IFS(Working!O717 = 0, Weights!$C$8,Working!O717 = 1, Weights!$D$8,Working!O717 = 2, Weights!$E$8,Working!O717 = 3, Weights!$F$8,Working!O717 = 4, Weights!$G$8)), 1))*(Working!L717)) + ((IF(Working!N717 = "Y",(_xlfn.IFS(Working!P717 = 0, Weights!$C$9,Working!P717 = 1, Weights!$D$9,Working!P717 = 2, Weights!$E$9,Working!P717 = 3, Weights!$F$9,Working!P717 = 4, Weights!$G$9)), 1))*(Working!M717))) - (Working!AB717)) / ((((IF(Working!N717 = "Y",(_xlfn.IFS(Working!O717 = 0, Weights!$C$8,Working!O717 = 1, Weights!$D$8,Working!O717 = 2, Weights!$E$8,Working!O717 = 3, Weights!$F$8,Working!O717 = 4, Weights!$G$8)), 1))*(Working!L717)) + ((IF(Working!N717 = "Y",(_xlfn.IFS(Working!P717 = 0, Weights!$C$9,Working!P717 = 1, Weights!$D$9,Working!P717 = 2, Weights!$E$9,Working!P717 = 3, Weights!$F$9,Working!P717 = 4, Weights!$G$9)), 1))*(Working!M717)))))))))</f>
        <v>0.68672386970317878</v>
      </c>
      <c r="AB717">
        <f>((Weights!$B$18)*(Working!G717) + (Weights!$B$19)*(Working!H717) + (Weights!$B$20)*(Working!K717))</f>
        <v>17315.843999999997</v>
      </c>
    </row>
    <row r="718" spans="4:28" x14ac:dyDescent="0.2">
      <c r="D718">
        <f>ROUND((Working!Z718*Working!AB718), 2)</f>
        <v>70772.3</v>
      </c>
      <c r="G718">
        <v>5530.88</v>
      </c>
      <c r="H718">
        <v>4147.3599999999997</v>
      </c>
      <c r="I718" t="s">
        <v>27</v>
      </c>
      <c r="J718" t="s">
        <v>28</v>
      </c>
      <c r="K718">
        <v>8577.9699999999993</v>
      </c>
      <c r="L718">
        <v>27153.78</v>
      </c>
      <c r="M718">
        <v>10281.26</v>
      </c>
      <c r="N718" t="s">
        <v>27</v>
      </c>
      <c r="O718">
        <v>3</v>
      </c>
      <c r="P718">
        <v>3</v>
      </c>
      <c r="Q718" t="s">
        <v>27</v>
      </c>
      <c r="R718" t="s">
        <v>27</v>
      </c>
      <c r="U718" t="s">
        <v>29</v>
      </c>
      <c r="V718" t="s">
        <v>28</v>
      </c>
      <c r="W718" t="s">
        <v>27</v>
      </c>
      <c r="X718" t="s">
        <v>27</v>
      </c>
      <c r="Z718">
        <f>1+(Working!AA718)+IF(Working!Q718="Y",Weights!$D$10,Weights!$C$10)+IF(Working!R718="Y",Weights!$D$11,Weights!$C$11)+IF(Working!J718="Y",Weights!$D$3,Weights!$C$3)+IF(Working!W718="Y",Weights!$D$13,Weights!$C$13)+IF(Working!X718 = "Y", Weights!$D$14, Weights!$C$14) + IF(Working!V718="Y",Weights!$D$12,Weights!$C$12)</f>
        <v>2.7074219952708551</v>
      </c>
      <c r="AA718" cm="1">
        <f t="array" ref="AA718">ABS(( 1 - (1/(1 +(((((IF(Working!N718 = "Y",(_xlfn.IFS(Working!O718 = 0, Weights!$C$8,Working!O718 = 1, Weights!$D$8,Working!O718 = 2, Weights!$E$8,Working!O718 = 3, Weights!$F$8,Working!O718 = 4, Weights!$G$8)), 1))*(Working!L718)) + ((IF(Working!N718 = "Y",(_xlfn.IFS(Working!P718 = 0, Weights!$C$9,Working!P718 = 1, Weights!$D$9,Working!P718 = 2, Weights!$E$9,Working!P718 = 3, Weights!$F$9,Working!P718 = 4, Weights!$G$9)), 1))*(Working!M718))) - (Working!AB718)) / ((((IF(Working!N718 = "Y",(_xlfn.IFS(Working!O718 = 0, Weights!$C$8,Working!O718 = 1, Weights!$D$8,Working!O718 = 2, Weights!$E$8,Working!O718 = 3, Weights!$F$8,Working!O718 = 4, Weights!$G$8)), 1))*(Working!L718)) + ((IF(Working!N718 = "Y",(_xlfn.IFS(Working!P718 = 0, Weights!$C$9,Working!P718 = 1, Weights!$D$9,Working!P718 = 2, Weights!$E$9,Working!P718 = 3, Weights!$F$9,Working!P718 = 4, Weights!$G$9)), 1))*(Working!M718)))))))))</f>
        <v>1.257421995270855</v>
      </c>
      <c r="AB718">
        <f>((Weights!$B$18)*(Working!G718) + (Weights!$B$19)*(Working!H718) + (Weights!$B$20)*(Working!K718))</f>
        <v>26140.106999999996</v>
      </c>
    </row>
    <row r="719" spans="4:28" x14ac:dyDescent="0.2">
      <c r="D719">
        <f>ROUND((Working!Z719*Working!AB719), 2)</f>
        <v>28999.759999999998</v>
      </c>
      <c r="G719">
        <v>7624.84</v>
      </c>
      <c r="H719">
        <v>1240.73</v>
      </c>
      <c r="I719" t="s">
        <v>27</v>
      </c>
      <c r="J719" t="s">
        <v>28</v>
      </c>
      <c r="K719">
        <v>3133.89</v>
      </c>
      <c r="L719">
        <v>26907.26</v>
      </c>
      <c r="M719">
        <v>25016.1</v>
      </c>
      <c r="N719" t="s">
        <v>27</v>
      </c>
      <c r="O719">
        <v>1</v>
      </c>
      <c r="P719">
        <v>4</v>
      </c>
      <c r="Q719" t="s">
        <v>27</v>
      </c>
      <c r="R719" t="s">
        <v>27</v>
      </c>
      <c r="U719" t="s">
        <v>29</v>
      </c>
      <c r="V719" t="s">
        <v>28</v>
      </c>
      <c r="W719" t="s">
        <v>27</v>
      </c>
      <c r="X719" t="s">
        <v>27</v>
      </c>
      <c r="Z719">
        <f>1+(Working!AA719)+IF(Working!Q719="Y",Weights!$D$10,Weights!$C$10)+IF(Working!R719="Y",Weights!$D$11,Weights!$C$11)+IF(Working!J719="Y",Weights!$D$3,Weights!$C$3)+IF(Working!W719="Y",Weights!$D$13,Weights!$C$13)+IF(Working!X719 = "Y", Weights!$D$14, Weights!$C$14) + IF(Working!V719="Y",Weights!$D$12,Weights!$C$12)</f>
        <v>1.6451926438573945</v>
      </c>
      <c r="AA719" cm="1">
        <f t="array" ref="AA719">ABS(( 1 - (1/(1 +(((((IF(Working!N719 = "Y",(_xlfn.IFS(Working!O719 = 0, Weights!$C$8,Working!O719 = 1, Weights!$D$8,Working!O719 = 2, Weights!$E$8,Working!O719 = 3, Weights!$F$8,Working!O719 = 4, Weights!$G$8)), 1))*(Working!L719)) + ((IF(Working!N719 = "Y",(_xlfn.IFS(Working!P719 = 0, Weights!$C$9,Working!P719 = 1, Weights!$D$9,Working!P719 = 2, Weights!$E$9,Working!P719 = 3, Weights!$F$9,Working!P719 = 4, Weights!$G$9)), 1))*(Working!M719))) - (Working!AB719)) / ((((IF(Working!N719 = "Y",(_xlfn.IFS(Working!O719 = 0, Weights!$C$8,Working!O719 = 1, Weights!$D$8,Working!O719 = 2, Weights!$E$8,Working!O719 = 3, Weights!$F$8,Working!O719 = 4, Weights!$G$8)), 1))*(Working!L719)) + ((IF(Working!N719 = "Y",(_xlfn.IFS(Working!P719 = 0, Weights!$C$9,Working!P719 = 1, Weights!$D$9,Working!P719 = 2, Weights!$E$9,Working!P719 = 3, Weights!$F$9,Working!P719 = 4, Weights!$G$9)), 1))*(Working!M719)))))))))</f>
        <v>0.19519264385739454</v>
      </c>
      <c r="AB719">
        <f>((Weights!$B$18)*(Working!G719) + (Weights!$B$19)*(Working!H719) + (Weights!$B$20)*(Working!K719))</f>
        <v>17626.971000000001</v>
      </c>
    </row>
    <row r="720" spans="4:28" x14ac:dyDescent="0.2">
      <c r="D720">
        <f>ROUND((Working!Z720*Working!AB720), 2)</f>
        <v>27654.66</v>
      </c>
      <c r="G720">
        <v>5135.32</v>
      </c>
      <c r="H720">
        <v>1879.61</v>
      </c>
      <c r="I720" t="s">
        <v>27</v>
      </c>
      <c r="J720" t="s">
        <v>28</v>
      </c>
      <c r="K720">
        <v>5755.16</v>
      </c>
      <c r="L720">
        <v>28691.72</v>
      </c>
      <c r="M720">
        <v>21552.93</v>
      </c>
      <c r="N720" t="s">
        <v>27</v>
      </c>
      <c r="O720">
        <v>1</v>
      </c>
      <c r="P720">
        <v>3</v>
      </c>
      <c r="Q720" t="s">
        <v>27</v>
      </c>
      <c r="R720" t="s">
        <v>27</v>
      </c>
      <c r="U720" t="s">
        <v>29</v>
      </c>
      <c r="V720" t="s">
        <v>28</v>
      </c>
      <c r="W720" t="s">
        <v>27</v>
      </c>
      <c r="X720" t="s">
        <v>27</v>
      </c>
      <c r="Z720">
        <f>1+(Working!AA720)+IF(Working!Q720="Y",Weights!$D$10,Weights!$C$10)+IF(Working!R720="Y",Weights!$D$11,Weights!$C$11)+IF(Working!J720="Y",Weights!$D$3,Weights!$C$3)+IF(Working!W720="Y",Weights!$D$13,Weights!$C$13)+IF(Working!X720 = "Y", Weights!$D$14, Weights!$C$14) + IF(Working!V720="Y",Weights!$D$12,Weights!$C$12)</f>
        <v>1.4875095076975775</v>
      </c>
      <c r="AA720" cm="1">
        <f t="array" ref="AA720">ABS(( 1 - (1/(1 +(((((IF(Working!N720 = "Y",(_xlfn.IFS(Working!O720 = 0, Weights!$C$8,Working!O720 = 1, Weights!$D$8,Working!O720 = 2, Weights!$E$8,Working!O720 = 3, Weights!$F$8,Working!O720 = 4, Weights!$G$8)), 1))*(Working!L720)) + ((IF(Working!N720 = "Y",(_xlfn.IFS(Working!P720 = 0, Weights!$C$9,Working!P720 = 1, Weights!$D$9,Working!P720 = 2, Weights!$E$9,Working!P720 = 3, Weights!$F$9,Working!P720 = 4, Weights!$G$9)), 1))*(Working!M720))) - (Working!AB720)) / ((((IF(Working!N720 = "Y",(_xlfn.IFS(Working!O720 = 0, Weights!$C$8,Working!O720 = 1, Weights!$D$8,Working!O720 = 2, Weights!$E$8,Working!O720 = 3, Weights!$F$8,Working!O720 = 4, Weights!$G$8)), 1))*(Working!L720)) + ((IF(Working!N720 = "Y",(_xlfn.IFS(Working!P720 = 0, Weights!$C$9,Working!P720 = 1, Weights!$D$9,Working!P720 = 2, Weights!$E$9,Working!P720 = 3, Weights!$F$9,Working!P720 = 4, Weights!$G$9)), 1))*(Working!M720)))))))))</f>
        <v>3.7509507697577549E-2</v>
      </c>
      <c r="AB720">
        <f>((Weights!$B$18)*(Working!G720) + (Weights!$B$19)*(Working!H720) + (Weights!$B$20)*(Working!K720))</f>
        <v>18591.252</v>
      </c>
    </row>
    <row r="721" spans="4:28" x14ac:dyDescent="0.2">
      <c r="D721">
        <f>ROUND((Working!Z721*Working!AB721), 2)</f>
        <v>188382.84</v>
      </c>
      <c r="G721">
        <v>2409.54</v>
      </c>
      <c r="H721">
        <v>1823.19</v>
      </c>
      <c r="I721" t="s">
        <v>27</v>
      </c>
      <c r="J721" t="s">
        <v>28</v>
      </c>
      <c r="K721">
        <v>6406.91</v>
      </c>
      <c r="L721">
        <v>22377.77</v>
      </c>
      <c r="M721">
        <v>20707.599999999999</v>
      </c>
      <c r="N721" t="s">
        <v>27</v>
      </c>
      <c r="O721">
        <v>3</v>
      </c>
      <c r="P721">
        <v>3</v>
      </c>
      <c r="Q721" t="s">
        <v>27</v>
      </c>
      <c r="R721" t="s">
        <v>27</v>
      </c>
      <c r="U721" t="s">
        <v>29</v>
      </c>
      <c r="V721" t="s">
        <v>28</v>
      </c>
      <c r="W721" t="s">
        <v>27</v>
      </c>
      <c r="X721" t="s">
        <v>27</v>
      </c>
      <c r="Z721">
        <f>1+(Working!AA721)+IF(Working!Q721="Y",Weights!$D$10,Weights!$C$10)+IF(Working!R721="Y",Weights!$D$11,Weights!$C$11)+IF(Working!J721="Y",Weights!$D$3,Weights!$C$3)+IF(Working!W721="Y",Weights!$D$13,Weights!$C$13)+IF(Working!X721 = "Y", Weights!$D$14, Weights!$C$14) + IF(Working!V721="Y",Weights!$D$12,Weights!$C$12)</f>
        <v>12.222728302802306</v>
      </c>
      <c r="AA721" cm="1">
        <f t="array" ref="AA721">ABS(( 1 - (1/(1 +(((((IF(Working!N721 = "Y",(_xlfn.IFS(Working!O721 = 0, Weights!$C$8,Working!O721 = 1, Weights!$D$8,Working!O721 = 2, Weights!$E$8,Working!O721 = 3, Weights!$F$8,Working!O721 = 4, Weights!$G$8)), 1))*(Working!L721)) + ((IF(Working!N721 = "Y",(_xlfn.IFS(Working!P721 = 0, Weights!$C$9,Working!P721 = 1, Weights!$D$9,Working!P721 = 2, Weights!$E$9,Working!P721 = 3, Weights!$F$9,Working!P721 = 4, Weights!$G$9)), 1))*(Working!M721))) - (Working!AB721)) / ((((IF(Working!N721 = "Y",(_xlfn.IFS(Working!O721 = 0, Weights!$C$8,Working!O721 = 1, Weights!$D$8,Working!O721 = 2, Weights!$E$8,Working!O721 = 3, Weights!$F$8,Working!O721 = 4, Weights!$G$8)), 1))*(Working!L721)) + ((IF(Working!N721 = "Y",(_xlfn.IFS(Working!P721 = 0, Weights!$C$9,Working!P721 = 1, Weights!$D$9,Working!P721 = 2, Weights!$E$9,Working!P721 = 3, Weights!$F$9,Working!P721 = 4, Weights!$G$9)), 1))*(Working!M721)))))))))</f>
        <v>10.772728302802307</v>
      </c>
      <c r="AB721">
        <f>((Weights!$B$18)*(Working!G721) + (Weights!$B$19)*(Working!H721) + (Weights!$B$20)*(Working!K721))</f>
        <v>15412.503000000001</v>
      </c>
    </row>
    <row r="722" spans="4:28" x14ac:dyDescent="0.2">
      <c r="D722">
        <f>ROUND((Working!Z722*Working!AB722), 2)</f>
        <v>73460.94</v>
      </c>
      <c r="G722">
        <v>3624.51</v>
      </c>
      <c r="H722">
        <v>4748.07</v>
      </c>
      <c r="I722" t="s">
        <v>27</v>
      </c>
      <c r="J722" t="s">
        <v>28</v>
      </c>
      <c r="K722">
        <v>8774.82</v>
      </c>
      <c r="L722">
        <v>14183.78</v>
      </c>
      <c r="M722">
        <v>12177.61</v>
      </c>
      <c r="N722" t="s">
        <v>27</v>
      </c>
      <c r="O722">
        <v>2</v>
      </c>
      <c r="P722">
        <v>3</v>
      </c>
      <c r="Q722" t="s">
        <v>27</v>
      </c>
      <c r="R722" t="s">
        <v>27</v>
      </c>
      <c r="U722" t="s">
        <v>29</v>
      </c>
      <c r="V722" t="s">
        <v>28</v>
      </c>
      <c r="W722" t="s">
        <v>27</v>
      </c>
      <c r="X722" t="s">
        <v>27</v>
      </c>
      <c r="Z722">
        <f>1+(Working!AA722)+IF(Working!Q722="Y",Weights!$D$10,Weights!$C$10)+IF(Working!R722="Y",Weights!$D$11,Weights!$C$11)+IF(Working!J722="Y",Weights!$D$3,Weights!$C$3)+IF(Working!W722="Y",Weights!$D$13,Weights!$C$13)+IF(Working!X722 = "Y", Weights!$D$14, Weights!$C$14) + IF(Working!V722="Y",Weights!$D$12,Weights!$C$12)</f>
        <v>3.0234972011472352</v>
      </c>
      <c r="AA722" cm="1">
        <f t="array" ref="AA722">ABS(( 1 - (1/(1 +(((((IF(Working!N722 = "Y",(_xlfn.IFS(Working!O722 = 0, Weights!$C$8,Working!O722 = 1, Weights!$D$8,Working!O722 = 2, Weights!$E$8,Working!O722 = 3, Weights!$F$8,Working!O722 = 4, Weights!$G$8)), 1))*(Working!L722)) + ((IF(Working!N722 = "Y",(_xlfn.IFS(Working!P722 = 0, Weights!$C$9,Working!P722 = 1, Weights!$D$9,Working!P722 = 2, Weights!$E$9,Working!P722 = 3, Weights!$F$9,Working!P722 = 4, Weights!$G$9)), 1))*(Working!M722))) - (Working!AB722)) / ((((IF(Working!N722 = "Y",(_xlfn.IFS(Working!O722 = 0, Weights!$C$8,Working!O722 = 1, Weights!$D$8,Working!O722 = 2, Weights!$E$8,Working!O722 = 3, Weights!$F$8,Working!O722 = 4, Weights!$G$8)), 1))*(Working!L722)) + ((IF(Working!N722 = "Y",(_xlfn.IFS(Working!P722 = 0, Weights!$C$9,Working!P722 = 1, Weights!$D$9,Working!P722 = 2, Weights!$E$9,Working!P722 = 3, Weights!$F$9,Working!P722 = 4, Weights!$G$9)), 1))*(Working!M722)))))))))</f>
        <v>1.573497201147235</v>
      </c>
      <c r="AB722">
        <f>((Weights!$B$18)*(Working!G722) + (Weights!$B$19)*(Working!H722) + (Weights!$B$20)*(Working!K722))</f>
        <v>24296.679</v>
      </c>
    </row>
    <row r="723" spans="4:28" x14ac:dyDescent="0.2">
      <c r="D723">
        <f>ROUND((Working!Z723*Working!AB723), 2)</f>
        <v>93818.94</v>
      </c>
      <c r="G723">
        <v>13560.47</v>
      </c>
      <c r="H723">
        <v>3451.6</v>
      </c>
      <c r="I723" t="s">
        <v>27</v>
      </c>
      <c r="J723" t="s">
        <v>28</v>
      </c>
      <c r="K723">
        <v>8000.19</v>
      </c>
      <c r="L723">
        <v>25166.34</v>
      </c>
      <c r="M723">
        <v>23098.240000000002</v>
      </c>
      <c r="N723" t="s">
        <v>27</v>
      </c>
      <c r="O723">
        <v>3</v>
      </c>
      <c r="P723">
        <v>2</v>
      </c>
      <c r="Q723" t="s">
        <v>27</v>
      </c>
      <c r="R723" t="s">
        <v>27</v>
      </c>
      <c r="U723" t="s">
        <v>29</v>
      </c>
      <c r="V723" t="s">
        <v>28</v>
      </c>
      <c r="W723" t="s">
        <v>27</v>
      </c>
      <c r="X723" t="s">
        <v>27</v>
      </c>
      <c r="Z723">
        <f>1+(Working!AA723)+IF(Working!Q723="Y",Weights!$D$10,Weights!$C$10)+IF(Working!R723="Y",Weights!$D$11,Weights!$C$11)+IF(Working!J723="Y",Weights!$D$3,Weights!$C$3)+IF(Working!W723="Y",Weights!$D$13,Weights!$C$13)+IF(Working!X723 = "Y", Weights!$D$14, Weights!$C$14) + IF(Working!V723="Y",Weights!$D$12,Weights!$C$12)</f>
        <v>2.5715860643342059</v>
      </c>
      <c r="AA723" cm="1">
        <f t="array" ref="AA723">ABS(( 1 - (1/(1 +(((((IF(Working!N723 = "Y",(_xlfn.IFS(Working!O723 = 0, Weights!$C$8,Working!O723 = 1, Weights!$D$8,Working!O723 = 2, Weights!$E$8,Working!O723 = 3, Weights!$F$8,Working!O723 = 4, Weights!$G$8)), 1))*(Working!L723)) + ((IF(Working!N723 = "Y",(_xlfn.IFS(Working!P723 = 0, Weights!$C$9,Working!P723 = 1, Weights!$D$9,Working!P723 = 2, Weights!$E$9,Working!P723 = 3, Weights!$F$9,Working!P723 = 4, Weights!$G$9)), 1))*(Working!M723))) - (Working!AB723)) / ((((IF(Working!N723 = "Y",(_xlfn.IFS(Working!O723 = 0, Weights!$C$8,Working!O723 = 1, Weights!$D$8,Working!O723 = 2, Weights!$E$8,Working!O723 = 3, Weights!$F$8,Working!O723 = 4, Weights!$G$8)), 1))*(Working!L723)) + ((IF(Working!N723 = "Y",(_xlfn.IFS(Working!P723 = 0, Weights!$C$9,Working!P723 = 1, Weights!$D$9,Working!P723 = 2, Weights!$E$9,Working!P723 = 3, Weights!$F$9,Working!P723 = 4, Weights!$G$9)), 1))*(Working!M723)))))))))</f>
        <v>1.1215860643342057</v>
      </c>
      <c r="AB723">
        <f>((Weights!$B$18)*(Working!G723) + (Weights!$B$19)*(Working!H723) + (Weights!$B$20)*(Working!K723))</f>
        <v>36482.910000000003</v>
      </c>
    </row>
    <row r="724" spans="4:28" x14ac:dyDescent="0.2">
      <c r="D724">
        <f>ROUND((Working!Z724*Working!AB724), 2)</f>
        <v>73132.539999999994</v>
      </c>
      <c r="G724">
        <v>10746.59</v>
      </c>
      <c r="H724">
        <v>3011.41</v>
      </c>
      <c r="I724" t="s">
        <v>27</v>
      </c>
      <c r="J724" t="s">
        <v>28</v>
      </c>
      <c r="K724">
        <v>2977.24</v>
      </c>
      <c r="L724">
        <v>13190.49</v>
      </c>
      <c r="M724">
        <v>11803.98</v>
      </c>
      <c r="N724" t="s">
        <v>27</v>
      </c>
      <c r="O724">
        <v>1</v>
      </c>
      <c r="P724">
        <v>2</v>
      </c>
      <c r="Q724" t="s">
        <v>27</v>
      </c>
      <c r="R724" t="s">
        <v>27</v>
      </c>
      <c r="U724" t="s">
        <v>29</v>
      </c>
      <c r="V724" t="s">
        <v>28</v>
      </c>
      <c r="W724" t="s">
        <v>27</v>
      </c>
      <c r="X724" t="s">
        <v>27</v>
      </c>
      <c r="Z724">
        <f>1+(Working!AA724)+IF(Working!Q724="Y",Weights!$D$10,Weights!$C$10)+IF(Working!R724="Y",Weights!$D$11,Weights!$C$11)+IF(Working!J724="Y",Weights!$D$3,Weights!$C$3)+IF(Working!W724="Y",Weights!$D$13,Weights!$C$13)+IF(Working!X724 = "Y", Weights!$D$14, Weights!$C$14) + IF(Working!V724="Y",Weights!$D$12,Weights!$C$12)</f>
        <v>3.0220761609991063</v>
      </c>
      <c r="AA724" cm="1">
        <f t="array" ref="AA724">ABS(( 1 - (1/(1 +(((((IF(Working!N724 = "Y",(_xlfn.IFS(Working!O724 = 0, Weights!$C$8,Working!O724 = 1, Weights!$D$8,Working!O724 = 2, Weights!$E$8,Working!O724 = 3, Weights!$F$8,Working!O724 = 4, Weights!$G$8)), 1))*(Working!L724)) + ((IF(Working!N724 = "Y",(_xlfn.IFS(Working!P724 = 0, Weights!$C$9,Working!P724 = 1, Weights!$D$9,Working!P724 = 2, Weights!$E$9,Working!P724 = 3, Weights!$F$9,Working!P724 = 4, Weights!$G$9)), 1))*(Working!M724))) - (Working!AB724)) / ((((IF(Working!N724 = "Y",(_xlfn.IFS(Working!O724 = 0, Weights!$C$8,Working!O724 = 1, Weights!$D$8,Working!O724 = 2, Weights!$E$8,Working!O724 = 3, Weights!$F$8,Working!O724 = 4, Weights!$G$8)), 1))*(Working!L724)) + ((IF(Working!N724 = "Y",(_xlfn.IFS(Working!P724 = 0, Weights!$C$9,Working!P724 = 1, Weights!$D$9,Working!P724 = 2, Weights!$E$9,Working!P724 = 3, Weights!$F$9,Working!P724 = 4, Weights!$G$9)), 1))*(Working!M724)))))))))</f>
        <v>1.5720761609991061</v>
      </c>
      <c r="AB724">
        <f>((Weights!$B$18)*(Working!G724) + (Weights!$B$19)*(Working!H724) + (Weights!$B$20)*(Working!K724))</f>
        <v>24199.437000000002</v>
      </c>
    </row>
    <row r="725" spans="4:28" x14ac:dyDescent="0.2">
      <c r="D725">
        <f>ROUND((Working!Z725*Working!AB725), 2)</f>
        <v>81084.160000000003</v>
      </c>
      <c r="G725">
        <v>3328.85</v>
      </c>
      <c r="H725">
        <v>1327.17</v>
      </c>
      <c r="I725" t="s">
        <v>27</v>
      </c>
      <c r="J725" t="s">
        <v>28</v>
      </c>
      <c r="K725">
        <v>8749.02</v>
      </c>
      <c r="L725">
        <v>27881.22</v>
      </c>
      <c r="M725">
        <v>20612.2</v>
      </c>
      <c r="N725" t="s">
        <v>27</v>
      </c>
      <c r="O725">
        <v>3</v>
      </c>
      <c r="P725">
        <v>3</v>
      </c>
      <c r="Q725" t="s">
        <v>27</v>
      </c>
      <c r="R725" t="s">
        <v>27</v>
      </c>
      <c r="U725" t="s">
        <v>29</v>
      </c>
      <c r="V725" t="s">
        <v>28</v>
      </c>
      <c r="W725" t="s">
        <v>27</v>
      </c>
      <c r="X725" t="s">
        <v>27</v>
      </c>
      <c r="Z725">
        <f>1+(Working!AA725)+IF(Working!Q725="Y",Weights!$D$10,Weights!$C$10)+IF(Working!R725="Y",Weights!$D$11,Weights!$C$11)+IF(Working!J725="Y",Weights!$D$3,Weights!$C$3)+IF(Working!W725="Y",Weights!$D$13,Weights!$C$13)+IF(Working!X725 = "Y", Weights!$D$14, Weights!$C$14) + IF(Working!V725="Y",Weights!$D$12,Weights!$C$12)</f>
        <v>4.113982413574802</v>
      </c>
      <c r="AA725" cm="1">
        <f t="array" ref="AA725">ABS(( 1 - (1/(1 +(((((IF(Working!N725 = "Y",(_xlfn.IFS(Working!O725 = 0, Weights!$C$8,Working!O725 = 1, Weights!$D$8,Working!O725 = 2, Weights!$E$8,Working!O725 = 3, Weights!$F$8,Working!O725 = 4, Weights!$G$8)), 1))*(Working!L725)) + ((IF(Working!N725 = "Y",(_xlfn.IFS(Working!P725 = 0, Weights!$C$9,Working!P725 = 1, Weights!$D$9,Working!P725 = 2, Weights!$E$9,Working!P725 = 3, Weights!$F$9,Working!P725 = 4, Weights!$G$9)), 1))*(Working!M725))) - (Working!AB725)) / ((((IF(Working!N725 = "Y",(_xlfn.IFS(Working!O725 = 0, Weights!$C$8,Working!O725 = 1, Weights!$D$8,Working!O725 = 2, Weights!$E$8,Working!O725 = 3, Weights!$F$8,Working!O725 = 4, Weights!$G$8)), 1))*(Working!L725)) + ((IF(Working!N725 = "Y",(_xlfn.IFS(Working!P725 = 0, Weights!$C$9,Working!P725 = 1, Weights!$D$9,Working!P725 = 2, Weights!$E$9,Working!P725 = 3, Weights!$F$9,Working!P725 = 4, Weights!$G$9)), 1))*(Working!M725)))))))))</f>
        <v>2.6639824135748018</v>
      </c>
      <c r="AB725">
        <f>((Weights!$B$18)*(Working!G725) + (Weights!$B$19)*(Working!H725) + (Weights!$B$20)*(Working!K725))</f>
        <v>19709.409</v>
      </c>
    </row>
    <row r="726" spans="4:28" x14ac:dyDescent="0.2">
      <c r="D726">
        <f>ROUND((Working!Z726*Working!AB726), 2)</f>
        <v>33280.14</v>
      </c>
      <c r="G726">
        <v>4420.5600000000004</v>
      </c>
      <c r="H726">
        <v>4113.96</v>
      </c>
      <c r="I726" t="s">
        <v>27</v>
      </c>
      <c r="J726" t="s">
        <v>28</v>
      </c>
      <c r="K726">
        <v>4093.74</v>
      </c>
      <c r="L726">
        <v>20183.86</v>
      </c>
      <c r="M726">
        <v>18480.3</v>
      </c>
      <c r="N726" t="s">
        <v>27</v>
      </c>
      <c r="O726">
        <v>1</v>
      </c>
      <c r="P726">
        <v>3</v>
      </c>
      <c r="Q726" t="s">
        <v>27</v>
      </c>
      <c r="R726" t="s">
        <v>27</v>
      </c>
      <c r="U726" t="s">
        <v>29</v>
      </c>
      <c r="V726" t="s">
        <v>28</v>
      </c>
      <c r="W726" t="s">
        <v>27</v>
      </c>
      <c r="X726" t="s">
        <v>27</v>
      </c>
      <c r="Z726">
        <f>1+(Working!AA726)+IF(Working!Q726="Y",Weights!$D$10,Weights!$C$10)+IF(Working!R726="Y",Weights!$D$11,Weights!$C$11)+IF(Working!J726="Y",Weights!$D$3,Weights!$C$3)+IF(Working!W726="Y",Weights!$D$13,Weights!$C$13)+IF(Working!X726 = "Y", Weights!$D$14, Weights!$C$14) + IF(Working!V726="Y",Weights!$D$12,Weights!$C$12)</f>
        <v>1.8793628279682331</v>
      </c>
      <c r="AA726" cm="1">
        <f t="array" ref="AA726">ABS(( 1 - (1/(1 +(((((IF(Working!N726 = "Y",(_xlfn.IFS(Working!O726 = 0, Weights!$C$8,Working!O726 = 1, Weights!$D$8,Working!O726 = 2, Weights!$E$8,Working!O726 = 3, Weights!$F$8,Working!O726 = 4, Weights!$G$8)), 1))*(Working!L726)) + ((IF(Working!N726 = "Y",(_xlfn.IFS(Working!P726 = 0, Weights!$C$9,Working!P726 = 1, Weights!$D$9,Working!P726 = 2, Weights!$E$9,Working!P726 = 3, Weights!$F$9,Working!P726 = 4, Weights!$G$9)), 1))*(Working!M726))) - (Working!AB726)) / ((((IF(Working!N726 = "Y",(_xlfn.IFS(Working!O726 = 0, Weights!$C$8,Working!O726 = 1, Weights!$D$8,Working!O726 = 2, Weights!$E$8,Working!O726 = 3, Weights!$F$8,Working!O726 = 4, Weights!$G$8)), 1))*(Working!L726)) + ((IF(Working!N726 = "Y",(_xlfn.IFS(Working!P726 = 0, Weights!$C$9,Working!P726 = 1, Weights!$D$9,Working!P726 = 2, Weights!$E$9,Working!P726 = 3, Weights!$F$9,Working!P726 = 4, Weights!$G$9)), 1))*(Working!M726)))))))))</f>
        <v>0.42936282796823311</v>
      </c>
      <c r="AB726">
        <f>((Weights!$B$18)*(Working!G726) + (Weights!$B$19)*(Working!H726) + (Weights!$B$20)*(Working!K726))</f>
        <v>17708.202000000001</v>
      </c>
    </row>
    <row r="727" spans="4:28" x14ac:dyDescent="0.2">
      <c r="D727">
        <f>ROUND((Working!Z727*Working!AB727), 2)</f>
        <v>118547.83</v>
      </c>
      <c r="G727">
        <v>3784.18</v>
      </c>
      <c r="H727">
        <v>1816.4</v>
      </c>
      <c r="I727" t="s">
        <v>27</v>
      </c>
      <c r="J727" t="s">
        <v>28</v>
      </c>
      <c r="K727">
        <v>9595.65</v>
      </c>
      <c r="L727">
        <v>12834.72</v>
      </c>
      <c r="M727">
        <v>23037.3</v>
      </c>
      <c r="N727" t="s">
        <v>27</v>
      </c>
      <c r="O727">
        <v>2</v>
      </c>
      <c r="P727">
        <v>3</v>
      </c>
      <c r="Q727" t="s">
        <v>27</v>
      </c>
      <c r="R727" t="s">
        <v>27</v>
      </c>
      <c r="U727" t="s">
        <v>29</v>
      </c>
      <c r="V727" t="s">
        <v>28</v>
      </c>
      <c r="W727" t="s">
        <v>27</v>
      </c>
      <c r="X727" t="s">
        <v>27</v>
      </c>
      <c r="Z727">
        <f>1+(Working!AA727)+IF(Working!Q727="Y",Weights!$D$10,Weights!$C$10)+IF(Working!R727="Y",Weights!$D$11,Weights!$C$11)+IF(Working!J727="Y",Weights!$D$3,Weights!$C$3)+IF(Working!W727="Y",Weights!$D$13,Weights!$C$13)+IF(Working!X727 = "Y", Weights!$D$14, Weights!$C$14) + IF(Working!V727="Y",Weights!$D$12,Weights!$C$12)</f>
        <v>5.3281300132365432</v>
      </c>
      <c r="AA727" cm="1">
        <f t="array" ref="AA727">ABS(( 1 - (1/(1 +(((((IF(Working!N727 = "Y",(_xlfn.IFS(Working!O727 = 0, Weights!$C$8,Working!O727 = 1, Weights!$D$8,Working!O727 = 2, Weights!$E$8,Working!O727 = 3, Weights!$F$8,Working!O727 = 4, Weights!$G$8)), 1))*(Working!L727)) + ((IF(Working!N727 = "Y",(_xlfn.IFS(Working!P727 = 0, Weights!$C$9,Working!P727 = 1, Weights!$D$9,Working!P727 = 2, Weights!$E$9,Working!P727 = 3, Weights!$F$9,Working!P727 = 4, Weights!$G$9)), 1))*(Working!M727))) - (Working!AB727)) / ((((IF(Working!N727 = "Y",(_xlfn.IFS(Working!O727 = 0, Weights!$C$8,Working!O727 = 1, Weights!$D$8,Working!O727 = 2, Weights!$E$8,Working!O727 = 3, Weights!$F$8,Working!O727 = 4, Weights!$G$8)), 1))*(Working!L727)) + ((IF(Working!N727 = "Y",(_xlfn.IFS(Working!P727 = 0, Weights!$C$9,Working!P727 = 1, Weights!$D$9,Working!P727 = 2, Weights!$E$9,Working!P727 = 3, Weights!$F$9,Working!P727 = 4, Weights!$G$9)), 1))*(Working!M727)))))))))</f>
        <v>3.878130013236543</v>
      </c>
      <c r="AB727">
        <f>((Weights!$B$18)*(Working!G727) + (Weights!$B$19)*(Working!H727) + (Weights!$B$20)*(Working!K727))</f>
        <v>22249.424999999996</v>
      </c>
    </row>
    <row r="728" spans="4:28" x14ac:dyDescent="0.2">
      <c r="D728">
        <f>ROUND((Working!Z728*Working!AB728), 2)</f>
        <v>23167.46</v>
      </c>
      <c r="G728">
        <v>3853.27</v>
      </c>
      <c r="H728">
        <v>4604.01</v>
      </c>
      <c r="I728" t="s">
        <v>27</v>
      </c>
      <c r="J728" t="s">
        <v>28</v>
      </c>
      <c r="K728">
        <v>2006.02</v>
      </c>
      <c r="L728">
        <v>28195.29</v>
      </c>
      <c r="M728">
        <v>24627.98</v>
      </c>
      <c r="N728" t="s">
        <v>27</v>
      </c>
      <c r="O728">
        <v>2</v>
      </c>
      <c r="P728">
        <v>4</v>
      </c>
      <c r="Q728" t="s">
        <v>27</v>
      </c>
      <c r="R728" t="s">
        <v>27</v>
      </c>
      <c r="U728" t="s">
        <v>29</v>
      </c>
      <c r="V728" t="s">
        <v>28</v>
      </c>
      <c r="W728" t="s">
        <v>27</v>
      </c>
      <c r="X728" t="s">
        <v>27</v>
      </c>
      <c r="Z728">
        <f>1+(Working!AA728)+IF(Working!Q728="Y",Weights!$D$10,Weights!$C$10)+IF(Working!R728="Y",Weights!$D$11,Weights!$C$11)+IF(Working!J728="Y",Weights!$D$3,Weights!$C$3)+IF(Working!W728="Y",Weights!$D$13,Weights!$C$13)+IF(Working!X728 = "Y", Weights!$D$14, Weights!$C$14) + IF(Working!V728="Y",Weights!$D$12,Weights!$C$12)</f>
        <v>1.6185458585353543</v>
      </c>
      <c r="AA728" cm="1">
        <f t="array" ref="AA728">ABS(( 1 - (1/(1 +(((((IF(Working!N728 = "Y",(_xlfn.IFS(Working!O728 = 0, Weights!$C$8,Working!O728 = 1, Weights!$D$8,Working!O728 = 2, Weights!$E$8,Working!O728 = 3, Weights!$F$8,Working!O728 = 4, Weights!$G$8)), 1))*(Working!L728)) + ((IF(Working!N728 = "Y",(_xlfn.IFS(Working!P728 = 0, Weights!$C$9,Working!P728 = 1, Weights!$D$9,Working!P728 = 2, Weights!$E$9,Working!P728 = 3, Weights!$F$9,Working!P728 = 4, Weights!$G$9)), 1))*(Working!M728))) - (Working!AB728)) / ((((IF(Working!N728 = "Y",(_xlfn.IFS(Working!O728 = 0, Weights!$C$8,Working!O728 = 1, Weights!$D$8,Working!O728 = 2, Weights!$E$8,Working!O728 = 3, Weights!$F$8,Working!O728 = 4, Weights!$G$8)), 1))*(Working!L728)) + ((IF(Working!N728 = "Y",(_xlfn.IFS(Working!P728 = 0, Weights!$C$9,Working!P728 = 1, Weights!$D$9,Working!P728 = 2, Weights!$E$9,Working!P728 = 3, Weights!$F$9,Working!P728 = 4, Weights!$G$9)), 1))*(Working!M728)))))))))</f>
        <v>0.16854585853535442</v>
      </c>
      <c r="AB728">
        <f>((Weights!$B$18)*(Working!G728) + (Weights!$B$19)*(Working!H728) + (Weights!$B$20)*(Working!K728))</f>
        <v>14313.746999999999</v>
      </c>
    </row>
    <row r="729" spans="4:28" x14ac:dyDescent="0.2">
      <c r="D729">
        <f>ROUND((Working!Z729*Working!AB729), 2)</f>
        <v>77674.679999999993</v>
      </c>
      <c r="G729">
        <v>4353.22</v>
      </c>
      <c r="H729">
        <v>3804.62</v>
      </c>
      <c r="I729" t="s">
        <v>27</v>
      </c>
      <c r="J729" t="s">
        <v>28</v>
      </c>
      <c r="K729">
        <v>9518.9</v>
      </c>
      <c r="L729">
        <v>19587.39</v>
      </c>
      <c r="M729">
        <v>11997.98</v>
      </c>
      <c r="N729" t="s">
        <v>27</v>
      </c>
      <c r="O729">
        <v>3</v>
      </c>
      <c r="P729">
        <v>4</v>
      </c>
      <c r="Q729" t="s">
        <v>27</v>
      </c>
      <c r="R729" t="s">
        <v>27</v>
      </c>
      <c r="U729" t="s">
        <v>29</v>
      </c>
      <c r="V729" t="s">
        <v>28</v>
      </c>
      <c r="W729" t="s">
        <v>27</v>
      </c>
      <c r="X729" t="s">
        <v>27</v>
      </c>
      <c r="Z729">
        <f>1+(Working!AA729)+IF(Working!Q729="Y",Weights!$D$10,Weights!$C$10)+IF(Working!R729="Y",Weights!$D$11,Weights!$C$11)+IF(Working!J729="Y",Weights!$D$3,Weights!$C$3)+IF(Working!W729="Y",Weights!$D$13,Weights!$C$13)+IF(Working!X729 = "Y", Weights!$D$14, Weights!$C$14) + IF(Working!V729="Y",Weights!$D$12,Weights!$C$12)</f>
        <v>3.0612250542064228</v>
      </c>
      <c r="AA729" cm="1">
        <f t="array" ref="AA729">ABS(( 1 - (1/(1 +(((((IF(Working!N729 = "Y",(_xlfn.IFS(Working!O729 = 0, Weights!$C$8,Working!O729 = 1, Weights!$D$8,Working!O729 = 2, Weights!$E$8,Working!O729 = 3, Weights!$F$8,Working!O729 = 4, Weights!$G$8)), 1))*(Working!L729)) + ((IF(Working!N729 = "Y",(_xlfn.IFS(Working!P729 = 0, Weights!$C$9,Working!P729 = 1, Weights!$D$9,Working!P729 = 2, Weights!$E$9,Working!P729 = 3, Weights!$F$9,Working!P729 = 4, Weights!$G$9)), 1))*(Working!M729))) - (Working!AB729)) / ((((IF(Working!N729 = "Y",(_xlfn.IFS(Working!O729 = 0, Weights!$C$8,Working!O729 = 1, Weights!$D$8,Working!O729 = 2, Weights!$E$8,Working!O729 = 3, Weights!$F$8,Working!O729 = 4, Weights!$G$8)), 1))*(Working!L729)) + ((IF(Working!N729 = "Y",(_xlfn.IFS(Working!P729 = 0, Weights!$C$9,Working!P729 = 1, Weights!$D$9,Working!P729 = 2, Weights!$E$9,Working!P729 = 3, Weights!$F$9,Working!P729 = 4, Weights!$G$9)), 1))*(Working!M729)))))))))</f>
        <v>1.6112250542064228</v>
      </c>
      <c r="AB729">
        <f>((Weights!$B$18)*(Working!G729) + (Weights!$B$19)*(Working!H729) + (Weights!$B$20)*(Working!K729))</f>
        <v>25373.723999999998</v>
      </c>
    </row>
    <row r="730" spans="4:28" x14ac:dyDescent="0.2">
      <c r="D730">
        <f>ROUND((Working!Z730*Working!AB730), 2)</f>
        <v>76437.710000000006</v>
      </c>
      <c r="G730">
        <v>8241.2000000000007</v>
      </c>
      <c r="H730">
        <v>1349.31</v>
      </c>
      <c r="I730" t="s">
        <v>27</v>
      </c>
      <c r="J730" t="s">
        <v>28</v>
      </c>
      <c r="K730">
        <v>8690.33</v>
      </c>
      <c r="L730">
        <v>10525.68</v>
      </c>
      <c r="M730">
        <v>16167.25</v>
      </c>
      <c r="N730" t="s">
        <v>27</v>
      </c>
      <c r="O730">
        <v>1</v>
      </c>
      <c r="P730">
        <v>2</v>
      </c>
      <c r="Q730" t="s">
        <v>27</v>
      </c>
      <c r="R730" t="s">
        <v>27</v>
      </c>
      <c r="U730" t="s">
        <v>29</v>
      </c>
      <c r="V730" t="s">
        <v>28</v>
      </c>
      <c r="W730" t="s">
        <v>27</v>
      </c>
      <c r="X730" t="s">
        <v>27</v>
      </c>
      <c r="Z730">
        <f>1+(Working!AA730)+IF(Working!Q730="Y",Weights!$D$10,Weights!$C$10)+IF(Working!R730="Y",Weights!$D$11,Weights!$C$11)+IF(Working!J730="Y",Weights!$D$3,Weights!$C$3)+IF(Working!W730="Y",Weights!$D$13,Weights!$C$13)+IF(Working!X730 = "Y", Weights!$D$14, Weights!$C$14) + IF(Working!V730="Y",Weights!$D$12,Weights!$C$12)</f>
        <v>2.8293007154512169</v>
      </c>
      <c r="AA730" cm="1">
        <f t="array" ref="AA730">ABS(( 1 - (1/(1 +(((((IF(Working!N730 = "Y",(_xlfn.IFS(Working!O730 = 0, Weights!$C$8,Working!O730 = 1, Weights!$D$8,Working!O730 = 2, Weights!$E$8,Working!O730 = 3, Weights!$F$8,Working!O730 = 4, Weights!$G$8)), 1))*(Working!L730)) + ((IF(Working!N730 = "Y",(_xlfn.IFS(Working!P730 = 0, Weights!$C$9,Working!P730 = 1, Weights!$D$9,Working!P730 = 2, Weights!$E$9,Working!P730 = 3, Weights!$F$9,Working!P730 = 4, Weights!$G$9)), 1))*(Working!M730))) - (Working!AB730)) / ((((IF(Working!N730 = "Y",(_xlfn.IFS(Working!O730 = 0, Weights!$C$8,Working!O730 = 1, Weights!$D$8,Working!O730 = 2, Weights!$E$8,Working!O730 = 3, Weights!$F$8,Working!O730 = 4, Weights!$G$8)), 1))*(Working!L730)) + ((IF(Working!N730 = "Y",(_xlfn.IFS(Working!P730 = 0, Weights!$C$9,Working!P730 = 1, Weights!$D$9,Working!P730 = 2, Weights!$E$9,Working!P730 = 3, Weights!$F$9,Working!P730 = 4, Weights!$G$9)), 1))*(Working!M730)))))))))</f>
        <v>1.3793007154512167</v>
      </c>
      <c r="AB730">
        <f>((Weights!$B$18)*(Working!G730) + (Weights!$B$19)*(Working!H730) + (Weights!$B$20)*(Working!K730))</f>
        <v>27016.467000000001</v>
      </c>
    </row>
    <row r="731" spans="4:28" x14ac:dyDescent="0.2">
      <c r="D731">
        <f>ROUND((Working!Z731*Working!AB731), 2)</f>
        <v>27990.5</v>
      </c>
      <c r="G731">
        <v>9508.07</v>
      </c>
      <c r="H731">
        <v>1202.97</v>
      </c>
      <c r="I731" t="s">
        <v>27</v>
      </c>
      <c r="J731" t="s">
        <v>28</v>
      </c>
      <c r="K731">
        <v>1811.11</v>
      </c>
      <c r="L731">
        <v>23380.400000000001</v>
      </c>
      <c r="M731">
        <v>21108.41</v>
      </c>
      <c r="N731" t="s">
        <v>27</v>
      </c>
      <c r="O731">
        <v>1</v>
      </c>
      <c r="P731">
        <v>4</v>
      </c>
      <c r="Q731" t="s">
        <v>27</v>
      </c>
      <c r="R731" t="s">
        <v>27</v>
      </c>
      <c r="U731" t="s">
        <v>29</v>
      </c>
      <c r="V731" t="s">
        <v>28</v>
      </c>
      <c r="W731" t="s">
        <v>27</v>
      </c>
      <c r="X731" t="s">
        <v>27</v>
      </c>
      <c r="Z731">
        <f>1+(Working!AA731)+IF(Working!Q731="Y",Weights!$D$10,Weights!$C$10)+IF(Working!R731="Y",Weights!$D$11,Weights!$C$11)+IF(Working!J731="Y",Weights!$D$3,Weights!$C$3)+IF(Working!W731="Y",Weights!$D$13,Weights!$C$13)+IF(Working!X731 = "Y", Weights!$D$14, Weights!$C$14) + IF(Working!V731="Y",Weights!$D$12,Weights!$C$12)</f>
        <v>1.5193783789697022</v>
      </c>
      <c r="AA731" cm="1">
        <f t="array" ref="AA731">ABS(( 1 - (1/(1 +(((((IF(Working!N731 = "Y",(_xlfn.IFS(Working!O731 = 0, Weights!$C$8,Working!O731 = 1, Weights!$D$8,Working!O731 = 2, Weights!$E$8,Working!O731 = 3, Weights!$F$8,Working!O731 = 4, Weights!$G$8)), 1))*(Working!L731)) + ((IF(Working!N731 = "Y",(_xlfn.IFS(Working!P731 = 0, Weights!$C$9,Working!P731 = 1, Weights!$D$9,Working!P731 = 2, Weights!$E$9,Working!P731 = 3, Weights!$F$9,Working!P731 = 4, Weights!$G$9)), 1))*(Working!M731))) - (Working!AB731)) / ((((IF(Working!N731 = "Y",(_xlfn.IFS(Working!O731 = 0, Weights!$C$8,Working!O731 = 1, Weights!$D$8,Working!O731 = 2, Weights!$E$8,Working!O731 = 3, Weights!$F$8,Working!O731 = 4, Weights!$G$8)), 1))*(Working!L731)) + ((IF(Working!N731 = "Y",(_xlfn.IFS(Working!P731 = 0, Weights!$C$9,Working!P731 = 1, Weights!$D$9,Working!P731 = 2, Weights!$E$9,Working!P731 = 3, Weights!$F$9,Working!P731 = 4, Weights!$G$9)), 1))*(Working!M731)))))))))</f>
        <v>6.9378378969702226E-2</v>
      </c>
      <c r="AB731">
        <f>((Weights!$B$18)*(Working!G731) + (Weights!$B$19)*(Working!H731) + (Weights!$B$20)*(Working!K731))</f>
        <v>18422.333999999999</v>
      </c>
    </row>
    <row r="732" spans="4:28" x14ac:dyDescent="0.2">
      <c r="D732">
        <f>ROUND((Working!Z732*Working!AB732), 2)</f>
        <v>108958.78</v>
      </c>
      <c r="G732">
        <v>7910.9</v>
      </c>
      <c r="H732">
        <v>1636.91</v>
      </c>
      <c r="I732" t="s">
        <v>27</v>
      </c>
      <c r="J732" t="s">
        <v>28</v>
      </c>
      <c r="K732">
        <v>5399.71</v>
      </c>
      <c r="L732">
        <v>26434.32</v>
      </c>
      <c r="M732">
        <v>23475.3</v>
      </c>
      <c r="N732" t="s">
        <v>27</v>
      </c>
      <c r="O732">
        <v>2</v>
      </c>
      <c r="P732">
        <v>3</v>
      </c>
      <c r="Q732" t="s">
        <v>27</v>
      </c>
      <c r="R732" t="s">
        <v>27</v>
      </c>
      <c r="U732" t="s">
        <v>29</v>
      </c>
      <c r="V732" t="s">
        <v>28</v>
      </c>
      <c r="W732" t="s">
        <v>27</v>
      </c>
      <c r="X732" t="s">
        <v>27</v>
      </c>
      <c r="Z732">
        <f>1+(Working!AA732)+IF(Working!Q732="Y",Weights!$D$10,Weights!$C$10)+IF(Working!R732="Y",Weights!$D$11,Weights!$C$11)+IF(Working!J732="Y",Weights!$D$3,Weights!$C$3)+IF(Working!W732="Y",Weights!$D$13,Weights!$C$13)+IF(Working!X732 = "Y", Weights!$D$14, Weights!$C$14) + IF(Working!V732="Y",Weights!$D$12,Weights!$C$12)</f>
        <v>4.9684334963779442</v>
      </c>
      <c r="AA732" cm="1">
        <f t="array" ref="AA732">ABS(( 1 - (1/(1 +(((((IF(Working!N732 = "Y",(_xlfn.IFS(Working!O732 = 0, Weights!$C$8,Working!O732 = 1, Weights!$D$8,Working!O732 = 2, Weights!$E$8,Working!O732 = 3, Weights!$F$8,Working!O732 = 4, Weights!$G$8)), 1))*(Working!L732)) + ((IF(Working!N732 = "Y",(_xlfn.IFS(Working!P732 = 0, Weights!$C$9,Working!P732 = 1, Weights!$D$9,Working!P732 = 2, Weights!$E$9,Working!P732 = 3, Weights!$F$9,Working!P732 = 4, Weights!$G$9)), 1))*(Working!M732))) - (Working!AB732)) / ((((IF(Working!N732 = "Y",(_xlfn.IFS(Working!O732 = 0, Weights!$C$8,Working!O732 = 1, Weights!$D$8,Working!O732 = 2, Weights!$E$8,Working!O732 = 3, Weights!$F$8,Working!O732 = 4, Weights!$G$8)), 1))*(Working!L732)) + ((IF(Working!N732 = "Y",(_xlfn.IFS(Working!P732 = 0, Weights!$C$9,Working!P732 = 1, Weights!$D$9,Working!P732 = 2, Weights!$E$9,Working!P732 = 3, Weights!$F$9,Working!P732 = 4, Weights!$G$9)), 1))*(Working!M732)))))))))</f>
        <v>3.518433496377944</v>
      </c>
      <c r="AB732">
        <f>((Weights!$B$18)*(Working!G732) + (Weights!$B$19)*(Working!H732) + (Weights!$B$20)*(Working!K732))</f>
        <v>21930.206999999999</v>
      </c>
    </row>
    <row r="733" spans="4:28" x14ac:dyDescent="0.2">
      <c r="D733">
        <f>ROUND((Working!Z733*Working!AB733), 2)</f>
        <v>264683.75</v>
      </c>
      <c r="G733">
        <v>11479.16</v>
      </c>
      <c r="H733">
        <v>4161.08</v>
      </c>
      <c r="I733" t="s">
        <v>27</v>
      </c>
      <c r="J733" t="s">
        <v>28</v>
      </c>
      <c r="K733">
        <v>1731.15</v>
      </c>
      <c r="L733">
        <v>25544.36</v>
      </c>
      <c r="M733">
        <v>26445.54</v>
      </c>
      <c r="N733" t="s">
        <v>27</v>
      </c>
      <c r="O733">
        <v>2</v>
      </c>
      <c r="P733">
        <v>3</v>
      </c>
      <c r="Q733" t="s">
        <v>27</v>
      </c>
      <c r="R733" t="s">
        <v>27</v>
      </c>
      <c r="U733" t="s">
        <v>29</v>
      </c>
      <c r="V733" t="s">
        <v>28</v>
      </c>
      <c r="W733" t="s">
        <v>27</v>
      </c>
      <c r="X733" t="s">
        <v>27</v>
      </c>
      <c r="Z733">
        <f>1+(Working!AA733)+IF(Working!Q733="Y",Weights!$D$10,Weights!$C$10)+IF(Working!R733="Y",Weights!$D$11,Weights!$C$11)+IF(Working!J733="Y",Weights!$D$3,Weights!$C$3)+IF(Working!W733="Y",Weights!$D$13,Weights!$C$13)+IF(Working!X733 = "Y", Weights!$D$14, Weights!$C$14) + IF(Working!V733="Y",Weights!$D$12,Weights!$C$12)</f>
        <v>10.668962992446163</v>
      </c>
      <c r="AA733" cm="1">
        <f t="array" ref="AA733">ABS(( 1 - (1/(1 +(((((IF(Working!N733 = "Y",(_xlfn.IFS(Working!O733 = 0, Weights!$C$8,Working!O733 = 1, Weights!$D$8,Working!O733 = 2, Weights!$E$8,Working!O733 = 3, Weights!$F$8,Working!O733 = 4, Weights!$G$8)), 1))*(Working!L733)) + ((IF(Working!N733 = "Y",(_xlfn.IFS(Working!P733 = 0, Weights!$C$9,Working!P733 = 1, Weights!$D$9,Working!P733 = 2, Weights!$E$9,Working!P733 = 3, Weights!$F$9,Working!P733 = 4, Weights!$G$9)), 1))*(Working!M733))) - (Working!AB733)) / ((((IF(Working!N733 = "Y",(_xlfn.IFS(Working!O733 = 0, Weights!$C$8,Working!O733 = 1, Weights!$D$8,Working!O733 = 2, Weights!$E$8,Working!O733 = 3, Weights!$F$8,Working!O733 = 4, Weights!$G$8)), 1))*(Working!L733)) + ((IF(Working!N733 = "Y",(_xlfn.IFS(Working!P733 = 0, Weights!$C$9,Working!P733 = 1, Weights!$D$9,Working!P733 = 2, Weights!$E$9,Working!P733 = 3, Weights!$F$9,Working!P733 = 4, Weights!$G$9)), 1))*(Working!M733)))))))))</f>
        <v>9.2189629924461638</v>
      </c>
      <c r="AB733">
        <f>((Weights!$B$18)*(Working!G733) + (Weights!$B$19)*(Working!H733) + (Weights!$B$20)*(Working!K733))</f>
        <v>24808.760999999999</v>
      </c>
    </row>
    <row r="734" spans="4:28" x14ac:dyDescent="0.2">
      <c r="D734">
        <f>ROUND((Working!Z734*Working!AB734), 2)</f>
        <v>94403.26</v>
      </c>
      <c r="G734">
        <v>5986.1</v>
      </c>
      <c r="H734">
        <v>2593.4699999999998</v>
      </c>
      <c r="I734" t="s">
        <v>27</v>
      </c>
      <c r="J734" t="s">
        <v>28</v>
      </c>
      <c r="K734">
        <v>4858.3599999999997</v>
      </c>
      <c r="L734">
        <v>13876.12</v>
      </c>
      <c r="M734">
        <v>16299.28</v>
      </c>
      <c r="N734" t="s">
        <v>27</v>
      </c>
      <c r="O734">
        <v>2</v>
      </c>
      <c r="P734">
        <v>4</v>
      </c>
      <c r="Q734" t="s">
        <v>27</v>
      </c>
      <c r="R734" t="s">
        <v>27</v>
      </c>
      <c r="U734" t="s">
        <v>29</v>
      </c>
      <c r="V734" t="s">
        <v>28</v>
      </c>
      <c r="W734" t="s">
        <v>27</v>
      </c>
      <c r="X734" t="s">
        <v>27</v>
      </c>
      <c r="Z734">
        <f>1+(Working!AA734)+IF(Working!Q734="Y",Weights!$D$10,Weights!$C$10)+IF(Working!R734="Y",Weights!$D$11,Weights!$C$11)+IF(Working!J734="Y",Weights!$D$3,Weights!$C$3)+IF(Working!W734="Y",Weights!$D$13,Weights!$C$13)+IF(Working!X734 = "Y", Weights!$D$14, Weights!$C$14) + IF(Working!V734="Y",Weights!$D$12,Weights!$C$12)</f>
        <v>4.871457346671658</v>
      </c>
      <c r="AA734" cm="1">
        <f t="array" ref="AA734">ABS(( 1 - (1/(1 +(((((IF(Working!N734 = "Y",(_xlfn.IFS(Working!O734 = 0, Weights!$C$8,Working!O734 = 1, Weights!$D$8,Working!O734 = 2, Weights!$E$8,Working!O734 = 3, Weights!$F$8,Working!O734 = 4, Weights!$G$8)), 1))*(Working!L734)) + ((IF(Working!N734 = "Y",(_xlfn.IFS(Working!P734 = 0, Weights!$C$9,Working!P734 = 1, Weights!$D$9,Working!P734 = 2, Weights!$E$9,Working!P734 = 3, Weights!$F$9,Working!P734 = 4, Weights!$G$9)), 1))*(Working!M734))) - (Working!AB734)) / ((((IF(Working!N734 = "Y",(_xlfn.IFS(Working!O734 = 0, Weights!$C$8,Working!O734 = 1, Weights!$D$8,Working!O734 = 2, Weights!$E$8,Working!O734 = 3, Weights!$F$8,Working!O734 = 4, Weights!$G$8)), 1))*(Working!L734)) + ((IF(Working!N734 = "Y",(_xlfn.IFS(Working!P734 = 0, Weights!$C$9,Working!P734 = 1, Weights!$D$9,Working!P734 = 2, Weights!$E$9,Working!P734 = 3, Weights!$F$9,Working!P734 = 4, Weights!$G$9)), 1))*(Working!M734)))))))))</f>
        <v>3.4214573466716578</v>
      </c>
      <c r="AB734">
        <f>((Weights!$B$18)*(Working!G734) + (Weights!$B$19)*(Working!H734) + (Weights!$B$20)*(Working!K734))</f>
        <v>19378.853999999999</v>
      </c>
    </row>
    <row r="735" spans="4:28" x14ac:dyDescent="0.2">
      <c r="D735">
        <f>ROUND((Working!Z735*Working!AB735), 2)</f>
        <v>126370.96</v>
      </c>
      <c r="G735">
        <v>12223.55</v>
      </c>
      <c r="H735">
        <v>4260.66</v>
      </c>
      <c r="I735" t="s">
        <v>27</v>
      </c>
      <c r="J735" t="s">
        <v>28</v>
      </c>
      <c r="K735">
        <v>7741.88</v>
      </c>
      <c r="L735">
        <v>27795.46</v>
      </c>
      <c r="M735">
        <v>11139.05</v>
      </c>
      <c r="N735" t="s">
        <v>27</v>
      </c>
      <c r="O735">
        <v>1</v>
      </c>
      <c r="P735">
        <v>2</v>
      </c>
      <c r="Q735" t="s">
        <v>27</v>
      </c>
      <c r="R735" t="s">
        <v>27</v>
      </c>
      <c r="U735" t="s">
        <v>29</v>
      </c>
      <c r="V735" t="s">
        <v>28</v>
      </c>
      <c r="W735" t="s">
        <v>27</v>
      </c>
      <c r="X735" t="s">
        <v>27</v>
      </c>
      <c r="Z735">
        <f>1+(Working!AA735)+IF(Working!Q735="Y",Weights!$D$10,Weights!$C$10)+IF(Working!R735="Y",Weights!$D$11,Weights!$C$11)+IF(Working!J735="Y",Weights!$D$3,Weights!$C$3)+IF(Working!W735="Y",Weights!$D$13,Weights!$C$13)+IF(Working!X735 = "Y", Weights!$D$14, Weights!$C$14) + IF(Working!V735="Y",Weights!$D$12,Weights!$C$12)</f>
        <v>3.6043236002630623</v>
      </c>
      <c r="AA735" cm="1">
        <f t="array" ref="AA735">ABS(( 1 - (1/(1 +(((((IF(Working!N735 = "Y",(_xlfn.IFS(Working!O735 = 0, Weights!$C$8,Working!O735 = 1, Weights!$D$8,Working!O735 = 2, Weights!$E$8,Working!O735 = 3, Weights!$F$8,Working!O735 = 4, Weights!$G$8)), 1))*(Working!L735)) + ((IF(Working!N735 = "Y",(_xlfn.IFS(Working!P735 = 0, Weights!$C$9,Working!P735 = 1, Weights!$D$9,Working!P735 = 2, Weights!$E$9,Working!P735 = 3, Weights!$F$9,Working!P735 = 4, Weights!$G$9)), 1))*(Working!M735))) - (Working!AB735)) / ((((IF(Working!N735 = "Y",(_xlfn.IFS(Working!O735 = 0, Weights!$C$8,Working!O735 = 1, Weights!$D$8,Working!O735 = 2, Weights!$E$8,Working!O735 = 3, Weights!$F$8,Working!O735 = 4, Weights!$G$8)), 1))*(Working!L735)) + ((IF(Working!N735 = "Y",(_xlfn.IFS(Working!P735 = 0, Weights!$C$9,Working!P735 = 1, Weights!$D$9,Working!P735 = 2, Weights!$E$9,Working!P735 = 3, Weights!$F$9,Working!P735 = 4, Weights!$G$9)), 1))*(Working!M735)))))))))</f>
        <v>2.1543236002630621</v>
      </c>
      <c r="AB735">
        <f>((Weights!$B$18)*(Working!G735) + (Weights!$B$19)*(Working!H735) + (Weights!$B$20)*(Working!K735))</f>
        <v>35060.936999999998</v>
      </c>
    </row>
    <row r="736" spans="4:28" x14ac:dyDescent="0.2">
      <c r="D736">
        <f>ROUND((Working!Z736*Working!AB736), 2)</f>
        <v>22272.34</v>
      </c>
      <c r="G736">
        <v>4152.83</v>
      </c>
      <c r="H736">
        <v>1579.82</v>
      </c>
      <c r="I736" t="s">
        <v>27</v>
      </c>
      <c r="J736" t="s">
        <v>28</v>
      </c>
      <c r="K736">
        <v>3563.1</v>
      </c>
      <c r="L736">
        <v>24470.59</v>
      </c>
      <c r="M736">
        <v>17331.54</v>
      </c>
      <c r="N736" t="s">
        <v>27</v>
      </c>
      <c r="O736">
        <v>1</v>
      </c>
      <c r="P736">
        <v>2</v>
      </c>
      <c r="Q736" t="s">
        <v>27</v>
      </c>
      <c r="R736" t="s">
        <v>27</v>
      </c>
      <c r="U736" t="s">
        <v>29</v>
      </c>
      <c r="V736" t="s">
        <v>28</v>
      </c>
      <c r="W736" t="s">
        <v>27</v>
      </c>
      <c r="X736" t="s">
        <v>27</v>
      </c>
      <c r="Z736">
        <f>1+(Working!AA736)+IF(Working!Q736="Y",Weights!$D$10,Weights!$C$10)+IF(Working!R736="Y",Weights!$D$11,Weights!$C$11)+IF(Working!J736="Y",Weights!$D$3,Weights!$C$3)+IF(Working!W736="Y",Weights!$D$13,Weights!$C$13)+IF(Working!X736 = "Y", Weights!$D$14, Weights!$C$14) + IF(Working!V736="Y",Weights!$D$12,Weights!$C$12)</f>
        <v>1.6535170212870414</v>
      </c>
      <c r="AA736" cm="1">
        <f t="array" ref="AA736">ABS(( 1 - (1/(1 +(((((IF(Working!N736 = "Y",(_xlfn.IFS(Working!O736 = 0, Weights!$C$8,Working!O736 = 1, Weights!$D$8,Working!O736 = 2, Weights!$E$8,Working!O736 = 3, Weights!$F$8,Working!O736 = 4, Weights!$G$8)), 1))*(Working!L736)) + ((IF(Working!N736 = "Y",(_xlfn.IFS(Working!P736 = 0, Weights!$C$9,Working!P736 = 1, Weights!$D$9,Working!P736 = 2, Weights!$E$9,Working!P736 = 3, Weights!$F$9,Working!P736 = 4, Weights!$G$9)), 1))*(Working!M736))) - (Working!AB736)) / ((((IF(Working!N736 = "Y",(_xlfn.IFS(Working!O736 = 0, Weights!$C$8,Working!O736 = 1, Weights!$D$8,Working!O736 = 2, Weights!$E$8,Working!O736 = 3, Weights!$F$8,Working!O736 = 4, Weights!$G$8)), 1))*(Working!L736)) + ((IF(Working!N736 = "Y",(_xlfn.IFS(Working!P736 = 0, Weights!$C$9,Working!P736 = 1, Weights!$D$9,Working!P736 = 2, Weights!$E$9,Working!P736 = 3, Weights!$F$9,Working!P736 = 4, Weights!$G$9)), 1))*(Working!M736)))))))))</f>
        <v>0.20351702128704141</v>
      </c>
      <c r="AB736">
        <f>((Weights!$B$18)*(Working!G736) + (Weights!$B$19)*(Working!H736) + (Weights!$B$20)*(Working!K736))</f>
        <v>13469.679</v>
      </c>
    </row>
    <row r="737" spans="4:28" x14ac:dyDescent="0.2">
      <c r="D737">
        <f>ROUND((Working!Z737*Working!AB737), 2)</f>
        <v>59190.59</v>
      </c>
      <c r="G737">
        <v>4956.59</v>
      </c>
      <c r="H737">
        <v>2089.0700000000002</v>
      </c>
      <c r="I737" t="s">
        <v>27</v>
      </c>
      <c r="J737" t="s">
        <v>28</v>
      </c>
      <c r="K737">
        <v>7014.18</v>
      </c>
      <c r="L737">
        <v>11738.65</v>
      </c>
      <c r="M737">
        <v>24556.2</v>
      </c>
      <c r="N737" t="s">
        <v>27</v>
      </c>
      <c r="O737">
        <v>3</v>
      </c>
      <c r="P737">
        <v>4</v>
      </c>
      <c r="Q737" t="s">
        <v>27</v>
      </c>
      <c r="R737" t="s">
        <v>27</v>
      </c>
      <c r="U737" t="s">
        <v>29</v>
      </c>
      <c r="V737" t="s">
        <v>28</v>
      </c>
      <c r="W737" t="s">
        <v>27</v>
      </c>
      <c r="X737" t="s">
        <v>27</v>
      </c>
      <c r="Z737">
        <f>1+(Working!AA737)+IF(Working!Q737="Y",Weights!$D$10,Weights!$C$10)+IF(Working!R737="Y",Weights!$D$11,Weights!$C$11)+IF(Working!J737="Y",Weights!$D$3,Weights!$C$3)+IF(Working!W737="Y",Weights!$D$13,Weights!$C$13)+IF(Working!X737 = "Y", Weights!$D$14, Weights!$C$14) + IF(Working!V737="Y",Weights!$D$12,Weights!$C$12)</f>
        <v>2.8925610391898577</v>
      </c>
      <c r="AA737" cm="1">
        <f t="array" ref="AA737">ABS(( 1 - (1/(1 +(((((IF(Working!N737 = "Y",(_xlfn.IFS(Working!O737 = 0, Weights!$C$8,Working!O737 = 1, Weights!$D$8,Working!O737 = 2, Weights!$E$8,Working!O737 = 3, Weights!$F$8,Working!O737 = 4, Weights!$G$8)), 1))*(Working!L737)) + ((IF(Working!N737 = "Y",(_xlfn.IFS(Working!P737 = 0, Weights!$C$9,Working!P737 = 1, Weights!$D$9,Working!P737 = 2, Weights!$E$9,Working!P737 = 3, Weights!$F$9,Working!P737 = 4, Weights!$G$9)), 1))*(Working!M737))) - (Working!AB737)) / ((((IF(Working!N737 = "Y",(_xlfn.IFS(Working!O737 = 0, Weights!$C$8,Working!O737 = 1, Weights!$D$8,Working!O737 = 2, Weights!$E$8,Working!O737 = 3, Weights!$F$8,Working!O737 = 4, Weights!$G$8)), 1))*(Working!L737)) + ((IF(Working!N737 = "Y",(_xlfn.IFS(Working!P737 = 0, Weights!$C$9,Working!P737 = 1, Weights!$D$9,Working!P737 = 2, Weights!$E$9,Working!P737 = 3, Weights!$F$9,Working!P737 = 4, Weights!$G$9)), 1))*(Working!M737)))))))))</f>
        <v>1.4425610391898576</v>
      </c>
      <c r="AB737">
        <f>((Weights!$B$18)*(Working!G737) + (Weights!$B$19)*(Working!H737) + (Weights!$B$20)*(Working!K737))</f>
        <v>20463.039000000001</v>
      </c>
    </row>
    <row r="738" spans="4:28" x14ac:dyDescent="0.2">
      <c r="D738">
        <f>ROUND((Working!Z738*Working!AB738), 2)</f>
        <v>103826.65</v>
      </c>
      <c r="G738">
        <v>14415.63</v>
      </c>
      <c r="H738">
        <v>3295.95</v>
      </c>
      <c r="I738" t="s">
        <v>27</v>
      </c>
      <c r="J738" t="s">
        <v>28</v>
      </c>
      <c r="K738">
        <v>8539.73</v>
      </c>
      <c r="L738">
        <v>12260.2</v>
      </c>
      <c r="M738">
        <v>19546.310000000001</v>
      </c>
      <c r="N738" t="s">
        <v>27</v>
      </c>
      <c r="O738">
        <v>3</v>
      </c>
      <c r="P738">
        <v>3</v>
      </c>
      <c r="Q738" t="s">
        <v>27</v>
      </c>
      <c r="R738" t="s">
        <v>27</v>
      </c>
      <c r="U738" t="s">
        <v>29</v>
      </c>
      <c r="V738" t="s">
        <v>28</v>
      </c>
      <c r="W738" t="s">
        <v>27</v>
      </c>
      <c r="X738" t="s">
        <v>27</v>
      </c>
      <c r="Z738">
        <f>1+(Working!AA738)+IF(Working!Q738="Y",Weights!$D$10,Weights!$C$10)+IF(Working!R738="Y",Weights!$D$11,Weights!$C$11)+IF(Working!J738="Y",Weights!$D$3,Weights!$C$3)+IF(Working!W738="Y",Weights!$D$13,Weights!$C$13)+IF(Working!X738 = "Y", Weights!$D$14, Weights!$C$14) + IF(Working!V738="Y",Weights!$D$12,Weights!$C$12)</f>
        <v>2.7046515593424871</v>
      </c>
      <c r="AA738" cm="1">
        <f t="array" ref="AA738">ABS(( 1 - (1/(1 +(((((IF(Working!N738 = "Y",(_xlfn.IFS(Working!O738 = 0, Weights!$C$8,Working!O738 = 1, Weights!$D$8,Working!O738 = 2, Weights!$E$8,Working!O738 = 3, Weights!$F$8,Working!O738 = 4, Weights!$G$8)), 1))*(Working!L738)) + ((IF(Working!N738 = "Y",(_xlfn.IFS(Working!P738 = 0, Weights!$C$9,Working!P738 = 1, Weights!$D$9,Working!P738 = 2, Weights!$E$9,Working!P738 = 3, Weights!$F$9,Working!P738 = 4, Weights!$G$9)), 1))*(Working!M738))) - (Working!AB738)) / ((((IF(Working!N738 = "Y",(_xlfn.IFS(Working!O738 = 0, Weights!$C$8,Working!O738 = 1, Weights!$D$8,Working!O738 = 2, Weights!$E$8,Working!O738 = 3, Weights!$F$8,Working!O738 = 4, Weights!$G$8)), 1))*(Working!L738)) + ((IF(Working!N738 = "Y",(_xlfn.IFS(Working!P738 = 0, Weights!$C$9,Working!P738 = 1, Weights!$D$9,Working!P738 = 2, Weights!$E$9,Working!P738 = 3, Weights!$F$9,Working!P738 = 4, Weights!$G$9)), 1))*(Working!M738)))))))))</f>
        <v>1.2546515593424867</v>
      </c>
      <c r="AB738">
        <f>((Weights!$B$18)*(Working!G738) + (Weights!$B$19)*(Working!H738) + (Weights!$B$20)*(Working!K738))</f>
        <v>38388.18</v>
      </c>
    </row>
    <row r="739" spans="4:28" x14ac:dyDescent="0.2">
      <c r="D739">
        <f>ROUND((Working!Z739*Working!AB739), 2)</f>
        <v>125683.59</v>
      </c>
      <c r="G739">
        <v>7012.67</v>
      </c>
      <c r="H739">
        <v>2273.1</v>
      </c>
      <c r="I739" t="s">
        <v>27</v>
      </c>
      <c r="J739" t="s">
        <v>28</v>
      </c>
      <c r="K739">
        <v>5784.5</v>
      </c>
      <c r="L739">
        <v>15396.81</v>
      </c>
      <c r="M739">
        <v>29143.39</v>
      </c>
      <c r="N739" t="s">
        <v>27</v>
      </c>
      <c r="O739">
        <v>3</v>
      </c>
      <c r="P739">
        <v>3</v>
      </c>
      <c r="Q739" t="s">
        <v>27</v>
      </c>
      <c r="R739" t="s">
        <v>27</v>
      </c>
      <c r="U739" t="s">
        <v>29</v>
      </c>
      <c r="V739" t="s">
        <v>28</v>
      </c>
      <c r="W739" t="s">
        <v>27</v>
      </c>
      <c r="X739" t="s">
        <v>27</v>
      </c>
      <c r="Z739">
        <f>1+(Working!AA739)+IF(Working!Q739="Y",Weights!$D$10,Weights!$C$10)+IF(Working!R739="Y",Weights!$D$11,Weights!$C$11)+IF(Working!J739="Y",Weights!$D$3,Weights!$C$3)+IF(Working!W739="Y",Weights!$D$13,Weights!$C$13)+IF(Working!X739 = "Y", Weights!$D$14, Weights!$C$14) + IF(Working!V739="Y",Weights!$D$12,Weights!$C$12)</f>
        <v>5.7328313939042594</v>
      </c>
      <c r="AA739" cm="1">
        <f t="array" ref="AA739">ABS(( 1 - (1/(1 +(((((IF(Working!N739 = "Y",(_xlfn.IFS(Working!O739 = 0, Weights!$C$8,Working!O739 = 1, Weights!$D$8,Working!O739 = 2, Weights!$E$8,Working!O739 = 3, Weights!$F$8,Working!O739 = 4, Weights!$G$8)), 1))*(Working!L739)) + ((IF(Working!N739 = "Y",(_xlfn.IFS(Working!P739 = 0, Weights!$C$9,Working!P739 = 1, Weights!$D$9,Working!P739 = 2, Weights!$E$9,Working!P739 = 3, Weights!$F$9,Working!P739 = 4, Weights!$G$9)), 1))*(Working!M739))) - (Working!AB739)) / ((((IF(Working!N739 = "Y",(_xlfn.IFS(Working!O739 = 0, Weights!$C$8,Working!O739 = 1, Weights!$D$8,Working!O739 = 2, Weights!$E$8,Working!O739 = 3, Weights!$F$8,Working!O739 = 4, Weights!$G$8)), 1))*(Working!L739)) + ((IF(Working!N739 = "Y",(_xlfn.IFS(Working!P739 = 0, Weights!$C$9,Working!P739 = 1, Weights!$D$9,Working!P739 = 2, Weights!$E$9,Working!P739 = 3, Weights!$F$9,Working!P739 = 4, Weights!$G$9)), 1))*(Working!M739)))))))))</f>
        <v>4.2828313939042593</v>
      </c>
      <c r="AB739">
        <f>((Weights!$B$18)*(Working!G739) + (Weights!$B$19)*(Working!H739) + (Weights!$B$20)*(Working!K739))</f>
        <v>21923.474999999999</v>
      </c>
    </row>
    <row r="740" spans="4:28" x14ac:dyDescent="0.2">
      <c r="D740">
        <f>ROUND((Working!Z740*Working!AB740), 2)</f>
        <v>158204.28</v>
      </c>
      <c r="G740">
        <v>13831.11</v>
      </c>
      <c r="H740">
        <v>674.22</v>
      </c>
      <c r="I740" t="s">
        <v>27</v>
      </c>
      <c r="J740" t="s">
        <v>28</v>
      </c>
      <c r="K740">
        <v>4053.42</v>
      </c>
      <c r="L740">
        <v>22406.94</v>
      </c>
      <c r="M740">
        <v>10082.57</v>
      </c>
      <c r="N740" t="s">
        <v>27</v>
      </c>
      <c r="O740">
        <v>1</v>
      </c>
      <c r="P740">
        <v>3</v>
      </c>
      <c r="Q740" t="s">
        <v>27</v>
      </c>
      <c r="R740" t="s">
        <v>27</v>
      </c>
      <c r="U740" t="s">
        <v>29</v>
      </c>
      <c r="V740" t="s">
        <v>28</v>
      </c>
      <c r="W740" t="s">
        <v>27</v>
      </c>
      <c r="X740" t="s">
        <v>27</v>
      </c>
      <c r="Z740">
        <f>1+(Working!AA740)+IF(Working!Q740="Y",Weights!$D$10,Weights!$C$10)+IF(Working!R740="Y",Weights!$D$11,Weights!$C$11)+IF(Working!J740="Y",Weights!$D$3,Weights!$C$3)+IF(Working!W740="Y",Weights!$D$13,Weights!$C$13)+IF(Working!X740 = "Y", Weights!$D$14, Weights!$C$14) + IF(Working!V740="Y",Weights!$D$12,Weights!$C$12)</f>
        <v>5.7246016201531615</v>
      </c>
      <c r="AA740" cm="1">
        <f t="array" ref="AA740">ABS(( 1 - (1/(1 +(((((IF(Working!N740 = "Y",(_xlfn.IFS(Working!O740 = 0, Weights!$C$8,Working!O740 = 1, Weights!$D$8,Working!O740 = 2, Weights!$E$8,Working!O740 = 3, Weights!$F$8,Working!O740 = 4, Weights!$G$8)), 1))*(Working!L740)) + ((IF(Working!N740 = "Y",(_xlfn.IFS(Working!P740 = 0, Weights!$C$9,Working!P740 = 1, Weights!$D$9,Working!P740 = 2, Weights!$E$9,Working!P740 = 3, Weights!$F$9,Working!P740 = 4, Weights!$G$9)), 1))*(Working!M740))) - (Working!AB740)) / ((((IF(Working!N740 = "Y",(_xlfn.IFS(Working!O740 = 0, Weights!$C$8,Working!O740 = 1, Weights!$D$8,Working!O740 = 2, Weights!$E$8,Working!O740 = 3, Weights!$F$8,Working!O740 = 4, Weights!$G$8)), 1))*(Working!L740)) + ((IF(Working!N740 = "Y",(_xlfn.IFS(Working!P740 = 0, Weights!$C$9,Working!P740 = 1, Weights!$D$9,Working!P740 = 2, Weights!$E$9,Working!P740 = 3, Weights!$F$9,Working!P740 = 4, Weights!$G$9)), 1))*(Working!M740)))))))))</f>
        <v>4.2746016201531614</v>
      </c>
      <c r="AB740">
        <f>((Weights!$B$18)*(Working!G740) + (Weights!$B$19)*(Working!H740) + (Weights!$B$20)*(Working!K740))</f>
        <v>27635.859</v>
      </c>
    </row>
    <row r="741" spans="4:28" x14ac:dyDescent="0.2">
      <c r="D741">
        <f>ROUND((Working!Z741*Working!AB741), 2)</f>
        <v>74117.009999999995</v>
      </c>
      <c r="G741">
        <v>11683.84</v>
      </c>
      <c r="H741">
        <v>1761.08</v>
      </c>
      <c r="I741" t="s">
        <v>27</v>
      </c>
      <c r="J741" t="s">
        <v>28</v>
      </c>
      <c r="K741">
        <v>2797.06</v>
      </c>
      <c r="L741">
        <v>22509.94</v>
      </c>
      <c r="M741">
        <v>11344.91</v>
      </c>
      <c r="N741" t="s">
        <v>27</v>
      </c>
      <c r="O741">
        <v>1</v>
      </c>
      <c r="P741">
        <v>4</v>
      </c>
      <c r="Q741" t="s">
        <v>27</v>
      </c>
      <c r="R741" t="s">
        <v>27</v>
      </c>
      <c r="U741" t="s">
        <v>29</v>
      </c>
      <c r="V741" t="s">
        <v>28</v>
      </c>
      <c r="W741" t="s">
        <v>27</v>
      </c>
      <c r="X741" t="s">
        <v>27</v>
      </c>
      <c r="Z741">
        <f>1+(Working!AA741)+IF(Working!Q741="Y",Weights!$D$10,Weights!$C$10)+IF(Working!R741="Y",Weights!$D$11,Weights!$C$11)+IF(Working!J741="Y",Weights!$D$3,Weights!$C$3)+IF(Working!W741="Y",Weights!$D$13,Weights!$C$13)+IF(Working!X741 = "Y", Weights!$D$14, Weights!$C$14) + IF(Working!V741="Y",Weights!$D$12,Weights!$C$12)</f>
        <v>3.1096332945285217</v>
      </c>
      <c r="AA741" cm="1">
        <f t="array" ref="AA741">ABS(( 1 - (1/(1 +(((((IF(Working!N741 = "Y",(_xlfn.IFS(Working!O741 = 0, Weights!$C$8,Working!O741 = 1, Weights!$D$8,Working!O741 = 2, Weights!$E$8,Working!O741 = 3, Weights!$F$8,Working!O741 = 4, Weights!$G$8)), 1))*(Working!L741)) + ((IF(Working!N741 = "Y",(_xlfn.IFS(Working!P741 = 0, Weights!$C$9,Working!P741 = 1, Weights!$D$9,Working!P741 = 2, Weights!$E$9,Working!P741 = 3, Weights!$F$9,Working!P741 = 4, Weights!$G$9)), 1))*(Working!M741))) - (Working!AB741)) / ((((IF(Working!N741 = "Y",(_xlfn.IFS(Working!O741 = 0, Weights!$C$8,Working!O741 = 1, Weights!$D$8,Working!O741 = 2, Weights!$E$8,Working!O741 = 3, Weights!$F$8,Working!O741 = 4, Weights!$G$8)), 1))*(Working!L741)) + ((IF(Working!N741 = "Y",(_xlfn.IFS(Working!P741 = 0, Weights!$C$9,Working!P741 = 1, Weights!$D$9,Working!P741 = 2, Weights!$E$9,Working!P741 = 3, Weights!$F$9,Working!P741 = 4, Weights!$G$9)), 1))*(Working!M741)))))))))</f>
        <v>1.6596332945285215</v>
      </c>
      <c r="AB741">
        <f>((Weights!$B$18)*(Working!G741) + (Weights!$B$19)*(Working!H741) + (Weights!$B$20)*(Working!K741))</f>
        <v>23834.646000000001</v>
      </c>
    </row>
    <row r="742" spans="4:28" x14ac:dyDescent="0.2">
      <c r="D742">
        <f>ROUND((Working!Z742*Working!AB742), 2)</f>
        <v>24503.33</v>
      </c>
      <c r="G742">
        <v>3376.58</v>
      </c>
      <c r="H742">
        <v>573.07000000000005</v>
      </c>
      <c r="I742" t="s">
        <v>27</v>
      </c>
      <c r="J742" t="s">
        <v>28</v>
      </c>
      <c r="K742">
        <v>6627.97</v>
      </c>
      <c r="L742">
        <v>22254.61</v>
      </c>
      <c r="M742">
        <v>10728.5</v>
      </c>
      <c r="N742" t="s">
        <v>27</v>
      </c>
      <c r="O742">
        <v>1</v>
      </c>
      <c r="P742">
        <v>4</v>
      </c>
      <c r="Q742" t="s">
        <v>27</v>
      </c>
      <c r="R742" t="s">
        <v>27</v>
      </c>
      <c r="U742" t="s">
        <v>29</v>
      </c>
      <c r="V742" t="s">
        <v>28</v>
      </c>
      <c r="W742" t="s">
        <v>27</v>
      </c>
      <c r="X742" t="s">
        <v>27</v>
      </c>
      <c r="Z742">
        <f>1+(Working!AA742)+IF(Working!Q742="Y",Weights!$D$10,Weights!$C$10)+IF(Working!R742="Y",Weights!$D$11,Weights!$C$11)+IF(Working!J742="Y",Weights!$D$3,Weights!$C$3)+IF(Working!W742="Y",Weights!$D$13,Weights!$C$13)+IF(Working!X742 = "Y", Weights!$D$14, Weights!$C$14) + IF(Working!V742="Y",Weights!$D$12,Weights!$C$12)</f>
        <v>1.5612673871967042</v>
      </c>
      <c r="AA742" cm="1">
        <f t="array" ref="AA742">ABS(( 1 - (1/(1 +(((((IF(Working!N742 = "Y",(_xlfn.IFS(Working!O742 = 0, Weights!$C$8,Working!O742 = 1, Weights!$D$8,Working!O742 = 2, Weights!$E$8,Working!O742 = 3, Weights!$F$8,Working!O742 = 4, Weights!$G$8)), 1))*(Working!L742)) + ((IF(Working!N742 = "Y",(_xlfn.IFS(Working!P742 = 0, Weights!$C$9,Working!P742 = 1, Weights!$D$9,Working!P742 = 2, Weights!$E$9,Working!P742 = 3, Weights!$F$9,Working!P742 = 4, Weights!$G$9)), 1))*(Working!M742))) - (Working!AB742)) / ((((IF(Working!N742 = "Y",(_xlfn.IFS(Working!O742 = 0, Weights!$C$8,Working!O742 = 1, Weights!$D$8,Working!O742 = 2, Weights!$E$8,Working!O742 = 3, Weights!$F$8,Working!O742 = 4, Weights!$G$8)), 1))*(Working!L742)) + ((IF(Working!N742 = "Y",(_xlfn.IFS(Working!P742 = 0, Weights!$C$9,Working!P742 = 1, Weights!$D$9,Working!P742 = 2, Weights!$E$9,Working!P742 = 3, Weights!$F$9,Working!P742 = 4, Weights!$G$9)), 1))*(Working!M742)))))))))</f>
        <v>0.11126738719670426</v>
      </c>
      <c r="AB742">
        <f>((Weights!$B$18)*(Working!G742) + (Weights!$B$19)*(Working!H742) + (Weights!$B$20)*(Working!K742))</f>
        <v>15694.509</v>
      </c>
    </row>
    <row r="743" spans="4:28" x14ac:dyDescent="0.2">
      <c r="D743">
        <f>ROUND((Working!Z743*Working!AB743), 2)</f>
        <v>581485.62</v>
      </c>
      <c r="G743">
        <v>11399.98</v>
      </c>
      <c r="H743">
        <v>977.86</v>
      </c>
      <c r="I743" t="s">
        <v>27</v>
      </c>
      <c r="J743" t="s">
        <v>28</v>
      </c>
      <c r="K743">
        <v>7847.33</v>
      </c>
      <c r="L743">
        <v>23710.560000000001</v>
      </c>
      <c r="M743">
        <v>21376.41</v>
      </c>
      <c r="N743" t="s">
        <v>27</v>
      </c>
      <c r="O743">
        <v>2</v>
      </c>
      <c r="P743">
        <v>4</v>
      </c>
      <c r="Q743" t="s">
        <v>27</v>
      </c>
      <c r="R743" t="s">
        <v>27</v>
      </c>
      <c r="U743" t="s">
        <v>29</v>
      </c>
      <c r="V743" t="s">
        <v>28</v>
      </c>
      <c r="W743" t="s">
        <v>27</v>
      </c>
      <c r="X743" t="s">
        <v>27</v>
      </c>
      <c r="Z743">
        <f>1+(Working!AA743)+IF(Working!Q743="Y",Weights!$D$10,Weights!$C$10)+IF(Working!R743="Y",Weights!$D$11,Weights!$C$11)+IF(Working!J743="Y",Weights!$D$3,Weights!$C$3)+IF(Working!W743="Y",Weights!$D$13,Weights!$C$13)+IF(Working!X743 = "Y", Weights!$D$14, Weights!$C$14) + IF(Working!V743="Y",Weights!$D$12,Weights!$C$12)</f>
        <v>19.354211644412164</v>
      </c>
      <c r="AA743" cm="1">
        <f t="array" ref="AA743">ABS(( 1 - (1/(1 +(((((IF(Working!N743 = "Y",(_xlfn.IFS(Working!O743 = 0, Weights!$C$8,Working!O743 = 1, Weights!$D$8,Working!O743 = 2, Weights!$E$8,Working!O743 = 3, Weights!$F$8,Working!O743 = 4, Weights!$G$8)), 1))*(Working!L743)) + ((IF(Working!N743 = "Y",(_xlfn.IFS(Working!P743 = 0, Weights!$C$9,Working!P743 = 1, Weights!$D$9,Working!P743 = 2, Weights!$E$9,Working!P743 = 3, Weights!$F$9,Working!P743 = 4, Weights!$G$9)), 1))*(Working!M743))) - (Working!AB743)) / ((((IF(Working!N743 = "Y",(_xlfn.IFS(Working!O743 = 0, Weights!$C$8,Working!O743 = 1, Weights!$D$8,Working!O743 = 2, Weights!$E$8,Working!O743 = 3, Weights!$F$8,Working!O743 = 4, Weights!$G$8)), 1))*(Working!L743)) + ((IF(Working!N743 = "Y",(_xlfn.IFS(Working!P743 = 0, Weights!$C$9,Working!P743 = 1, Weights!$D$9,Working!P743 = 2, Weights!$E$9,Working!P743 = 3, Weights!$F$9,Working!P743 = 4, Weights!$G$9)), 1))*(Working!M743)))))))))</f>
        <v>17.904211644412165</v>
      </c>
      <c r="AB743">
        <f>((Weights!$B$18)*(Working!G743) + (Weights!$B$19)*(Working!H743) + (Weights!$B$20)*(Working!K743))</f>
        <v>30044.397000000001</v>
      </c>
    </row>
    <row r="744" spans="4:28" x14ac:dyDescent="0.2">
      <c r="D744">
        <f>ROUND((Working!Z744*Working!AB744), 2)</f>
        <v>70231.72</v>
      </c>
      <c r="G744">
        <v>13845.02</v>
      </c>
      <c r="H744">
        <v>2938.11</v>
      </c>
      <c r="I744" t="s">
        <v>27</v>
      </c>
      <c r="J744" t="s">
        <v>28</v>
      </c>
      <c r="K744">
        <v>2287.4499999999998</v>
      </c>
      <c r="L744">
        <v>10255.84</v>
      </c>
      <c r="M744">
        <v>14649.38</v>
      </c>
      <c r="N744" t="s">
        <v>27</v>
      </c>
      <c r="O744">
        <v>3</v>
      </c>
      <c r="P744">
        <v>2</v>
      </c>
      <c r="Q744" t="s">
        <v>27</v>
      </c>
      <c r="R744" t="s">
        <v>27</v>
      </c>
      <c r="U744" t="s">
        <v>29</v>
      </c>
      <c r="V744" t="s">
        <v>28</v>
      </c>
      <c r="W744" t="s">
        <v>27</v>
      </c>
      <c r="X744" t="s">
        <v>27</v>
      </c>
      <c r="Z744">
        <f>1+(Working!AA744)+IF(Working!Q744="Y",Weights!$D$10,Weights!$C$10)+IF(Working!R744="Y",Weights!$D$11,Weights!$C$11)+IF(Working!J744="Y",Weights!$D$3,Weights!$C$3)+IF(Working!W744="Y",Weights!$D$13,Weights!$C$13)+IF(Working!X744 = "Y", Weights!$D$14, Weights!$C$14) + IF(Working!V744="Y",Weights!$D$12,Weights!$C$12)</f>
        <v>2.5332063575979733</v>
      </c>
      <c r="AA744" cm="1">
        <f t="array" ref="AA744">ABS(( 1 - (1/(1 +(((((IF(Working!N744 = "Y",(_xlfn.IFS(Working!O744 = 0, Weights!$C$8,Working!O744 = 1, Weights!$D$8,Working!O744 = 2, Weights!$E$8,Working!O744 = 3, Weights!$F$8,Working!O744 = 4, Weights!$G$8)), 1))*(Working!L744)) + ((IF(Working!N744 = "Y",(_xlfn.IFS(Working!P744 = 0, Weights!$C$9,Working!P744 = 1, Weights!$D$9,Working!P744 = 2, Weights!$E$9,Working!P744 = 3, Weights!$F$9,Working!P744 = 4, Weights!$G$9)), 1))*(Working!M744))) - (Working!AB744)) / ((((IF(Working!N744 = "Y",(_xlfn.IFS(Working!O744 = 0, Weights!$C$8,Working!O744 = 1, Weights!$D$8,Working!O744 = 2, Weights!$E$8,Working!O744 = 3, Weights!$F$8,Working!O744 = 4, Weights!$G$8)), 1))*(Working!L744)) + ((IF(Working!N744 = "Y",(_xlfn.IFS(Working!P744 = 0, Weights!$C$9,Working!P744 = 1, Weights!$D$9,Working!P744 = 2, Weights!$E$9,Working!P744 = 3, Weights!$F$9,Working!P744 = 4, Weights!$G$9)), 1))*(Working!M744)))))))))</f>
        <v>1.0832063575979731</v>
      </c>
      <c r="AB744">
        <f>((Weights!$B$18)*(Working!G744) + (Weights!$B$19)*(Working!H744) + (Weights!$B$20)*(Working!K744))</f>
        <v>27724.436999999998</v>
      </c>
    </row>
    <row r="745" spans="4:28" x14ac:dyDescent="0.2">
      <c r="D745">
        <f>ROUND((Working!Z745*Working!AB745), 2)</f>
        <v>1326044.75</v>
      </c>
      <c r="G745">
        <v>8656.7000000000007</v>
      </c>
      <c r="H745">
        <v>1892.42</v>
      </c>
      <c r="I745" t="s">
        <v>27</v>
      </c>
      <c r="J745" t="s">
        <v>28</v>
      </c>
      <c r="K745">
        <v>2215.11</v>
      </c>
      <c r="L745">
        <v>27621.45</v>
      </c>
      <c r="M745">
        <v>26580.63</v>
      </c>
      <c r="N745" t="s">
        <v>27</v>
      </c>
      <c r="O745">
        <v>3</v>
      </c>
      <c r="P745">
        <v>3</v>
      </c>
      <c r="Q745" t="s">
        <v>27</v>
      </c>
      <c r="R745" t="s">
        <v>27</v>
      </c>
      <c r="U745" t="s">
        <v>29</v>
      </c>
      <c r="V745" t="s">
        <v>28</v>
      </c>
      <c r="W745" t="s">
        <v>27</v>
      </c>
      <c r="X745" t="s">
        <v>27</v>
      </c>
      <c r="Z745">
        <f>1+(Working!AA745)+IF(Working!Q745="Y",Weights!$D$10,Weights!$C$10)+IF(Working!R745="Y",Weights!$D$11,Weights!$C$11)+IF(Working!J745="Y",Weights!$D$3,Weights!$C$3)+IF(Working!W745="Y",Weights!$D$13,Weights!$C$13)+IF(Working!X745 = "Y", Weights!$D$14, Weights!$C$14) + IF(Working!V745="Y",Weights!$D$12,Weights!$C$12)</f>
        <v>71.374774836245223</v>
      </c>
      <c r="AA745" cm="1">
        <f t="array" ref="AA745">ABS(( 1 - (1/(1 +(((((IF(Working!N745 = "Y",(_xlfn.IFS(Working!O745 = 0, Weights!$C$8,Working!O745 = 1, Weights!$D$8,Working!O745 = 2, Weights!$E$8,Working!O745 = 3, Weights!$F$8,Working!O745 = 4, Weights!$G$8)), 1))*(Working!L745)) + ((IF(Working!N745 = "Y",(_xlfn.IFS(Working!P745 = 0, Weights!$C$9,Working!P745 = 1, Weights!$D$9,Working!P745 = 2, Weights!$E$9,Working!P745 = 3, Weights!$F$9,Working!P745 = 4, Weights!$G$9)), 1))*(Working!M745))) - (Working!AB745)) / ((((IF(Working!N745 = "Y",(_xlfn.IFS(Working!O745 = 0, Weights!$C$8,Working!O745 = 1, Weights!$D$8,Working!O745 = 2, Weights!$E$8,Working!O745 = 3, Weights!$F$8,Working!O745 = 4, Weights!$G$8)), 1))*(Working!L745)) + ((IF(Working!N745 = "Y",(_xlfn.IFS(Working!P745 = 0, Weights!$C$9,Working!P745 = 1, Weights!$D$9,Working!P745 = 2, Weights!$E$9,Working!P745 = 3, Weights!$F$9,Working!P745 = 4, Weights!$G$9)), 1))*(Working!M745)))))))))</f>
        <v>69.92477483624522</v>
      </c>
      <c r="AB745">
        <f>((Weights!$B$18)*(Working!G745) + (Weights!$B$19)*(Working!H745) + (Weights!$B$20)*(Working!K745))</f>
        <v>18578.619000000002</v>
      </c>
    </row>
    <row r="746" spans="4:28" x14ac:dyDescent="0.2">
      <c r="D746">
        <f>ROUND((Working!Z746*Working!AB746), 2)</f>
        <v>37746.6</v>
      </c>
      <c r="G746">
        <v>6743.4</v>
      </c>
      <c r="H746">
        <v>3208.13</v>
      </c>
      <c r="I746" t="s">
        <v>27</v>
      </c>
      <c r="J746" t="s">
        <v>28</v>
      </c>
      <c r="K746">
        <v>5798.12</v>
      </c>
      <c r="L746">
        <v>26422.27</v>
      </c>
      <c r="M746">
        <v>27926.720000000001</v>
      </c>
      <c r="N746" t="s">
        <v>27</v>
      </c>
      <c r="O746">
        <v>2</v>
      </c>
      <c r="P746">
        <v>4</v>
      </c>
      <c r="Q746" t="s">
        <v>27</v>
      </c>
      <c r="R746" t="s">
        <v>27</v>
      </c>
      <c r="U746" t="s">
        <v>29</v>
      </c>
      <c r="V746" t="s">
        <v>28</v>
      </c>
      <c r="W746" t="s">
        <v>27</v>
      </c>
      <c r="X746" t="s">
        <v>27</v>
      </c>
      <c r="Z746">
        <f>1+(Working!AA746)+IF(Working!Q746="Y",Weights!$D$10,Weights!$C$10)+IF(Working!R746="Y",Weights!$D$11,Weights!$C$11)+IF(Working!J746="Y",Weights!$D$3,Weights!$C$3)+IF(Working!W746="Y",Weights!$D$13,Weights!$C$13)+IF(Working!X746 = "Y", Weights!$D$14, Weights!$C$14) + IF(Working!V746="Y",Weights!$D$12,Weights!$C$12)</f>
        <v>1.6656315509456097</v>
      </c>
      <c r="AA746" cm="1">
        <f t="array" ref="AA746">ABS(( 1 - (1/(1 +(((((IF(Working!N746 = "Y",(_xlfn.IFS(Working!O746 = 0, Weights!$C$8,Working!O746 = 1, Weights!$D$8,Working!O746 = 2, Weights!$E$8,Working!O746 = 3, Weights!$F$8,Working!O746 = 4, Weights!$G$8)), 1))*(Working!L746)) + ((IF(Working!N746 = "Y",(_xlfn.IFS(Working!P746 = 0, Weights!$C$9,Working!P746 = 1, Weights!$D$9,Working!P746 = 2, Weights!$E$9,Working!P746 = 3, Weights!$F$9,Working!P746 = 4, Weights!$G$9)), 1))*(Working!M746))) - (Working!AB746)) / ((((IF(Working!N746 = "Y",(_xlfn.IFS(Working!O746 = 0, Weights!$C$8,Working!O746 = 1, Weights!$D$8,Working!O746 = 2, Weights!$E$8,Working!O746 = 3, Weights!$F$8,Working!O746 = 4, Weights!$G$8)), 1))*(Working!L746)) + ((IF(Working!N746 = "Y",(_xlfn.IFS(Working!P746 = 0, Weights!$C$9,Working!P746 = 1, Weights!$D$9,Working!P746 = 2, Weights!$E$9,Working!P746 = 3, Weights!$F$9,Working!P746 = 4, Weights!$G$9)), 1))*(Working!M746)))))))))</f>
        <v>0.21563155094560971</v>
      </c>
      <c r="AB746">
        <f>((Weights!$B$18)*(Working!G746) + (Weights!$B$19)*(Working!H746) + (Weights!$B$20)*(Working!K746))</f>
        <v>22662.036</v>
      </c>
    </row>
    <row r="747" spans="4:28" x14ac:dyDescent="0.2">
      <c r="D747">
        <f>ROUND((Working!Z747*Working!AB747), 2)</f>
        <v>29210.59</v>
      </c>
      <c r="G747">
        <v>6632.41</v>
      </c>
      <c r="H747">
        <v>774.49</v>
      </c>
      <c r="I747" t="s">
        <v>27</v>
      </c>
      <c r="J747" t="s">
        <v>28</v>
      </c>
      <c r="K747">
        <v>3807.71</v>
      </c>
      <c r="L747">
        <v>27301.59</v>
      </c>
      <c r="M747">
        <v>24894.560000000001</v>
      </c>
      <c r="N747" t="s">
        <v>27</v>
      </c>
      <c r="O747">
        <v>1</v>
      </c>
      <c r="P747">
        <v>2</v>
      </c>
      <c r="Q747" t="s">
        <v>27</v>
      </c>
      <c r="R747" t="s">
        <v>27</v>
      </c>
      <c r="U747" t="s">
        <v>29</v>
      </c>
      <c r="V747" t="s">
        <v>28</v>
      </c>
      <c r="W747" t="s">
        <v>27</v>
      </c>
      <c r="X747" t="s">
        <v>27</v>
      </c>
      <c r="Z747">
        <f>1+(Working!AA747)+IF(Working!Q747="Y",Weights!$D$10,Weights!$C$10)+IF(Working!R747="Y",Weights!$D$11,Weights!$C$11)+IF(Working!J747="Y",Weights!$D$3,Weights!$C$3)+IF(Working!W747="Y",Weights!$D$13,Weights!$C$13)+IF(Working!X747 = "Y", Weights!$D$14, Weights!$C$14) + IF(Working!V747="Y",Weights!$D$12,Weights!$C$12)</f>
        <v>1.7607805043215381</v>
      </c>
      <c r="AA747" cm="1">
        <f t="array" ref="AA747">ABS(( 1 - (1/(1 +(((((IF(Working!N747 = "Y",(_xlfn.IFS(Working!O747 = 0, Weights!$C$8,Working!O747 = 1, Weights!$D$8,Working!O747 = 2, Weights!$E$8,Working!O747 = 3, Weights!$F$8,Working!O747 = 4, Weights!$G$8)), 1))*(Working!L747)) + ((IF(Working!N747 = "Y",(_xlfn.IFS(Working!P747 = 0, Weights!$C$9,Working!P747 = 1, Weights!$D$9,Working!P747 = 2, Weights!$E$9,Working!P747 = 3, Weights!$F$9,Working!P747 = 4, Weights!$G$9)), 1))*(Working!M747))) - (Working!AB747)) / ((((IF(Working!N747 = "Y",(_xlfn.IFS(Working!O747 = 0, Weights!$C$8,Working!O747 = 1, Weights!$D$8,Working!O747 = 2, Weights!$E$8,Working!O747 = 3, Weights!$F$8,Working!O747 = 4, Weights!$G$8)), 1))*(Working!L747)) + ((IF(Working!N747 = "Y",(_xlfn.IFS(Working!P747 = 0, Weights!$C$9,Working!P747 = 1, Weights!$D$9,Working!P747 = 2, Weights!$E$9,Working!P747 = 3, Weights!$F$9,Working!P747 = 4, Weights!$G$9)), 1))*(Working!M747)))))))))</f>
        <v>0.31078050432153814</v>
      </c>
      <c r="AB747">
        <f>((Weights!$B$18)*(Working!G747) + (Weights!$B$19)*(Working!H747) + (Weights!$B$20)*(Working!K747))</f>
        <v>16589.567999999999</v>
      </c>
    </row>
    <row r="748" spans="4:28" x14ac:dyDescent="0.2">
      <c r="D748">
        <f>ROUND((Working!Z748*Working!AB748), 2)</f>
        <v>99577.73</v>
      </c>
      <c r="G748">
        <v>12227.81</v>
      </c>
      <c r="H748">
        <v>1860.46</v>
      </c>
      <c r="I748" t="s">
        <v>27</v>
      </c>
      <c r="J748" t="s">
        <v>28</v>
      </c>
      <c r="K748">
        <v>9640.57</v>
      </c>
      <c r="L748">
        <v>27823.53</v>
      </c>
      <c r="M748">
        <v>12619.22</v>
      </c>
      <c r="N748" t="s">
        <v>27</v>
      </c>
      <c r="O748">
        <v>3</v>
      </c>
      <c r="P748">
        <v>4</v>
      </c>
      <c r="Q748" t="s">
        <v>27</v>
      </c>
      <c r="R748" t="s">
        <v>27</v>
      </c>
      <c r="U748" t="s">
        <v>29</v>
      </c>
      <c r="V748" t="s">
        <v>28</v>
      </c>
      <c r="W748" t="s">
        <v>27</v>
      </c>
      <c r="X748" t="s">
        <v>27</v>
      </c>
      <c r="Z748">
        <f>1+(Working!AA748)+IF(Working!Q748="Y",Weights!$D$10,Weights!$C$10)+IF(Working!R748="Y",Weights!$D$11,Weights!$C$11)+IF(Working!J748="Y",Weights!$D$3,Weights!$C$3)+IF(Working!W748="Y",Weights!$D$13,Weights!$C$13)+IF(Working!X748 = "Y", Weights!$D$14, Weights!$C$14) + IF(Working!V748="Y",Weights!$D$12,Weights!$C$12)</f>
        <v>2.8422259037324329</v>
      </c>
      <c r="AA748" cm="1">
        <f t="array" ref="AA748">ABS(( 1 - (1/(1 +(((((IF(Working!N748 = "Y",(_xlfn.IFS(Working!O748 = 0, Weights!$C$8,Working!O748 = 1, Weights!$D$8,Working!O748 = 2, Weights!$E$8,Working!O748 = 3, Weights!$F$8,Working!O748 = 4, Weights!$G$8)), 1))*(Working!L748)) + ((IF(Working!N748 = "Y",(_xlfn.IFS(Working!P748 = 0, Weights!$C$9,Working!P748 = 1, Weights!$D$9,Working!P748 = 2, Weights!$E$9,Working!P748 = 3, Weights!$F$9,Working!P748 = 4, Weights!$G$9)), 1))*(Working!M748))) - (Working!AB748)) / ((((IF(Working!N748 = "Y",(_xlfn.IFS(Working!O748 = 0, Weights!$C$8,Working!O748 = 1, Weights!$D$8,Working!O748 = 2, Weights!$E$8,Working!O748 = 3, Weights!$F$8,Working!O748 = 4, Weights!$G$8)), 1))*(Working!L748)) + ((IF(Working!N748 = "Y",(_xlfn.IFS(Working!P748 = 0, Weights!$C$9,Working!P748 = 1, Weights!$D$9,Working!P748 = 2, Weights!$E$9,Working!P748 = 3, Weights!$F$9,Working!P748 = 4, Weights!$G$9)), 1))*(Working!M748)))))))))</f>
        <v>1.3922259037324327</v>
      </c>
      <c r="AB748">
        <f>((Weights!$B$18)*(Working!G748) + (Weights!$B$19)*(Working!H748) + (Weights!$B$20)*(Working!K748))</f>
        <v>35035.122000000003</v>
      </c>
    </row>
    <row r="749" spans="4:28" x14ac:dyDescent="0.2">
      <c r="D749">
        <f>ROUND((Working!Z749*Working!AB749), 2)</f>
        <v>152104.76</v>
      </c>
      <c r="G749">
        <v>5844.87</v>
      </c>
      <c r="H749">
        <v>3865.55</v>
      </c>
      <c r="I749" t="s">
        <v>27</v>
      </c>
      <c r="J749" t="s">
        <v>28</v>
      </c>
      <c r="K749">
        <v>6403.34</v>
      </c>
      <c r="L749">
        <v>18562.77</v>
      </c>
      <c r="M749">
        <v>16989.16</v>
      </c>
      <c r="N749" t="s">
        <v>27</v>
      </c>
      <c r="O749">
        <v>1</v>
      </c>
      <c r="P749">
        <v>3</v>
      </c>
      <c r="Q749" t="s">
        <v>27</v>
      </c>
      <c r="R749" t="s">
        <v>27</v>
      </c>
      <c r="U749" t="s">
        <v>29</v>
      </c>
      <c r="V749" t="s">
        <v>28</v>
      </c>
      <c r="W749" t="s">
        <v>27</v>
      </c>
      <c r="X749" t="s">
        <v>27</v>
      </c>
      <c r="Z749">
        <f>1+(Working!AA749)+IF(Working!Q749="Y",Weights!$D$10,Weights!$C$10)+IF(Working!R749="Y",Weights!$D$11,Weights!$C$11)+IF(Working!J749="Y",Weights!$D$3,Weights!$C$3)+IF(Working!W749="Y",Weights!$D$13,Weights!$C$13)+IF(Working!X749 = "Y", Weights!$D$14, Weights!$C$14) + IF(Working!V749="Y",Weights!$D$12,Weights!$C$12)</f>
        <v>6.6100964610768589</v>
      </c>
      <c r="AA749" cm="1">
        <f t="array" ref="AA749">ABS(( 1 - (1/(1 +(((((IF(Working!N749 = "Y",(_xlfn.IFS(Working!O749 = 0, Weights!$C$8,Working!O749 = 1, Weights!$D$8,Working!O749 = 2, Weights!$E$8,Working!O749 = 3, Weights!$F$8,Working!O749 = 4, Weights!$G$8)), 1))*(Working!L749)) + ((IF(Working!N749 = "Y",(_xlfn.IFS(Working!P749 = 0, Weights!$C$9,Working!P749 = 1, Weights!$D$9,Working!P749 = 2, Weights!$E$9,Working!P749 = 3, Weights!$F$9,Working!P749 = 4, Weights!$G$9)), 1))*(Working!M749))) - (Working!AB749)) / ((((IF(Working!N749 = "Y",(_xlfn.IFS(Working!O749 = 0, Weights!$C$8,Working!O749 = 1, Weights!$D$8,Working!O749 = 2, Weights!$E$8,Working!O749 = 3, Weights!$F$8,Working!O749 = 4, Weights!$G$8)), 1))*(Working!L749)) + ((IF(Working!N749 = "Y",(_xlfn.IFS(Working!P749 = 0, Weights!$C$9,Working!P749 = 1, Weights!$D$9,Working!P749 = 2, Weights!$E$9,Working!P749 = 3, Weights!$F$9,Working!P749 = 4, Weights!$G$9)), 1))*(Working!M749)))))))))</f>
        <v>5.1600964610768587</v>
      </c>
      <c r="AB749">
        <f>((Weights!$B$18)*(Working!G749) + (Weights!$B$19)*(Working!H749) + (Weights!$B$20)*(Working!K749))</f>
        <v>23010.974999999999</v>
      </c>
    </row>
    <row r="750" spans="4:28" x14ac:dyDescent="0.2">
      <c r="D750">
        <f>ROUND((Working!Z750*Working!AB750), 2)</f>
        <v>85503.18</v>
      </c>
      <c r="G750">
        <v>7491.08</v>
      </c>
      <c r="H750">
        <v>556.03</v>
      </c>
      <c r="I750" t="s">
        <v>27</v>
      </c>
      <c r="J750" t="s">
        <v>28</v>
      </c>
      <c r="K750">
        <v>5652.33</v>
      </c>
      <c r="L750">
        <v>18283.939999999999</v>
      </c>
      <c r="M750">
        <v>27015.65</v>
      </c>
      <c r="N750" t="s">
        <v>27</v>
      </c>
      <c r="O750">
        <v>2</v>
      </c>
      <c r="P750">
        <v>3</v>
      </c>
      <c r="Q750" t="s">
        <v>27</v>
      </c>
      <c r="R750" t="s">
        <v>27</v>
      </c>
      <c r="U750" t="s">
        <v>29</v>
      </c>
      <c r="V750" t="s">
        <v>28</v>
      </c>
      <c r="W750" t="s">
        <v>27</v>
      </c>
      <c r="X750" t="s">
        <v>27</v>
      </c>
      <c r="Z750">
        <f>1+(Working!AA750)+IF(Working!Q750="Y",Weights!$D$10,Weights!$C$10)+IF(Working!R750="Y",Weights!$D$11,Weights!$C$11)+IF(Working!J750="Y",Weights!$D$3,Weights!$C$3)+IF(Working!W750="Y",Weights!$D$13,Weights!$C$13)+IF(Working!X750 = "Y", Weights!$D$14, Weights!$C$14) + IF(Working!V750="Y",Weights!$D$12,Weights!$C$12)</f>
        <v>4.1949617352015425</v>
      </c>
      <c r="AA750" cm="1">
        <f t="array" ref="AA750">ABS(( 1 - (1/(1 +(((((IF(Working!N750 = "Y",(_xlfn.IFS(Working!O750 = 0, Weights!$C$8,Working!O750 = 1, Weights!$D$8,Working!O750 = 2, Weights!$E$8,Working!O750 = 3, Weights!$F$8,Working!O750 = 4, Weights!$G$8)), 1))*(Working!L750)) + ((IF(Working!N750 = "Y",(_xlfn.IFS(Working!P750 = 0, Weights!$C$9,Working!P750 = 1, Weights!$D$9,Working!P750 = 2, Weights!$E$9,Working!P750 = 3, Weights!$F$9,Working!P750 = 4, Weights!$G$9)), 1))*(Working!M750))) - (Working!AB750)) / ((((IF(Working!N750 = "Y",(_xlfn.IFS(Working!O750 = 0, Weights!$C$8,Working!O750 = 1, Weights!$D$8,Working!O750 = 2, Weights!$E$8,Working!O750 = 3, Weights!$F$8,Working!O750 = 4, Weights!$G$8)), 1))*(Working!L750)) + ((IF(Working!N750 = "Y",(_xlfn.IFS(Working!P750 = 0, Weights!$C$9,Working!P750 = 1, Weights!$D$9,Working!P750 = 2, Weights!$E$9,Working!P750 = 3, Weights!$F$9,Working!P750 = 4, Weights!$G$9)), 1))*(Working!M750)))))))))</f>
        <v>2.7449617352015427</v>
      </c>
      <c r="AB750">
        <f>((Weights!$B$18)*(Working!G750) + (Weights!$B$19)*(Working!H750) + (Weights!$B$20)*(Working!K750))</f>
        <v>20382.350999999999</v>
      </c>
    </row>
    <row r="751" spans="4:28" x14ac:dyDescent="0.2">
      <c r="D751">
        <f>ROUND((Working!Z751*Working!AB751), 2)</f>
        <v>58476.31</v>
      </c>
      <c r="G751">
        <v>4034.98</v>
      </c>
      <c r="H751">
        <v>3159.97</v>
      </c>
      <c r="I751" t="s">
        <v>27</v>
      </c>
      <c r="J751" t="s">
        <v>28</v>
      </c>
      <c r="K751">
        <v>8483.4699999999993</v>
      </c>
      <c r="L751">
        <v>15686.09</v>
      </c>
      <c r="M751">
        <v>16970.150000000001</v>
      </c>
      <c r="N751" t="s">
        <v>27</v>
      </c>
      <c r="O751">
        <v>3</v>
      </c>
      <c r="P751">
        <v>2</v>
      </c>
      <c r="Q751" t="s">
        <v>27</v>
      </c>
      <c r="R751" t="s">
        <v>27</v>
      </c>
      <c r="U751" t="s">
        <v>29</v>
      </c>
      <c r="V751" t="s">
        <v>28</v>
      </c>
      <c r="W751" t="s">
        <v>27</v>
      </c>
      <c r="X751" t="s">
        <v>27</v>
      </c>
      <c r="Z751">
        <f>1+(Working!AA751)+IF(Working!Q751="Y",Weights!$D$10,Weights!$C$10)+IF(Working!R751="Y",Weights!$D$11,Weights!$C$11)+IF(Working!J751="Y",Weights!$D$3,Weights!$C$3)+IF(Working!W751="Y",Weights!$D$13,Weights!$C$13)+IF(Working!X751 = "Y", Weights!$D$14, Weights!$C$14) + IF(Working!V751="Y",Weights!$D$12,Weights!$C$12)</f>
        <v>2.5909280115863011</v>
      </c>
      <c r="AA751" cm="1">
        <f t="array" ref="AA751">ABS(( 1 - (1/(1 +(((((IF(Working!N751 = "Y",(_xlfn.IFS(Working!O751 = 0, Weights!$C$8,Working!O751 = 1, Weights!$D$8,Working!O751 = 2, Weights!$E$8,Working!O751 = 3, Weights!$F$8,Working!O751 = 4, Weights!$G$8)), 1))*(Working!L751)) + ((IF(Working!N751 = "Y",(_xlfn.IFS(Working!P751 = 0, Weights!$C$9,Working!P751 = 1, Weights!$D$9,Working!P751 = 2, Weights!$E$9,Working!P751 = 3, Weights!$F$9,Working!P751 = 4, Weights!$G$9)), 1))*(Working!M751))) - (Working!AB751)) / ((((IF(Working!N751 = "Y",(_xlfn.IFS(Working!O751 = 0, Weights!$C$8,Working!O751 = 1, Weights!$D$8,Working!O751 = 2, Weights!$E$8,Working!O751 = 3, Weights!$F$8,Working!O751 = 4, Weights!$G$8)), 1))*(Working!L751)) + ((IF(Working!N751 = "Y",(_xlfn.IFS(Working!P751 = 0, Weights!$C$9,Working!P751 = 1, Weights!$D$9,Working!P751 = 2, Weights!$E$9,Working!P751 = 3, Weights!$F$9,Working!P751 = 4, Weights!$G$9)), 1))*(Working!M751)))))))))</f>
        <v>1.140928011586301</v>
      </c>
      <c r="AB751">
        <f>((Weights!$B$18)*(Working!G751) + (Weights!$B$19)*(Working!H751) + (Weights!$B$20)*(Working!K751))</f>
        <v>22569.638999999996</v>
      </c>
    </row>
    <row r="752" spans="4:28" x14ac:dyDescent="0.2">
      <c r="D752">
        <f>ROUND((Working!Z752*Working!AB752), 2)</f>
        <v>1151499.9099999999</v>
      </c>
      <c r="G752">
        <v>10025.36</v>
      </c>
      <c r="H752">
        <v>1832.63</v>
      </c>
      <c r="I752" t="s">
        <v>27</v>
      </c>
      <c r="J752" t="s">
        <v>28</v>
      </c>
      <c r="K752">
        <v>6692.1</v>
      </c>
      <c r="L752">
        <v>15299.58</v>
      </c>
      <c r="M752">
        <v>24495.01</v>
      </c>
      <c r="N752" t="s">
        <v>27</v>
      </c>
      <c r="O752">
        <v>1</v>
      </c>
      <c r="P752">
        <v>3</v>
      </c>
      <c r="Q752" t="s">
        <v>27</v>
      </c>
      <c r="R752" t="s">
        <v>27</v>
      </c>
      <c r="U752" t="s">
        <v>29</v>
      </c>
      <c r="V752" t="s">
        <v>28</v>
      </c>
      <c r="W752" t="s">
        <v>27</v>
      </c>
      <c r="X752" t="s">
        <v>27</v>
      </c>
      <c r="Z752">
        <f>1+(Working!AA752)+IF(Working!Q752="Y",Weights!$D$10,Weights!$C$10)+IF(Working!R752="Y",Weights!$D$11,Weights!$C$11)+IF(Working!J752="Y",Weights!$D$3,Weights!$C$3)+IF(Working!W752="Y",Weights!$D$13,Weights!$C$13)+IF(Working!X752 = "Y", Weights!$D$14, Weights!$C$14) + IF(Working!V752="Y",Weights!$D$12,Weights!$C$12)</f>
        <v>42.217609750912082</v>
      </c>
      <c r="AA752" cm="1">
        <f t="array" ref="AA752">ABS(( 1 - (1/(1 +(((((IF(Working!N752 = "Y",(_xlfn.IFS(Working!O752 = 0, Weights!$C$8,Working!O752 = 1, Weights!$D$8,Working!O752 = 2, Weights!$E$8,Working!O752 = 3, Weights!$F$8,Working!O752 = 4, Weights!$G$8)), 1))*(Working!L752)) + ((IF(Working!N752 = "Y",(_xlfn.IFS(Working!P752 = 0, Weights!$C$9,Working!P752 = 1, Weights!$D$9,Working!P752 = 2, Weights!$E$9,Working!P752 = 3, Weights!$F$9,Working!P752 = 4, Weights!$G$9)), 1))*(Working!M752))) - (Working!AB752)) / ((((IF(Working!N752 = "Y",(_xlfn.IFS(Working!O752 = 0, Weights!$C$8,Working!O752 = 1, Weights!$D$8,Working!O752 = 2, Weights!$E$8,Working!O752 = 3, Weights!$F$8,Working!O752 = 4, Weights!$G$8)), 1))*(Working!L752)) + ((IF(Working!N752 = "Y",(_xlfn.IFS(Working!P752 = 0, Weights!$C$9,Working!P752 = 1, Weights!$D$9,Working!P752 = 2, Weights!$E$9,Working!P752 = 3, Weights!$F$9,Working!P752 = 4, Weights!$G$9)), 1))*(Working!M752)))))))))</f>
        <v>40.767609750912079</v>
      </c>
      <c r="AB752">
        <f>((Weights!$B$18)*(Working!G752) + (Weights!$B$19)*(Working!H752) + (Weights!$B$20)*(Working!K752))</f>
        <v>27275.346000000001</v>
      </c>
    </row>
    <row r="753" spans="4:28" x14ac:dyDescent="0.2">
      <c r="D753">
        <f>ROUND((Working!Z753*Working!AB753), 2)</f>
        <v>56881.23</v>
      </c>
      <c r="G753">
        <v>12193.27</v>
      </c>
      <c r="H753">
        <v>4734.91</v>
      </c>
      <c r="I753" t="s">
        <v>27</v>
      </c>
      <c r="J753" t="s">
        <v>28</v>
      </c>
      <c r="K753">
        <v>3988.07</v>
      </c>
      <c r="L753">
        <v>28586.86</v>
      </c>
      <c r="M753">
        <v>22866.92</v>
      </c>
      <c r="N753" t="s">
        <v>27</v>
      </c>
      <c r="O753">
        <v>1</v>
      </c>
      <c r="P753">
        <v>4</v>
      </c>
      <c r="Q753" t="s">
        <v>27</v>
      </c>
      <c r="R753" t="s">
        <v>27</v>
      </c>
      <c r="U753" t="s">
        <v>29</v>
      </c>
      <c r="V753" t="s">
        <v>28</v>
      </c>
      <c r="W753" t="s">
        <v>27</v>
      </c>
      <c r="X753" t="s">
        <v>27</v>
      </c>
      <c r="Z753">
        <f>1+(Working!AA753)+IF(Working!Q753="Y",Weights!$D$10,Weights!$C$10)+IF(Working!R753="Y",Weights!$D$11,Weights!$C$11)+IF(Working!J753="Y",Weights!$D$3,Weights!$C$3)+IF(Working!W753="Y",Weights!$D$13,Weights!$C$13)+IF(Working!X753 = "Y", Weights!$D$14, Weights!$C$14) + IF(Working!V753="Y",Weights!$D$12,Weights!$C$12)</f>
        <v>1.8989589929508028</v>
      </c>
      <c r="AA753" cm="1">
        <f t="array" ref="AA753">ABS(( 1 - (1/(1 +(((((IF(Working!N753 = "Y",(_xlfn.IFS(Working!O753 = 0, Weights!$C$8,Working!O753 = 1, Weights!$D$8,Working!O753 = 2, Weights!$E$8,Working!O753 = 3, Weights!$F$8,Working!O753 = 4, Weights!$G$8)), 1))*(Working!L753)) + ((IF(Working!N753 = "Y",(_xlfn.IFS(Working!P753 = 0, Weights!$C$9,Working!P753 = 1, Weights!$D$9,Working!P753 = 2, Weights!$E$9,Working!P753 = 3, Weights!$F$9,Working!P753 = 4, Weights!$G$9)), 1))*(Working!M753))) - (Working!AB753)) / ((((IF(Working!N753 = "Y",(_xlfn.IFS(Working!O753 = 0, Weights!$C$8,Working!O753 = 1, Weights!$D$8,Working!O753 = 2, Weights!$E$8,Working!O753 = 3, Weights!$F$8,Working!O753 = 4, Weights!$G$8)), 1))*(Working!L753)) + ((IF(Working!N753 = "Y",(_xlfn.IFS(Working!P753 = 0, Weights!$C$9,Working!P753 = 1, Weights!$D$9,Working!P753 = 2, Weights!$E$9,Working!P753 = 3, Weights!$F$9,Working!P753 = 4, Weights!$G$9)), 1))*(Working!M753)))))))))</f>
        <v>0.44895899295080288</v>
      </c>
      <c r="AB753">
        <f>((Weights!$B$18)*(Working!G753) + (Weights!$B$19)*(Working!H753) + (Weights!$B$20)*(Working!K753))</f>
        <v>29953.901999999998</v>
      </c>
    </row>
    <row r="754" spans="4:28" x14ac:dyDescent="0.2">
      <c r="D754">
        <f>ROUND((Working!Z754*Working!AB754), 2)</f>
        <v>73915.289999999994</v>
      </c>
      <c r="G754">
        <v>4496.21</v>
      </c>
      <c r="H754">
        <v>3012.49</v>
      </c>
      <c r="I754" t="s">
        <v>27</v>
      </c>
      <c r="J754" t="s">
        <v>28</v>
      </c>
      <c r="K754">
        <v>9906.9</v>
      </c>
      <c r="L754">
        <v>10164.18</v>
      </c>
      <c r="M754">
        <v>21162.16</v>
      </c>
      <c r="N754" t="s">
        <v>27</v>
      </c>
      <c r="O754">
        <v>1</v>
      </c>
      <c r="P754">
        <v>2</v>
      </c>
      <c r="Q754" t="s">
        <v>27</v>
      </c>
      <c r="R754" t="s">
        <v>27</v>
      </c>
      <c r="U754" t="s">
        <v>29</v>
      </c>
      <c r="V754" t="s">
        <v>28</v>
      </c>
      <c r="W754" t="s">
        <v>27</v>
      </c>
      <c r="X754" t="s">
        <v>27</v>
      </c>
      <c r="Z754">
        <f>1+(Working!AA754)+IF(Working!Q754="Y",Weights!$D$10,Weights!$C$10)+IF(Working!R754="Y",Weights!$D$11,Weights!$C$11)+IF(Working!J754="Y",Weights!$D$3,Weights!$C$3)+IF(Working!W754="Y",Weights!$D$13,Weights!$C$13)+IF(Working!X754 = "Y", Weights!$D$14, Weights!$C$14) + IF(Working!V754="Y",Weights!$D$12,Weights!$C$12)</f>
        <v>2.9308608545336892</v>
      </c>
      <c r="AA754" cm="1">
        <f t="array" ref="AA754">ABS(( 1 - (1/(1 +(((((IF(Working!N754 = "Y",(_xlfn.IFS(Working!O754 = 0, Weights!$C$8,Working!O754 = 1, Weights!$D$8,Working!O754 = 2, Weights!$E$8,Working!O754 = 3, Weights!$F$8,Working!O754 = 4, Weights!$G$8)), 1))*(Working!L754)) + ((IF(Working!N754 = "Y",(_xlfn.IFS(Working!P754 = 0, Weights!$C$9,Working!P754 = 1, Weights!$D$9,Working!P754 = 2, Weights!$E$9,Working!P754 = 3, Weights!$F$9,Working!P754 = 4, Weights!$G$9)), 1))*(Working!M754))) - (Working!AB754)) / ((((IF(Working!N754 = "Y",(_xlfn.IFS(Working!O754 = 0, Weights!$C$8,Working!O754 = 1, Weights!$D$8,Working!O754 = 2, Weights!$E$8,Working!O754 = 3, Weights!$F$8,Working!O754 = 4, Weights!$G$8)), 1))*(Working!L754)) + ((IF(Working!N754 = "Y",(_xlfn.IFS(Working!P754 = 0, Weights!$C$9,Working!P754 = 1, Weights!$D$9,Working!P754 = 2, Weights!$E$9,Working!P754 = 3, Weights!$F$9,Working!P754 = 4, Weights!$G$9)), 1))*(Working!M754)))))))))</f>
        <v>1.4808608545336892</v>
      </c>
      <c r="AB754">
        <f>((Weights!$B$18)*(Working!G754) + (Weights!$B$19)*(Working!H754) + (Weights!$B$20)*(Working!K754))</f>
        <v>25219.652999999998</v>
      </c>
    </row>
    <row r="755" spans="4:28" x14ac:dyDescent="0.2">
      <c r="D755">
        <f>ROUND((Working!Z755*Working!AB755), 2)</f>
        <v>151609.32</v>
      </c>
      <c r="G755">
        <v>14623.91</v>
      </c>
      <c r="H755">
        <v>3219.66</v>
      </c>
      <c r="I755" t="s">
        <v>27</v>
      </c>
      <c r="J755" t="s">
        <v>28</v>
      </c>
      <c r="K755">
        <v>9655.77</v>
      </c>
      <c r="L755">
        <v>20519.29</v>
      </c>
      <c r="M755">
        <v>27125.31</v>
      </c>
      <c r="N755" t="s">
        <v>27</v>
      </c>
      <c r="O755">
        <v>3</v>
      </c>
      <c r="P755">
        <v>4</v>
      </c>
      <c r="Q755" t="s">
        <v>27</v>
      </c>
      <c r="R755" t="s">
        <v>27</v>
      </c>
      <c r="U755" t="s">
        <v>29</v>
      </c>
      <c r="V755" t="s">
        <v>28</v>
      </c>
      <c r="W755" t="s">
        <v>27</v>
      </c>
      <c r="X755" t="s">
        <v>27</v>
      </c>
      <c r="Z755">
        <f>1+(Working!AA755)+IF(Working!Q755="Y",Weights!$D$10,Weights!$C$10)+IF(Working!R755="Y",Weights!$D$11,Weights!$C$11)+IF(Working!J755="Y",Weights!$D$3,Weights!$C$3)+IF(Working!W755="Y",Weights!$D$13,Weights!$C$13)+IF(Working!X755 = "Y", Weights!$D$14, Weights!$C$14) + IF(Working!V755="Y",Weights!$D$12,Weights!$C$12)</f>
        <v>3.763595023101741</v>
      </c>
      <c r="AA755" cm="1">
        <f t="array" ref="AA755">ABS(( 1 - (1/(1 +(((((IF(Working!N755 = "Y",(_xlfn.IFS(Working!O755 = 0, Weights!$C$8,Working!O755 = 1, Weights!$D$8,Working!O755 = 2, Weights!$E$8,Working!O755 = 3, Weights!$F$8,Working!O755 = 4, Weights!$G$8)), 1))*(Working!L755)) + ((IF(Working!N755 = "Y",(_xlfn.IFS(Working!P755 = 0, Weights!$C$9,Working!P755 = 1, Weights!$D$9,Working!P755 = 2, Weights!$E$9,Working!P755 = 3, Weights!$F$9,Working!P755 = 4, Weights!$G$9)), 1))*(Working!M755))) - (Working!AB755)) / ((((IF(Working!N755 = "Y",(_xlfn.IFS(Working!O755 = 0, Weights!$C$8,Working!O755 = 1, Weights!$D$8,Working!O755 = 2, Weights!$E$8,Working!O755 = 3, Weights!$F$8,Working!O755 = 4, Weights!$G$8)), 1))*(Working!L755)) + ((IF(Working!N755 = "Y",(_xlfn.IFS(Working!P755 = 0, Weights!$C$9,Working!P755 = 1, Weights!$D$9,Working!P755 = 2, Weights!$E$9,Working!P755 = 3, Weights!$F$9,Working!P755 = 4, Weights!$G$9)), 1))*(Working!M755)))))))))</f>
        <v>2.3135950231017408</v>
      </c>
      <c r="AB755">
        <f>((Weights!$B$18)*(Working!G755) + (Weights!$B$19)*(Working!H755) + (Weights!$B$20)*(Working!K755))</f>
        <v>40283.112000000001</v>
      </c>
    </row>
    <row r="756" spans="4:28" x14ac:dyDescent="0.2">
      <c r="D756">
        <f>ROUND((Working!Z756*Working!AB756), 2)</f>
        <v>1083181.05</v>
      </c>
      <c r="G756">
        <v>3455.67</v>
      </c>
      <c r="H756">
        <v>3356.3</v>
      </c>
      <c r="I756" t="s">
        <v>27</v>
      </c>
      <c r="J756" t="s">
        <v>28</v>
      </c>
      <c r="K756">
        <v>8306.69</v>
      </c>
      <c r="L756">
        <v>15275.54</v>
      </c>
      <c r="M756">
        <v>15781.87</v>
      </c>
      <c r="N756" t="s">
        <v>27</v>
      </c>
      <c r="O756">
        <v>2</v>
      </c>
      <c r="P756">
        <v>4</v>
      </c>
      <c r="Q756" t="s">
        <v>27</v>
      </c>
      <c r="R756" t="s">
        <v>27</v>
      </c>
      <c r="U756" t="s">
        <v>29</v>
      </c>
      <c r="V756" t="s">
        <v>28</v>
      </c>
      <c r="W756" t="s">
        <v>27</v>
      </c>
      <c r="X756" t="s">
        <v>27</v>
      </c>
      <c r="Z756">
        <f>1+(Working!AA756)+IF(Working!Q756="Y",Weights!$D$10,Weights!$C$10)+IF(Working!R756="Y",Weights!$D$11,Weights!$C$11)+IF(Working!J756="Y",Weights!$D$3,Weights!$C$3)+IF(Working!W756="Y",Weights!$D$13,Weights!$C$13)+IF(Working!X756 = "Y", Weights!$D$14, Weights!$C$14) + IF(Working!V756="Y",Weights!$D$12,Weights!$C$12)</f>
        <v>49.982744155737514</v>
      </c>
      <c r="AA756" cm="1">
        <f t="array" ref="AA756">ABS(( 1 - (1/(1 +(((((IF(Working!N756 = "Y",(_xlfn.IFS(Working!O756 = 0, Weights!$C$8,Working!O756 = 1, Weights!$D$8,Working!O756 = 2, Weights!$E$8,Working!O756 = 3, Weights!$F$8,Working!O756 = 4, Weights!$G$8)), 1))*(Working!L756)) + ((IF(Working!N756 = "Y",(_xlfn.IFS(Working!P756 = 0, Weights!$C$9,Working!P756 = 1, Weights!$D$9,Working!P756 = 2, Weights!$E$9,Working!P756 = 3, Weights!$F$9,Working!P756 = 4, Weights!$G$9)), 1))*(Working!M756))) - (Working!AB756)) / ((((IF(Working!N756 = "Y",(_xlfn.IFS(Working!O756 = 0, Weights!$C$8,Working!O756 = 1, Weights!$D$8,Working!O756 = 2, Weights!$E$8,Working!O756 = 3, Weights!$F$8,Working!O756 = 4, Weights!$G$8)), 1))*(Working!L756)) + ((IF(Working!N756 = "Y",(_xlfn.IFS(Working!P756 = 0, Weights!$C$9,Working!P756 = 1, Weights!$D$9,Working!P756 = 2, Weights!$E$9,Working!P756 = 3, Weights!$F$9,Working!P756 = 4, Weights!$G$9)), 1))*(Working!M756)))))))))</f>
        <v>48.532744155737511</v>
      </c>
      <c r="AB756">
        <f>((Weights!$B$18)*(Working!G756) + (Weights!$B$19)*(Working!H756) + (Weights!$B$20)*(Working!K756))</f>
        <v>21671.1</v>
      </c>
    </row>
    <row r="757" spans="4:28" x14ac:dyDescent="0.2">
      <c r="D757">
        <f>ROUND((Working!Z757*Working!AB757), 2)</f>
        <v>33121.129999999997</v>
      </c>
      <c r="G757">
        <v>3016.66</v>
      </c>
      <c r="H757">
        <v>3367.88</v>
      </c>
      <c r="I757" t="s">
        <v>27</v>
      </c>
      <c r="J757" t="s">
        <v>28</v>
      </c>
      <c r="K757">
        <v>5817.44</v>
      </c>
      <c r="L757">
        <v>26615.17</v>
      </c>
      <c r="M757">
        <v>23587.88</v>
      </c>
      <c r="N757" t="s">
        <v>27</v>
      </c>
      <c r="O757">
        <v>3</v>
      </c>
      <c r="P757">
        <v>4</v>
      </c>
      <c r="Q757" t="s">
        <v>27</v>
      </c>
      <c r="R757" t="s">
        <v>27</v>
      </c>
      <c r="U757" t="s">
        <v>29</v>
      </c>
      <c r="V757" t="s">
        <v>28</v>
      </c>
      <c r="W757" t="s">
        <v>27</v>
      </c>
      <c r="X757" t="s">
        <v>27</v>
      </c>
      <c r="Z757">
        <f>1+(Working!AA757)+IF(Working!Q757="Y",Weights!$D$10,Weights!$C$10)+IF(Working!R757="Y",Weights!$D$11,Weights!$C$11)+IF(Working!J757="Y",Weights!$D$3,Weights!$C$3)+IF(Working!W757="Y",Weights!$D$13,Weights!$C$13)+IF(Working!X757 = "Y", Weights!$D$14, Weights!$C$14) + IF(Working!V757="Y",Weights!$D$12,Weights!$C$12)</f>
        <v>1.9153349062180862</v>
      </c>
      <c r="AA757" cm="1">
        <f t="array" ref="AA757">ABS(( 1 - (1/(1 +(((((IF(Working!N757 = "Y",(_xlfn.IFS(Working!O757 = 0, Weights!$C$8,Working!O757 = 1, Weights!$D$8,Working!O757 = 2, Weights!$E$8,Working!O757 = 3, Weights!$F$8,Working!O757 = 4, Weights!$G$8)), 1))*(Working!L757)) + ((IF(Working!N757 = "Y",(_xlfn.IFS(Working!P757 = 0, Weights!$C$9,Working!P757 = 1, Weights!$D$9,Working!P757 = 2, Weights!$E$9,Working!P757 = 3, Weights!$F$9,Working!P757 = 4, Weights!$G$9)), 1))*(Working!M757))) - (Working!AB757)) / ((((IF(Working!N757 = "Y",(_xlfn.IFS(Working!O757 = 0, Weights!$C$8,Working!O757 = 1, Weights!$D$8,Working!O757 = 2, Weights!$E$8,Working!O757 = 3, Weights!$F$8,Working!O757 = 4, Weights!$G$8)), 1))*(Working!L757)) + ((IF(Working!N757 = "Y",(_xlfn.IFS(Working!P757 = 0, Weights!$C$9,Working!P757 = 1, Weights!$D$9,Working!P757 = 2, Weights!$E$9,Working!P757 = 3, Weights!$F$9,Working!P757 = 4, Weights!$G$9)), 1))*(Working!M757)))))))))</f>
        <v>0.46533490621808626</v>
      </c>
      <c r="AB757">
        <f>((Weights!$B$18)*(Working!G757) + (Weights!$B$19)*(Working!H757) + (Weights!$B$20)*(Working!K757))</f>
        <v>17292.606</v>
      </c>
    </row>
    <row r="758" spans="4:28" x14ac:dyDescent="0.2">
      <c r="D758">
        <f>ROUND((Working!Z758*Working!AB758), 2)</f>
        <v>91633.86</v>
      </c>
      <c r="G758">
        <v>10967.94</v>
      </c>
      <c r="H758">
        <v>960.69</v>
      </c>
      <c r="I758" t="s">
        <v>27</v>
      </c>
      <c r="J758" t="s">
        <v>28</v>
      </c>
      <c r="K758">
        <v>8618.2000000000007</v>
      </c>
      <c r="L758">
        <v>27319.55</v>
      </c>
      <c r="M758">
        <v>26864.58</v>
      </c>
      <c r="N758" t="s">
        <v>27</v>
      </c>
      <c r="O758">
        <v>1</v>
      </c>
      <c r="P758">
        <v>3</v>
      </c>
      <c r="Q758" t="s">
        <v>27</v>
      </c>
      <c r="R758" t="s">
        <v>27</v>
      </c>
      <c r="U758" t="s">
        <v>29</v>
      </c>
      <c r="V758" t="s">
        <v>28</v>
      </c>
      <c r="W758" t="s">
        <v>27</v>
      </c>
      <c r="X758" t="s">
        <v>27</v>
      </c>
      <c r="Z758">
        <f>1+(Working!AA758)+IF(Working!Q758="Y",Weights!$D$10,Weights!$C$10)+IF(Working!R758="Y",Weights!$D$11,Weights!$C$11)+IF(Working!J758="Y",Weights!$D$3,Weights!$C$3)+IF(Working!W758="Y",Weights!$D$13,Weights!$C$13)+IF(Working!X758 = "Y", Weights!$D$14, Weights!$C$14) + IF(Working!V758="Y",Weights!$D$12,Weights!$C$12)</f>
        <v>3.0012363702325211</v>
      </c>
      <c r="AA758" cm="1">
        <f t="array" ref="AA758">ABS(( 1 - (1/(1 +(((((IF(Working!N758 = "Y",(_xlfn.IFS(Working!O758 = 0, Weights!$C$8,Working!O758 = 1, Weights!$D$8,Working!O758 = 2, Weights!$E$8,Working!O758 = 3, Weights!$F$8,Working!O758 = 4, Weights!$G$8)), 1))*(Working!L758)) + ((IF(Working!N758 = "Y",(_xlfn.IFS(Working!P758 = 0, Weights!$C$9,Working!P758 = 1, Weights!$D$9,Working!P758 = 2, Weights!$E$9,Working!P758 = 3, Weights!$F$9,Working!P758 = 4, Weights!$G$9)), 1))*(Working!M758))) - (Working!AB758)) / ((((IF(Working!N758 = "Y",(_xlfn.IFS(Working!O758 = 0, Weights!$C$8,Working!O758 = 1, Weights!$D$8,Working!O758 = 2, Weights!$E$8,Working!O758 = 3, Weights!$F$8,Working!O758 = 4, Weights!$G$8)), 1))*(Working!L758)) + ((IF(Working!N758 = "Y",(_xlfn.IFS(Working!P758 = 0, Weights!$C$9,Working!P758 = 1, Weights!$D$9,Working!P758 = 2, Weights!$E$9,Working!P758 = 3, Weights!$F$9,Working!P758 = 4, Weights!$G$9)), 1))*(Working!M758)))))))))</f>
        <v>1.5512363702325209</v>
      </c>
      <c r="AB758">
        <f>((Weights!$B$18)*(Working!G758) + (Weights!$B$19)*(Working!H758) + (Weights!$B$20)*(Working!K758))</f>
        <v>30532.038</v>
      </c>
    </row>
    <row r="759" spans="4:28" x14ac:dyDescent="0.2">
      <c r="D759">
        <f>ROUND((Working!Z759*Working!AB759), 2)</f>
        <v>91352.65</v>
      </c>
      <c r="G759">
        <v>11143.55</v>
      </c>
      <c r="H759">
        <v>3929.28</v>
      </c>
      <c r="I759" t="s">
        <v>27</v>
      </c>
      <c r="J759" t="s">
        <v>28</v>
      </c>
      <c r="K759">
        <v>1649.98</v>
      </c>
      <c r="L759">
        <v>26142.65</v>
      </c>
      <c r="M759">
        <v>11768.98</v>
      </c>
      <c r="N759" t="s">
        <v>27</v>
      </c>
      <c r="O759">
        <v>2</v>
      </c>
      <c r="P759">
        <v>3</v>
      </c>
      <c r="Q759" t="s">
        <v>27</v>
      </c>
      <c r="R759" t="s">
        <v>27</v>
      </c>
      <c r="U759" t="s">
        <v>29</v>
      </c>
      <c r="V759" t="s">
        <v>28</v>
      </c>
      <c r="W759" t="s">
        <v>27</v>
      </c>
      <c r="X759" t="s">
        <v>27</v>
      </c>
      <c r="Z759">
        <f>1+(Working!AA759)+IF(Working!Q759="Y",Weights!$D$10,Weights!$C$10)+IF(Working!R759="Y",Weights!$D$11,Weights!$C$11)+IF(Working!J759="Y",Weights!$D$3,Weights!$C$3)+IF(Working!W759="Y",Weights!$D$13,Weights!$C$13)+IF(Working!X759 = "Y", Weights!$D$14, Weights!$C$14) + IF(Working!V759="Y",Weights!$D$12,Weights!$C$12)</f>
        <v>3.8214180858161053</v>
      </c>
      <c r="AA759" cm="1">
        <f t="array" ref="AA759">ABS(( 1 - (1/(1 +(((((IF(Working!N759 = "Y",(_xlfn.IFS(Working!O759 = 0, Weights!$C$8,Working!O759 = 1, Weights!$D$8,Working!O759 = 2, Weights!$E$8,Working!O759 = 3, Weights!$F$8,Working!O759 = 4, Weights!$G$8)), 1))*(Working!L759)) + ((IF(Working!N759 = "Y",(_xlfn.IFS(Working!P759 = 0, Weights!$C$9,Working!P759 = 1, Weights!$D$9,Working!P759 = 2, Weights!$E$9,Working!P759 = 3, Weights!$F$9,Working!P759 = 4, Weights!$G$9)), 1))*(Working!M759))) - (Working!AB759)) / ((((IF(Working!N759 = "Y",(_xlfn.IFS(Working!O759 = 0, Weights!$C$8,Working!O759 = 1, Weights!$D$8,Working!O759 = 2, Weights!$E$8,Working!O759 = 3, Weights!$F$8,Working!O759 = 4, Weights!$G$8)), 1))*(Working!L759)) + ((IF(Working!N759 = "Y",(_xlfn.IFS(Working!P759 = 0, Weights!$C$9,Working!P759 = 1, Weights!$D$9,Working!P759 = 2, Weights!$E$9,Working!P759 = 3, Weights!$F$9,Working!P759 = 4, Weights!$G$9)), 1))*(Working!M759)))))))))</f>
        <v>2.3714180858161051</v>
      </c>
      <c r="AB759">
        <f>((Weights!$B$18)*(Working!G759) + (Weights!$B$19)*(Working!H759) + (Weights!$B$20)*(Working!K759))</f>
        <v>23905.430999999997</v>
      </c>
    </row>
    <row r="760" spans="4:28" x14ac:dyDescent="0.2">
      <c r="D760">
        <f>ROUND((Working!Z760*Working!AB760), 2)</f>
        <v>23278.16</v>
      </c>
      <c r="G760">
        <v>2941.54</v>
      </c>
      <c r="H760">
        <v>2763.15</v>
      </c>
      <c r="I760" t="s">
        <v>27</v>
      </c>
      <c r="J760" t="s">
        <v>28</v>
      </c>
      <c r="K760">
        <v>2318.4499999999998</v>
      </c>
      <c r="L760">
        <v>18823.71</v>
      </c>
      <c r="M760">
        <v>23822.34</v>
      </c>
      <c r="N760" t="s">
        <v>27</v>
      </c>
      <c r="O760">
        <v>3</v>
      </c>
      <c r="P760">
        <v>3</v>
      </c>
      <c r="Q760" t="s">
        <v>27</v>
      </c>
      <c r="R760" t="s">
        <v>27</v>
      </c>
      <c r="U760" t="s">
        <v>29</v>
      </c>
      <c r="V760" t="s">
        <v>28</v>
      </c>
      <c r="W760" t="s">
        <v>27</v>
      </c>
      <c r="X760" t="s">
        <v>27</v>
      </c>
      <c r="Z760">
        <f>1+(Working!AA760)+IF(Working!Q760="Y",Weights!$D$10,Weights!$C$10)+IF(Working!R760="Y",Weights!$D$11,Weights!$C$11)+IF(Working!J760="Y",Weights!$D$3,Weights!$C$3)+IF(Working!W760="Y",Weights!$D$13,Weights!$C$13)+IF(Working!X760 = "Y", Weights!$D$14, Weights!$C$14) + IF(Working!V760="Y",Weights!$D$12,Weights!$C$12)</f>
        <v>2.0773382749732892</v>
      </c>
      <c r="AA760" cm="1">
        <f t="array" ref="AA760">ABS(( 1 - (1/(1 +(((((IF(Working!N760 = "Y",(_xlfn.IFS(Working!O760 = 0, Weights!$C$8,Working!O760 = 1, Weights!$D$8,Working!O760 = 2, Weights!$E$8,Working!O760 = 3, Weights!$F$8,Working!O760 = 4, Weights!$G$8)), 1))*(Working!L760)) + ((IF(Working!N760 = "Y",(_xlfn.IFS(Working!P760 = 0, Weights!$C$9,Working!P760 = 1, Weights!$D$9,Working!P760 = 2, Weights!$E$9,Working!P760 = 3, Weights!$F$9,Working!P760 = 4, Weights!$G$9)), 1))*(Working!M760))) - (Working!AB760)) / ((((IF(Working!N760 = "Y",(_xlfn.IFS(Working!O760 = 0, Weights!$C$8,Working!O760 = 1, Weights!$D$8,Working!O760 = 2, Weights!$E$8,Working!O760 = 3, Weights!$F$8,Working!O760 = 4, Weights!$G$8)), 1))*(Working!L760)) + ((IF(Working!N760 = "Y",(_xlfn.IFS(Working!P760 = 0, Weights!$C$9,Working!P760 = 1, Weights!$D$9,Working!P760 = 2, Weights!$E$9,Working!P760 = 3, Weights!$F$9,Working!P760 = 4, Weights!$G$9)), 1))*(Working!M760)))))))))</f>
        <v>0.6273382749732892</v>
      </c>
      <c r="AB760">
        <f>((Weights!$B$18)*(Working!G760) + (Weights!$B$19)*(Working!H760) + (Weights!$B$20)*(Working!K760))</f>
        <v>11205.764999999999</v>
      </c>
    </row>
    <row r="761" spans="4:28" x14ac:dyDescent="0.2">
      <c r="D761">
        <f>ROUND((Working!Z761*Working!AB761), 2)</f>
        <v>185532.36</v>
      </c>
      <c r="G761">
        <v>12686.51</v>
      </c>
      <c r="H761">
        <v>4866.16</v>
      </c>
      <c r="I761" t="s">
        <v>27</v>
      </c>
      <c r="J761" t="s">
        <v>28</v>
      </c>
      <c r="K761">
        <v>7973.5</v>
      </c>
      <c r="L761">
        <v>22277.95</v>
      </c>
      <c r="M761">
        <v>21738.32</v>
      </c>
      <c r="N761" t="s">
        <v>27</v>
      </c>
      <c r="O761">
        <v>1</v>
      </c>
      <c r="P761">
        <v>3</v>
      </c>
      <c r="Q761" t="s">
        <v>27</v>
      </c>
      <c r="R761" t="s">
        <v>27</v>
      </c>
      <c r="U761" t="s">
        <v>29</v>
      </c>
      <c r="V761" t="s">
        <v>28</v>
      </c>
      <c r="W761" t="s">
        <v>27</v>
      </c>
      <c r="X761" t="s">
        <v>27</v>
      </c>
      <c r="Z761">
        <f>1+(Working!AA761)+IF(Working!Q761="Y",Weights!$D$10,Weights!$C$10)+IF(Working!R761="Y",Weights!$D$11,Weights!$C$11)+IF(Working!J761="Y",Weights!$D$3,Weights!$C$3)+IF(Working!W761="Y",Weights!$D$13,Weights!$C$13)+IF(Working!X761 = "Y", Weights!$D$14, Weights!$C$14) + IF(Working!V761="Y",Weights!$D$12,Weights!$C$12)</f>
        <v>5.0376146346738926</v>
      </c>
      <c r="AA761" cm="1">
        <f t="array" ref="AA761">ABS(( 1 - (1/(1 +(((((IF(Working!N761 = "Y",(_xlfn.IFS(Working!O761 = 0, Weights!$C$8,Working!O761 = 1, Weights!$D$8,Working!O761 = 2, Weights!$E$8,Working!O761 = 3, Weights!$F$8,Working!O761 = 4, Weights!$G$8)), 1))*(Working!L761)) + ((IF(Working!N761 = "Y",(_xlfn.IFS(Working!P761 = 0, Weights!$C$9,Working!P761 = 1, Weights!$D$9,Working!P761 = 2, Weights!$E$9,Working!P761 = 3, Weights!$F$9,Working!P761 = 4, Weights!$G$9)), 1))*(Working!M761))) - (Working!AB761)) / ((((IF(Working!N761 = "Y",(_xlfn.IFS(Working!O761 = 0, Weights!$C$8,Working!O761 = 1, Weights!$D$8,Working!O761 = 2, Weights!$E$8,Working!O761 = 3, Weights!$F$8,Working!O761 = 4, Weights!$G$8)), 1))*(Working!L761)) + ((IF(Working!N761 = "Y",(_xlfn.IFS(Working!P761 = 0, Weights!$C$9,Working!P761 = 1, Weights!$D$9,Working!P761 = 2, Weights!$E$9,Working!P761 = 3, Weights!$F$9,Working!P761 = 4, Weights!$G$9)), 1))*(Working!M761)))))))))</f>
        <v>3.5876146346738924</v>
      </c>
      <c r="AB761">
        <f>((Weights!$B$18)*(Working!G761) + (Weights!$B$19)*(Working!H761) + (Weights!$B$20)*(Working!K761))</f>
        <v>36829.406999999999</v>
      </c>
    </row>
    <row r="762" spans="4:28" x14ac:dyDescent="0.2">
      <c r="D762">
        <f>ROUND((Working!Z762*Working!AB762), 2)</f>
        <v>82225.289999999994</v>
      </c>
      <c r="G762">
        <v>9196.73</v>
      </c>
      <c r="H762">
        <v>3561.44</v>
      </c>
      <c r="I762" t="s">
        <v>27</v>
      </c>
      <c r="J762" t="s">
        <v>28</v>
      </c>
      <c r="K762">
        <v>5519.56</v>
      </c>
      <c r="L762">
        <v>24795.86</v>
      </c>
      <c r="M762">
        <v>12615.62</v>
      </c>
      <c r="N762" t="s">
        <v>27</v>
      </c>
      <c r="O762">
        <v>3</v>
      </c>
      <c r="P762">
        <v>4</v>
      </c>
      <c r="Q762" t="s">
        <v>27</v>
      </c>
      <c r="R762" t="s">
        <v>27</v>
      </c>
      <c r="U762" t="s">
        <v>29</v>
      </c>
      <c r="V762" t="s">
        <v>28</v>
      </c>
      <c r="W762" t="s">
        <v>27</v>
      </c>
      <c r="X762" t="s">
        <v>27</v>
      </c>
      <c r="Z762">
        <f>1+(Working!AA762)+IF(Working!Q762="Y",Weights!$D$10,Weights!$C$10)+IF(Working!R762="Y",Weights!$D$11,Weights!$C$11)+IF(Working!J762="Y",Weights!$D$3,Weights!$C$3)+IF(Working!W762="Y",Weights!$D$13,Weights!$C$13)+IF(Working!X762 = "Y", Weights!$D$14, Weights!$C$14) + IF(Working!V762="Y",Weights!$D$12,Weights!$C$12)</f>
        <v>3.1207217489589629</v>
      </c>
      <c r="AA762" cm="1">
        <f t="array" ref="AA762">ABS(( 1 - (1/(1 +(((((IF(Working!N762 = "Y",(_xlfn.IFS(Working!O762 = 0, Weights!$C$8,Working!O762 = 1, Weights!$D$8,Working!O762 = 2, Weights!$E$8,Working!O762 = 3, Weights!$F$8,Working!O762 = 4, Weights!$G$8)), 1))*(Working!L762)) + ((IF(Working!N762 = "Y",(_xlfn.IFS(Working!P762 = 0, Weights!$C$9,Working!P762 = 1, Weights!$D$9,Working!P762 = 2, Weights!$E$9,Working!P762 = 3, Weights!$F$9,Working!P762 = 4, Weights!$G$9)), 1))*(Working!M762))) - (Working!AB762)) / ((((IF(Working!N762 = "Y",(_xlfn.IFS(Working!O762 = 0, Weights!$C$8,Working!O762 = 1, Weights!$D$8,Working!O762 = 2, Weights!$E$8,Working!O762 = 3, Weights!$F$8,Working!O762 = 4, Weights!$G$8)), 1))*(Working!L762)) + ((IF(Working!N762 = "Y",(_xlfn.IFS(Working!P762 = 0, Weights!$C$9,Working!P762 = 1, Weights!$D$9,Working!P762 = 2, Weights!$E$9,Working!P762 = 3, Weights!$F$9,Working!P762 = 4, Weights!$G$9)), 1))*(Working!M762)))))))))</f>
        <v>1.6707217489589627</v>
      </c>
      <c r="AB762">
        <f>((Weights!$B$18)*(Working!G762) + (Weights!$B$19)*(Working!H762) + (Weights!$B$20)*(Working!K762))</f>
        <v>26348.163</v>
      </c>
    </row>
    <row r="763" spans="4:28" x14ac:dyDescent="0.2">
      <c r="D763">
        <f>ROUND((Working!Z763*Working!AB763), 2)</f>
        <v>90836.91</v>
      </c>
      <c r="G763">
        <v>10220.85</v>
      </c>
      <c r="H763">
        <v>4430.1000000000004</v>
      </c>
      <c r="I763" t="s">
        <v>27</v>
      </c>
      <c r="J763" t="s">
        <v>28</v>
      </c>
      <c r="K763">
        <v>4433.46</v>
      </c>
      <c r="L763">
        <v>25300.7</v>
      </c>
      <c r="M763">
        <v>24767.07</v>
      </c>
      <c r="N763" t="s">
        <v>27</v>
      </c>
      <c r="O763">
        <v>3</v>
      </c>
      <c r="P763">
        <v>3</v>
      </c>
      <c r="Q763" t="s">
        <v>27</v>
      </c>
      <c r="R763" t="s">
        <v>27</v>
      </c>
      <c r="U763" t="s">
        <v>29</v>
      </c>
      <c r="V763" t="s">
        <v>28</v>
      </c>
      <c r="W763" t="s">
        <v>27</v>
      </c>
      <c r="X763" t="s">
        <v>27</v>
      </c>
      <c r="Z763">
        <f>1+(Working!AA763)+IF(Working!Q763="Y",Weights!$D$10,Weights!$C$10)+IF(Working!R763="Y",Weights!$D$11,Weights!$C$11)+IF(Working!J763="Y",Weights!$D$3,Weights!$C$3)+IF(Working!W763="Y",Weights!$D$13,Weights!$C$13)+IF(Working!X763 = "Y", Weights!$D$14, Weights!$C$14) + IF(Working!V763="Y",Weights!$D$12,Weights!$C$12)</f>
        <v>3.3276538205821118</v>
      </c>
      <c r="AA763" cm="1">
        <f t="array" ref="AA763">ABS(( 1 - (1/(1 +(((((IF(Working!N763 = "Y",(_xlfn.IFS(Working!O763 = 0, Weights!$C$8,Working!O763 = 1, Weights!$D$8,Working!O763 = 2, Weights!$E$8,Working!O763 = 3, Weights!$F$8,Working!O763 = 4, Weights!$G$8)), 1))*(Working!L763)) + ((IF(Working!N763 = "Y",(_xlfn.IFS(Working!P763 = 0, Weights!$C$9,Working!P763 = 1, Weights!$D$9,Working!P763 = 2, Weights!$E$9,Working!P763 = 3, Weights!$F$9,Working!P763 = 4, Weights!$G$9)), 1))*(Working!M763))) - (Working!AB763)) / ((((IF(Working!N763 = "Y",(_xlfn.IFS(Working!O763 = 0, Weights!$C$8,Working!O763 = 1, Weights!$D$8,Working!O763 = 2, Weights!$E$8,Working!O763 = 3, Weights!$F$8,Working!O763 = 4, Weights!$G$8)), 1))*(Working!L763)) + ((IF(Working!N763 = "Y",(_xlfn.IFS(Working!P763 = 0, Weights!$C$9,Working!P763 = 1, Weights!$D$9,Working!P763 = 2, Weights!$E$9,Working!P763 = 3, Weights!$F$9,Working!P763 = 4, Weights!$G$9)), 1))*(Working!M763)))))))))</f>
        <v>1.8776538205821116</v>
      </c>
      <c r="AB763">
        <f>((Weights!$B$18)*(Working!G763) + (Weights!$B$19)*(Working!H763) + (Weights!$B$20)*(Working!K763))</f>
        <v>27297.584999999999</v>
      </c>
    </row>
    <row r="764" spans="4:28" x14ac:dyDescent="0.2">
      <c r="D764">
        <f>ROUND((Working!Z764*Working!AB764), 2)</f>
        <v>105940.92</v>
      </c>
      <c r="G764">
        <v>11506.12</v>
      </c>
      <c r="H764">
        <v>3351.65</v>
      </c>
      <c r="I764" t="s">
        <v>27</v>
      </c>
      <c r="J764" t="s">
        <v>28</v>
      </c>
      <c r="K764">
        <v>8857.7199999999993</v>
      </c>
      <c r="L764">
        <v>26972.69</v>
      </c>
      <c r="M764">
        <v>16365.54</v>
      </c>
      <c r="N764" t="s">
        <v>27</v>
      </c>
      <c r="O764">
        <v>3</v>
      </c>
      <c r="P764">
        <v>4</v>
      </c>
      <c r="Q764" t="s">
        <v>27</v>
      </c>
      <c r="R764" t="s">
        <v>27</v>
      </c>
      <c r="U764" t="s">
        <v>29</v>
      </c>
      <c r="V764" t="s">
        <v>28</v>
      </c>
      <c r="W764" t="s">
        <v>27</v>
      </c>
      <c r="X764" t="s">
        <v>27</v>
      </c>
      <c r="Z764">
        <f>1+(Working!AA764)+IF(Working!Q764="Y",Weights!$D$10,Weights!$C$10)+IF(Working!R764="Y",Weights!$D$11,Weights!$C$11)+IF(Working!J764="Y",Weights!$D$3,Weights!$C$3)+IF(Working!W764="Y",Weights!$D$13,Weights!$C$13)+IF(Working!X764 = "Y", Weights!$D$14, Weights!$C$14) + IF(Working!V764="Y",Weights!$D$12,Weights!$C$12)</f>
        <v>3.0647337579251404</v>
      </c>
      <c r="AA764" cm="1">
        <f t="array" ref="AA764">ABS(( 1 - (1/(1 +(((((IF(Working!N764 = "Y",(_xlfn.IFS(Working!O764 = 0, Weights!$C$8,Working!O764 = 1, Weights!$D$8,Working!O764 = 2, Weights!$E$8,Working!O764 = 3, Weights!$F$8,Working!O764 = 4, Weights!$G$8)), 1))*(Working!L764)) + ((IF(Working!N764 = "Y",(_xlfn.IFS(Working!P764 = 0, Weights!$C$9,Working!P764 = 1, Weights!$D$9,Working!P764 = 2, Weights!$E$9,Working!P764 = 3, Weights!$F$9,Working!P764 = 4, Weights!$G$9)), 1))*(Working!M764))) - (Working!AB764)) / ((((IF(Working!N764 = "Y",(_xlfn.IFS(Working!O764 = 0, Weights!$C$8,Working!O764 = 1, Weights!$D$8,Working!O764 = 2, Weights!$E$8,Working!O764 = 3, Weights!$F$8,Working!O764 = 4, Weights!$G$8)), 1))*(Working!L764)) + ((IF(Working!N764 = "Y",(_xlfn.IFS(Working!P764 = 0, Weights!$C$9,Working!P764 = 1, Weights!$D$9,Working!P764 = 2, Weights!$E$9,Working!P764 = 3, Weights!$F$9,Working!P764 = 4, Weights!$G$9)), 1))*(Working!M764)))))))))</f>
        <v>1.6147337579251402</v>
      </c>
      <c r="AB764">
        <f>((Weights!$B$18)*(Working!G764) + (Weights!$B$19)*(Working!H764) + (Weights!$B$20)*(Working!K764))</f>
        <v>34567.74</v>
      </c>
    </row>
    <row r="765" spans="4:28" x14ac:dyDescent="0.2">
      <c r="D765">
        <f>ROUND((Working!Z765*Working!AB765), 2)</f>
        <v>34182.660000000003</v>
      </c>
      <c r="G765">
        <v>8927.2800000000007</v>
      </c>
      <c r="H765">
        <v>1899.45</v>
      </c>
      <c r="I765" t="s">
        <v>27</v>
      </c>
      <c r="J765" t="s">
        <v>28</v>
      </c>
      <c r="K765">
        <v>5054.78</v>
      </c>
      <c r="L765">
        <v>27236.97</v>
      </c>
      <c r="M765">
        <v>25687.58</v>
      </c>
      <c r="N765" t="s">
        <v>27</v>
      </c>
      <c r="O765">
        <v>1</v>
      </c>
      <c r="P765">
        <v>4</v>
      </c>
      <c r="Q765" t="s">
        <v>27</v>
      </c>
      <c r="R765" t="s">
        <v>27</v>
      </c>
      <c r="U765" t="s">
        <v>29</v>
      </c>
      <c r="V765" t="s">
        <v>28</v>
      </c>
      <c r="W765" t="s">
        <v>27</v>
      </c>
      <c r="X765" t="s">
        <v>27</v>
      </c>
      <c r="Z765">
        <f>1+(Working!AA765)+IF(Working!Q765="Y",Weights!$D$10,Weights!$C$10)+IF(Working!R765="Y",Weights!$D$11,Weights!$C$11)+IF(Working!J765="Y",Weights!$D$3,Weights!$C$3)+IF(Working!W765="Y",Weights!$D$13,Weights!$C$13)+IF(Working!X765 = "Y", Weights!$D$14, Weights!$C$14) + IF(Working!V765="Y",Weights!$D$12,Weights!$C$12)</f>
        <v>1.4700682558803762</v>
      </c>
      <c r="AA765" cm="1">
        <f t="array" ref="AA765">ABS(( 1 - (1/(1 +(((((IF(Working!N765 = "Y",(_xlfn.IFS(Working!O765 = 0, Weights!$C$8,Working!O765 = 1, Weights!$D$8,Working!O765 = 2, Weights!$E$8,Working!O765 = 3, Weights!$F$8,Working!O765 = 4, Weights!$G$8)), 1))*(Working!L765)) + ((IF(Working!N765 = "Y",(_xlfn.IFS(Working!P765 = 0, Weights!$C$9,Working!P765 = 1, Weights!$D$9,Working!P765 = 2, Weights!$E$9,Working!P765 = 3, Weights!$F$9,Working!P765 = 4, Weights!$G$9)), 1))*(Working!M765))) - (Working!AB765)) / ((((IF(Working!N765 = "Y",(_xlfn.IFS(Working!O765 = 0, Weights!$C$8,Working!O765 = 1, Weights!$D$8,Working!O765 = 2, Weights!$E$8,Working!O765 = 3, Weights!$F$8,Working!O765 = 4, Weights!$G$8)), 1))*(Working!L765)) + ((IF(Working!N765 = "Y",(_xlfn.IFS(Working!P765 = 0, Weights!$C$9,Working!P765 = 1, Weights!$D$9,Working!P765 = 2, Weights!$E$9,Working!P765 = 3, Weights!$F$9,Working!P765 = 4, Weights!$G$9)), 1))*(Working!M765)))))))))</f>
        <v>2.0068255880376196E-2</v>
      </c>
      <c r="AB765">
        <f>((Weights!$B$18)*(Working!G765) + (Weights!$B$19)*(Working!H765) + (Weights!$B$20)*(Working!K765))</f>
        <v>23252.43</v>
      </c>
    </row>
    <row r="766" spans="4:28" x14ac:dyDescent="0.2">
      <c r="D766">
        <f>ROUND((Working!Z766*Working!AB766), 2)</f>
        <v>95511.75</v>
      </c>
      <c r="G766">
        <v>14864.78</v>
      </c>
      <c r="H766">
        <v>3894.78</v>
      </c>
      <c r="I766" t="s">
        <v>27</v>
      </c>
      <c r="J766" t="s">
        <v>28</v>
      </c>
      <c r="K766">
        <v>7065.37</v>
      </c>
      <c r="L766">
        <v>23891.82</v>
      </c>
      <c r="M766">
        <v>17327.84</v>
      </c>
      <c r="N766" t="s">
        <v>27</v>
      </c>
      <c r="O766">
        <v>3</v>
      </c>
      <c r="P766">
        <v>2</v>
      </c>
      <c r="Q766" t="s">
        <v>27</v>
      </c>
      <c r="R766" t="s">
        <v>27</v>
      </c>
      <c r="U766" t="s">
        <v>29</v>
      </c>
      <c r="V766" t="s">
        <v>28</v>
      </c>
      <c r="W766" t="s">
        <v>27</v>
      </c>
      <c r="X766" t="s">
        <v>27</v>
      </c>
      <c r="Z766">
        <f>1+(Working!AA766)+IF(Working!Q766="Y",Weights!$D$10,Weights!$C$10)+IF(Working!R766="Y",Weights!$D$11,Weights!$C$11)+IF(Working!J766="Y",Weights!$D$3,Weights!$C$3)+IF(Working!W766="Y",Weights!$D$13,Weights!$C$13)+IF(Working!X766 = "Y", Weights!$D$14, Weights!$C$14) + IF(Working!V766="Y",Weights!$D$12,Weights!$C$12)</f>
        <v>2.5423048345740025</v>
      </c>
      <c r="AA766" cm="1">
        <f t="array" ref="AA766">ABS(( 1 - (1/(1 +(((((IF(Working!N766 = "Y",(_xlfn.IFS(Working!O766 = 0, Weights!$C$8,Working!O766 = 1, Weights!$D$8,Working!O766 = 2, Weights!$E$8,Working!O766 = 3, Weights!$F$8,Working!O766 = 4, Weights!$G$8)), 1))*(Working!L766)) + ((IF(Working!N766 = "Y",(_xlfn.IFS(Working!P766 = 0, Weights!$C$9,Working!P766 = 1, Weights!$D$9,Working!P766 = 2, Weights!$E$9,Working!P766 = 3, Weights!$F$9,Working!P766 = 4, Weights!$G$9)), 1))*(Working!M766))) - (Working!AB766)) / ((((IF(Working!N766 = "Y",(_xlfn.IFS(Working!O766 = 0, Weights!$C$8,Working!O766 = 1, Weights!$D$8,Working!O766 = 2, Weights!$E$8,Working!O766 = 3, Weights!$F$8,Working!O766 = 4, Weights!$G$8)), 1))*(Working!L766)) + ((IF(Working!N766 = "Y",(_xlfn.IFS(Working!P766 = 0, Weights!$C$9,Working!P766 = 1, Weights!$D$9,Working!P766 = 2, Weights!$E$9,Working!P766 = 3, Weights!$F$9,Working!P766 = 4, Weights!$G$9)), 1))*(Working!M766)))))))))</f>
        <v>1.0923048345740021</v>
      </c>
      <c r="AB766">
        <f>((Weights!$B$18)*(Working!G766) + (Weights!$B$19)*(Working!H766) + (Weights!$B$20)*(Working!K766))</f>
        <v>37568.961000000003</v>
      </c>
    </row>
    <row r="767" spans="4:28" x14ac:dyDescent="0.2">
      <c r="D767">
        <f>ROUND((Working!Z767*Working!AB767), 2)</f>
        <v>53612.57</v>
      </c>
      <c r="G767">
        <v>4808.26</v>
      </c>
      <c r="H767">
        <v>4745.0200000000004</v>
      </c>
      <c r="I767" t="s">
        <v>27</v>
      </c>
      <c r="J767" t="s">
        <v>28</v>
      </c>
      <c r="K767">
        <v>1907.34</v>
      </c>
      <c r="L767">
        <v>16532.27</v>
      </c>
      <c r="M767">
        <v>28795.86</v>
      </c>
      <c r="N767" t="s">
        <v>27</v>
      </c>
      <c r="O767">
        <v>1</v>
      </c>
      <c r="P767">
        <v>2</v>
      </c>
      <c r="Q767" t="s">
        <v>27</v>
      </c>
      <c r="R767" t="s">
        <v>27</v>
      </c>
      <c r="U767" t="s">
        <v>29</v>
      </c>
      <c r="V767" t="s">
        <v>28</v>
      </c>
      <c r="W767" t="s">
        <v>27</v>
      </c>
      <c r="X767" t="s">
        <v>27</v>
      </c>
      <c r="Z767">
        <f>1+(Working!AA767)+IF(Working!Q767="Y",Weights!$D$10,Weights!$C$10)+IF(Working!R767="Y",Weights!$D$11,Weights!$C$11)+IF(Working!J767="Y",Weights!$D$3,Weights!$C$3)+IF(Working!W767="Y",Weights!$D$13,Weights!$C$13)+IF(Working!X767 = "Y", Weights!$D$14, Weights!$C$14) + IF(Working!V767="Y",Weights!$D$12,Weights!$C$12)</f>
        <v>3.4002114021663594</v>
      </c>
      <c r="AA767" cm="1">
        <f t="array" ref="AA767">ABS(( 1 - (1/(1 +(((((IF(Working!N767 = "Y",(_xlfn.IFS(Working!O767 = 0, Weights!$C$8,Working!O767 = 1, Weights!$D$8,Working!O767 = 2, Weights!$E$8,Working!O767 = 3, Weights!$F$8,Working!O767 = 4, Weights!$G$8)), 1))*(Working!L767)) + ((IF(Working!N767 = "Y",(_xlfn.IFS(Working!P767 = 0, Weights!$C$9,Working!P767 = 1, Weights!$D$9,Working!P767 = 2, Weights!$E$9,Working!P767 = 3, Weights!$F$9,Working!P767 = 4, Weights!$G$9)), 1))*(Working!M767))) - (Working!AB767)) / ((((IF(Working!N767 = "Y",(_xlfn.IFS(Working!O767 = 0, Weights!$C$8,Working!O767 = 1, Weights!$D$8,Working!O767 = 2, Weights!$E$8,Working!O767 = 3, Weights!$F$8,Working!O767 = 4, Weights!$G$8)), 1))*(Working!L767)) + ((IF(Working!N767 = "Y",(_xlfn.IFS(Working!P767 = 0, Weights!$C$9,Working!P767 = 1, Weights!$D$9,Working!P767 = 2, Weights!$E$9,Working!P767 = 3, Weights!$F$9,Working!P767 = 4, Weights!$G$9)), 1))*(Working!M767)))))))))</f>
        <v>1.9502114021663592</v>
      </c>
      <c r="AB767">
        <f>((Weights!$B$18)*(Working!G767) + (Weights!$B$19)*(Working!H767) + (Weights!$B$20)*(Working!K767))</f>
        <v>15767.424000000001</v>
      </c>
    </row>
    <row r="768" spans="4:28" x14ac:dyDescent="0.2">
      <c r="D768">
        <f>ROUND((Working!Z768*Working!AB768), 2)</f>
        <v>69441.5</v>
      </c>
      <c r="G768">
        <v>7474.85</v>
      </c>
      <c r="H768">
        <v>3830.76</v>
      </c>
      <c r="I768" t="s">
        <v>27</v>
      </c>
      <c r="J768" t="s">
        <v>28</v>
      </c>
      <c r="K768">
        <v>6399.51</v>
      </c>
      <c r="L768">
        <v>16651.38</v>
      </c>
      <c r="M768">
        <v>12615.01</v>
      </c>
      <c r="N768" t="s">
        <v>27</v>
      </c>
      <c r="O768">
        <v>2</v>
      </c>
      <c r="P768">
        <v>2</v>
      </c>
      <c r="Q768" t="s">
        <v>27</v>
      </c>
      <c r="R768" t="s">
        <v>27</v>
      </c>
      <c r="U768" t="s">
        <v>29</v>
      </c>
      <c r="V768" t="s">
        <v>28</v>
      </c>
      <c r="W768" t="s">
        <v>27</v>
      </c>
      <c r="X768" t="s">
        <v>27</v>
      </c>
      <c r="Z768">
        <f>1+(Working!AA768)+IF(Working!Q768="Y",Weights!$D$10,Weights!$C$10)+IF(Working!R768="Y",Weights!$D$11,Weights!$C$11)+IF(Working!J768="Y",Weights!$D$3,Weights!$C$3)+IF(Working!W768="Y",Weights!$D$13,Weights!$C$13)+IF(Working!X768 = "Y", Weights!$D$14, Weights!$C$14) + IF(Working!V768="Y",Weights!$D$12,Weights!$C$12)</f>
        <v>2.7330080657517848</v>
      </c>
      <c r="AA768" cm="1">
        <f t="array" ref="AA768">ABS(( 1 - (1/(1 +(((((IF(Working!N768 = "Y",(_xlfn.IFS(Working!O768 = 0, Weights!$C$8,Working!O768 = 1, Weights!$D$8,Working!O768 = 2, Weights!$E$8,Working!O768 = 3, Weights!$F$8,Working!O768 = 4, Weights!$G$8)), 1))*(Working!L768)) + ((IF(Working!N768 = "Y",(_xlfn.IFS(Working!P768 = 0, Weights!$C$9,Working!P768 = 1, Weights!$D$9,Working!P768 = 2, Weights!$E$9,Working!P768 = 3, Weights!$F$9,Working!P768 = 4, Weights!$G$9)), 1))*(Working!M768))) - (Working!AB768)) / ((((IF(Working!N768 = "Y",(_xlfn.IFS(Working!O768 = 0, Weights!$C$8,Working!O768 = 1, Weights!$D$8,Working!O768 = 2, Weights!$E$8,Working!O768 = 3, Weights!$F$8,Working!O768 = 4, Weights!$G$8)), 1))*(Working!L768)) + ((IF(Working!N768 = "Y",(_xlfn.IFS(Working!P768 = 0, Weights!$C$9,Working!P768 = 1, Weights!$D$9,Working!P768 = 2, Weights!$E$9,Working!P768 = 3, Weights!$F$9,Working!P768 = 4, Weights!$G$9)), 1))*(Working!M768)))))))))</f>
        <v>1.2830080657517846</v>
      </c>
      <c r="AB768">
        <f>((Weights!$B$18)*(Working!G768) + (Weights!$B$19)*(Working!H768) + (Weights!$B$20)*(Working!K768))</f>
        <v>25408.452000000001</v>
      </c>
    </row>
    <row r="769" spans="4:28" x14ac:dyDescent="0.2">
      <c r="D769">
        <f>ROUND((Working!Z769*Working!AB769), 2)</f>
        <v>79294.600000000006</v>
      </c>
      <c r="G769">
        <v>13695.7</v>
      </c>
      <c r="H769">
        <v>869.44</v>
      </c>
      <c r="I769" t="s">
        <v>27</v>
      </c>
      <c r="J769" t="s">
        <v>28</v>
      </c>
      <c r="K769">
        <v>5022.08</v>
      </c>
      <c r="L769">
        <v>20440.71</v>
      </c>
      <c r="M769">
        <v>10543.6</v>
      </c>
      <c r="N769" t="s">
        <v>27</v>
      </c>
      <c r="O769">
        <v>2</v>
      </c>
      <c r="P769">
        <v>2</v>
      </c>
      <c r="Q769" t="s">
        <v>27</v>
      </c>
      <c r="R769" t="s">
        <v>27</v>
      </c>
      <c r="U769" t="s">
        <v>29</v>
      </c>
      <c r="V769" t="s">
        <v>28</v>
      </c>
      <c r="W769" t="s">
        <v>27</v>
      </c>
      <c r="X769" t="s">
        <v>27</v>
      </c>
      <c r="Z769">
        <f>1+(Working!AA769)+IF(Working!Q769="Y",Weights!$D$10,Weights!$C$10)+IF(Working!R769="Y",Weights!$D$11,Weights!$C$11)+IF(Working!J769="Y",Weights!$D$3,Weights!$C$3)+IF(Working!W769="Y",Weights!$D$13,Weights!$C$13)+IF(Working!X769 = "Y", Weights!$D$14, Weights!$C$14) + IF(Working!V769="Y",Weights!$D$12,Weights!$C$12)</f>
        <v>2.7230291286527621</v>
      </c>
      <c r="AA769" cm="1">
        <f t="array" ref="AA769">ABS(( 1 - (1/(1 +(((((IF(Working!N769 = "Y",(_xlfn.IFS(Working!O769 = 0, Weights!$C$8,Working!O769 = 1, Weights!$D$8,Working!O769 = 2, Weights!$E$8,Working!O769 = 3, Weights!$F$8,Working!O769 = 4, Weights!$G$8)), 1))*(Working!L769)) + ((IF(Working!N769 = "Y",(_xlfn.IFS(Working!P769 = 0, Weights!$C$9,Working!P769 = 1, Weights!$D$9,Working!P769 = 2, Weights!$E$9,Working!P769 = 3, Weights!$F$9,Working!P769 = 4, Weights!$G$9)), 1))*(Working!M769))) - (Working!AB769)) / ((((IF(Working!N769 = "Y",(_xlfn.IFS(Working!O769 = 0, Weights!$C$8,Working!O769 = 1, Weights!$D$8,Working!O769 = 2, Weights!$E$8,Working!O769 = 3, Weights!$F$8,Working!O769 = 4, Weights!$G$8)), 1))*(Working!L769)) + ((IF(Working!N769 = "Y",(_xlfn.IFS(Working!P769 = 0, Weights!$C$9,Working!P769 = 1, Weights!$D$9,Working!P769 = 2, Weights!$E$9,Working!P769 = 3, Weights!$F$9,Working!P769 = 4, Weights!$G$9)), 1))*(Working!M769)))))))))</f>
        <v>1.273029128652762</v>
      </c>
      <c r="AB769">
        <f>((Weights!$B$18)*(Working!G769) + (Weights!$B$19)*(Working!H769) + (Weights!$B$20)*(Working!K769))</f>
        <v>29119.998000000003</v>
      </c>
    </row>
    <row r="770" spans="4:28" x14ac:dyDescent="0.2">
      <c r="D770">
        <f>ROUND((Working!Z770*Working!AB770), 2)</f>
        <v>70406.460000000006</v>
      </c>
      <c r="G770">
        <v>12315.79</v>
      </c>
      <c r="H770">
        <v>2155.12</v>
      </c>
      <c r="I770" t="s">
        <v>27</v>
      </c>
      <c r="J770" t="s">
        <v>28</v>
      </c>
      <c r="K770">
        <v>4493.22</v>
      </c>
      <c r="L770">
        <v>12442.02</v>
      </c>
      <c r="M770">
        <v>13493.62</v>
      </c>
      <c r="N770" t="s">
        <v>27</v>
      </c>
      <c r="O770">
        <v>3</v>
      </c>
      <c r="P770">
        <v>2</v>
      </c>
      <c r="Q770" t="s">
        <v>27</v>
      </c>
      <c r="R770" t="s">
        <v>27</v>
      </c>
      <c r="U770" t="s">
        <v>29</v>
      </c>
      <c r="V770" t="s">
        <v>28</v>
      </c>
      <c r="W770" t="s">
        <v>27</v>
      </c>
      <c r="X770" t="s">
        <v>27</v>
      </c>
      <c r="Z770">
        <f>1+(Working!AA770)+IF(Working!Q770="Y",Weights!$D$10,Weights!$C$10)+IF(Working!R770="Y",Weights!$D$11,Weights!$C$11)+IF(Working!J770="Y",Weights!$D$3,Weights!$C$3)+IF(Working!W770="Y",Weights!$D$13,Weights!$C$13)+IF(Working!X770 = "Y", Weights!$D$14, Weights!$C$14) + IF(Working!V770="Y",Weights!$D$12,Weights!$C$12)</f>
        <v>2.5326375933368581</v>
      </c>
      <c r="AA770" cm="1">
        <f t="array" ref="AA770">ABS(( 1 - (1/(1 +(((((IF(Working!N770 = "Y",(_xlfn.IFS(Working!O770 = 0, Weights!$C$8,Working!O770 = 1, Weights!$D$8,Working!O770 = 2, Weights!$E$8,Working!O770 = 3, Weights!$F$8,Working!O770 = 4, Weights!$G$8)), 1))*(Working!L770)) + ((IF(Working!N770 = "Y",(_xlfn.IFS(Working!P770 = 0, Weights!$C$9,Working!P770 = 1, Weights!$D$9,Working!P770 = 2, Weights!$E$9,Working!P770 = 3, Weights!$F$9,Working!P770 = 4, Weights!$G$9)), 1))*(Working!M770))) - (Working!AB770)) / ((((IF(Working!N770 = "Y",(_xlfn.IFS(Working!O770 = 0, Weights!$C$8,Working!O770 = 1, Weights!$D$8,Working!O770 = 2, Weights!$E$8,Working!O770 = 3, Weights!$F$8,Working!O770 = 4, Weights!$G$8)), 1))*(Working!L770)) + ((IF(Working!N770 = "Y",(_xlfn.IFS(Working!P770 = 0, Weights!$C$9,Working!P770 = 1, Weights!$D$9,Working!P770 = 2, Weights!$E$9,Working!P770 = 3, Weights!$F$9,Working!P770 = 4, Weights!$G$9)), 1))*(Working!M770)))))))))</f>
        <v>1.0826375933368579</v>
      </c>
      <c r="AB770">
        <f>((Weights!$B$18)*(Working!G770) + (Weights!$B$19)*(Working!H770) + (Weights!$B$20)*(Working!K770))</f>
        <v>27799.659</v>
      </c>
    </row>
    <row r="771" spans="4:28" x14ac:dyDescent="0.2">
      <c r="D771">
        <f>ROUND((Working!Z771*Working!AB771), 2)</f>
        <v>66229.77</v>
      </c>
      <c r="G771">
        <v>5001.59</v>
      </c>
      <c r="H771">
        <v>926.31</v>
      </c>
      <c r="I771" t="s">
        <v>27</v>
      </c>
      <c r="J771" t="s">
        <v>28</v>
      </c>
      <c r="K771">
        <v>9814.7999999999993</v>
      </c>
      <c r="L771">
        <v>21606.82</v>
      </c>
      <c r="M771">
        <v>13394.77</v>
      </c>
      <c r="N771" t="s">
        <v>27</v>
      </c>
      <c r="O771">
        <v>3</v>
      </c>
      <c r="P771">
        <v>3</v>
      </c>
      <c r="Q771" t="s">
        <v>27</v>
      </c>
      <c r="R771" t="s">
        <v>27</v>
      </c>
      <c r="U771" t="s">
        <v>29</v>
      </c>
      <c r="V771" t="s">
        <v>28</v>
      </c>
      <c r="W771" t="s">
        <v>27</v>
      </c>
      <c r="X771" t="s">
        <v>27</v>
      </c>
      <c r="Z771">
        <f>1+(Working!AA771)+IF(Working!Q771="Y",Weights!$D$10,Weights!$C$10)+IF(Working!R771="Y",Weights!$D$11,Weights!$C$11)+IF(Working!J771="Y",Weights!$D$3,Weights!$C$3)+IF(Working!W771="Y",Weights!$D$13,Weights!$C$13)+IF(Working!X771 = "Y", Weights!$D$14, Weights!$C$14) + IF(Working!V771="Y",Weights!$D$12,Weights!$C$12)</f>
        <v>2.8380753622928085</v>
      </c>
      <c r="AA771" cm="1">
        <f t="array" ref="AA771">ABS(( 1 - (1/(1 +(((((IF(Working!N771 = "Y",(_xlfn.IFS(Working!O771 = 0, Weights!$C$8,Working!O771 = 1, Weights!$D$8,Working!O771 = 2, Weights!$E$8,Working!O771 = 3, Weights!$F$8,Working!O771 = 4, Weights!$G$8)), 1))*(Working!L771)) + ((IF(Working!N771 = "Y",(_xlfn.IFS(Working!P771 = 0, Weights!$C$9,Working!P771 = 1, Weights!$D$9,Working!P771 = 2, Weights!$E$9,Working!P771 = 3, Weights!$F$9,Working!P771 = 4, Weights!$G$9)), 1))*(Working!M771))) - (Working!AB771)) / ((((IF(Working!N771 = "Y",(_xlfn.IFS(Working!O771 = 0, Weights!$C$8,Working!O771 = 1, Weights!$D$8,Working!O771 = 2, Weights!$E$8,Working!O771 = 3, Weights!$F$8,Working!O771 = 4, Weights!$G$8)), 1))*(Working!L771)) + ((IF(Working!N771 = "Y",(_xlfn.IFS(Working!P771 = 0, Weights!$C$9,Working!P771 = 1, Weights!$D$9,Working!P771 = 2, Weights!$E$9,Working!P771 = 3, Weights!$F$9,Working!P771 = 4, Weights!$G$9)), 1))*(Working!M771)))))))))</f>
        <v>1.3880753622928084</v>
      </c>
      <c r="AB771">
        <f>((Weights!$B$18)*(Working!G771) + (Weights!$B$19)*(Working!H771) + (Weights!$B$20)*(Working!K771))</f>
        <v>23336.156999999999</v>
      </c>
    </row>
    <row r="772" spans="4:28" x14ac:dyDescent="0.2">
      <c r="D772">
        <f>ROUND((Working!Z772*Working!AB772), 2)</f>
        <v>88944.1</v>
      </c>
      <c r="G772">
        <v>7179.12</v>
      </c>
      <c r="H772">
        <v>4488.45</v>
      </c>
      <c r="I772" t="s">
        <v>27</v>
      </c>
      <c r="J772" t="s">
        <v>28</v>
      </c>
      <c r="K772">
        <v>9578.57</v>
      </c>
      <c r="L772">
        <v>27167.83</v>
      </c>
      <c r="M772">
        <v>19124.169999999998</v>
      </c>
      <c r="N772" t="s">
        <v>27</v>
      </c>
      <c r="O772">
        <v>2</v>
      </c>
      <c r="P772">
        <v>2</v>
      </c>
      <c r="Q772" t="s">
        <v>27</v>
      </c>
      <c r="R772" t="s">
        <v>27</v>
      </c>
      <c r="U772" t="s">
        <v>29</v>
      </c>
      <c r="V772" t="s">
        <v>28</v>
      </c>
      <c r="W772" t="s">
        <v>27</v>
      </c>
      <c r="X772" t="s">
        <v>27</v>
      </c>
      <c r="Z772">
        <f>1+(Working!AA772)+IF(Working!Q772="Y",Weights!$D$10,Weights!$C$10)+IF(Working!R772="Y",Weights!$D$11,Weights!$C$11)+IF(Working!J772="Y",Weights!$D$3,Weights!$C$3)+IF(Working!W772="Y",Weights!$D$13,Weights!$C$13)+IF(Working!X772 = "Y", Weights!$D$14, Weights!$C$14) + IF(Working!V772="Y",Weights!$D$12,Weights!$C$12)</f>
        <v>2.914033733422805</v>
      </c>
      <c r="AA772" cm="1">
        <f t="array" ref="AA772">ABS(( 1 - (1/(1 +(((((IF(Working!N772 = "Y",(_xlfn.IFS(Working!O772 = 0, Weights!$C$8,Working!O772 = 1, Weights!$D$8,Working!O772 = 2, Weights!$E$8,Working!O772 = 3, Weights!$F$8,Working!O772 = 4, Weights!$G$8)), 1))*(Working!L772)) + ((IF(Working!N772 = "Y",(_xlfn.IFS(Working!P772 = 0, Weights!$C$9,Working!P772 = 1, Weights!$D$9,Working!P772 = 2, Weights!$E$9,Working!P772 = 3, Weights!$F$9,Working!P772 = 4, Weights!$G$9)), 1))*(Working!M772))) - (Working!AB772)) / ((((IF(Working!N772 = "Y",(_xlfn.IFS(Working!O772 = 0, Weights!$C$8,Working!O772 = 1, Weights!$D$8,Working!O772 = 2, Weights!$E$8,Working!O772 = 3, Weights!$F$8,Working!O772 = 4, Weights!$G$8)), 1))*(Working!L772)) + ((IF(Working!N772 = "Y",(_xlfn.IFS(Working!P772 = 0, Weights!$C$9,Working!P772 = 1, Weights!$D$9,Working!P772 = 2, Weights!$E$9,Working!P772 = 3, Weights!$F$9,Working!P772 = 4, Weights!$G$9)), 1))*(Working!M772)))))))))</f>
        <v>1.4640337334228051</v>
      </c>
      <c r="AB772">
        <f>((Weights!$B$18)*(Working!G772) + (Weights!$B$19)*(Working!H772) + (Weights!$B$20)*(Working!K772))</f>
        <v>30522.674999999999</v>
      </c>
    </row>
    <row r="773" spans="4:28" x14ac:dyDescent="0.2">
      <c r="D773">
        <f>ROUND((Working!Z773*Working!AB773), 2)</f>
        <v>69837.119999999995</v>
      </c>
      <c r="G773">
        <v>10415.11</v>
      </c>
      <c r="H773">
        <v>961.34</v>
      </c>
      <c r="I773" t="s">
        <v>27</v>
      </c>
      <c r="J773" t="s">
        <v>28</v>
      </c>
      <c r="K773">
        <v>5652.97</v>
      </c>
      <c r="L773">
        <v>11660</v>
      </c>
      <c r="M773">
        <v>14332.01</v>
      </c>
      <c r="N773" t="s">
        <v>27</v>
      </c>
      <c r="O773">
        <v>3</v>
      </c>
      <c r="P773">
        <v>3</v>
      </c>
      <c r="Q773" t="s">
        <v>27</v>
      </c>
      <c r="R773" t="s">
        <v>27</v>
      </c>
      <c r="U773" t="s">
        <v>29</v>
      </c>
      <c r="V773" t="s">
        <v>28</v>
      </c>
      <c r="W773" t="s">
        <v>27</v>
      </c>
      <c r="X773" t="s">
        <v>27</v>
      </c>
      <c r="Z773">
        <f>1+(Working!AA773)+IF(Working!Q773="Y",Weights!$D$10,Weights!$C$10)+IF(Working!R773="Y",Weights!$D$11,Weights!$C$11)+IF(Working!J773="Y",Weights!$D$3,Weights!$C$3)+IF(Working!W773="Y",Weights!$D$13,Weights!$C$13)+IF(Working!X773 = "Y", Weights!$D$14, Weights!$C$14) + IF(Working!V773="Y",Weights!$D$12,Weights!$C$12)</f>
        <v>2.7651993845010518</v>
      </c>
      <c r="AA773" cm="1">
        <f t="array" ref="AA773">ABS(( 1 - (1/(1 +(((((IF(Working!N773 = "Y",(_xlfn.IFS(Working!O773 = 0, Weights!$C$8,Working!O773 = 1, Weights!$D$8,Working!O773 = 2, Weights!$E$8,Working!O773 = 3, Weights!$F$8,Working!O773 = 4, Weights!$G$8)), 1))*(Working!L773)) + ((IF(Working!N773 = "Y",(_xlfn.IFS(Working!P773 = 0, Weights!$C$9,Working!P773 = 1, Weights!$D$9,Working!P773 = 2, Weights!$E$9,Working!P773 = 3, Weights!$F$9,Working!P773 = 4, Weights!$G$9)), 1))*(Working!M773))) - (Working!AB773)) / ((((IF(Working!N773 = "Y",(_xlfn.IFS(Working!O773 = 0, Weights!$C$8,Working!O773 = 1, Weights!$D$8,Working!O773 = 2, Weights!$E$8,Working!O773 = 3, Weights!$F$8,Working!O773 = 4, Weights!$G$8)), 1))*(Working!L773)) + ((IF(Working!N773 = "Y",(_xlfn.IFS(Working!P773 = 0, Weights!$C$9,Working!P773 = 1, Weights!$D$9,Working!P773 = 2, Weights!$E$9,Working!P773 = 3, Weights!$F$9,Working!P773 = 4, Weights!$G$9)), 1))*(Working!M773)))))))))</f>
        <v>1.3151993845010517</v>
      </c>
      <c r="AB773">
        <f>((Weights!$B$18)*(Working!G773) + (Weights!$B$19)*(Working!H773) + (Weights!$B$20)*(Working!K773))</f>
        <v>25255.728000000003</v>
      </c>
    </row>
    <row r="774" spans="4:28" x14ac:dyDescent="0.2">
      <c r="D774">
        <f>ROUND((Working!Z774*Working!AB774), 2)</f>
        <v>111339.99</v>
      </c>
      <c r="G774">
        <v>14942.32</v>
      </c>
      <c r="H774">
        <v>1092.6600000000001</v>
      </c>
      <c r="I774" t="s">
        <v>27</v>
      </c>
      <c r="J774" t="s">
        <v>28</v>
      </c>
      <c r="K774">
        <v>5217.8500000000004</v>
      </c>
      <c r="L774">
        <v>28902.45</v>
      </c>
      <c r="M774">
        <v>26107.84</v>
      </c>
      <c r="N774" t="s">
        <v>27</v>
      </c>
      <c r="O774">
        <v>2</v>
      </c>
      <c r="P774">
        <v>4</v>
      </c>
      <c r="Q774" t="s">
        <v>27</v>
      </c>
      <c r="R774" t="s">
        <v>27</v>
      </c>
      <c r="U774" t="s">
        <v>29</v>
      </c>
      <c r="V774" t="s">
        <v>28</v>
      </c>
      <c r="W774" t="s">
        <v>27</v>
      </c>
      <c r="X774" t="s">
        <v>27</v>
      </c>
      <c r="Z774">
        <f>1+(Working!AA774)+IF(Working!Q774="Y",Weights!$D$10,Weights!$C$10)+IF(Working!R774="Y",Weights!$D$11,Weights!$C$11)+IF(Working!J774="Y",Weights!$D$3,Weights!$C$3)+IF(Working!W774="Y",Weights!$D$13,Weights!$C$13)+IF(Working!X774 = "Y", Weights!$D$14, Weights!$C$14) + IF(Working!V774="Y",Weights!$D$12,Weights!$C$12)</f>
        <v>3.5288395607068592</v>
      </c>
      <c r="AA774" cm="1">
        <f t="array" ref="AA774">ABS(( 1 - (1/(1 +(((((IF(Working!N774 = "Y",(_xlfn.IFS(Working!O774 = 0, Weights!$C$8,Working!O774 = 1, Weights!$D$8,Working!O774 = 2, Weights!$E$8,Working!O774 = 3, Weights!$F$8,Working!O774 = 4, Weights!$G$8)), 1))*(Working!L774)) + ((IF(Working!N774 = "Y",(_xlfn.IFS(Working!P774 = 0, Weights!$C$9,Working!P774 = 1, Weights!$D$9,Working!P774 = 2, Weights!$E$9,Working!P774 = 3, Weights!$F$9,Working!P774 = 4, Weights!$G$9)), 1))*(Working!M774))) - (Working!AB774)) / ((((IF(Working!N774 = "Y",(_xlfn.IFS(Working!O774 = 0, Weights!$C$8,Working!O774 = 1, Weights!$D$8,Working!O774 = 2, Weights!$E$8,Working!O774 = 3, Weights!$F$8,Working!O774 = 4, Weights!$G$8)), 1))*(Working!L774)) + ((IF(Working!N774 = "Y",(_xlfn.IFS(Working!P774 = 0, Weights!$C$9,Working!P774 = 1, Weights!$D$9,Working!P774 = 2, Weights!$E$9,Working!P774 = 3, Weights!$F$9,Working!P774 = 4, Weights!$G$9)), 1))*(Working!M774)))))))))</f>
        <v>2.078839560706859</v>
      </c>
      <c r="AB774">
        <f>((Weights!$B$18)*(Working!G774) + (Weights!$B$19)*(Working!H774) + (Weights!$B$20)*(Working!K774))</f>
        <v>31551.447</v>
      </c>
    </row>
    <row r="775" spans="4:28" x14ac:dyDescent="0.2">
      <c r="D775">
        <f>ROUND((Working!Z775*Working!AB775), 2)</f>
        <v>31290.2</v>
      </c>
      <c r="G775">
        <v>5236.37</v>
      </c>
      <c r="H775">
        <v>3238.99</v>
      </c>
      <c r="I775" t="s">
        <v>27</v>
      </c>
      <c r="J775" t="s">
        <v>28</v>
      </c>
      <c r="K775">
        <v>2820.05</v>
      </c>
      <c r="L775">
        <v>11448.79</v>
      </c>
      <c r="M775">
        <v>24542.98</v>
      </c>
      <c r="N775" t="s">
        <v>27</v>
      </c>
      <c r="O775">
        <v>1</v>
      </c>
      <c r="P775">
        <v>3</v>
      </c>
      <c r="Q775" t="s">
        <v>27</v>
      </c>
      <c r="R775" t="s">
        <v>27</v>
      </c>
      <c r="U775" t="s">
        <v>29</v>
      </c>
      <c r="V775" t="s">
        <v>28</v>
      </c>
      <c r="W775" t="s">
        <v>27</v>
      </c>
      <c r="X775" t="s">
        <v>27</v>
      </c>
      <c r="Z775">
        <f>1+(Working!AA775)+IF(Working!Q775="Y",Weights!$D$10,Weights!$C$10)+IF(Working!R775="Y",Weights!$D$11,Weights!$C$11)+IF(Working!J775="Y",Weights!$D$3,Weights!$C$3)+IF(Working!W775="Y",Weights!$D$13,Weights!$C$13)+IF(Working!X775 = "Y", Weights!$D$14, Weights!$C$14) + IF(Working!V775="Y",Weights!$D$12,Weights!$C$12)</f>
        <v>1.9591372838129546</v>
      </c>
      <c r="AA775" cm="1">
        <f t="array" ref="AA775">ABS(( 1 - (1/(1 +(((((IF(Working!N775 = "Y",(_xlfn.IFS(Working!O775 = 0, Weights!$C$8,Working!O775 = 1, Weights!$D$8,Working!O775 = 2, Weights!$E$8,Working!O775 = 3, Weights!$F$8,Working!O775 = 4, Weights!$G$8)), 1))*(Working!L775)) + ((IF(Working!N775 = "Y",(_xlfn.IFS(Working!P775 = 0, Weights!$C$9,Working!P775 = 1, Weights!$D$9,Working!P775 = 2, Weights!$E$9,Working!P775 = 3, Weights!$F$9,Working!P775 = 4, Weights!$G$9)), 1))*(Working!M775))) - (Working!AB775)) / ((((IF(Working!N775 = "Y",(_xlfn.IFS(Working!O775 = 0, Weights!$C$8,Working!O775 = 1, Weights!$D$8,Working!O775 = 2, Weights!$E$8,Working!O775 = 3, Weights!$F$8,Working!O775 = 4, Weights!$G$8)), 1))*(Working!L775)) + ((IF(Working!N775 = "Y",(_xlfn.IFS(Working!P775 = 0, Weights!$C$9,Working!P775 = 1, Weights!$D$9,Working!P775 = 2, Weights!$E$9,Working!P775 = 3, Weights!$F$9,Working!P775 = 4, Weights!$G$9)), 1))*(Working!M775)))))))))</f>
        <v>0.50913728381295464</v>
      </c>
      <c r="AB775">
        <f>((Weights!$B$18)*(Working!G775) + (Weights!$B$19)*(Working!H775) + (Weights!$B$20)*(Working!K775))</f>
        <v>15971.418000000001</v>
      </c>
    </row>
    <row r="776" spans="4:28" x14ac:dyDescent="0.2">
      <c r="D776">
        <f>ROUND((Working!Z776*Working!AB776), 2)</f>
        <v>122297.21</v>
      </c>
      <c r="G776">
        <v>14802.89</v>
      </c>
      <c r="H776">
        <v>931.98</v>
      </c>
      <c r="I776" t="s">
        <v>27</v>
      </c>
      <c r="J776" t="s">
        <v>28</v>
      </c>
      <c r="K776">
        <v>3217.31</v>
      </c>
      <c r="L776">
        <v>20356.509999999998</v>
      </c>
      <c r="M776">
        <v>29930.76</v>
      </c>
      <c r="N776" t="s">
        <v>27</v>
      </c>
      <c r="O776">
        <v>1</v>
      </c>
      <c r="P776">
        <v>2</v>
      </c>
      <c r="Q776" t="s">
        <v>27</v>
      </c>
      <c r="R776" t="s">
        <v>27</v>
      </c>
      <c r="U776" t="s">
        <v>29</v>
      </c>
      <c r="V776" t="s">
        <v>28</v>
      </c>
      <c r="W776" t="s">
        <v>27</v>
      </c>
      <c r="X776" t="s">
        <v>27</v>
      </c>
      <c r="Z776">
        <f>1+(Working!AA776)+IF(Working!Q776="Y",Weights!$D$10,Weights!$C$10)+IF(Working!R776="Y",Weights!$D$11,Weights!$C$11)+IF(Working!J776="Y",Weights!$D$3,Weights!$C$3)+IF(Working!W776="Y",Weights!$D$13,Weights!$C$13)+IF(Working!X776 = "Y", Weights!$D$14, Weights!$C$14) + IF(Working!V776="Y",Weights!$D$12,Weights!$C$12)</f>
        <v>4.3446879834264491</v>
      </c>
      <c r="AA776" cm="1">
        <f t="array" ref="AA776">ABS(( 1 - (1/(1 +(((((IF(Working!N776 = "Y",(_xlfn.IFS(Working!O776 = 0, Weights!$C$8,Working!O776 = 1, Weights!$D$8,Working!O776 = 2, Weights!$E$8,Working!O776 = 3, Weights!$F$8,Working!O776 = 4, Weights!$G$8)), 1))*(Working!L776)) + ((IF(Working!N776 = "Y",(_xlfn.IFS(Working!P776 = 0, Weights!$C$9,Working!P776 = 1, Weights!$D$9,Working!P776 = 2, Weights!$E$9,Working!P776 = 3, Weights!$F$9,Working!P776 = 4, Weights!$G$9)), 1))*(Working!M776))) - (Working!AB776)) / ((((IF(Working!N776 = "Y",(_xlfn.IFS(Working!O776 = 0, Weights!$C$8,Working!O776 = 1, Weights!$D$8,Working!O776 = 2, Weights!$E$8,Working!O776 = 3, Weights!$F$8,Working!O776 = 4, Weights!$G$8)), 1))*(Working!L776)) + ((IF(Working!N776 = "Y",(_xlfn.IFS(Working!P776 = 0, Weights!$C$9,Working!P776 = 1, Weights!$D$9,Working!P776 = 2, Weights!$E$9,Working!P776 = 3, Weights!$F$9,Working!P776 = 4, Weights!$G$9)), 1))*(Working!M776)))))))))</f>
        <v>2.894687983426449</v>
      </c>
      <c r="AB776">
        <f>((Weights!$B$18)*(Working!G776) + (Weights!$B$19)*(Working!H776) + (Weights!$B$20)*(Working!K776))</f>
        <v>28148.675999999999</v>
      </c>
    </row>
    <row r="777" spans="4:28" x14ac:dyDescent="0.2">
      <c r="D777">
        <f>ROUND((Working!Z777*Working!AB777), 2)</f>
        <v>155745.13</v>
      </c>
      <c r="G777">
        <v>7597.02</v>
      </c>
      <c r="H777">
        <v>2291.38</v>
      </c>
      <c r="I777" t="s">
        <v>27</v>
      </c>
      <c r="J777" t="s">
        <v>28</v>
      </c>
      <c r="K777">
        <v>4101.58</v>
      </c>
      <c r="L777">
        <v>14906.85</v>
      </c>
      <c r="M777">
        <v>20316.41</v>
      </c>
      <c r="N777" t="s">
        <v>27</v>
      </c>
      <c r="O777">
        <v>3</v>
      </c>
      <c r="P777">
        <v>4</v>
      </c>
      <c r="Q777" t="s">
        <v>27</v>
      </c>
      <c r="R777" t="s">
        <v>27</v>
      </c>
      <c r="U777" t="s">
        <v>29</v>
      </c>
      <c r="V777" t="s">
        <v>28</v>
      </c>
      <c r="W777" t="s">
        <v>27</v>
      </c>
      <c r="X777" t="s">
        <v>27</v>
      </c>
      <c r="Z777">
        <f>1+(Working!AA777)+IF(Working!Q777="Y",Weights!$D$10,Weights!$C$10)+IF(Working!R777="Y",Weights!$D$11,Weights!$C$11)+IF(Working!J777="Y",Weights!$D$3,Weights!$C$3)+IF(Working!W777="Y",Weights!$D$13,Weights!$C$13)+IF(Working!X777 = "Y", Weights!$D$14, Weights!$C$14) + IF(Working!V777="Y",Weights!$D$12,Weights!$C$12)</f>
        <v>7.6730975814470455</v>
      </c>
      <c r="AA777" cm="1">
        <f t="array" ref="AA777">ABS(( 1 - (1/(1 +(((((IF(Working!N777 = "Y",(_xlfn.IFS(Working!O777 = 0, Weights!$C$8,Working!O777 = 1, Weights!$D$8,Working!O777 = 2, Weights!$E$8,Working!O777 = 3, Weights!$F$8,Working!O777 = 4, Weights!$G$8)), 1))*(Working!L777)) + ((IF(Working!N777 = "Y",(_xlfn.IFS(Working!P777 = 0, Weights!$C$9,Working!P777 = 1, Weights!$D$9,Working!P777 = 2, Weights!$E$9,Working!P777 = 3, Weights!$F$9,Working!P777 = 4, Weights!$G$9)), 1))*(Working!M777))) - (Working!AB777)) / ((((IF(Working!N777 = "Y",(_xlfn.IFS(Working!O777 = 0, Weights!$C$8,Working!O777 = 1, Weights!$D$8,Working!O777 = 2, Weights!$E$8,Working!O777 = 3, Weights!$F$8,Working!O777 = 4, Weights!$G$8)), 1))*(Working!L777)) + ((IF(Working!N777 = "Y",(_xlfn.IFS(Working!P777 = 0, Weights!$C$9,Working!P777 = 1, Weights!$D$9,Working!P777 = 2, Weights!$E$9,Working!P777 = 3, Weights!$F$9,Working!P777 = 4, Weights!$G$9)), 1))*(Working!M777)))))))))</f>
        <v>6.2230975814470453</v>
      </c>
      <c r="AB777">
        <f>((Weights!$B$18)*(Working!G777) + (Weights!$B$19)*(Working!H777) + (Weights!$B$20)*(Working!K777))</f>
        <v>20297.556</v>
      </c>
    </row>
    <row r="778" spans="4:28" x14ac:dyDescent="0.2">
      <c r="D778">
        <f>ROUND((Working!Z778*Working!AB778), 2)</f>
        <v>99745.51</v>
      </c>
      <c r="G778">
        <v>9347.82</v>
      </c>
      <c r="H778">
        <v>3958.44</v>
      </c>
      <c r="I778" t="s">
        <v>27</v>
      </c>
      <c r="J778" t="s">
        <v>28</v>
      </c>
      <c r="K778">
        <v>6415.97</v>
      </c>
      <c r="L778">
        <v>28397.42</v>
      </c>
      <c r="M778">
        <v>13252.09</v>
      </c>
      <c r="N778" t="s">
        <v>27</v>
      </c>
      <c r="O778">
        <v>2</v>
      </c>
      <c r="P778">
        <v>3</v>
      </c>
      <c r="Q778" t="s">
        <v>27</v>
      </c>
      <c r="R778" t="s">
        <v>27</v>
      </c>
      <c r="U778" t="s">
        <v>29</v>
      </c>
      <c r="V778" t="s">
        <v>28</v>
      </c>
      <c r="W778" t="s">
        <v>27</v>
      </c>
      <c r="X778" t="s">
        <v>27</v>
      </c>
      <c r="Z778">
        <f>1+(Working!AA778)+IF(Working!Q778="Y",Weights!$D$10,Weights!$C$10)+IF(Working!R778="Y",Weights!$D$11,Weights!$C$11)+IF(Working!J778="Y",Weights!$D$3,Weights!$C$3)+IF(Working!W778="Y",Weights!$D$13,Weights!$C$13)+IF(Working!X778 = "Y", Weights!$D$14, Weights!$C$14) + IF(Working!V778="Y",Weights!$D$12,Weights!$C$12)</f>
        <v>3.5126838694367821</v>
      </c>
      <c r="AA778" cm="1">
        <f t="array" ref="AA778">ABS(( 1 - (1/(1 +(((((IF(Working!N778 = "Y",(_xlfn.IFS(Working!O778 = 0, Weights!$C$8,Working!O778 = 1, Weights!$D$8,Working!O778 = 2, Weights!$E$8,Working!O778 = 3, Weights!$F$8,Working!O778 = 4, Weights!$G$8)), 1))*(Working!L778)) + ((IF(Working!N778 = "Y",(_xlfn.IFS(Working!P778 = 0, Weights!$C$9,Working!P778 = 1, Weights!$D$9,Working!P778 = 2, Weights!$E$9,Working!P778 = 3, Weights!$F$9,Working!P778 = 4, Weights!$G$9)), 1))*(Working!M778))) - (Working!AB778)) / ((((IF(Working!N778 = "Y",(_xlfn.IFS(Working!O778 = 0, Weights!$C$8,Working!O778 = 1, Weights!$D$8,Working!O778 = 2, Weights!$E$8,Working!O778 = 3, Weights!$F$8,Working!O778 = 4, Weights!$G$8)), 1))*(Working!L778)) + ((IF(Working!N778 = "Y",(_xlfn.IFS(Working!P778 = 0, Weights!$C$9,Working!P778 = 1, Weights!$D$9,Working!P778 = 2, Weights!$E$9,Working!P778 = 3, Weights!$F$9,Working!P778 = 4, Weights!$G$9)), 1))*(Working!M778)))))))))</f>
        <v>2.0626838694367819</v>
      </c>
      <c r="AB778">
        <f>((Weights!$B$18)*(Working!G778) + (Weights!$B$19)*(Working!H778) + (Weights!$B$20)*(Working!K778))</f>
        <v>28395.813000000002</v>
      </c>
    </row>
    <row r="779" spans="4:28" x14ac:dyDescent="0.2">
      <c r="D779">
        <f>ROUND((Working!Z779*Working!AB779), 2)</f>
        <v>252198.99</v>
      </c>
      <c r="G779">
        <v>6800.4</v>
      </c>
      <c r="H779">
        <v>1216.45</v>
      </c>
      <c r="I779" t="s">
        <v>27</v>
      </c>
      <c r="J779" t="s">
        <v>28</v>
      </c>
      <c r="K779">
        <v>1692.82</v>
      </c>
      <c r="L779">
        <v>16824.18</v>
      </c>
      <c r="M779">
        <v>11701.43</v>
      </c>
      <c r="N779" t="s">
        <v>27</v>
      </c>
      <c r="O779">
        <v>2</v>
      </c>
      <c r="P779">
        <v>3</v>
      </c>
      <c r="Q779" t="s">
        <v>27</v>
      </c>
      <c r="R779" t="s">
        <v>27</v>
      </c>
      <c r="U779" t="s">
        <v>29</v>
      </c>
      <c r="V779" t="s">
        <v>28</v>
      </c>
      <c r="W779" t="s">
        <v>27</v>
      </c>
      <c r="X779" t="s">
        <v>27</v>
      </c>
      <c r="Z779">
        <f>1+(Working!AA779)+IF(Working!Q779="Y",Weights!$D$10,Weights!$C$10)+IF(Working!R779="Y",Weights!$D$11,Weights!$C$11)+IF(Working!J779="Y",Weights!$D$3,Weights!$C$3)+IF(Working!W779="Y",Weights!$D$13,Weights!$C$13)+IF(Working!X779 = "Y", Weights!$D$14, Weights!$C$14) + IF(Working!V779="Y",Weights!$D$12,Weights!$C$12)</f>
        <v>17.761030197755286</v>
      </c>
      <c r="AA779" cm="1">
        <f t="array" ref="AA779">ABS(( 1 - (1/(1 +(((((IF(Working!N779 = "Y",(_xlfn.IFS(Working!O779 = 0, Weights!$C$8,Working!O779 = 1, Weights!$D$8,Working!O779 = 2, Weights!$E$8,Working!O779 = 3, Weights!$F$8,Working!O779 = 4, Weights!$G$8)), 1))*(Working!L779)) + ((IF(Working!N779 = "Y",(_xlfn.IFS(Working!P779 = 0, Weights!$C$9,Working!P779 = 1, Weights!$D$9,Working!P779 = 2, Weights!$E$9,Working!P779 = 3, Weights!$F$9,Working!P779 = 4, Weights!$G$9)), 1))*(Working!M779))) - (Working!AB779)) / ((((IF(Working!N779 = "Y",(_xlfn.IFS(Working!O779 = 0, Weights!$C$8,Working!O779 = 1, Weights!$D$8,Working!O779 = 2, Weights!$E$8,Working!O779 = 3, Weights!$F$8,Working!O779 = 4, Weights!$G$8)), 1))*(Working!L779)) + ((IF(Working!N779 = "Y",(_xlfn.IFS(Working!P779 = 0, Weights!$C$9,Working!P779 = 1, Weights!$D$9,Working!P779 = 2, Weights!$E$9,Working!P779 = 3, Weights!$F$9,Working!P779 = 4, Weights!$G$9)), 1))*(Working!M779)))))))))</f>
        <v>16.311030197755287</v>
      </c>
      <c r="AB779">
        <f>((Weights!$B$18)*(Working!G779) + (Weights!$B$19)*(Working!H779) + (Weights!$B$20)*(Working!K779))</f>
        <v>14199.569999999998</v>
      </c>
    </row>
    <row r="780" spans="4:28" x14ac:dyDescent="0.2">
      <c r="D780">
        <f>ROUND((Working!Z780*Working!AB780), 2)</f>
        <v>58774.49</v>
      </c>
      <c r="G780">
        <v>7988.22</v>
      </c>
      <c r="H780">
        <v>760.75</v>
      </c>
      <c r="I780" t="s">
        <v>27</v>
      </c>
      <c r="J780" t="s">
        <v>28</v>
      </c>
      <c r="K780">
        <v>5846.28</v>
      </c>
      <c r="L780">
        <v>22498.37</v>
      </c>
      <c r="M780">
        <v>26081.63</v>
      </c>
      <c r="N780" t="s">
        <v>27</v>
      </c>
      <c r="O780">
        <v>3</v>
      </c>
      <c r="P780">
        <v>2</v>
      </c>
      <c r="Q780" t="s">
        <v>27</v>
      </c>
      <c r="R780" t="s">
        <v>27</v>
      </c>
      <c r="U780" t="s">
        <v>29</v>
      </c>
      <c r="V780" t="s">
        <v>28</v>
      </c>
      <c r="W780" t="s">
        <v>27</v>
      </c>
      <c r="X780" t="s">
        <v>27</v>
      </c>
      <c r="Z780">
        <f>1+(Working!AA780)+IF(Working!Q780="Y",Weights!$D$10,Weights!$C$10)+IF(Working!R780="Y",Weights!$D$11,Weights!$C$11)+IF(Working!J780="Y",Weights!$D$3,Weights!$C$3)+IF(Working!W780="Y",Weights!$D$13,Weights!$C$13)+IF(Working!X780 = "Y", Weights!$D$14, Weights!$C$14) + IF(Working!V780="Y",Weights!$D$12,Weights!$C$12)</f>
        <v>2.7129210774359267</v>
      </c>
      <c r="AA780" cm="1">
        <f t="array" ref="AA780">ABS(( 1 - (1/(1 +(((((IF(Working!N780 = "Y",(_xlfn.IFS(Working!O780 = 0, Weights!$C$8,Working!O780 = 1, Weights!$D$8,Working!O780 = 2, Weights!$E$8,Working!O780 = 3, Weights!$F$8,Working!O780 = 4, Weights!$G$8)), 1))*(Working!L780)) + ((IF(Working!N780 = "Y",(_xlfn.IFS(Working!P780 = 0, Weights!$C$9,Working!P780 = 1, Weights!$D$9,Working!P780 = 2, Weights!$E$9,Working!P780 = 3, Weights!$F$9,Working!P780 = 4, Weights!$G$9)), 1))*(Working!M780))) - (Working!AB780)) / ((((IF(Working!N780 = "Y",(_xlfn.IFS(Working!O780 = 0, Weights!$C$8,Working!O780 = 1, Weights!$D$8,Working!O780 = 2, Weights!$E$8,Working!O780 = 3, Weights!$F$8,Working!O780 = 4, Weights!$G$8)), 1))*(Working!L780)) + ((IF(Working!N780 = "Y",(_xlfn.IFS(Working!P780 = 0, Weights!$C$9,Working!P780 = 1, Weights!$D$9,Working!P780 = 2, Weights!$E$9,Working!P780 = 3, Weights!$F$9,Working!P780 = 4, Weights!$G$9)), 1))*(Working!M780)))))))))</f>
        <v>1.2629210774359267</v>
      </c>
      <c r="AB780">
        <f>((Weights!$B$18)*(Working!G780) + (Weights!$B$19)*(Working!H780) + (Weights!$B$20)*(Working!K780))</f>
        <v>21664.65</v>
      </c>
    </row>
    <row r="781" spans="4:28" x14ac:dyDescent="0.2">
      <c r="D781">
        <f>ROUND((Working!Z781*Working!AB781), 2)</f>
        <v>181379.83</v>
      </c>
      <c r="G781">
        <v>12994.93</v>
      </c>
      <c r="H781">
        <v>833.11</v>
      </c>
      <c r="I781" t="s">
        <v>27</v>
      </c>
      <c r="J781" t="s">
        <v>28</v>
      </c>
      <c r="K781">
        <v>5192.17</v>
      </c>
      <c r="L781">
        <v>24315.119999999999</v>
      </c>
      <c r="M781">
        <v>28302.080000000002</v>
      </c>
      <c r="N781" t="s">
        <v>27</v>
      </c>
      <c r="O781">
        <v>1</v>
      </c>
      <c r="P781">
        <v>2</v>
      </c>
      <c r="Q781" t="s">
        <v>27</v>
      </c>
      <c r="R781" t="s">
        <v>27</v>
      </c>
      <c r="U781" t="s">
        <v>29</v>
      </c>
      <c r="V781" t="s">
        <v>28</v>
      </c>
      <c r="W781" t="s">
        <v>27</v>
      </c>
      <c r="X781" t="s">
        <v>27</v>
      </c>
      <c r="Z781">
        <f>1+(Working!AA781)+IF(Working!Q781="Y",Weights!$D$10,Weights!$C$10)+IF(Working!R781="Y",Weights!$D$11,Weights!$C$11)+IF(Working!J781="Y",Weights!$D$3,Weights!$C$3)+IF(Working!W781="Y",Weights!$D$13,Weights!$C$13)+IF(Working!X781 = "Y", Weights!$D$14, Weights!$C$14) + IF(Working!V781="Y",Weights!$D$12,Weights!$C$12)</f>
        <v>6.4136272953119926</v>
      </c>
      <c r="AA781" cm="1">
        <f t="array" ref="AA781">ABS(( 1 - (1/(1 +(((((IF(Working!N781 = "Y",(_xlfn.IFS(Working!O781 = 0, Weights!$C$8,Working!O781 = 1, Weights!$D$8,Working!O781 = 2, Weights!$E$8,Working!O781 = 3, Weights!$F$8,Working!O781 = 4, Weights!$G$8)), 1))*(Working!L781)) + ((IF(Working!N781 = "Y",(_xlfn.IFS(Working!P781 = 0, Weights!$C$9,Working!P781 = 1, Weights!$D$9,Working!P781 = 2, Weights!$E$9,Working!P781 = 3, Weights!$F$9,Working!P781 = 4, Weights!$G$9)), 1))*(Working!M781))) - (Working!AB781)) / ((((IF(Working!N781 = "Y",(_xlfn.IFS(Working!O781 = 0, Weights!$C$8,Working!O781 = 1, Weights!$D$8,Working!O781 = 2, Weights!$E$8,Working!O781 = 3, Weights!$F$8,Working!O781 = 4, Weights!$G$8)), 1))*(Working!L781)) + ((IF(Working!N781 = "Y",(_xlfn.IFS(Working!P781 = 0, Weights!$C$9,Working!P781 = 1, Weights!$D$9,Working!P781 = 2, Weights!$E$9,Working!P781 = 3, Weights!$F$9,Working!P781 = 4, Weights!$G$9)), 1))*(Working!M781)))))))))</f>
        <v>4.9636272953119924</v>
      </c>
      <c r="AB781">
        <f>((Weights!$B$18)*(Working!G781) + (Weights!$B$19)*(Working!H781) + (Weights!$B$20)*(Working!K781))</f>
        <v>28280.382000000001</v>
      </c>
    </row>
    <row r="782" spans="4:28" x14ac:dyDescent="0.2">
      <c r="D782">
        <f>ROUND((Working!Z782*Working!AB782), 2)</f>
        <v>2013390.85</v>
      </c>
      <c r="G782">
        <v>7345.19</v>
      </c>
      <c r="H782">
        <v>868.13</v>
      </c>
      <c r="I782" t="s">
        <v>27</v>
      </c>
      <c r="J782" t="s">
        <v>28</v>
      </c>
      <c r="K782">
        <v>7905.58</v>
      </c>
      <c r="L782">
        <v>26505.82</v>
      </c>
      <c r="M782">
        <v>14284.71</v>
      </c>
      <c r="N782" t="s">
        <v>27</v>
      </c>
      <c r="O782">
        <v>1</v>
      </c>
      <c r="P782">
        <v>2</v>
      </c>
      <c r="Q782" t="s">
        <v>27</v>
      </c>
      <c r="R782" t="s">
        <v>27</v>
      </c>
      <c r="U782" t="s">
        <v>29</v>
      </c>
      <c r="V782" t="s">
        <v>28</v>
      </c>
      <c r="W782" t="s">
        <v>27</v>
      </c>
      <c r="X782" t="s">
        <v>27</v>
      </c>
      <c r="Z782">
        <f>1+(Working!AA782)+IF(Working!Q782="Y",Weights!$D$10,Weights!$C$10)+IF(Working!R782="Y",Weights!$D$11,Weights!$C$11)+IF(Working!J782="Y",Weights!$D$3,Weights!$C$3)+IF(Working!W782="Y",Weights!$D$13,Weights!$C$13)+IF(Working!X782 = "Y", Weights!$D$14, Weights!$C$14) + IF(Working!V782="Y",Weights!$D$12,Weights!$C$12)</f>
        <v>84.179210018998702</v>
      </c>
      <c r="AA782" cm="1">
        <f t="array" ref="AA782">ABS(( 1 - (1/(1 +(((((IF(Working!N782 = "Y",(_xlfn.IFS(Working!O782 = 0, Weights!$C$8,Working!O782 = 1, Weights!$D$8,Working!O782 = 2, Weights!$E$8,Working!O782 = 3, Weights!$F$8,Working!O782 = 4, Weights!$G$8)), 1))*(Working!L782)) + ((IF(Working!N782 = "Y",(_xlfn.IFS(Working!P782 = 0, Weights!$C$9,Working!P782 = 1, Weights!$D$9,Working!P782 = 2, Weights!$E$9,Working!P782 = 3, Weights!$F$9,Working!P782 = 4, Weights!$G$9)), 1))*(Working!M782))) - (Working!AB782)) / ((((IF(Working!N782 = "Y",(_xlfn.IFS(Working!O782 = 0, Weights!$C$8,Working!O782 = 1, Weights!$D$8,Working!O782 = 2, Weights!$E$8,Working!O782 = 3, Weights!$F$8,Working!O782 = 4, Weights!$G$8)), 1))*(Working!L782)) + ((IF(Working!N782 = "Y",(_xlfn.IFS(Working!P782 = 0, Weights!$C$9,Working!P782 = 1, Weights!$D$9,Working!P782 = 2, Weights!$E$9,Working!P782 = 3, Weights!$F$9,Working!P782 = 4, Weights!$G$9)), 1))*(Working!M782)))))))))</f>
        <v>82.7292100189987</v>
      </c>
      <c r="AB782">
        <f>((Weights!$B$18)*(Working!G782) + (Weights!$B$19)*(Working!H782) + (Weights!$B$20)*(Working!K782))</f>
        <v>23917.911</v>
      </c>
    </row>
    <row r="783" spans="4:28" x14ac:dyDescent="0.2">
      <c r="D783">
        <f>ROUND((Working!Z783*Working!AB783), 2)</f>
        <v>65021.91</v>
      </c>
      <c r="G783">
        <v>4012.65</v>
      </c>
      <c r="H783">
        <v>3390.97</v>
      </c>
      <c r="I783" t="s">
        <v>27</v>
      </c>
      <c r="J783" t="s">
        <v>28</v>
      </c>
      <c r="K783">
        <v>9583.09</v>
      </c>
      <c r="L783">
        <v>11895.53</v>
      </c>
      <c r="M783">
        <v>26865.82</v>
      </c>
      <c r="N783" t="s">
        <v>27</v>
      </c>
      <c r="O783">
        <v>2</v>
      </c>
      <c r="P783">
        <v>4</v>
      </c>
      <c r="Q783" t="s">
        <v>27</v>
      </c>
      <c r="R783" t="s">
        <v>27</v>
      </c>
      <c r="U783" t="s">
        <v>29</v>
      </c>
      <c r="V783" t="s">
        <v>28</v>
      </c>
      <c r="W783" t="s">
        <v>27</v>
      </c>
      <c r="X783" t="s">
        <v>27</v>
      </c>
      <c r="Z783">
        <f>1+(Working!AA783)+IF(Working!Q783="Y",Weights!$D$10,Weights!$C$10)+IF(Working!R783="Y",Weights!$D$11,Weights!$C$11)+IF(Working!J783="Y",Weights!$D$3,Weights!$C$3)+IF(Working!W783="Y",Weights!$D$13,Weights!$C$13)+IF(Working!X783 = "Y", Weights!$D$14, Weights!$C$14) + IF(Working!V783="Y",Weights!$D$12,Weights!$C$12)</f>
        <v>2.6579941820277946</v>
      </c>
      <c r="AA783" cm="1">
        <f t="array" ref="AA783">ABS(( 1 - (1/(1 +(((((IF(Working!N783 = "Y",(_xlfn.IFS(Working!O783 = 0, Weights!$C$8,Working!O783 = 1, Weights!$D$8,Working!O783 = 2, Weights!$E$8,Working!O783 = 3, Weights!$F$8,Working!O783 = 4, Weights!$G$8)), 1))*(Working!L783)) + ((IF(Working!N783 = "Y",(_xlfn.IFS(Working!P783 = 0, Weights!$C$9,Working!P783 = 1, Weights!$D$9,Working!P783 = 2, Weights!$E$9,Working!P783 = 3, Weights!$F$9,Working!P783 = 4, Weights!$G$9)), 1))*(Working!M783))) - (Working!AB783)) / ((((IF(Working!N783 = "Y",(_xlfn.IFS(Working!O783 = 0, Weights!$C$8,Working!O783 = 1, Weights!$D$8,Working!O783 = 2, Weights!$E$8,Working!O783 = 3, Weights!$F$8,Working!O783 = 4, Weights!$G$8)), 1))*(Working!L783)) + ((IF(Working!N783 = "Y",(_xlfn.IFS(Working!P783 = 0, Weights!$C$9,Working!P783 = 1, Weights!$D$9,Working!P783 = 2, Weights!$E$9,Working!P783 = 3, Weights!$F$9,Working!P783 = 4, Weights!$G$9)), 1))*(Working!M783)))))))))</f>
        <v>1.2079941820277944</v>
      </c>
      <c r="AB783">
        <f>((Weights!$B$18)*(Working!G783) + (Weights!$B$19)*(Working!H783) + (Weights!$B$20)*(Working!K783))</f>
        <v>24462.773999999998</v>
      </c>
    </row>
    <row r="784" spans="4:28" x14ac:dyDescent="0.2">
      <c r="D784">
        <f>ROUND((Working!Z784*Working!AB784), 2)</f>
        <v>98573.99</v>
      </c>
      <c r="G784">
        <v>14856.08</v>
      </c>
      <c r="H784">
        <v>2581.58</v>
      </c>
      <c r="I784" t="s">
        <v>27</v>
      </c>
      <c r="J784" t="s">
        <v>28</v>
      </c>
      <c r="K784">
        <v>4728.59</v>
      </c>
      <c r="L784">
        <v>10553.62</v>
      </c>
      <c r="M784">
        <v>13293.44</v>
      </c>
      <c r="N784" t="s">
        <v>27</v>
      </c>
      <c r="O784">
        <v>2</v>
      </c>
      <c r="P784">
        <v>4</v>
      </c>
      <c r="Q784" t="s">
        <v>27</v>
      </c>
      <c r="R784" t="s">
        <v>27</v>
      </c>
      <c r="U784" t="s">
        <v>29</v>
      </c>
      <c r="V784" t="s">
        <v>28</v>
      </c>
      <c r="W784" t="s">
        <v>27</v>
      </c>
      <c r="X784" t="s">
        <v>27</v>
      </c>
      <c r="Z784">
        <f>1+(Working!AA784)+IF(Working!Q784="Y",Weights!$D$10,Weights!$C$10)+IF(Working!R784="Y",Weights!$D$11,Weights!$C$11)+IF(Working!J784="Y",Weights!$D$3,Weights!$C$3)+IF(Working!W784="Y",Weights!$D$13,Weights!$C$13)+IF(Working!X784 = "Y", Weights!$D$14, Weights!$C$14) + IF(Working!V784="Y",Weights!$D$12,Weights!$C$12)</f>
        <v>3.0353901330165955</v>
      </c>
      <c r="AA784" cm="1">
        <f t="array" ref="AA784">ABS(( 1 - (1/(1 +(((((IF(Working!N784 = "Y",(_xlfn.IFS(Working!O784 = 0, Weights!$C$8,Working!O784 = 1, Weights!$D$8,Working!O784 = 2, Weights!$E$8,Working!O784 = 3, Weights!$F$8,Working!O784 = 4, Weights!$G$8)), 1))*(Working!L784)) + ((IF(Working!N784 = "Y",(_xlfn.IFS(Working!P784 = 0, Weights!$C$9,Working!P784 = 1, Weights!$D$9,Working!P784 = 2, Weights!$E$9,Working!P784 = 3, Weights!$F$9,Working!P784 = 4, Weights!$G$9)), 1))*(Working!M784))) - (Working!AB784)) / ((((IF(Working!N784 = "Y",(_xlfn.IFS(Working!O784 = 0, Weights!$C$8,Working!O784 = 1, Weights!$D$8,Working!O784 = 2, Weights!$E$8,Working!O784 = 3, Weights!$F$8,Working!O784 = 4, Weights!$G$8)), 1))*(Working!L784)) + ((IF(Working!N784 = "Y",(_xlfn.IFS(Working!P784 = 0, Weights!$C$9,Working!P784 = 1, Weights!$D$9,Working!P784 = 2, Weights!$E$9,Working!P784 = 3, Weights!$F$9,Working!P784 = 4, Weights!$G$9)), 1))*(Working!M784)))))))))</f>
        <v>1.5853901330165956</v>
      </c>
      <c r="AB784">
        <f>((Weights!$B$18)*(Working!G784) + (Weights!$B$19)*(Working!H784) + (Weights!$B$20)*(Working!K784))</f>
        <v>32474.900999999998</v>
      </c>
    </row>
    <row r="785" spans="4:28" x14ac:dyDescent="0.2">
      <c r="D785">
        <f>ROUND((Working!Z785*Working!AB785), 2)</f>
        <v>27174.79</v>
      </c>
      <c r="G785">
        <v>6325</v>
      </c>
      <c r="H785">
        <v>2635.26</v>
      </c>
      <c r="I785" t="s">
        <v>27</v>
      </c>
      <c r="J785" t="s">
        <v>28</v>
      </c>
      <c r="K785">
        <v>1754.15</v>
      </c>
      <c r="L785">
        <v>16926.849999999999</v>
      </c>
      <c r="M785">
        <v>29557.09</v>
      </c>
      <c r="N785" t="s">
        <v>27</v>
      </c>
      <c r="O785">
        <v>2</v>
      </c>
      <c r="P785">
        <v>3</v>
      </c>
      <c r="Q785" t="s">
        <v>27</v>
      </c>
      <c r="R785" t="s">
        <v>27</v>
      </c>
      <c r="U785" t="s">
        <v>29</v>
      </c>
      <c r="V785" t="s">
        <v>28</v>
      </c>
      <c r="W785" t="s">
        <v>27</v>
      </c>
      <c r="X785" t="s">
        <v>27</v>
      </c>
      <c r="Z785">
        <f>1+(Working!AA785)+IF(Working!Q785="Y",Weights!$D$10,Weights!$C$10)+IF(Working!R785="Y",Weights!$D$11,Weights!$C$11)+IF(Working!J785="Y",Weights!$D$3,Weights!$C$3)+IF(Working!W785="Y",Weights!$D$13,Weights!$C$13)+IF(Working!X785 = "Y", Weights!$D$14, Weights!$C$14) + IF(Working!V785="Y",Weights!$D$12,Weights!$C$12)</f>
        <v>1.7783341411934164</v>
      </c>
      <c r="AA785" cm="1">
        <f t="array" ref="AA785">ABS(( 1 - (1/(1 +(((((IF(Working!N785 = "Y",(_xlfn.IFS(Working!O785 = 0, Weights!$C$8,Working!O785 = 1, Weights!$D$8,Working!O785 = 2, Weights!$E$8,Working!O785 = 3, Weights!$F$8,Working!O785 = 4, Weights!$G$8)), 1))*(Working!L785)) + ((IF(Working!N785 = "Y",(_xlfn.IFS(Working!P785 = 0, Weights!$C$9,Working!P785 = 1, Weights!$D$9,Working!P785 = 2, Weights!$E$9,Working!P785 = 3, Weights!$F$9,Working!P785 = 4, Weights!$G$9)), 1))*(Working!M785))) - (Working!AB785)) / ((((IF(Working!N785 = "Y",(_xlfn.IFS(Working!O785 = 0, Weights!$C$8,Working!O785 = 1, Weights!$D$8,Working!O785 = 2, Weights!$E$8,Working!O785 = 3, Weights!$F$8,Working!O785 = 4, Weights!$G$8)), 1))*(Working!L785)) + ((IF(Working!N785 = "Y",(_xlfn.IFS(Working!P785 = 0, Weights!$C$9,Working!P785 = 1, Weights!$D$9,Working!P785 = 2, Weights!$E$9,Working!P785 = 3, Weights!$F$9,Working!P785 = 4, Weights!$G$9)), 1))*(Working!M785)))))))))</f>
        <v>0.32833414119341642</v>
      </c>
      <c r="AB785">
        <f>((Weights!$B$18)*(Working!G785) + (Weights!$B$19)*(Working!H785) + (Weights!$B$20)*(Working!K785))</f>
        <v>15281.037</v>
      </c>
    </row>
    <row r="786" spans="4:28" x14ac:dyDescent="0.2">
      <c r="D786">
        <f>ROUND((Working!Z786*Working!AB786), 2)</f>
        <v>94523.46</v>
      </c>
      <c r="G786">
        <v>12206.26</v>
      </c>
      <c r="H786">
        <v>3608.59</v>
      </c>
      <c r="I786" t="s">
        <v>27</v>
      </c>
      <c r="J786" t="s">
        <v>28</v>
      </c>
      <c r="K786">
        <v>9277.4599999999991</v>
      </c>
      <c r="L786">
        <v>29699.16</v>
      </c>
      <c r="M786">
        <v>24173.119999999999</v>
      </c>
      <c r="N786" t="s">
        <v>27</v>
      </c>
      <c r="O786">
        <v>3</v>
      </c>
      <c r="P786">
        <v>2</v>
      </c>
      <c r="Q786" t="s">
        <v>27</v>
      </c>
      <c r="R786" t="s">
        <v>27</v>
      </c>
      <c r="U786" t="s">
        <v>29</v>
      </c>
      <c r="V786" t="s">
        <v>28</v>
      </c>
      <c r="W786" t="s">
        <v>27</v>
      </c>
      <c r="X786" t="s">
        <v>27</v>
      </c>
      <c r="Z786">
        <f>1+(Working!AA786)+IF(Working!Q786="Y",Weights!$D$10,Weights!$C$10)+IF(Working!R786="Y",Weights!$D$11,Weights!$C$11)+IF(Working!J786="Y",Weights!$D$3,Weights!$C$3)+IF(Working!W786="Y",Weights!$D$13,Weights!$C$13)+IF(Working!X786 = "Y", Weights!$D$14, Weights!$C$14) + IF(Working!V786="Y",Weights!$D$12,Weights!$C$12)</f>
        <v>2.5857247667135468</v>
      </c>
      <c r="AA786" cm="1">
        <f t="array" ref="AA786">ABS(( 1 - (1/(1 +(((((IF(Working!N786 = "Y",(_xlfn.IFS(Working!O786 = 0, Weights!$C$8,Working!O786 = 1, Weights!$D$8,Working!O786 = 2, Weights!$E$8,Working!O786 = 3, Weights!$F$8,Working!O786 = 4, Weights!$G$8)), 1))*(Working!L786)) + ((IF(Working!N786 = "Y",(_xlfn.IFS(Working!P786 = 0, Weights!$C$9,Working!P786 = 1, Weights!$D$9,Working!P786 = 2, Weights!$E$9,Working!P786 = 3, Weights!$F$9,Working!P786 = 4, Weights!$G$9)), 1))*(Working!M786))) - (Working!AB786)) / ((((IF(Working!N786 = "Y",(_xlfn.IFS(Working!O786 = 0, Weights!$C$8,Working!O786 = 1, Weights!$D$8,Working!O786 = 2, Weights!$E$8,Working!O786 = 3, Weights!$F$8,Working!O786 = 4, Weights!$G$8)), 1))*(Working!L786)) + ((IF(Working!N786 = "Y",(_xlfn.IFS(Working!P786 = 0, Weights!$C$9,Working!P786 = 1, Weights!$D$9,Working!P786 = 2, Weights!$E$9,Working!P786 = 3, Weights!$F$9,Working!P786 = 4, Weights!$G$9)), 1))*(Working!M786)))))))))</f>
        <v>1.1357247667135468</v>
      </c>
      <c r="AB786">
        <f>((Weights!$B$18)*(Working!G786) + (Weights!$B$19)*(Working!H786) + (Weights!$B$20)*(Working!K786))</f>
        <v>36555.887999999999</v>
      </c>
    </row>
    <row r="787" spans="4:28" x14ac:dyDescent="0.2">
      <c r="D787">
        <f>ROUND((Working!Z787*Working!AB787), 2)</f>
        <v>117662.22</v>
      </c>
      <c r="G787">
        <v>13789.75</v>
      </c>
      <c r="H787">
        <v>4665.8900000000003</v>
      </c>
      <c r="I787" t="s">
        <v>27</v>
      </c>
      <c r="J787" t="s">
        <v>28</v>
      </c>
      <c r="K787">
        <v>1629.12</v>
      </c>
      <c r="L787">
        <v>28225.84</v>
      </c>
      <c r="M787">
        <v>17905.41</v>
      </c>
      <c r="N787" t="s">
        <v>27</v>
      </c>
      <c r="O787">
        <v>2</v>
      </c>
      <c r="P787">
        <v>3</v>
      </c>
      <c r="Q787" t="s">
        <v>27</v>
      </c>
      <c r="R787" t="s">
        <v>27</v>
      </c>
      <c r="U787" t="s">
        <v>29</v>
      </c>
      <c r="V787" t="s">
        <v>28</v>
      </c>
      <c r="W787" t="s">
        <v>27</v>
      </c>
      <c r="X787" t="s">
        <v>27</v>
      </c>
      <c r="Z787">
        <f>1+(Working!AA787)+IF(Working!Q787="Y",Weights!$D$10,Weights!$C$10)+IF(Working!R787="Y",Weights!$D$11,Weights!$C$11)+IF(Working!J787="Y",Weights!$D$3,Weights!$C$3)+IF(Working!W787="Y",Weights!$D$13,Weights!$C$13)+IF(Working!X787 = "Y", Weights!$D$14, Weights!$C$14) + IF(Working!V787="Y",Weights!$D$12,Weights!$C$12)</f>
        <v>4.0958223747947917</v>
      </c>
      <c r="AA787" cm="1">
        <f t="array" ref="AA787">ABS(( 1 - (1/(1 +(((((IF(Working!N787 = "Y",(_xlfn.IFS(Working!O787 = 0, Weights!$C$8,Working!O787 = 1, Weights!$D$8,Working!O787 = 2, Weights!$E$8,Working!O787 = 3, Weights!$F$8,Working!O787 = 4, Weights!$G$8)), 1))*(Working!L787)) + ((IF(Working!N787 = "Y",(_xlfn.IFS(Working!P787 = 0, Weights!$C$9,Working!P787 = 1, Weights!$D$9,Working!P787 = 2, Weights!$E$9,Working!P787 = 3, Weights!$F$9,Working!P787 = 4, Weights!$G$9)), 1))*(Working!M787))) - (Working!AB787)) / ((((IF(Working!N787 = "Y",(_xlfn.IFS(Working!O787 = 0, Weights!$C$8,Working!O787 = 1, Weights!$D$8,Working!O787 = 2, Weights!$E$8,Working!O787 = 3, Weights!$F$8,Working!O787 = 4, Weights!$G$8)), 1))*(Working!L787)) + ((IF(Working!N787 = "Y",(_xlfn.IFS(Working!P787 = 0, Weights!$C$9,Working!P787 = 1, Weights!$D$9,Working!P787 = 2, Weights!$E$9,Working!P787 = 3, Weights!$F$9,Working!P787 = 4, Weights!$G$9)), 1))*(Working!M787)))))))))</f>
        <v>2.6458223747947915</v>
      </c>
      <c r="AB787">
        <f>((Weights!$B$18)*(Working!G787) + (Weights!$B$19)*(Working!H787) + (Weights!$B$20)*(Working!K787))</f>
        <v>28727.373</v>
      </c>
    </row>
    <row r="788" spans="4:28" x14ac:dyDescent="0.2">
      <c r="D788">
        <f>ROUND((Working!Z788*Working!AB788), 2)</f>
        <v>181389.48</v>
      </c>
      <c r="G788">
        <v>9734.17</v>
      </c>
      <c r="H788">
        <v>4264.05</v>
      </c>
      <c r="I788" t="s">
        <v>27</v>
      </c>
      <c r="J788" t="s">
        <v>28</v>
      </c>
      <c r="K788">
        <v>2173.9499999999998</v>
      </c>
      <c r="L788">
        <v>19423</v>
      </c>
      <c r="M788">
        <v>16864.509999999998</v>
      </c>
      <c r="N788" t="s">
        <v>27</v>
      </c>
      <c r="O788">
        <v>2</v>
      </c>
      <c r="P788">
        <v>4</v>
      </c>
      <c r="Q788" t="s">
        <v>27</v>
      </c>
      <c r="R788" t="s">
        <v>27</v>
      </c>
      <c r="U788" t="s">
        <v>29</v>
      </c>
      <c r="V788" t="s">
        <v>28</v>
      </c>
      <c r="W788" t="s">
        <v>27</v>
      </c>
      <c r="X788" t="s">
        <v>27</v>
      </c>
      <c r="Z788">
        <f>1+(Working!AA788)+IF(Working!Q788="Y",Weights!$D$10,Weights!$C$10)+IF(Working!R788="Y",Weights!$D$11,Weights!$C$11)+IF(Working!J788="Y",Weights!$D$3,Weights!$C$3)+IF(Working!W788="Y",Weights!$D$13,Weights!$C$13)+IF(Working!X788 = "Y", Weights!$D$14, Weights!$C$14) + IF(Working!V788="Y",Weights!$D$12,Weights!$C$12)</f>
        <v>7.8936927000550012</v>
      </c>
      <c r="AA788" cm="1">
        <f t="array" ref="AA788">ABS(( 1 - (1/(1 +(((((IF(Working!N788 = "Y",(_xlfn.IFS(Working!O788 = 0, Weights!$C$8,Working!O788 = 1, Weights!$D$8,Working!O788 = 2, Weights!$E$8,Working!O788 = 3, Weights!$F$8,Working!O788 = 4, Weights!$G$8)), 1))*(Working!L788)) + ((IF(Working!N788 = "Y",(_xlfn.IFS(Working!P788 = 0, Weights!$C$9,Working!P788 = 1, Weights!$D$9,Working!P788 = 2, Weights!$E$9,Working!P788 = 3, Weights!$F$9,Working!P788 = 4, Weights!$G$9)), 1))*(Working!M788))) - (Working!AB788)) / ((((IF(Working!N788 = "Y",(_xlfn.IFS(Working!O788 = 0, Weights!$C$8,Working!O788 = 1, Weights!$D$8,Working!O788 = 2, Weights!$E$8,Working!O788 = 3, Weights!$F$8,Working!O788 = 4, Weights!$G$8)), 1))*(Working!L788)) + ((IF(Working!N788 = "Y",(_xlfn.IFS(Working!P788 = 0, Weights!$C$9,Working!P788 = 1, Weights!$D$9,Working!P788 = 2, Weights!$E$9,Working!P788 = 3, Weights!$F$9,Working!P788 = 4, Weights!$G$9)), 1))*(Working!M788)))))))))</f>
        <v>6.4436927000550011</v>
      </c>
      <c r="AB788">
        <f>((Weights!$B$18)*(Working!G788) + (Weights!$B$19)*(Working!H788) + (Weights!$B$20)*(Working!K788))</f>
        <v>22979.040000000001</v>
      </c>
    </row>
    <row r="789" spans="4:28" x14ac:dyDescent="0.2">
      <c r="D789">
        <f>ROUND((Working!Z789*Working!AB789), 2)</f>
        <v>33109.68</v>
      </c>
      <c r="G789">
        <v>3853.02</v>
      </c>
      <c r="H789">
        <v>4776.88</v>
      </c>
      <c r="I789" t="s">
        <v>27</v>
      </c>
      <c r="J789" t="s">
        <v>28</v>
      </c>
      <c r="K789">
        <v>6161.84</v>
      </c>
      <c r="L789">
        <v>26940.67</v>
      </c>
      <c r="M789">
        <v>15283.38</v>
      </c>
      <c r="N789" t="s">
        <v>27</v>
      </c>
      <c r="O789">
        <v>1</v>
      </c>
      <c r="P789">
        <v>4</v>
      </c>
      <c r="Q789" t="s">
        <v>27</v>
      </c>
      <c r="R789" t="s">
        <v>27</v>
      </c>
      <c r="U789" t="s">
        <v>29</v>
      </c>
      <c r="V789" t="s">
        <v>28</v>
      </c>
      <c r="W789" t="s">
        <v>27</v>
      </c>
      <c r="X789" t="s">
        <v>27</v>
      </c>
      <c r="Z789">
        <f>1+(Working!AA789)+IF(Working!Q789="Y",Weights!$D$10,Weights!$C$10)+IF(Working!R789="Y",Weights!$D$11,Weights!$C$11)+IF(Working!J789="Y",Weights!$D$3,Weights!$C$3)+IF(Working!W789="Y",Weights!$D$13,Weights!$C$13)+IF(Working!X789 = "Y", Weights!$D$14, Weights!$C$14) + IF(Working!V789="Y",Weights!$D$12,Weights!$C$12)</f>
        <v>1.5952978197753054</v>
      </c>
      <c r="AA789" cm="1">
        <f t="array" ref="AA789">ABS(( 1 - (1/(1 +(((((IF(Working!N789 = "Y",(_xlfn.IFS(Working!O789 = 0, Weights!$C$8,Working!O789 = 1, Weights!$D$8,Working!O789 = 2, Weights!$E$8,Working!O789 = 3, Weights!$F$8,Working!O789 = 4, Weights!$G$8)), 1))*(Working!L789)) + ((IF(Working!N789 = "Y",(_xlfn.IFS(Working!P789 = 0, Weights!$C$9,Working!P789 = 1, Weights!$D$9,Working!P789 = 2, Weights!$E$9,Working!P789 = 3, Weights!$F$9,Working!P789 = 4, Weights!$G$9)), 1))*(Working!M789))) - (Working!AB789)) / ((((IF(Working!N789 = "Y",(_xlfn.IFS(Working!O789 = 0, Weights!$C$8,Working!O789 = 1, Weights!$D$8,Working!O789 = 2, Weights!$E$8,Working!O789 = 3, Weights!$F$8,Working!O789 = 4, Weights!$G$8)), 1))*(Working!L789)) + ((IF(Working!N789 = "Y",(_xlfn.IFS(Working!P789 = 0, Weights!$C$9,Working!P789 = 1, Weights!$D$9,Working!P789 = 2, Weights!$E$9,Working!P789 = 3, Weights!$F$9,Working!P789 = 4, Weights!$G$9)), 1))*(Working!M789)))))))))</f>
        <v>0.14529781977530543</v>
      </c>
      <c r="AB789">
        <f>((Weights!$B$18)*(Working!G789) + (Weights!$B$19)*(Working!H789) + (Weights!$B$20)*(Working!K789))</f>
        <v>20754.546000000002</v>
      </c>
    </row>
    <row r="790" spans="4:28" x14ac:dyDescent="0.2">
      <c r="D790">
        <f>ROUND((Working!Z790*Working!AB790), 2)</f>
        <v>138833.46</v>
      </c>
      <c r="G790">
        <v>10959.29</v>
      </c>
      <c r="H790">
        <v>3705.68</v>
      </c>
      <c r="I790" t="s">
        <v>27</v>
      </c>
      <c r="J790" t="s">
        <v>28</v>
      </c>
      <c r="K790">
        <v>9868.8700000000008</v>
      </c>
      <c r="L790">
        <v>29407.29</v>
      </c>
      <c r="M790">
        <v>24547.22</v>
      </c>
      <c r="N790" t="s">
        <v>27</v>
      </c>
      <c r="O790">
        <v>2</v>
      </c>
      <c r="P790">
        <v>3</v>
      </c>
      <c r="Q790" t="s">
        <v>27</v>
      </c>
      <c r="R790" t="s">
        <v>27</v>
      </c>
      <c r="U790" t="s">
        <v>29</v>
      </c>
      <c r="V790" t="s">
        <v>28</v>
      </c>
      <c r="W790" t="s">
        <v>27</v>
      </c>
      <c r="X790" t="s">
        <v>27</v>
      </c>
      <c r="Z790">
        <f>1+(Working!AA790)+IF(Working!Q790="Y",Weights!$D$10,Weights!$C$10)+IF(Working!R790="Y",Weights!$D$11,Weights!$C$11)+IF(Working!J790="Y",Weights!$D$3,Weights!$C$3)+IF(Working!W790="Y",Weights!$D$13,Weights!$C$13)+IF(Working!X790 = "Y", Weights!$D$14, Weights!$C$14) + IF(Working!V790="Y",Weights!$D$12,Weights!$C$12)</f>
        <v>3.8900848550002349</v>
      </c>
      <c r="AA790" cm="1">
        <f t="array" ref="AA790">ABS(( 1 - (1/(1 +(((((IF(Working!N790 = "Y",(_xlfn.IFS(Working!O790 = 0, Weights!$C$8,Working!O790 = 1, Weights!$D$8,Working!O790 = 2, Weights!$E$8,Working!O790 = 3, Weights!$F$8,Working!O790 = 4, Weights!$G$8)), 1))*(Working!L790)) + ((IF(Working!N790 = "Y",(_xlfn.IFS(Working!P790 = 0, Weights!$C$9,Working!P790 = 1, Weights!$D$9,Working!P790 = 2, Weights!$E$9,Working!P790 = 3, Weights!$F$9,Working!P790 = 4, Weights!$G$9)), 1))*(Working!M790))) - (Working!AB790)) / ((((IF(Working!N790 = "Y",(_xlfn.IFS(Working!O790 = 0, Weights!$C$8,Working!O790 = 1, Weights!$D$8,Working!O790 = 2, Weights!$E$8,Working!O790 = 3, Weights!$F$8,Working!O790 = 4, Weights!$G$8)), 1))*(Working!L790)) + ((IF(Working!N790 = "Y",(_xlfn.IFS(Working!P790 = 0, Weights!$C$9,Working!P790 = 1, Weights!$D$9,Working!P790 = 2, Weights!$E$9,Working!P790 = 3, Weights!$F$9,Working!P790 = 4, Weights!$G$9)), 1))*(Working!M790)))))))))</f>
        <v>2.4400848550002348</v>
      </c>
      <c r="AB790">
        <f>((Weights!$B$18)*(Working!G790) + (Weights!$B$19)*(Working!H790) + (Weights!$B$20)*(Working!K790))</f>
        <v>35689.055999999997</v>
      </c>
    </row>
    <row r="791" spans="4:28" x14ac:dyDescent="0.2">
      <c r="D791">
        <f>ROUND((Working!Z791*Working!AB791), 2)</f>
        <v>284785.73</v>
      </c>
      <c r="G791">
        <v>10548.1</v>
      </c>
      <c r="H791">
        <v>1304.32</v>
      </c>
      <c r="I791" t="s">
        <v>27</v>
      </c>
      <c r="J791" t="s">
        <v>28</v>
      </c>
      <c r="K791">
        <v>8868.4</v>
      </c>
      <c r="L791">
        <v>28171.5</v>
      </c>
      <c r="M791">
        <v>10098.549999999999</v>
      </c>
      <c r="N791" t="s">
        <v>27</v>
      </c>
      <c r="O791">
        <v>1</v>
      </c>
      <c r="P791">
        <v>3</v>
      </c>
      <c r="Q791" t="s">
        <v>27</v>
      </c>
      <c r="R791" t="s">
        <v>27</v>
      </c>
      <c r="U791" t="s">
        <v>29</v>
      </c>
      <c r="V791" t="s">
        <v>28</v>
      </c>
      <c r="W791" t="s">
        <v>27</v>
      </c>
      <c r="X791" t="s">
        <v>27</v>
      </c>
      <c r="Z791">
        <f>1+(Working!AA791)+IF(Working!Q791="Y",Weights!$D$10,Weights!$C$10)+IF(Working!R791="Y",Weights!$D$11,Weights!$C$11)+IF(Working!J791="Y",Weights!$D$3,Weights!$C$3)+IF(Working!W791="Y",Weights!$D$13,Weights!$C$13)+IF(Working!X791 = "Y", Weights!$D$14, Weights!$C$14) + IF(Working!V791="Y",Weights!$D$12,Weights!$C$12)</f>
        <v>9.2794505551193112</v>
      </c>
      <c r="AA791" cm="1">
        <f t="array" ref="AA791">ABS(( 1 - (1/(1 +(((((IF(Working!N791 = "Y",(_xlfn.IFS(Working!O791 = 0, Weights!$C$8,Working!O791 = 1, Weights!$D$8,Working!O791 = 2, Weights!$E$8,Working!O791 = 3, Weights!$F$8,Working!O791 = 4, Weights!$G$8)), 1))*(Working!L791)) + ((IF(Working!N791 = "Y",(_xlfn.IFS(Working!P791 = 0, Weights!$C$9,Working!P791 = 1, Weights!$D$9,Working!P791 = 2, Weights!$E$9,Working!P791 = 3, Weights!$F$9,Working!P791 = 4, Weights!$G$9)), 1))*(Working!M791))) - (Working!AB791)) / ((((IF(Working!N791 = "Y",(_xlfn.IFS(Working!O791 = 0, Weights!$C$8,Working!O791 = 1, Weights!$D$8,Working!O791 = 2, Weights!$E$8,Working!O791 = 3, Weights!$F$8,Working!O791 = 4, Weights!$G$8)), 1))*(Working!L791)) + ((IF(Working!N791 = "Y",(_xlfn.IFS(Working!P791 = 0, Weights!$C$9,Working!P791 = 1, Weights!$D$9,Working!P791 = 2, Weights!$E$9,Working!P791 = 3, Weights!$F$9,Working!P791 = 4, Weights!$G$9)), 1))*(Working!M791)))))))))</f>
        <v>7.8294505551193128</v>
      </c>
      <c r="AB791">
        <f>((Weights!$B$18)*(Working!G791) + (Weights!$B$19)*(Working!H791) + (Weights!$B$20)*(Working!K791))</f>
        <v>30689.934000000001</v>
      </c>
    </row>
    <row r="792" spans="4:28" x14ac:dyDescent="0.2">
      <c r="D792">
        <f>ROUND((Working!Z792*Working!AB792), 2)</f>
        <v>32830.15</v>
      </c>
      <c r="G792">
        <v>5920.83</v>
      </c>
      <c r="H792">
        <v>2568.5300000000002</v>
      </c>
      <c r="I792" t="s">
        <v>27</v>
      </c>
      <c r="J792" t="s">
        <v>28</v>
      </c>
      <c r="K792">
        <v>6911.33</v>
      </c>
      <c r="L792">
        <v>18661.72</v>
      </c>
      <c r="M792">
        <v>28864.67</v>
      </c>
      <c r="N792" t="s">
        <v>27</v>
      </c>
      <c r="O792">
        <v>1</v>
      </c>
      <c r="P792">
        <v>4</v>
      </c>
      <c r="Q792" t="s">
        <v>27</v>
      </c>
      <c r="R792" t="s">
        <v>27</v>
      </c>
      <c r="U792" t="s">
        <v>29</v>
      </c>
      <c r="V792" t="s">
        <v>28</v>
      </c>
      <c r="W792" t="s">
        <v>27</v>
      </c>
      <c r="X792" t="s">
        <v>27</v>
      </c>
      <c r="Z792">
        <f>1+(Working!AA792)+IF(Working!Q792="Y",Weights!$D$10,Weights!$C$10)+IF(Working!R792="Y",Weights!$D$11,Weights!$C$11)+IF(Working!J792="Y",Weights!$D$3,Weights!$C$3)+IF(Working!W792="Y",Weights!$D$13,Weights!$C$13)+IF(Working!X792 = "Y", Weights!$D$14, Weights!$C$14) + IF(Working!V792="Y",Weights!$D$12,Weights!$C$12)</f>
        <v>1.4701948231352007</v>
      </c>
      <c r="AA792" cm="1">
        <f t="array" ref="AA792">ABS(( 1 - (1/(1 +(((((IF(Working!N792 = "Y",(_xlfn.IFS(Working!O792 = 0, Weights!$C$8,Working!O792 = 1, Weights!$D$8,Working!O792 = 2, Weights!$E$8,Working!O792 = 3, Weights!$F$8,Working!O792 = 4, Weights!$G$8)), 1))*(Working!L792)) + ((IF(Working!N792 = "Y",(_xlfn.IFS(Working!P792 = 0, Weights!$C$9,Working!P792 = 1, Weights!$D$9,Working!P792 = 2, Weights!$E$9,Working!P792 = 3, Weights!$F$9,Working!P792 = 4, Weights!$G$9)), 1))*(Working!M792))) - (Working!AB792)) / ((((IF(Working!N792 = "Y",(_xlfn.IFS(Working!O792 = 0, Weights!$C$8,Working!O792 = 1, Weights!$D$8,Working!O792 = 2, Weights!$E$8,Working!O792 = 3, Weights!$F$8,Working!O792 = 4, Weights!$G$8)), 1))*(Working!L792)) + ((IF(Working!N792 = "Y",(_xlfn.IFS(Working!P792 = 0, Weights!$C$9,Working!P792 = 1, Weights!$D$9,Working!P792 = 2, Weights!$E$9,Working!P792 = 3, Weights!$F$9,Working!P792 = 4, Weights!$G$9)), 1))*(Working!M792)))))))))</f>
        <v>2.0194823135200712E-2</v>
      </c>
      <c r="AB792">
        <f>((Weights!$B$18)*(Working!G792) + (Weights!$B$19)*(Working!H792) + (Weights!$B$20)*(Working!K792))</f>
        <v>22330.475999999999</v>
      </c>
    </row>
    <row r="793" spans="4:28" x14ac:dyDescent="0.2">
      <c r="D793">
        <f>ROUND((Working!Z793*Working!AB793), 2)</f>
        <v>99177.32</v>
      </c>
      <c r="G793">
        <v>14973.23</v>
      </c>
      <c r="H793">
        <v>2903.01</v>
      </c>
      <c r="I793" t="s">
        <v>27</v>
      </c>
      <c r="J793" t="s">
        <v>28</v>
      </c>
      <c r="K793">
        <v>4737.7</v>
      </c>
      <c r="L793">
        <v>14074.5</v>
      </c>
      <c r="M793">
        <v>19490.8</v>
      </c>
      <c r="N793" t="s">
        <v>27</v>
      </c>
      <c r="O793">
        <v>2</v>
      </c>
      <c r="P793">
        <v>3</v>
      </c>
      <c r="Q793" t="s">
        <v>27</v>
      </c>
      <c r="R793" t="s">
        <v>27</v>
      </c>
      <c r="U793" t="s">
        <v>29</v>
      </c>
      <c r="V793" t="s">
        <v>28</v>
      </c>
      <c r="W793" t="s">
        <v>27</v>
      </c>
      <c r="X793" t="s">
        <v>27</v>
      </c>
      <c r="Z793">
        <f>1+(Working!AA793)+IF(Working!Q793="Y",Weights!$D$10,Weights!$C$10)+IF(Working!R793="Y",Weights!$D$11,Weights!$C$11)+IF(Working!J793="Y",Weights!$D$3,Weights!$C$3)+IF(Working!W793="Y",Weights!$D$13,Weights!$C$13)+IF(Working!X793 = "Y", Weights!$D$14, Weights!$C$14) + IF(Working!V793="Y",Weights!$D$12,Weights!$C$12)</f>
        <v>3.0008260444811232</v>
      </c>
      <c r="AA793" cm="1">
        <f t="array" ref="AA793">ABS(( 1 - (1/(1 +(((((IF(Working!N793 = "Y",(_xlfn.IFS(Working!O793 = 0, Weights!$C$8,Working!O793 = 1, Weights!$D$8,Working!O793 = 2, Weights!$E$8,Working!O793 = 3, Weights!$F$8,Working!O793 = 4, Weights!$G$8)), 1))*(Working!L793)) + ((IF(Working!N793 = "Y",(_xlfn.IFS(Working!P793 = 0, Weights!$C$9,Working!P793 = 1, Weights!$D$9,Working!P793 = 2, Weights!$E$9,Working!P793 = 3, Weights!$F$9,Working!P793 = 4, Weights!$G$9)), 1))*(Working!M793))) - (Working!AB793)) / ((((IF(Working!N793 = "Y",(_xlfn.IFS(Working!O793 = 0, Weights!$C$8,Working!O793 = 1, Weights!$D$8,Working!O793 = 2, Weights!$E$8,Working!O793 = 3, Weights!$F$8,Working!O793 = 4, Weights!$G$8)), 1))*(Working!L793)) + ((IF(Working!N793 = "Y",(_xlfn.IFS(Working!P793 = 0, Weights!$C$9,Working!P793 = 1, Weights!$D$9,Working!P793 = 2, Weights!$E$9,Working!P793 = 3, Weights!$F$9,Working!P793 = 4, Weights!$G$9)), 1))*(Working!M793)))))))))</f>
        <v>1.550826044481123</v>
      </c>
      <c r="AB793">
        <f>((Weights!$B$18)*(Working!G793) + (Weights!$B$19)*(Working!H793) + (Weights!$B$20)*(Working!K793))</f>
        <v>33050.006999999998</v>
      </c>
    </row>
    <row r="794" spans="4:28" x14ac:dyDescent="0.2">
      <c r="D794">
        <f>ROUND((Working!Z794*Working!AB794), 2)</f>
        <v>49228.81</v>
      </c>
      <c r="G794">
        <v>8419.32</v>
      </c>
      <c r="H794">
        <v>1186.8699999999999</v>
      </c>
      <c r="I794" t="s">
        <v>27</v>
      </c>
      <c r="J794" t="s">
        <v>28</v>
      </c>
      <c r="K794">
        <v>4353.3100000000004</v>
      </c>
      <c r="L794">
        <v>12940.68</v>
      </c>
      <c r="M794">
        <v>17369.16</v>
      </c>
      <c r="N794" t="s">
        <v>27</v>
      </c>
      <c r="O794">
        <v>1</v>
      </c>
      <c r="P794">
        <v>4</v>
      </c>
      <c r="Q794" t="s">
        <v>27</v>
      </c>
      <c r="R794" t="s">
        <v>27</v>
      </c>
      <c r="U794" t="s">
        <v>29</v>
      </c>
      <c r="V794" t="s">
        <v>28</v>
      </c>
      <c r="W794" t="s">
        <v>27</v>
      </c>
      <c r="X794" t="s">
        <v>27</v>
      </c>
      <c r="Z794">
        <f>1+(Working!AA794)+IF(Working!Q794="Y",Weights!$D$10,Weights!$C$10)+IF(Working!R794="Y",Weights!$D$11,Weights!$C$11)+IF(Working!J794="Y",Weights!$D$3,Weights!$C$3)+IF(Working!W794="Y",Weights!$D$13,Weights!$C$13)+IF(Working!X794 = "Y", Weights!$D$14, Weights!$C$14) + IF(Working!V794="Y",Weights!$D$12,Weights!$C$12)</f>
        <v>2.3916996392106755</v>
      </c>
      <c r="AA794" cm="1">
        <f t="array" ref="AA794">ABS(( 1 - (1/(1 +(((((IF(Working!N794 = "Y",(_xlfn.IFS(Working!O794 = 0, Weights!$C$8,Working!O794 = 1, Weights!$D$8,Working!O794 = 2, Weights!$E$8,Working!O794 = 3, Weights!$F$8,Working!O794 = 4, Weights!$G$8)), 1))*(Working!L794)) + ((IF(Working!N794 = "Y",(_xlfn.IFS(Working!P794 = 0, Weights!$C$9,Working!P794 = 1, Weights!$D$9,Working!P794 = 2, Weights!$E$9,Working!P794 = 3, Weights!$F$9,Working!P794 = 4, Weights!$G$9)), 1))*(Working!M794))) - (Working!AB794)) / ((((IF(Working!N794 = "Y",(_xlfn.IFS(Working!O794 = 0, Weights!$C$8,Working!O794 = 1, Weights!$D$8,Working!O794 = 2, Weights!$E$8,Working!O794 = 3, Weights!$F$8,Working!O794 = 4, Weights!$G$8)), 1))*(Working!L794)) + ((IF(Working!N794 = "Y",(_xlfn.IFS(Working!P794 = 0, Weights!$C$9,Working!P794 = 1, Weights!$D$9,Working!P794 = 2, Weights!$E$9,Working!P794 = 3, Weights!$F$9,Working!P794 = 4, Weights!$G$9)), 1))*(Working!M794)))))))))</f>
        <v>0.94169963921067534</v>
      </c>
      <c r="AB794">
        <f>((Weights!$B$18)*(Working!G794) + (Weights!$B$19)*(Working!H794) + (Weights!$B$20)*(Working!K794))</f>
        <v>20583.188999999998</v>
      </c>
    </row>
    <row r="795" spans="4:28" x14ac:dyDescent="0.2">
      <c r="D795">
        <f>ROUND((Working!Z795*Working!AB795), 2)</f>
        <v>27510.27</v>
      </c>
      <c r="G795">
        <v>4405.66</v>
      </c>
      <c r="H795">
        <v>642.51</v>
      </c>
      <c r="I795" t="s">
        <v>27</v>
      </c>
      <c r="J795" t="s">
        <v>28</v>
      </c>
      <c r="K795">
        <v>7697.56</v>
      </c>
      <c r="L795">
        <v>22655.1</v>
      </c>
      <c r="M795">
        <v>28655.01</v>
      </c>
      <c r="N795" t="s">
        <v>27</v>
      </c>
      <c r="O795">
        <v>2</v>
      </c>
      <c r="P795">
        <v>4</v>
      </c>
      <c r="Q795" t="s">
        <v>27</v>
      </c>
      <c r="R795" t="s">
        <v>27</v>
      </c>
      <c r="U795" t="s">
        <v>29</v>
      </c>
      <c r="V795" t="s">
        <v>28</v>
      </c>
      <c r="W795" t="s">
        <v>27</v>
      </c>
      <c r="X795" t="s">
        <v>27</v>
      </c>
      <c r="Z795">
        <f>1+(Working!AA795)+IF(Working!Q795="Y",Weights!$D$10,Weights!$C$10)+IF(Working!R795="Y",Weights!$D$11,Weights!$C$11)+IF(Working!J795="Y",Weights!$D$3,Weights!$C$3)+IF(Working!W795="Y",Weights!$D$13,Weights!$C$13)+IF(Working!X795 = "Y", Weights!$D$14, Weights!$C$14) + IF(Working!V795="Y",Weights!$D$12,Weights!$C$12)</f>
        <v>1.4535823668175032</v>
      </c>
      <c r="AA795" cm="1">
        <f t="array" ref="AA795">ABS(( 1 - (1/(1 +(((((IF(Working!N795 = "Y",(_xlfn.IFS(Working!O795 = 0, Weights!$C$8,Working!O795 = 1, Weights!$D$8,Working!O795 = 2, Weights!$E$8,Working!O795 = 3, Weights!$F$8,Working!O795 = 4, Weights!$G$8)), 1))*(Working!L795)) + ((IF(Working!N795 = "Y",(_xlfn.IFS(Working!P795 = 0, Weights!$C$9,Working!P795 = 1, Weights!$D$9,Working!P795 = 2, Weights!$E$9,Working!P795 = 3, Weights!$F$9,Working!P795 = 4, Weights!$G$9)), 1))*(Working!M795))) - (Working!AB795)) / ((((IF(Working!N795 = "Y",(_xlfn.IFS(Working!O795 = 0, Weights!$C$8,Working!O795 = 1, Weights!$D$8,Working!O795 = 2, Weights!$E$8,Working!O795 = 3, Weights!$F$8,Working!O795 = 4, Weights!$G$8)), 1))*(Working!L795)) + ((IF(Working!N795 = "Y",(_xlfn.IFS(Working!P795 = 0, Weights!$C$9,Working!P795 = 1, Weights!$D$9,Working!P795 = 2, Weights!$E$9,Working!P795 = 3, Weights!$F$9,Working!P795 = 4, Weights!$G$9)), 1))*(Working!M795)))))))))</f>
        <v>3.5823668175032353E-3</v>
      </c>
      <c r="AB795">
        <f>((Weights!$B$18)*(Working!G795) + (Weights!$B$19)*(Working!H795) + (Weights!$B$20)*(Working!K795))</f>
        <v>18925.842000000001</v>
      </c>
    </row>
    <row r="796" spans="4:28" x14ac:dyDescent="0.2">
      <c r="D796">
        <f>ROUND((Working!Z796*Working!AB796), 2)</f>
        <v>341653.04</v>
      </c>
      <c r="G796">
        <v>12725.24</v>
      </c>
      <c r="H796">
        <v>2559.66</v>
      </c>
      <c r="I796" t="s">
        <v>27</v>
      </c>
      <c r="J796" t="s">
        <v>28</v>
      </c>
      <c r="K796">
        <v>2706.83</v>
      </c>
      <c r="L796">
        <v>27743.61</v>
      </c>
      <c r="M796">
        <v>14208.26</v>
      </c>
      <c r="N796" t="s">
        <v>27</v>
      </c>
      <c r="O796">
        <v>1</v>
      </c>
      <c r="P796">
        <v>2</v>
      </c>
      <c r="Q796" t="s">
        <v>27</v>
      </c>
      <c r="R796" t="s">
        <v>27</v>
      </c>
      <c r="U796" t="s">
        <v>29</v>
      </c>
      <c r="V796" t="s">
        <v>28</v>
      </c>
      <c r="W796" t="s">
        <v>27</v>
      </c>
      <c r="X796" t="s">
        <v>27</v>
      </c>
      <c r="Z796">
        <f>1+(Working!AA796)+IF(Working!Q796="Y",Weights!$D$10,Weights!$C$10)+IF(Working!R796="Y",Weights!$D$11,Weights!$C$11)+IF(Working!J796="Y",Weights!$D$3,Weights!$C$3)+IF(Working!W796="Y",Weights!$D$13,Weights!$C$13)+IF(Working!X796 = "Y", Weights!$D$14, Weights!$C$14) + IF(Working!V796="Y",Weights!$D$12,Weights!$C$12)</f>
        <v>13.030396346385148</v>
      </c>
      <c r="AA796" cm="1">
        <f t="array" ref="AA796">ABS(( 1 - (1/(1 +(((((IF(Working!N796 = "Y",(_xlfn.IFS(Working!O796 = 0, Weights!$C$8,Working!O796 = 1, Weights!$D$8,Working!O796 = 2, Weights!$E$8,Working!O796 = 3, Weights!$F$8,Working!O796 = 4, Weights!$G$8)), 1))*(Working!L796)) + ((IF(Working!N796 = "Y",(_xlfn.IFS(Working!P796 = 0, Weights!$C$9,Working!P796 = 1, Weights!$D$9,Working!P796 = 2, Weights!$E$9,Working!P796 = 3, Weights!$F$9,Working!P796 = 4, Weights!$G$9)), 1))*(Working!M796))) - (Working!AB796)) / ((((IF(Working!N796 = "Y",(_xlfn.IFS(Working!O796 = 0, Weights!$C$8,Working!O796 = 1, Weights!$D$8,Working!O796 = 2, Weights!$E$8,Working!O796 = 3, Weights!$F$8,Working!O796 = 4, Weights!$G$8)), 1))*(Working!L796)) + ((IF(Working!N796 = "Y",(_xlfn.IFS(Working!P796 = 0, Weights!$C$9,Working!P796 = 1, Weights!$D$9,Working!P796 = 2, Weights!$E$9,Working!P796 = 3, Weights!$F$9,Working!P796 = 4, Weights!$G$9)), 1))*(Working!M796)))))))))</f>
        <v>11.580396346385148</v>
      </c>
      <c r="AB796">
        <f>((Weights!$B$18)*(Working!G796) + (Weights!$B$19)*(Working!H796) + (Weights!$B$20)*(Working!K796))</f>
        <v>26219.697</v>
      </c>
    </row>
    <row r="797" spans="4:28" x14ac:dyDescent="0.2">
      <c r="D797">
        <f>ROUND((Working!Z797*Working!AB797), 2)</f>
        <v>47883.65</v>
      </c>
      <c r="G797">
        <v>8774.66</v>
      </c>
      <c r="H797">
        <v>2513.09</v>
      </c>
      <c r="I797" t="s">
        <v>27</v>
      </c>
      <c r="J797" t="s">
        <v>28</v>
      </c>
      <c r="K797">
        <v>1511.41</v>
      </c>
      <c r="L797">
        <v>20003.71</v>
      </c>
      <c r="M797">
        <v>10846.81</v>
      </c>
      <c r="N797" t="s">
        <v>27</v>
      </c>
      <c r="O797">
        <v>3</v>
      </c>
      <c r="P797">
        <v>2</v>
      </c>
      <c r="Q797" t="s">
        <v>27</v>
      </c>
      <c r="R797" t="s">
        <v>27</v>
      </c>
      <c r="U797" t="s">
        <v>29</v>
      </c>
      <c r="V797" t="s">
        <v>28</v>
      </c>
      <c r="W797" t="s">
        <v>27</v>
      </c>
      <c r="X797" t="s">
        <v>27</v>
      </c>
      <c r="Z797">
        <f>1+(Working!AA797)+IF(Working!Q797="Y",Weights!$D$10,Weights!$C$10)+IF(Working!R797="Y",Weights!$D$11,Weights!$C$11)+IF(Working!J797="Y",Weights!$D$3,Weights!$C$3)+IF(Working!W797="Y",Weights!$D$13,Weights!$C$13)+IF(Working!X797 = "Y", Weights!$D$14, Weights!$C$14) + IF(Working!V797="Y",Weights!$D$12,Weights!$C$12)</f>
        <v>2.5960493741541204</v>
      </c>
      <c r="AA797" cm="1">
        <f t="array" ref="AA797">ABS(( 1 - (1/(1 +(((((IF(Working!N797 = "Y",(_xlfn.IFS(Working!O797 = 0, Weights!$C$8,Working!O797 = 1, Weights!$D$8,Working!O797 = 2, Weights!$E$8,Working!O797 = 3, Weights!$F$8,Working!O797 = 4, Weights!$G$8)), 1))*(Working!L797)) + ((IF(Working!N797 = "Y",(_xlfn.IFS(Working!P797 = 0, Weights!$C$9,Working!P797 = 1, Weights!$D$9,Working!P797 = 2, Weights!$E$9,Working!P797 = 3, Weights!$F$9,Working!P797 = 4, Weights!$G$9)), 1))*(Working!M797))) - (Working!AB797)) / ((((IF(Working!N797 = "Y",(_xlfn.IFS(Working!O797 = 0, Weights!$C$8,Working!O797 = 1, Weights!$D$8,Working!O797 = 2, Weights!$E$8,Working!O797 = 3, Weights!$F$8,Working!O797 = 4, Weights!$G$8)), 1))*(Working!L797)) + ((IF(Working!N797 = "Y",(_xlfn.IFS(Working!P797 = 0, Weights!$C$9,Working!P797 = 1, Weights!$D$9,Working!P797 = 2, Weights!$E$9,Working!P797 = 3, Weights!$F$9,Working!P797 = 4, Weights!$G$9)), 1))*(Working!M797)))))))))</f>
        <v>1.1460493741541202</v>
      </c>
      <c r="AB797">
        <f>((Weights!$B$18)*(Working!G797) + (Weights!$B$19)*(Working!H797) + (Weights!$B$20)*(Working!K797))</f>
        <v>18444.813000000002</v>
      </c>
    </row>
    <row r="798" spans="4:28" x14ac:dyDescent="0.2">
      <c r="D798">
        <f>ROUND((Working!Z798*Working!AB798), 2)</f>
        <v>72236.5</v>
      </c>
      <c r="G798">
        <v>7197.57</v>
      </c>
      <c r="H798">
        <v>1955.69</v>
      </c>
      <c r="I798" t="s">
        <v>27</v>
      </c>
      <c r="J798" t="s">
        <v>28</v>
      </c>
      <c r="K798">
        <v>8006.99</v>
      </c>
      <c r="L798">
        <v>14550.78</v>
      </c>
      <c r="M798">
        <v>28448.48</v>
      </c>
      <c r="N798" t="s">
        <v>27</v>
      </c>
      <c r="O798">
        <v>2</v>
      </c>
      <c r="P798">
        <v>2</v>
      </c>
      <c r="Q798" t="s">
        <v>27</v>
      </c>
      <c r="R798" t="s">
        <v>27</v>
      </c>
      <c r="U798" t="s">
        <v>29</v>
      </c>
      <c r="V798" t="s">
        <v>28</v>
      </c>
      <c r="W798" t="s">
        <v>27</v>
      </c>
      <c r="X798" t="s">
        <v>27</v>
      </c>
      <c r="Z798">
        <f>1+(Working!AA798)+IF(Working!Q798="Y",Weights!$D$10,Weights!$C$10)+IF(Working!R798="Y",Weights!$D$11,Weights!$C$11)+IF(Working!J798="Y",Weights!$D$3,Weights!$C$3)+IF(Working!W798="Y",Weights!$D$13,Weights!$C$13)+IF(Working!X798 = "Y", Weights!$D$14, Weights!$C$14) + IF(Working!V798="Y",Weights!$D$12,Weights!$C$12)</f>
        <v>2.8718079313028912</v>
      </c>
      <c r="AA798" cm="1">
        <f t="array" ref="AA798">ABS(( 1 - (1/(1 +(((((IF(Working!N798 = "Y",(_xlfn.IFS(Working!O798 = 0, Weights!$C$8,Working!O798 = 1, Weights!$D$8,Working!O798 = 2, Weights!$E$8,Working!O798 = 3, Weights!$F$8,Working!O798 = 4, Weights!$G$8)), 1))*(Working!L798)) + ((IF(Working!N798 = "Y",(_xlfn.IFS(Working!P798 = 0, Weights!$C$9,Working!P798 = 1, Weights!$D$9,Working!P798 = 2, Weights!$E$9,Working!P798 = 3, Weights!$F$9,Working!P798 = 4, Weights!$G$9)), 1))*(Working!M798))) - (Working!AB798)) / ((((IF(Working!N798 = "Y",(_xlfn.IFS(Working!O798 = 0, Weights!$C$8,Working!O798 = 1, Weights!$D$8,Working!O798 = 2, Weights!$E$8,Working!O798 = 3, Weights!$F$8,Working!O798 = 4, Weights!$G$8)), 1))*(Working!L798)) + ((IF(Working!N798 = "Y",(_xlfn.IFS(Working!P798 = 0, Weights!$C$9,Working!P798 = 1, Weights!$D$9,Working!P798 = 2, Weights!$E$9,Working!P798 = 3, Weights!$F$9,Working!P798 = 4, Weights!$G$9)), 1))*(Working!M798)))))))))</f>
        <v>1.4218079313028911</v>
      </c>
      <c r="AB798">
        <f>((Weights!$B$18)*(Working!G798) + (Weights!$B$19)*(Working!H798) + (Weights!$B$20)*(Working!K798))</f>
        <v>25153.667999999998</v>
      </c>
    </row>
    <row r="799" spans="4:28" x14ac:dyDescent="0.2">
      <c r="D799">
        <f>ROUND((Working!Z799*Working!AB799), 2)</f>
        <v>70045.179999999993</v>
      </c>
      <c r="G799">
        <v>11665.22</v>
      </c>
      <c r="H799">
        <v>629.22</v>
      </c>
      <c r="I799" t="s">
        <v>27</v>
      </c>
      <c r="J799" t="s">
        <v>28</v>
      </c>
      <c r="K799">
        <v>3774.15</v>
      </c>
      <c r="L799">
        <v>10504.49</v>
      </c>
      <c r="M799">
        <v>16486.82</v>
      </c>
      <c r="N799" t="s">
        <v>27</v>
      </c>
      <c r="O799">
        <v>1</v>
      </c>
      <c r="P799">
        <v>2</v>
      </c>
      <c r="Q799" t="s">
        <v>27</v>
      </c>
      <c r="R799" t="s">
        <v>27</v>
      </c>
      <c r="U799" t="s">
        <v>29</v>
      </c>
      <c r="V799" t="s">
        <v>28</v>
      </c>
      <c r="W799" t="s">
        <v>27</v>
      </c>
      <c r="X799" t="s">
        <v>27</v>
      </c>
      <c r="Z799">
        <f>1+(Working!AA799)+IF(Working!Q799="Y",Weights!$D$10,Weights!$C$10)+IF(Working!R799="Y",Weights!$D$11,Weights!$C$11)+IF(Working!J799="Y",Weights!$D$3,Weights!$C$3)+IF(Working!W799="Y",Weights!$D$13,Weights!$C$13)+IF(Working!X799 = "Y", Weights!$D$14, Weights!$C$14) + IF(Working!V799="Y",Weights!$D$12,Weights!$C$12)</f>
        <v>2.9290305345142782</v>
      </c>
      <c r="AA799" cm="1">
        <f t="array" ref="AA799">ABS(( 1 - (1/(1 +(((((IF(Working!N799 = "Y",(_xlfn.IFS(Working!O799 = 0, Weights!$C$8,Working!O799 = 1, Weights!$D$8,Working!O799 = 2, Weights!$E$8,Working!O799 = 3, Weights!$F$8,Working!O799 = 4, Weights!$G$8)), 1))*(Working!L799)) + ((IF(Working!N799 = "Y",(_xlfn.IFS(Working!P799 = 0, Weights!$C$9,Working!P799 = 1, Weights!$D$9,Working!P799 = 2, Weights!$E$9,Working!P799 = 3, Weights!$F$9,Working!P799 = 4, Weights!$G$9)), 1))*(Working!M799))) - (Working!AB799)) / ((((IF(Working!N799 = "Y",(_xlfn.IFS(Working!O799 = 0, Weights!$C$8,Working!O799 = 1, Weights!$D$8,Working!O799 = 2, Weights!$E$8,Working!O799 = 3, Weights!$F$8,Working!O799 = 4, Weights!$G$8)), 1))*(Working!L799)) + ((IF(Working!N799 = "Y",(_xlfn.IFS(Working!P799 = 0, Weights!$C$9,Working!P799 = 1, Weights!$D$9,Working!P799 = 2, Weights!$E$9,Working!P799 = 3, Weights!$F$9,Working!P799 = 4, Weights!$G$9)), 1))*(Working!M799)))))))))</f>
        <v>1.4790305345142778</v>
      </c>
      <c r="AB799">
        <f>((Weights!$B$18)*(Working!G799) + (Weights!$B$19)*(Working!H799) + (Weights!$B$20)*(Working!K799))</f>
        <v>23914.118999999999</v>
      </c>
    </row>
    <row r="800" spans="4:28" x14ac:dyDescent="0.2">
      <c r="D800">
        <f>ROUND((Working!Z800*Working!AB800), 2)</f>
        <v>138491.73000000001</v>
      </c>
      <c r="G800">
        <v>14729.13</v>
      </c>
      <c r="H800">
        <v>4899.28</v>
      </c>
      <c r="I800" t="s">
        <v>27</v>
      </c>
      <c r="J800" t="s">
        <v>28</v>
      </c>
      <c r="K800">
        <v>8074.68</v>
      </c>
      <c r="L800">
        <v>18342.349999999999</v>
      </c>
      <c r="M800">
        <v>12093.43</v>
      </c>
      <c r="N800" t="s">
        <v>27</v>
      </c>
      <c r="O800">
        <v>1</v>
      </c>
      <c r="P800">
        <v>4</v>
      </c>
      <c r="Q800" t="s">
        <v>27</v>
      </c>
      <c r="R800" t="s">
        <v>27</v>
      </c>
      <c r="U800" t="s">
        <v>29</v>
      </c>
      <c r="V800" t="s">
        <v>28</v>
      </c>
      <c r="W800" t="s">
        <v>27</v>
      </c>
      <c r="X800" t="s">
        <v>27</v>
      </c>
      <c r="Z800">
        <f>1+(Working!AA800)+IF(Working!Q800="Y",Weights!$D$10,Weights!$C$10)+IF(Working!R800="Y",Weights!$D$11,Weights!$C$11)+IF(Working!J800="Y",Weights!$D$3,Weights!$C$3)+IF(Working!W800="Y",Weights!$D$13,Weights!$C$13)+IF(Working!X800 = "Y", Weights!$D$14, Weights!$C$14) + IF(Working!V800="Y",Weights!$D$12,Weights!$C$12)</f>
        <v>3.4549644299949973</v>
      </c>
      <c r="AA800" cm="1">
        <f t="array" ref="AA800">ABS(( 1 - (1/(1 +(((((IF(Working!N800 = "Y",(_xlfn.IFS(Working!O800 = 0, Weights!$C$8,Working!O800 = 1, Weights!$D$8,Working!O800 = 2, Weights!$E$8,Working!O800 = 3, Weights!$F$8,Working!O800 = 4, Weights!$G$8)), 1))*(Working!L800)) + ((IF(Working!N800 = "Y",(_xlfn.IFS(Working!P800 = 0, Weights!$C$9,Working!P800 = 1, Weights!$D$9,Working!P800 = 2, Weights!$E$9,Working!P800 = 3, Weights!$F$9,Working!P800 = 4, Weights!$G$9)), 1))*(Working!M800))) - (Working!AB800)) / ((((IF(Working!N800 = "Y",(_xlfn.IFS(Working!O800 = 0, Weights!$C$8,Working!O800 = 1, Weights!$D$8,Working!O800 = 2, Weights!$E$8,Working!O800 = 3, Weights!$F$8,Working!O800 = 4, Weights!$G$8)), 1))*(Working!L800)) + ((IF(Working!N800 = "Y",(_xlfn.IFS(Working!P800 = 0, Weights!$C$9,Working!P800 = 1, Weights!$D$9,Working!P800 = 2, Weights!$E$9,Working!P800 = 3, Weights!$F$9,Working!P800 = 4, Weights!$G$9)), 1))*(Working!M800)))))))))</f>
        <v>2.0049644299949971</v>
      </c>
      <c r="AB800">
        <f>((Weights!$B$18)*(Working!G800) + (Weights!$B$19)*(Working!H800) + (Weights!$B$20)*(Working!K800))</f>
        <v>40084.850999999995</v>
      </c>
    </row>
    <row r="801" spans="4:28" x14ac:dyDescent="0.2">
      <c r="D801">
        <f>ROUND((Working!Z801*Working!AB801), 2)</f>
        <v>148600.72</v>
      </c>
      <c r="G801">
        <v>10476.620000000001</v>
      </c>
      <c r="H801">
        <v>2518.0100000000002</v>
      </c>
      <c r="I801" t="s">
        <v>27</v>
      </c>
      <c r="J801" t="s">
        <v>28</v>
      </c>
      <c r="K801">
        <v>5185.6899999999996</v>
      </c>
      <c r="L801">
        <v>28660.43</v>
      </c>
      <c r="M801">
        <v>29832.17</v>
      </c>
      <c r="N801" t="s">
        <v>27</v>
      </c>
      <c r="O801">
        <v>2</v>
      </c>
      <c r="P801">
        <v>3</v>
      </c>
      <c r="Q801" t="s">
        <v>27</v>
      </c>
      <c r="R801" t="s">
        <v>27</v>
      </c>
      <c r="U801" t="s">
        <v>29</v>
      </c>
      <c r="V801" t="s">
        <v>28</v>
      </c>
      <c r="W801" t="s">
        <v>27</v>
      </c>
      <c r="X801" t="s">
        <v>27</v>
      </c>
      <c r="Z801">
        <f>1+(Working!AA801)+IF(Working!Q801="Y",Weights!$D$10,Weights!$C$10)+IF(Working!R801="Y",Weights!$D$11,Weights!$C$11)+IF(Working!J801="Y",Weights!$D$3,Weights!$C$3)+IF(Working!W801="Y",Weights!$D$13,Weights!$C$13)+IF(Working!X801 = "Y", Weights!$D$14, Weights!$C$14) + IF(Working!V801="Y",Weights!$D$12,Weights!$C$12)</f>
        <v>5.6043857825998256</v>
      </c>
      <c r="AA801" cm="1">
        <f t="array" ref="AA801">ABS(( 1 - (1/(1 +(((((IF(Working!N801 = "Y",(_xlfn.IFS(Working!O801 = 0, Weights!$C$8,Working!O801 = 1, Weights!$D$8,Working!O801 = 2, Weights!$E$8,Working!O801 = 3, Weights!$F$8,Working!O801 = 4, Weights!$G$8)), 1))*(Working!L801)) + ((IF(Working!N801 = "Y",(_xlfn.IFS(Working!P801 = 0, Weights!$C$9,Working!P801 = 1, Weights!$D$9,Working!P801 = 2, Weights!$E$9,Working!P801 = 3, Weights!$F$9,Working!P801 = 4, Weights!$G$9)), 1))*(Working!M801))) - (Working!AB801)) / ((((IF(Working!N801 = "Y",(_xlfn.IFS(Working!O801 = 0, Weights!$C$8,Working!O801 = 1, Weights!$D$8,Working!O801 = 2, Weights!$E$8,Working!O801 = 3, Weights!$F$8,Working!O801 = 4, Weights!$G$8)), 1))*(Working!L801)) + ((IF(Working!N801 = "Y",(_xlfn.IFS(Working!P801 = 0, Weights!$C$9,Working!P801 = 1, Weights!$D$9,Working!P801 = 2, Weights!$E$9,Working!P801 = 3, Weights!$F$9,Working!P801 = 4, Weights!$G$9)), 1))*(Working!M801)))))))))</f>
        <v>4.1543857825998254</v>
      </c>
      <c r="AB801">
        <f>((Weights!$B$18)*(Working!G801) + (Weights!$B$19)*(Working!H801) + (Weights!$B$20)*(Working!K801))</f>
        <v>26515.077000000001</v>
      </c>
    </row>
    <row r="802" spans="4:28" x14ac:dyDescent="0.2">
      <c r="D802">
        <f>ROUND((Working!Z802*Working!AB802), 2)</f>
        <v>91409.84</v>
      </c>
      <c r="G802">
        <v>10191.57</v>
      </c>
      <c r="H802">
        <v>4117.74</v>
      </c>
      <c r="I802" t="s">
        <v>27</v>
      </c>
      <c r="J802" t="s">
        <v>28</v>
      </c>
      <c r="K802">
        <v>9996.32</v>
      </c>
      <c r="L802">
        <v>12905.54</v>
      </c>
      <c r="M802">
        <v>13815.89</v>
      </c>
      <c r="N802" t="s">
        <v>27</v>
      </c>
      <c r="O802">
        <v>2</v>
      </c>
      <c r="P802">
        <v>2</v>
      </c>
      <c r="Q802" t="s">
        <v>27</v>
      </c>
      <c r="R802" t="s">
        <v>27</v>
      </c>
      <c r="U802" t="s">
        <v>29</v>
      </c>
      <c r="V802" t="s">
        <v>28</v>
      </c>
      <c r="W802" t="s">
        <v>27</v>
      </c>
      <c r="X802" t="s">
        <v>27</v>
      </c>
      <c r="Z802">
        <f>1+(Working!AA802)+IF(Working!Q802="Y",Weights!$D$10,Weights!$C$10)+IF(Working!R802="Y",Weights!$D$11,Weights!$C$11)+IF(Working!J802="Y",Weights!$D$3,Weights!$C$3)+IF(Working!W802="Y",Weights!$D$13,Weights!$C$13)+IF(Working!X802 = "Y", Weights!$D$14, Weights!$C$14) + IF(Working!V802="Y",Weights!$D$12,Weights!$C$12)</f>
        <v>2.5951658121450327</v>
      </c>
      <c r="AA802" cm="1">
        <f t="array" ref="AA802">ABS(( 1 - (1/(1 +(((((IF(Working!N802 = "Y",(_xlfn.IFS(Working!O802 = 0, Weights!$C$8,Working!O802 = 1, Weights!$D$8,Working!O802 = 2, Weights!$E$8,Working!O802 = 3, Weights!$F$8,Working!O802 = 4, Weights!$G$8)), 1))*(Working!L802)) + ((IF(Working!N802 = "Y",(_xlfn.IFS(Working!P802 = 0, Weights!$C$9,Working!P802 = 1, Weights!$D$9,Working!P802 = 2, Weights!$E$9,Working!P802 = 3, Weights!$F$9,Working!P802 = 4, Weights!$G$9)), 1))*(Working!M802))) - (Working!AB802)) / ((((IF(Working!N802 = "Y",(_xlfn.IFS(Working!O802 = 0, Weights!$C$8,Working!O802 = 1, Weights!$D$8,Working!O802 = 2, Weights!$E$8,Working!O802 = 3, Weights!$F$8,Working!O802 = 4, Weights!$G$8)), 1))*(Working!L802)) + ((IF(Working!N802 = "Y",(_xlfn.IFS(Working!P802 = 0, Weights!$C$9,Working!P802 = 1, Weights!$D$9,Working!P802 = 2, Weights!$E$9,Working!P802 = 3, Weights!$F$9,Working!P802 = 4, Weights!$G$9)), 1))*(Working!M802)))))))))</f>
        <v>1.1451658121450323</v>
      </c>
      <c r="AB802">
        <f>((Weights!$B$18)*(Working!G802) + (Weights!$B$19)*(Working!H802) + (Weights!$B$20)*(Working!K802))</f>
        <v>35223.123</v>
      </c>
    </row>
    <row r="803" spans="4:28" x14ac:dyDescent="0.2">
      <c r="D803">
        <f>ROUND((Working!Z803*Working!AB803), 2)</f>
        <v>122514.29</v>
      </c>
      <c r="G803">
        <v>14991.33</v>
      </c>
      <c r="H803">
        <v>3872.94</v>
      </c>
      <c r="I803" t="s">
        <v>27</v>
      </c>
      <c r="J803" t="s">
        <v>28</v>
      </c>
      <c r="K803">
        <v>6769.21</v>
      </c>
      <c r="L803">
        <v>17444.919999999998</v>
      </c>
      <c r="M803">
        <v>15621.55</v>
      </c>
      <c r="N803" t="s">
        <v>27</v>
      </c>
      <c r="O803">
        <v>1</v>
      </c>
      <c r="P803">
        <v>3</v>
      </c>
      <c r="Q803" t="s">
        <v>27</v>
      </c>
      <c r="R803" t="s">
        <v>27</v>
      </c>
      <c r="U803" t="s">
        <v>29</v>
      </c>
      <c r="V803" t="s">
        <v>28</v>
      </c>
      <c r="W803" t="s">
        <v>27</v>
      </c>
      <c r="X803" t="s">
        <v>27</v>
      </c>
      <c r="Z803">
        <f>1+(Working!AA803)+IF(Working!Q803="Y",Weights!$D$10,Weights!$C$10)+IF(Working!R803="Y",Weights!$D$11,Weights!$C$11)+IF(Working!J803="Y",Weights!$D$3,Weights!$C$3)+IF(Working!W803="Y",Weights!$D$13,Weights!$C$13)+IF(Working!X803 = "Y", Weights!$D$14, Weights!$C$14) + IF(Working!V803="Y",Weights!$D$12,Weights!$C$12)</f>
        <v>3.2855927072313333</v>
      </c>
      <c r="AA803" cm="1">
        <f t="array" ref="AA803">ABS(( 1 - (1/(1 +(((((IF(Working!N803 = "Y",(_xlfn.IFS(Working!O803 = 0, Weights!$C$8,Working!O803 = 1, Weights!$D$8,Working!O803 = 2, Weights!$E$8,Working!O803 = 3, Weights!$F$8,Working!O803 = 4, Weights!$G$8)), 1))*(Working!L803)) + ((IF(Working!N803 = "Y",(_xlfn.IFS(Working!P803 = 0, Weights!$C$9,Working!P803 = 1, Weights!$D$9,Working!P803 = 2, Weights!$E$9,Working!P803 = 3, Weights!$F$9,Working!P803 = 4, Weights!$G$9)), 1))*(Working!M803))) - (Working!AB803)) / ((((IF(Working!N803 = "Y",(_xlfn.IFS(Working!O803 = 0, Weights!$C$8,Working!O803 = 1, Weights!$D$8,Working!O803 = 2, Weights!$E$8,Working!O803 = 3, Weights!$F$8,Working!O803 = 4, Weights!$G$8)), 1))*(Working!L803)) + ((IF(Working!N803 = "Y",(_xlfn.IFS(Working!P803 = 0, Weights!$C$9,Working!P803 = 1, Weights!$D$9,Working!P803 = 2, Weights!$E$9,Working!P803 = 3, Weights!$F$9,Working!P803 = 4, Weights!$G$9)), 1))*(Working!M803)))))))))</f>
        <v>1.8355927072313332</v>
      </c>
      <c r="AB803">
        <f>((Weights!$B$18)*(Working!G803) + (Weights!$B$19)*(Working!H803) + (Weights!$B$20)*(Working!K803))</f>
        <v>37288.338000000003</v>
      </c>
    </row>
    <row r="804" spans="4:28" x14ac:dyDescent="0.2">
      <c r="D804">
        <f>ROUND((Working!Z804*Working!AB804), 2)</f>
        <v>74312.81</v>
      </c>
      <c r="G804">
        <v>9602.31</v>
      </c>
      <c r="H804">
        <v>2013.78</v>
      </c>
      <c r="I804" t="s">
        <v>27</v>
      </c>
      <c r="J804" t="s">
        <v>28</v>
      </c>
      <c r="K804">
        <v>6616.36</v>
      </c>
      <c r="L804">
        <v>22684.65</v>
      </c>
      <c r="M804">
        <v>13896.66</v>
      </c>
      <c r="N804" t="s">
        <v>27</v>
      </c>
      <c r="O804">
        <v>3</v>
      </c>
      <c r="P804">
        <v>3</v>
      </c>
      <c r="Q804" t="s">
        <v>27</v>
      </c>
      <c r="R804" t="s">
        <v>27</v>
      </c>
      <c r="U804" t="s">
        <v>29</v>
      </c>
      <c r="V804" t="s">
        <v>28</v>
      </c>
      <c r="W804" t="s">
        <v>27</v>
      </c>
      <c r="X804" t="s">
        <v>27</v>
      </c>
      <c r="Z804">
        <f>1+(Working!AA804)+IF(Working!Q804="Y",Weights!$D$10,Weights!$C$10)+IF(Working!R804="Y",Weights!$D$11,Weights!$C$11)+IF(Working!J804="Y",Weights!$D$3,Weights!$C$3)+IF(Working!W804="Y",Weights!$D$13,Weights!$C$13)+IF(Working!X804 = "Y", Weights!$D$14, Weights!$C$14) + IF(Working!V804="Y",Weights!$D$12,Weights!$C$12)</f>
        <v>2.7786159505963539</v>
      </c>
      <c r="AA804" cm="1">
        <f t="array" ref="AA804">ABS(( 1 - (1/(1 +(((((IF(Working!N804 = "Y",(_xlfn.IFS(Working!O804 = 0, Weights!$C$8,Working!O804 = 1, Weights!$D$8,Working!O804 = 2, Weights!$E$8,Working!O804 = 3, Weights!$F$8,Working!O804 = 4, Weights!$G$8)), 1))*(Working!L804)) + ((IF(Working!N804 = "Y",(_xlfn.IFS(Working!P804 = 0, Weights!$C$9,Working!P804 = 1, Weights!$D$9,Working!P804 = 2, Weights!$E$9,Working!P804 = 3, Weights!$F$9,Working!P804 = 4, Weights!$G$9)), 1))*(Working!M804))) - (Working!AB804)) / ((((IF(Working!N804 = "Y",(_xlfn.IFS(Working!O804 = 0, Weights!$C$8,Working!O804 = 1, Weights!$D$8,Working!O804 = 2, Weights!$E$8,Working!O804 = 3, Weights!$F$8,Working!O804 = 4, Weights!$G$8)), 1))*(Working!L804)) + ((IF(Working!N804 = "Y",(_xlfn.IFS(Working!P804 = 0, Weights!$C$9,Working!P804 = 1, Weights!$D$9,Working!P804 = 2, Weights!$E$9,Working!P804 = 3, Weights!$F$9,Working!P804 = 4, Weights!$G$9)), 1))*(Working!M804)))))))))</f>
        <v>1.3286159505963535</v>
      </c>
      <c r="AB804">
        <f>((Weights!$B$18)*(Working!G804) + (Weights!$B$19)*(Working!H804) + (Weights!$B$20)*(Working!K804))</f>
        <v>26744.540999999997</v>
      </c>
    </row>
    <row r="805" spans="4:28" x14ac:dyDescent="0.2">
      <c r="D805">
        <f>ROUND((Working!Z805*Working!AB805), 2)</f>
        <v>97975.88</v>
      </c>
      <c r="G805">
        <v>11560.11</v>
      </c>
      <c r="H805">
        <v>2410.5700000000002</v>
      </c>
      <c r="I805" t="s">
        <v>27</v>
      </c>
      <c r="J805" t="s">
        <v>28</v>
      </c>
      <c r="K805">
        <v>8433.6200000000008</v>
      </c>
      <c r="L805">
        <v>27138.93</v>
      </c>
      <c r="M805">
        <v>23664.91</v>
      </c>
      <c r="N805" t="s">
        <v>27</v>
      </c>
      <c r="O805">
        <v>3</v>
      </c>
      <c r="P805">
        <v>3</v>
      </c>
      <c r="Q805" t="s">
        <v>27</v>
      </c>
      <c r="R805" t="s">
        <v>27</v>
      </c>
      <c r="U805" t="s">
        <v>29</v>
      </c>
      <c r="V805" t="s">
        <v>28</v>
      </c>
      <c r="W805" t="s">
        <v>27</v>
      </c>
      <c r="X805" t="s">
        <v>27</v>
      </c>
      <c r="Z805">
        <f>1+(Working!AA805)+IF(Working!Q805="Y",Weights!$D$10,Weights!$C$10)+IF(Working!R805="Y",Weights!$D$11,Weights!$C$11)+IF(Working!J805="Y",Weights!$D$3,Weights!$C$3)+IF(Working!W805="Y",Weights!$D$13,Weights!$C$13)+IF(Working!X805 = "Y", Weights!$D$14, Weights!$C$14) + IF(Working!V805="Y",Weights!$D$12,Weights!$C$12)</f>
        <v>2.9795044782736104</v>
      </c>
      <c r="AA805" cm="1">
        <f t="array" ref="AA805">ABS(( 1 - (1/(1 +(((((IF(Working!N805 = "Y",(_xlfn.IFS(Working!O805 = 0, Weights!$C$8,Working!O805 = 1, Weights!$D$8,Working!O805 = 2, Weights!$E$8,Working!O805 = 3, Weights!$F$8,Working!O805 = 4, Weights!$G$8)), 1))*(Working!L805)) + ((IF(Working!N805 = "Y",(_xlfn.IFS(Working!P805 = 0, Weights!$C$9,Working!P805 = 1, Weights!$D$9,Working!P805 = 2, Weights!$E$9,Working!P805 = 3, Weights!$F$9,Working!P805 = 4, Weights!$G$9)), 1))*(Working!M805))) - (Working!AB805)) / ((((IF(Working!N805 = "Y",(_xlfn.IFS(Working!O805 = 0, Weights!$C$8,Working!O805 = 1, Weights!$D$8,Working!O805 = 2, Weights!$E$8,Working!O805 = 3, Weights!$F$8,Working!O805 = 4, Weights!$G$8)), 1))*(Working!L805)) + ((IF(Working!N805 = "Y",(_xlfn.IFS(Working!P805 = 0, Weights!$C$9,Working!P805 = 1, Weights!$D$9,Working!P805 = 2, Weights!$E$9,Working!P805 = 3, Weights!$F$9,Working!P805 = 4, Weights!$G$9)), 1))*(Working!M805)))))))))</f>
        <v>1.5295044782736102</v>
      </c>
      <c r="AB805">
        <f>((Weights!$B$18)*(Working!G805) + (Weights!$B$19)*(Working!H805) + (Weights!$B$20)*(Working!K805))</f>
        <v>32883.279000000002</v>
      </c>
    </row>
    <row r="806" spans="4:28" x14ac:dyDescent="0.2">
      <c r="D806">
        <f>ROUND((Working!Z806*Working!AB806), 2)</f>
        <v>88132.62</v>
      </c>
      <c r="G806">
        <v>10322.870000000001</v>
      </c>
      <c r="H806">
        <v>4195.7</v>
      </c>
      <c r="I806" t="s">
        <v>27</v>
      </c>
      <c r="J806" t="s">
        <v>28</v>
      </c>
      <c r="K806">
        <v>9281.48</v>
      </c>
      <c r="L806">
        <v>26391.31</v>
      </c>
      <c r="M806">
        <v>17607.14</v>
      </c>
      <c r="N806" t="s">
        <v>27</v>
      </c>
      <c r="O806">
        <v>3</v>
      </c>
      <c r="P806">
        <v>2</v>
      </c>
      <c r="Q806" t="s">
        <v>27</v>
      </c>
      <c r="R806" t="s">
        <v>27</v>
      </c>
      <c r="U806" t="s">
        <v>29</v>
      </c>
      <c r="V806" t="s">
        <v>28</v>
      </c>
      <c r="W806" t="s">
        <v>27</v>
      </c>
      <c r="X806" t="s">
        <v>27</v>
      </c>
      <c r="Z806">
        <f>1+(Working!AA806)+IF(Working!Q806="Y",Weights!$D$10,Weights!$C$10)+IF(Working!R806="Y",Weights!$D$11,Weights!$C$11)+IF(Working!J806="Y",Weights!$D$3,Weights!$C$3)+IF(Working!W806="Y",Weights!$D$13,Weights!$C$13)+IF(Working!X806 = "Y", Weights!$D$14, Weights!$C$14) + IF(Working!V806="Y",Weights!$D$12,Weights!$C$12)</f>
        <v>2.558917670168241</v>
      </c>
      <c r="AA806" cm="1">
        <f t="array" ref="AA806">ABS(( 1 - (1/(1 +(((((IF(Working!N806 = "Y",(_xlfn.IFS(Working!O806 = 0, Weights!$C$8,Working!O806 = 1, Weights!$D$8,Working!O806 = 2, Weights!$E$8,Working!O806 = 3, Weights!$F$8,Working!O806 = 4, Weights!$G$8)), 1))*(Working!L806)) + ((IF(Working!N806 = "Y",(_xlfn.IFS(Working!P806 = 0, Weights!$C$9,Working!P806 = 1, Weights!$D$9,Working!P806 = 2, Weights!$E$9,Working!P806 = 3, Weights!$F$9,Working!P806 = 4, Weights!$G$9)), 1))*(Working!M806))) - (Working!AB806)) / ((((IF(Working!N806 = "Y",(_xlfn.IFS(Working!O806 = 0, Weights!$C$8,Working!O806 = 1, Weights!$D$8,Working!O806 = 2, Weights!$E$8,Working!O806 = 3, Weights!$F$8,Working!O806 = 4, Weights!$G$8)), 1))*(Working!L806)) + ((IF(Working!N806 = "Y",(_xlfn.IFS(Working!P806 = 0, Weights!$C$9,Working!P806 = 1, Weights!$D$9,Working!P806 = 2, Weights!$E$9,Working!P806 = 3, Weights!$F$9,Working!P806 = 4, Weights!$G$9)), 1))*(Working!M806)))))))))</f>
        <v>1.1089176701682406</v>
      </c>
      <c r="AB806">
        <f>((Weights!$B$18)*(Working!G806) + (Weights!$B$19)*(Working!H806) + (Weights!$B$20)*(Working!K806))</f>
        <v>34441.364999999998</v>
      </c>
    </row>
    <row r="807" spans="4:28" x14ac:dyDescent="0.2">
      <c r="D807">
        <f>ROUND((Working!Z807*Working!AB807), 2)</f>
        <v>52235.66</v>
      </c>
      <c r="G807">
        <v>14617.08</v>
      </c>
      <c r="H807">
        <v>731.17</v>
      </c>
      <c r="I807" t="s">
        <v>27</v>
      </c>
      <c r="J807" t="s">
        <v>28</v>
      </c>
      <c r="K807">
        <v>2741.63</v>
      </c>
      <c r="L807">
        <v>18601.23</v>
      </c>
      <c r="M807">
        <v>25618.14</v>
      </c>
      <c r="N807" t="s">
        <v>27</v>
      </c>
      <c r="O807">
        <v>1</v>
      </c>
      <c r="P807">
        <v>4</v>
      </c>
      <c r="Q807" t="s">
        <v>27</v>
      </c>
      <c r="R807" t="s">
        <v>27</v>
      </c>
      <c r="U807" t="s">
        <v>29</v>
      </c>
      <c r="V807" t="s">
        <v>28</v>
      </c>
      <c r="W807" t="s">
        <v>27</v>
      </c>
      <c r="X807" t="s">
        <v>27</v>
      </c>
      <c r="Z807">
        <f>1+(Working!AA807)+IF(Working!Q807="Y",Weights!$D$10,Weights!$C$10)+IF(Working!R807="Y",Weights!$D$11,Weights!$C$11)+IF(Working!J807="Y",Weights!$D$3,Weights!$C$3)+IF(Working!W807="Y",Weights!$D$13,Weights!$C$13)+IF(Working!X807 = "Y", Weights!$D$14, Weights!$C$14) + IF(Working!V807="Y",Weights!$D$12,Weights!$C$12)</f>
        <v>1.9407299986638353</v>
      </c>
      <c r="AA807" cm="1">
        <f t="array" ref="AA807">ABS(( 1 - (1/(1 +(((((IF(Working!N807 = "Y",(_xlfn.IFS(Working!O807 = 0, Weights!$C$8,Working!O807 = 1, Weights!$D$8,Working!O807 = 2, Weights!$E$8,Working!O807 = 3, Weights!$F$8,Working!O807 = 4, Weights!$G$8)), 1))*(Working!L807)) + ((IF(Working!N807 = "Y",(_xlfn.IFS(Working!P807 = 0, Weights!$C$9,Working!P807 = 1, Weights!$D$9,Working!P807 = 2, Weights!$E$9,Working!P807 = 3, Weights!$F$9,Working!P807 = 4, Weights!$G$9)), 1))*(Working!M807))) - (Working!AB807)) / ((((IF(Working!N807 = "Y",(_xlfn.IFS(Working!O807 = 0, Weights!$C$8,Working!O807 = 1, Weights!$D$8,Working!O807 = 2, Weights!$E$8,Working!O807 = 3, Weights!$F$8,Working!O807 = 4, Weights!$G$8)), 1))*(Working!L807)) + ((IF(Working!N807 = "Y",(_xlfn.IFS(Working!P807 = 0, Weights!$C$9,Working!P807 = 1, Weights!$D$9,Working!P807 = 2, Weights!$E$9,Working!P807 = 3, Weights!$F$9,Working!P807 = 4, Weights!$G$9)), 1))*(Working!M807)))))))))</f>
        <v>0.49072999866383538</v>
      </c>
      <c r="AB807">
        <f>((Weights!$B$18)*(Working!G807) + (Weights!$B$19)*(Working!H807) + (Weights!$B$20)*(Working!K807))</f>
        <v>26915.468999999997</v>
      </c>
    </row>
    <row r="808" spans="4:28" x14ac:dyDescent="0.2">
      <c r="D808">
        <f>ROUND((Working!Z808*Working!AB808), 2)</f>
        <v>477059.81</v>
      </c>
      <c r="G808">
        <v>6477.78</v>
      </c>
      <c r="H808">
        <v>3897.82</v>
      </c>
      <c r="I808" t="s">
        <v>27</v>
      </c>
      <c r="J808" t="s">
        <v>28</v>
      </c>
      <c r="K808">
        <v>7977.19</v>
      </c>
      <c r="L808">
        <v>29291.43</v>
      </c>
      <c r="M808">
        <v>18476.47</v>
      </c>
      <c r="N808" t="s">
        <v>27</v>
      </c>
      <c r="O808">
        <v>1</v>
      </c>
      <c r="P808">
        <v>2</v>
      </c>
      <c r="Q808" t="s">
        <v>27</v>
      </c>
      <c r="R808" t="s">
        <v>27</v>
      </c>
      <c r="U808" t="s">
        <v>29</v>
      </c>
      <c r="V808" t="s">
        <v>28</v>
      </c>
      <c r="W808" t="s">
        <v>27</v>
      </c>
      <c r="X808" t="s">
        <v>27</v>
      </c>
      <c r="Z808">
        <f>1+(Working!AA808)+IF(Working!Q808="Y",Weights!$D$10,Weights!$C$10)+IF(Working!R808="Y",Weights!$D$11,Weights!$C$11)+IF(Working!J808="Y",Weights!$D$3,Weights!$C$3)+IF(Working!W808="Y",Weights!$D$13,Weights!$C$13)+IF(Working!X808 = "Y", Weights!$D$14, Weights!$C$14) + IF(Working!V808="Y",Weights!$D$12,Weights!$C$12)</f>
        <v>18.09797898514044</v>
      </c>
      <c r="AA808" cm="1">
        <f t="array" ref="AA808">ABS(( 1 - (1/(1 +(((((IF(Working!N808 = "Y",(_xlfn.IFS(Working!O808 = 0, Weights!$C$8,Working!O808 = 1, Weights!$D$8,Working!O808 = 2, Weights!$E$8,Working!O808 = 3, Weights!$F$8,Working!O808 = 4, Weights!$G$8)), 1))*(Working!L808)) + ((IF(Working!N808 = "Y",(_xlfn.IFS(Working!P808 = 0, Weights!$C$9,Working!P808 = 1, Weights!$D$9,Working!P808 = 2, Weights!$E$9,Working!P808 = 3, Weights!$F$9,Working!P808 = 4, Weights!$G$9)), 1))*(Working!M808))) - (Working!AB808)) / ((((IF(Working!N808 = "Y",(_xlfn.IFS(Working!O808 = 0, Weights!$C$8,Working!O808 = 1, Weights!$D$8,Working!O808 = 2, Weights!$E$8,Working!O808 = 3, Weights!$F$8,Working!O808 = 4, Weights!$G$8)), 1))*(Working!L808)) + ((IF(Working!N808 = "Y",(_xlfn.IFS(Working!P808 = 0, Weights!$C$9,Working!P808 = 1, Weights!$D$9,Working!P808 = 2, Weights!$E$9,Working!P808 = 3, Weights!$F$9,Working!P808 = 4, Weights!$G$9)), 1))*(Working!M808)))))))))</f>
        <v>16.64797898514044</v>
      </c>
      <c r="AB808">
        <f>((Weights!$B$18)*(Working!G808) + (Weights!$B$19)*(Working!H808) + (Weights!$B$20)*(Working!K808))</f>
        <v>26359.839</v>
      </c>
    </row>
    <row r="809" spans="4:28" x14ac:dyDescent="0.2">
      <c r="D809">
        <f>ROUND((Working!Z809*Working!AB809), 2)</f>
        <v>37495.1</v>
      </c>
      <c r="G809">
        <v>4008.05</v>
      </c>
      <c r="H809">
        <v>2478.73</v>
      </c>
      <c r="I809" t="s">
        <v>27</v>
      </c>
      <c r="J809" t="s">
        <v>28</v>
      </c>
      <c r="K809">
        <v>7970.28</v>
      </c>
      <c r="L809">
        <v>18510.310000000001</v>
      </c>
      <c r="M809">
        <v>18592.830000000002</v>
      </c>
      <c r="N809" t="s">
        <v>27</v>
      </c>
      <c r="O809">
        <v>1</v>
      </c>
      <c r="P809">
        <v>4</v>
      </c>
      <c r="Q809" t="s">
        <v>27</v>
      </c>
      <c r="R809" t="s">
        <v>27</v>
      </c>
      <c r="U809" t="s">
        <v>29</v>
      </c>
      <c r="V809" t="s">
        <v>28</v>
      </c>
      <c r="W809" t="s">
        <v>27</v>
      </c>
      <c r="X809" t="s">
        <v>27</v>
      </c>
      <c r="Z809">
        <f>1+(Working!AA809)+IF(Working!Q809="Y",Weights!$D$10,Weights!$C$10)+IF(Working!R809="Y",Weights!$D$11,Weights!$C$11)+IF(Working!J809="Y",Weights!$D$3,Weights!$C$3)+IF(Working!W809="Y",Weights!$D$13,Weights!$C$13)+IF(Working!X809 = "Y", Weights!$D$14, Weights!$C$14) + IF(Working!V809="Y",Weights!$D$12,Weights!$C$12)</f>
        <v>1.7904282505961302</v>
      </c>
      <c r="AA809" cm="1">
        <f t="array" ref="AA809">ABS(( 1 - (1/(1 +(((((IF(Working!N809 = "Y",(_xlfn.IFS(Working!O809 = 0, Weights!$C$8,Working!O809 = 1, Weights!$D$8,Working!O809 = 2, Weights!$E$8,Working!O809 = 3, Weights!$F$8,Working!O809 = 4, Weights!$G$8)), 1))*(Working!L809)) + ((IF(Working!N809 = "Y",(_xlfn.IFS(Working!P809 = 0, Weights!$C$9,Working!P809 = 1, Weights!$D$9,Working!P809 = 2, Weights!$E$9,Working!P809 = 3, Weights!$F$9,Working!P809 = 4, Weights!$G$9)), 1))*(Working!M809))) - (Working!AB809)) / ((((IF(Working!N809 = "Y",(_xlfn.IFS(Working!O809 = 0, Weights!$C$8,Working!O809 = 1, Weights!$D$8,Working!O809 = 2, Weights!$E$8,Working!O809 = 3, Weights!$F$8,Working!O809 = 4, Weights!$G$8)), 1))*(Working!L809)) + ((IF(Working!N809 = "Y",(_xlfn.IFS(Working!P809 = 0, Weights!$C$9,Working!P809 = 1, Weights!$D$9,Working!P809 = 2, Weights!$E$9,Working!P809 = 3, Weights!$F$9,Working!P809 = 4, Weights!$G$9)), 1))*(Working!M809)))))))))</f>
        <v>0.34042825059613024</v>
      </c>
      <c r="AB809">
        <f>((Weights!$B$18)*(Working!G809) + (Weights!$B$19)*(Working!H809) + (Weights!$B$20)*(Working!K809))</f>
        <v>20941.971000000001</v>
      </c>
    </row>
    <row r="810" spans="4:28" x14ac:dyDescent="0.2">
      <c r="D810">
        <f>ROUND((Working!Z810*Working!AB810), 2)</f>
        <v>104458.44</v>
      </c>
      <c r="G810">
        <v>9799.4500000000007</v>
      </c>
      <c r="H810">
        <v>4129.6499999999996</v>
      </c>
      <c r="I810" t="s">
        <v>27</v>
      </c>
      <c r="J810" t="s">
        <v>28</v>
      </c>
      <c r="K810">
        <v>2625.34</v>
      </c>
      <c r="L810">
        <v>22087.26</v>
      </c>
      <c r="M810">
        <v>24776.18</v>
      </c>
      <c r="N810" t="s">
        <v>27</v>
      </c>
      <c r="O810">
        <v>3</v>
      </c>
      <c r="P810">
        <v>4</v>
      </c>
      <c r="Q810" t="s">
        <v>27</v>
      </c>
      <c r="R810" t="s">
        <v>27</v>
      </c>
      <c r="U810" t="s">
        <v>29</v>
      </c>
      <c r="V810" t="s">
        <v>28</v>
      </c>
      <c r="W810" t="s">
        <v>27</v>
      </c>
      <c r="X810" t="s">
        <v>27</v>
      </c>
      <c r="Z810">
        <f>1+(Working!AA810)+IF(Working!Q810="Y",Weights!$D$10,Weights!$C$10)+IF(Working!R810="Y",Weights!$D$11,Weights!$C$11)+IF(Working!J810="Y",Weights!$D$3,Weights!$C$3)+IF(Working!W810="Y",Weights!$D$13,Weights!$C$13)+IF(Working!X810 = "Y", Weights!$D$14, Weights!$C$14) + IF(Working!V810="Y",Weights!$D$12,Weights!$C$12)</f>
        <v>4.4275625482549232</v>
      </c>
      <c r="AA810" cm="1">
        <f t="array" ref="AA810">ABS(( 1 - (1/(1 +(((((IF(Working!N810 = "Y",(_xlfn.IFS(Working!O810 = 0, Weights!$C$8,Working!O810 = 1, Weights!$D$8,Working!O810 = 2, Weights!$E$8,Working!O810 = 3, Weights!$F$8,Working!O810 = 4, Weights!$G$8)), 1))*(Working!L810)) + ((IF(Working!N810 = "Y",(_xlfn.IFS(Working!P810 = 0, Weights!$C$9,Working!P810 = 1, Weights!$D$9,Working!P810 = 2, Weights!$E$9,Working!P810 = 3, Weights!$F$9,Working!P810 = 4, Weights!$G$9)), 1))*(Working!M810))) - (Working!AB810)) / ((((IF(Working!N810 = "Y",(_xlfn.IFS(Working!O810 = 0, Weights!$C$8,Working!O810 = 1, Weights!$D$8,Working!O810 = 2, Weights!$E$8,Working!O810 = 3, Weights!$F$8,Working!O810 = 4, Weights!$G$8)), 1))*(Working!L810)) + ((IF(Working!N810 = "Y",(_xlfn.IFS(Working!P810 = 0, Weights!$C$9,Working!P810 = 1, Weights!$D$9,Working!P810 = 2, Weights!$E$9,Working!P810 = 3, Weights!$F$9,Working!P810 = 4, Weights!$G$9)), 1))*(Working!M810)))))))))</f>
        <v>2.9775625482549226</v>
      </c>
      <c r="AB810">
        <f>((Weights!$B$18)*(Working!G810) + (Weights!$B$19)*(Working!H810) + (Weights!$B$20)*(Working!K810))</f>
        <v>23592.764999999999</v>
      </c>
    </row>
    <row r="811" spans="4:28" x14ac:dyDescent="0.2">
      <c r="D811">
        <f>ROUND((Working!Z811*Working!AB811), 2)</f>
        <v>138358.28</v>
      </c>
      <c r="G811">
        <v>13570.91</v>
      </c>
      <c r="H811">
        <v>4393.97</v>
      </c>
      <c r="I811" t="s">
        <v>27</v>
      </c>
      <c r="J811" t="s">
        <v>28</v>
      </c>
      <c r="K811">
        <v>8001.31</v>
      </c>
      <c r="L811">
        <v>23892.37</v>
      </c>
      <c r="M811">
        <v>28628.880000000001</v>
      </c>
      <c r="N811" t="s">
        <v>27</v>
      </c>
      <c r="O811">
        <v>2</v>
      </c>
      <c r="P811">
        <v>3</v>
      </c>
      <c r="Q811" t="s">
        <v>27</v>
      </c>
      <c r="R811" t="s">
        <v>27</v>
      </c>
      <c r="U811" t="s">
        <v>29</v>
      </c>
      <c r="V811" t="s">
        <v>28</v>
      </c>
      <c r="W811" t="s">
        <v>27</v>
      </c>
      <c r="X811" t="s">
        <v>27</v>
      </c>
      <c r="Z811">
        <f>1+(Working!AA811)+IF(Working!Q811="Y",Weights!$D$10,Weights!$C$10)+IF(Working!R811="Y",Weights!$D$11,Weights!$C$11)+IF(Working!J811="Y",Weights!$D$3,Weights!$C$3)+IF(Working!W811="Y",Weights!$D$13,Weights!$C$13)+IF(Working!X811 = "Y", Weights!$D$14, Weights!$C$14) + IF(Working!V811="Y",Weights!$D$12,Weights!$C$12)</f>
        <v>3.6767010424511088</v>
      </c>
      <c r="AA811" cm="1">
        <f t="array" ref="AA811">ABS(( 1 - (1/(1 +(((((IF(Working!N811 = "Y",(_xlfn.IFS(Working!O811 = 0, Weights!$C$8,Working!O811 = 1, Weights!$D$8,Working!O811 = 2, Weights!$E$8,Working!O811 = 3, Weights!$F$8,Working!O811 = 4, Weights!$G$8)), 1))*(Working!L811)) + ((IF(Working!N811 = "Y",(_xlfn.IFS(Working!P811 = 0, Weights!$C$9,Working!P811 = 1, Weights!$D$9,Working!P811 = 2, Weights!$E$9,Working!P811 = 3, Weights!$F$9,Working!P811 = 4, Weights!$G$9)), 1))*(Working!M811))) - (Working!AB811)) / ((((IF(Working!N811 = "Y",(_xlfn.IFS(Working!O811 = 0, Weights!$C$8,Working!O811 = 1, Weights!$D$8,Working!O811 = 2, Weights!$E$8,Working!O811 = 3, Weights!$F$8,Working!O811 = 4, Weights!$G$8)), 1))*(Working!L811)) + ((IF(Working!N811 = "Y",(_xlfn.IFS(Working!P811 = 0, Weights!$C$9,Working!P811 = 1, Weights!$D$9,Working!P811 = 2, Weights!$E$9,Working!P811 = 3, Weights!$F$9,Working!P811 = 4, Weights!$G$9)), 1))*(Working!M811)))))))))</f>
        <v>2.2267010424511087</v>
      </c>
      <c r="AB811">
        <f>((Weights!$B$18)*(Working!G811) + (Weights!$B$19)*(Working!H811) + (Weights!$B$20)*(Working!K811))</f>
        <v>37631.093999999997</v>
      </c>
    </row>
    <row r="812" spans="4:28" x14ac:dyDescent="0.2">
      <c r="D812">
        <f>ROUND((Working!Z812*Working!AB812), 2)</f>
        <v>105301.59</v>
      </c>
      <c r="G812">
        <v>10651.55</v>
      </c>
      <c r="H812">
        <v>805.51</v>
      </c>
      <c r="I812" t="s">
        <v>27</v>
      </c>
      <c r="J812" t="s">
        <v>28</v>
      </c>
      <c r="K812">
        <v>7055.24</v>
      </c>
      <c r="L812">
        <v>22757.759999999998</v>
      </c>
      <c r="M812">
        <v>17912.189999999999</v>
      </c>
      <c r="N812" t="s">
        <v>27</v>
      </c>
      <c r="O812">
        <v>3</v>
      </c>
      <c r="P812">
        <v>4</v>
      </c>
      <c r="Q812" t="s">
        <v>27</v>
      </c>
      <c r="R812" t="s">
        <v>27</v>
      </c>
      <c r="U812" t="s">
        <v>29</v>
      </c>
      <c r="V812" t="s">
        <v>28</v>
      </c>
      <c r="W812" t="s">
        <v>27</v>
      </c>
      <c r="X812" t="s">
        <v>27</v>
      </c>
      <c r="Z812">
        <f>1+(Working!AA812)+IF(Working!Q812="Y",Weights!$D$10,Weights!$C$10)+IF(Working!R812="Y",Weights!$D$11,Weights!$C$11)+IF(Working!J812="Y",Weights!$D$3,Weights!$C$3)+IF(Working!W812="Y",Weights!$D$13,Weights!$C$13)+IF(Working!X812 = "Y", Weights!$D$14, Weights!$C$14) + IF(Working!V812="Y",Weights!$D$12,Weights!$C$12)</f>
        <v>3.8254210990824022</v>
      </c>
      <c r="AA812" cm="1">
        <f t="array" ref="AA812">ABS(( 1 - (1/(1 +(((((IF(Working!N812 = "Y",(_xlfn.IFS(Working!O812 = 0, Weights!$C$8,Working!O812 = 1, Weights!$D$8,Working!O812 = 2, Weights!$E$8,Working!O812 = 3, Weights!$F$8,Working!O812 = 4, Weights!$G$8)), 1))*(Working!L812)) + ((IF(Working!N812 = "Y",(_xlfn.IFS(Working!P812 = 0, Weights!$C$9,Working!P812 = 1, Weights!$D$9,Working!P812 = 2, Weights!$E$9,Working!P812 = 3, Weights!$F$9,Working!P812 = 4, Weights!$G$9)), 1))*(Working!M812))) - (Working!AB812)) / ((((IF(Working!N812 = "Y",(_xlfn.IFS(Working!O812 = 0, Weights!$C$8,Working!O812 = 1, Weights!$D$8,Working!O812 = 2, Weights!$E$8,Working!O812 = 3, Weights!$F$8,Working!O812 = 4, Weights!$G$8)), 1))*(Working!L812)) + ((IF(Working!N812 = "Y",(_xlfn.IFS(Working!P812 = 0, Weights!$C$9,Working!P812 = 1, Weights!$D$9,Working!P812 = 2, Weights!$E$9,Working!P812 = 3, Weights!$F$9,Working!P812 = 4, Weights!$G$9)), 1))*(Working!M812)))))))))</f>
        <v>2.3754210990824021</v>
      </c>
      <c r="AB812">
        <f>((Weights!$B$18)*(Working!G812) + (Weights!$B$19)*(Working!H812) + (Weights!$B$20)*(Working!K812))</f>
        <v>27526.796999999999</v>
      </c>
    </row>
    <row r="813" spans="4:28" x14ac:dyDescent="0.2">
      <c r="D813">
        <f>ROUND((Working!Z813*Working!AB813), 2)</f>
        <v>229221.26</v>
      </c>
      <c r="G813">
        <v>6646.42</v>
      </c>
      <c r="H813">
        <v>1423.2</v>
      </c>
      <c r="I813" t="s">
        <v>27</v>
      </c>
      <c r="J813" t="s">
        <v>28</v>
      </c>
      <c r="K813">
        <v>8800.1</v>
      </c>
      <c r="L813">
        <v>25914.959999999999</v>
      </c>
      <c r="M813">
        <v>12166.25</v>
      </c>
      <c r="N813" t="s">
        <v>27</v>
      </c>
      <c r="O813">
        <v>1</v>
      </c>
      <c r="P813">
        <v>2</v>
      </c>
      <c r="Q813" t="s">
        <v>27</v>
      </c>
      <c r="R813" t="s">
        <v>27</v>
      </c>
      <c r="U813" t="s">
        <v>29</v>
      </c>
      <c r="V813" t="s">
        <v>28</v>
      </c>
      <c r="W813" t="s">
        <v>27</v>
      </c>
      <c r="X813" t="s">
        <v>27</v>
      </c>
      <c r="Z813">
        <f>1+(Working!AA813)+IF(Working!Q813="Y",Weights!$D$10,Weights!$C$10)+IF(Working!R813="Y",Weights!$D$11,Weights!$C$11)+IF(Working!J813="Y",Weights!$D$3,Weights!$C$3)+IF(Working!W813="Y",Weights!$D$13,Weights!$C$13)+IF(Working!X813 = "Y", Weights!$D$14, Weights!$C$14) + IF(Working!V813="Y",Weights!$D$12,Weights!$C$12)</f>
        <v>9.2139543751992701</v>
      </c>
      <c r="AA813" cm="1">
        <f t="array" ref="AA813">ABS(( 1 - (1/(1 +(((((IF(Working!N813 = "Y",(_xlfn.IFS(Working!O813 = 0, Weights!$C$8,Working!O813 = 1, Weights!$D$8,Working!O813 = 2, Weights!$E$8,Working!O813 = 3, Weights!$F$8,Working!O813 = 4, Weights!$G$8)), 1))*(Working!L813)) + ((IF(Working!N813 = "Y",(_xlfn.IFS(Working!P813 = 0, Weights!$C$9,Working!P813 = 1, Weights!$D$9,Working!P813 = 2, Weights!$E$9,Working!P813 = 3, Weights!$F$9,Working!P813 = 4, Weights!$G$9)), 1))*(Working!M813))) - (Working!AB813)) / ((((IF(Working!N813 = "Y",(_xlfn.IFS(Working!O813 = 0, Weights!$C$8,Working!O813 = 1, Weights!$D$8,Working!O813 = 2, Weights!$E$8,Working!O813 = 3, Weights!$F$8,Working!O813 = 4, Weights!$G$8)), 1))*(Working!L813)) + ((IF(Working!N813 = "Y",(_xlfn.IFS(Working!P813 = 0, Weights!$C$9,Working!P813 = 1, Weights!$D$9,Working!P813 = 2, Weights!$E$9,Working!P813 = 3, Weights!$F$9,Working!P813 = 4, Weights!$G$9)), 1))*(Working!M813)))))))))</f>
        <v>7.7639543751992708</v>
      </c>
      <c r="AB813">
        <f>((Weights!$B$18)*(Working!G813) + (Weights!$B$19)*(Working!H813) + (Weights!$B$20)*(Working!K813))</f>
        <v>24877.620000000003</v>
      </c>
    </row>
    <row r="814" spans="4:28" x14ac:dyDescent="0.2">
      <c r="D814">
        <f>ROUND((Working!Z814*Working!AB814), 2)</f>
        <v>99186.42</v>
      </c>
      <c r="G814">
        <v>13873.12</v>
      </c>
      <c r="H814">
        <v>1547.31</v>
      </c>
      <c r="I814" t="s">
        <v>27</v>
      </c>
      <c r="J814" t="s">
        <v>28</v>
      </c>
      <c r="K814">
        <v>6749.45</v>
      </c>
      <c r="L814">
        <v>18998.740000000002</v>
      </c>
      <c r="M814">
        <v>26061.73</v>
      </c>
      <c r="N814" t="s">
        <v>27</v>
      </c>
      <c r="O814">
        <v>3</v>
      </c>
      <c r="P814">
        <v>3</v>
      </c>
      <c r="Q814" t="s">
        <v>27</v>
      </c>
      <c r="R814" t="s">
        <v>27</v>
      </c>
      <c r="U814" t="s">
        <v>29</v>
      </c>
      <c r="V814" t="s">
        <v>28</v>
      </c>
      <c r="W814" t="s">
        <v>27</v>
      </c>
      <c r="X814" t="s">
        <v>27</v>
      </c>
      <c r="Z814">
        <f>1+(Working!AA814)+IF(Working!Q814="Y",Weights!$D$10,Weights!$C$10)+IF(Working!R814="Y",Weights!$D$11,Weights!$C$11)+IF(Working!J814="Y",Weights!$D$3,Weights!$C$3)+IF(Working!W814="Y",Weights!$D$13,Weights!$C$13)+IF(Working!X814 = "Y", Weights!$D$14, Weights!$C$14) + IF(Working!V814="Y",Weights!$D$12,Weights!$C$12)</f>
        <v>3.0248406863508333</v>
      </c>
      <c r="AA814" cm="1">
        <f t="array" ref="AA814">ABS(( 1 - (1/(1 +(((((IF(Working!N814 = "Y",(_xlfn.IFS(Working!O814 = 0, Weights!$C$8,Working!O814 = 1, Weights!$D$8,Working!O814 = 2, Weights!$E$8,Working!O814 = 3, Weights!$F$8,Working!O814 = 4, Weights!$G$8)), 1))*(Working!L814)) + ((IF(Working!N814 = "Y",(_xlfn.IFS(Working!P814 = 0, Weights!$C$9,Working!P814 = 1, Weights!$D$9,Working!P814 = 2, Weights!$E$9,Working!P814 = 3, Weights!$F$9,Working!P814 = 4, Weights!$G$9)), 1))*(Working!M814))) - (Working!AB814)) / ((((IF(Working!N814 = "Y",(_xlfn.IFS(Working!O814 = 0, Weights!$C$8,Working!O814 = 1, Weights!$D$8,Working!O814 = 2, Weights!$E$8,Working!O814 = 3, Weights!$F$8,Working!O814 = 4, Weights!$G$8)), 1))*(Working!L814)) + ((IF(Working!N814 = "Y",(_xlfn.IFS(Working!P814 = 0, Weights!$C$9,Working!P814 = 1, Weights!$D$9,Working!P814 = 2, Weights!$E$9,Working!P814 = 3, Weights!$F$9,Working!P814 = 4, Weights!$G$9)), 1))*(Working!M814)))))))))</f>
        <v>1.5748406863508331</v>
      </c>
      <c r="AB814">
        <f>((Weights!$B$18)*(Working!G814) + (Weights!$B$19)*(Working!H814) + (Weights!$B$20)*(Working!K814))</f>
        <v>32790.627</v>
      </c>
    </row>
    <row r="815" spans="4:28" x14ac:dyDescent="0.2">
      <c r="D815">
        <f>ROUND((Working!Z815*Working!AB815), 2)</f>
        <v>40453.279999999999</v>
      </c>
      <c r="G815">
        <v>3477.03</v>
      </c>
      <c r="H815">
        <v>4532.7299999999996</v>
      </c>
      <c r="I815" t="s">
        <v>27</v>
      </c>
      <c r="J815" t="s">
        <v>28</v>
      </c>
      <c r="K815">
        <v>2446.17</v>
      </c>
      <c r="L815">
        <v>23336.97</v>
      </c>
      <c r="M815">
        <v>18985.98</v>
      </c>
      <c r="N815" t="s">
        <v>27</v>
      </c>
      <c r="O815">
        <v>3</v>
      </c>
      <c r="P815">
        <v>2</v>
      </c>
      <c r="Q815" t="s">
        <v>27</v>
      </c>
      <c r="R815" t="s">
        <v>27</v>
      </c>
      <c r="U815" t="s">
        <v>29</v>
      </c>
      <c r="V815" t="s">
        <v>28</v>
      </c>
      <c r="W815" t="s">
        <v>27</v>
      </c>
      <c r="X815" t="s">
        <v>27</v>
      </c>
      <c r="Z815">
        <f>1+(Working!AA815)+IF(Working!Q815="Y",Weights!$D$10,Weights!$C$10)+IF(Working!R815="Y",Weights!$D$11,Weights!$C$11)+IF(Working!J815="Y",Weights!$D$3,Weights!$C$3)+IF(Working!W815="Y",Weights!$D$13,Weights!$C$13)+IF(Working!X815 = "Y", Weights!$D$14, Weights!$C$14) + IF(Working!V815="Y",Weights!$D$12,Weights!$C$12)</f>
        <v>2.824145982092674</v>
      </c>
      <c r="AA815" cm="1">
        <f t="array" ref="AA815">ABS(( 1 - (1/(1 +(((((IF(Working!N815 = "Y",(_xlfn.IFS(Working!O815 = 0, Weights!$C$8,Working!O815 = 1, Weights!$D$8,Working!O815 = 2, Weights!$E$8,Working!O815 = 3, Weights!$F$8,Working!O815 = 4, Weights!$G$8)), 1))*(Working!L815)) + ((IF(Working!N815 = "Y",(_xlfn.IFS(Working!P815 = 0, Weights!$C$9,Working!P815 = 1, Weights!$D$9,Working!P815 = 2, Weights!$E$9,Working!P815 = 3, Weights!$F$9,Working!P815 = 4, Weights!$G$9)), 1))*(Working!M815))) - (Working!AB815)) / ((((IF(Working!N815 = "Y",(_xlfn.IFS(Working!O815 = 0, Weights!$C$8,Working!O815 = 1, Weights!$D$8,Working!O815 = 2, Weights!$E$8,Working!O815 = 3, Weights!$F$8,Working!O815 = 4, Weights!$G$8)), 1))*(Working!L815)) + ((IF(Working!N815 = "Y",(_xlfn.IFS(Working!P815 = 0, Weights!$C$9,Working!P815 = 1, Weights!$D$9,Working!P815 = 2, Weights!$E$9,Working!P815 = 3, Weights!$F$9,Working!P815 = 4, Weights!$G$9)), 1))*(Working!M815)))))))))</f>
        <v>1.3741459820926738</v>
      </c>
      <c r="AB815">
        <f>((Weights!$B$18)*(Working!G815) + (Weights!$B$19)*(Working!H815) + (Weights!$B$20)*(Working!K815))</f>
        <v>14324.076000000001</v>
      </c>
    </row>
    <row r="816" spans="4:28" x14ac:dyDescent="0.2">
      <c r="D816">
        <f>ROUND((Working!Z816*Working!AB816), 2)</f>
        <v>96746.39</v>
      </c>
      <c r="G816">
        <v>12391.96</v>
      </c>
      <c r="H816">
        <v>3346.62</v>
      </c>
      <c r="I816" t="s">
        <v>27</v>
      </c>
      <c r="J816" t="s">
        <v>28</v>
      </c>
      <c r="K816">
        <v>8194.4699999999993</v>
      </c>
      <c r="L816">
        <v>12549.3</v>
      </c>
      <c r="M816">
        <v>18209.099999999999</v>
      </c>
      <c r="N816" t="s">
        <v>27</v>
      </c>
      <c r="O816">
        <v>1</v>
      </c>
      <c r="P816">
        <v>2</v>
      </c>
      <c r="Q816" t="s">
        <v>27</v>
      </c>
      <c r="R816" t="s">
        <v>27</v>
      </c>
      <c r="U816" t="s">
        <v>29</v>
      </c>
      <c r="V816" t="s">
        <v>28</v>
      </c>
      <c r="W816" t="s">
        <v>27</v>
      </c>
      <c r="X816" t="s">
        <v>27</v>
      </c>
      <c r="Z816">
        <f>1+(Working!AA816)+IF(Working!Q816="Y",Weights!$D$10,Weights!$C$10)+IF(Working!R816="Y",Weights!$D$11,Weights!$C$11)+IF(Working!J816="Y",Weights!$D$3,Weights!$C$3)+IF(Working!W816="Y",Weights!$D$13,Weights!$C$13)+IF(Working!X816 = "Y", Weights!$D$14, Weights!$C$14) + IF(Working!V816="Y",Weights!$D$12,Weights!$C$12)</f>
        <v>2.7724532814589615</v>
      </c>
      <c r="AA816" cm="1">
        <f t="array" ref="AA816">ABS(( 1 - (1/(1 +(((((IF(Working!N816 = "Y",(_xlfn.IFS(Working!O816 = 0, Weights!$C$8,Working!O816 = 1, Weights!$D$8,Working!O816 = 2, Weights!$E$8,Working!O816 = 3, Weights!$F$8,Working!O816 = 4, Weights!$G$8)), 1))*(Working!L816)) + ((IF(Working!N816 = "Y",(_xlfn.IFS(Working!P816 = 0, Weights!$C$9,Working!P816 = 1, Weights!$D$9,Working!P816 = 2, Weights!$E$9,Working!P816 = 3, Weights!$F$9,Working!P816 = 4, Weights!$G$9)), 1))*(Working!M816))) - (Working!AB816)) / ((((IF(Working!N816 = "Y",(_xlfn.IFS(Working!O816 = 0, Weights!$C$8,Working!O816 = 1, Weights!$D$8,Working!O816 = 2, Weights!$E$8,Working!O816 = 3, Weights!$F$8,Working!O816 = 4, Weights!$G$8)), 1))*(Working!L816)) + ((IF(Working!N816 = "Y",(_xlfn.IFS(Working!P816 = 0, Weights!$C$9,Working!P816 = 1, Weights!$D$9,Working!P816 = 2, Weights!$E$9,Working!P816 = 3, Weights!$F$9,Working!P816 = 4, Weights!$G$9)), 1))*(Working!M816)))))))))</f>
        <v>1.3224532814589613</v>
      </c>
      <c r="AB816">
        <f>((Weights!$B$18)*(Working!G816) + (Weights!$B$19)*(Working!H816) + (Weights!$B$20)*(Working!K816))</f>
        <v>34895.588999999993</v>
      </c>
    </row>
    <row r="817" spans="4:28" x14ac:dyDescent="0.2">
      <c r="D817">
        <f>ROUND((Working!Z817*Working!AB817), 2)</f>
        <v>46785.91</v>
      </c>
      <c r="G817">
        <v>3624.08</v>
      </c>
      <c r="H817">
        <v>2025.7</v>
      </c>
      <c r="I817" t="s">
        <v>27</v>
      </c>
      <c r="J817" t="s">
        <v>28</v>
      </c>
      <c r="K817">
        <v>5783.54</v>
      </c>
      <c r="L817">
        <v>29369.97</v>
      </c>
      <c r="M817">
        <v>20938.400000000001</v>
      </c>
      <c r="N817" t="s">
        <v>27</v>
      </c>
      <c r="O817">
        <v>3</v>
      </c>
      <c r="P817">
        <v>2</v>
      </c>
      <c r="Q817" t="s">
        <v>27</v>
      </c>
      <c r="R817" t="s">
        <v>27</v>
      </c>
      <c r="U817" t="s">
        <v>29</v>
      </c>
      <c r="V817" t="s">
        <v>28</v>
      </c>
      <c r="W817" t="s">
        <v>27</v>
      </c>
      <c r="X817" t="s">
        <v>27</v>
      </c>
      <c r="Z817">
        <f>1+(Working!AA817)+IF(Working!Q817="Y",Weights!$D$10,Weights!$C$10)+IF(Working!R817="Y",Weights!$D$11,Weights!$C$11)+IF(Working!J817="Y",Weights!$D$3,Weights!$C$3)+IF(Working!W817="Y",Weights!$D$13,Weights!$C$13)+IF(Working!X817 = "Y", Weights!$D$14, Weights!$C$14) + IF(Working!V817="Y",Weights!$D$12,Weights!$C$12)</f>
        <v>2.8282642231406689</v>
      </c>
      <c r="AA817" cm="1">
        <f t="array" ref="AA817">ABS(( 1 - (1/(1 +(((((IF(Working!N817 = "Y",(_xlfn.IFS(Working!O817 = 0, Weights!$C$8,Working!O817 = 1, Weights!$D$8,Working!O817 = 2, Weights!$E$8,Working!O817 = 3, Weights!$F$8,Working!O817 = 4, Weights!$G$8)), 1))*(Working!L817)) + ((IF(Working!N817 = "Y",(_xlfn.IFS(Working!P817 = 0, Weights!$C$9,Working!P817 = 1, Weights!$D$9,Working!P817 = 2, Weights!$E$9,Working!P817 = 3, Weights!$F$9,Working!P817 = 4, Weights!$G$9)), 1))*(Working!M817))) - (Working!AB817)) / ((((IF(Working!N817 = "Y",(_xlfn.IFS(Working!O817 = 0, Weights!$C$8,Working!O817 = 1, Weights!$D$8,Working!O817 = 2, Weights!$E$8,Working!O817 = 3, Weights!$F$8,Working!O817 = 4, Weights!$G$8)), 1))*(Working!L817)) + ((IF(Working!N817 = "Y",(_xlfn.IFS(Working!P817 = 0, Weights!$C$9,Working!P817 = 1, Weights!$D$9,Working!P817 = 2, Weights!$E$9,Working!P817 = 3, Weights!$F$9,Working!P817 = 4, Weights!$G$9)), 1))*(Working!M817)))))))))</f>
        <v>1.3782642231406688</v>
      </c>
      <c r="AB817">
        <f>((Weights!$B$18)*(Working!G817) + (Weights!$B$19)*(Working!H817) + (Weights!$B$20)*(Working!K817))</f>
        <v>16542.27</v>
      </c>
    </row>
    <row r="818" spans="4:28" x14ac:dyDescent="0.2">
      <c r="D818">
        <f>ROUND((Working!Z818*Working!AB818), 2)</f>
        <v>97062.02</v>
      </c>
      <c r="G818">
        <v>13795.36</v>
      </c>
      <c r="H818">
        <v>3009.46</v>
      </c>
      <c r="I818" t="s">
        <v>27</v>
      </c>
      <c r="J818" t="s">
        <v>28</v>
      </c>
      <c r="K818">
        <v>8766.31</v>
      </c>
      <c r="L818">
        <v>19818.71</v>
      </c>
      <c r="M818">
        <v>10466.67</v>
      </c>
      <c r="N818" t="s">
        <v>27</v>
      </c>
      <c r="O818">
        <v>3</v>
      </c>
      <c r="P818">
        <v>3</v>
      </c>
      <c r="Q818" t="s">
        <v>27</v>
      </c>
      <c r="R818" t="s">
        <v>27</v>
      </c>
      <c r="U818" t="s">
        <v>29</v>
      </c>
      <c r="V818" t="s">
        <v>28</v>
      </c>
      <c r="W818" t="s">
        <v>27</v>
      </c>
      <c r="X818" t="s">
        <v>27</v>
      </c>
      <c r="Z818">
        <f>1+(Working!AA818)+IF(Working!Q818="Y",Weights!$D$10,Weights!$C$10)+IF(Working!R818="Y",Weights!$D$11,Weights!$C$11)+IF(Working!J818="Y",Weights!$D$3,Weights!$C$3)+IF(Working!W818="Y",Weights!$D$13,Weights!$C$13)+IF(Working!X818 = "Y", Weights!$D$14, Weights!$C$14) + IF(Working!V818="Y",Weights!$D$12,Weights!$C$12)</f>
        <v>2.5915092752859827</v>
      </c>
      <c r="AA818" cm="1">
        <f t="array" ref="AA818">ABS(( 1 - (1/(1 +(((((IF(Working!N818 = "Y",(_xlfn.IFS(Working!O818 = 0, Weights!$C$8,Working!O818 = 1, Weights!$D$8,Working!O818 = 2, Weights!$E$8,Working!O818 = 3, Weights!$F$8,Working!O818 = 4, Weights!$G$8)), 1))*(Working!L818)) + ((IF(Working!N818 = "Y",(_xlfn.IFS(Working!P818 = 0, Weights!$C$9,Working!P818 = 1, Weights!$D$9,Working!P818 = 2, Weights!$E$9,Working!P818 = 3, Weights!$F$9,Working!P818 = 4, Weights!$G$9)), 1))*(Working!M818))) - (Working!AB818)) / ((((IF(Working!N818 = "Y",(_xlfn.IFS(Working!O818 = 0, Weights!$C$8,Working!O818 = 1, Weights!$D$8,Working!O818 = 2, Weights!$E$8,Working!O818 = 3, Weights!$F$8,Working!O818 = 4, Weights!$G$8)), 1))*(Working!L818)) + ((IF(Working!N818 = "Y",(_xlfn.IFS(Working!P818 = 0, Weights!$C$9,Working!P818 = 1, Weights!$D$9,Working!P818 = 2, Weights!$E$9,Working!P818 = 3, Weights!$F$9,Working!P818 = 4, Weights!$G$9)), 1))*(Working!M818)))))))))</f>
        <v>1.1415092752859826</v>
      </c>
      <c r="AB818">
        <f>((Weights!$B$18)*(Working!G818) + (Weights!$B$19)*(Working!H818) + (Weights!$B$20)*(Working!K818))</f>
        <v>37453.857000000004</v>
      </c>
    </row>
    <row r="819" spans="4:28" x14ac:dyDescent="0.2">
      <c r="D819">
        <f>ROUND((Working!Z819*Working!AB819), 2)</f>
        <v>113638.57</v>
      </c>
      <c r="G819">
        <v>14989.14</v>
      </c>
      <c r="H819">
        <v>1373.67</v>
      </c>
      <c r="I819" t="s">
        <v>27</v>
      </c>
      <c r="J819" t="s">
        <v>28</v>
      </c>
      <c r="K819">
        <v>6913.47</v>
      </c>
      <c r="L819">
        <v>20887.560000000001</v>
      </c>
      <c r="M819">
        <v>22180.45</v>
      </c>
      <c r="N819" t="s">
        <v>27</v>
      </c>
      <c r="O819">
        <v>2</v>
      </c>
      <c r="P819">
        <v>3</v>
      </c>
      <c r="Q819" t="s">
        <v>27</v>
      </c>
      <c r="R819" t="s">
        <v>27</v>
      </c>
      <c r="U819" t="s">
        <v>29</v>
      </c>
      <c r="V819" t="s">
        <v>28</v>
      </c>
      <c r="W819" t="s">
        <v>27</v>
      </c>
      <c r="X819" t="s">
        <v>27</v>
      </c>
      <c r="Z819">
        <f>1+(Working!AA819)+IF(Working!Q819="Y",Weights!$D$10,Weights!$C$10)+IF(Working!R819="Y",Weights!$D$11,Weights!$C$11)+IF(Working!J819="Y",Weights!$D$3,Weights!$C$3)+IF(Working!W819="Y",Weights!$D$13,Weights!$C$13)+IF(Working!X819 = "Y", Weights!$D$14, Weights!$C$14) + IF(Working!V819="Y",Weights!$D$12,Weights!$C$12)</f>
        <v>3.2936502771822633</v>
      </c>
      <c r="AA819" cm="1">
        <f t="array" ref="AA819">ABS(( 1 - (1/(1 +(((((IF(Working!N819 = "Y",(_xlfn.IFS(Working!O819 = 0, Weights!$C$8,Working!O819 = 1, Weights!$D$8,Working!O819 = 2, Weights!$E$8,Working!O819 = 3, Weights!$F$8,Working!O819 = 4, Weights!$G$8)), 1))*(Working!L819)) + ((IF(Working!N819 = "Y",(_xlfn.IFS(Working!P819 = 0, Weights!$C$9,Working!P819 = 1, Weights!$D$9,Working!P819 = 2, Weights!$E$9,Working!P819 = 3, Weights!$F$9,Working!P819 = 4, Weights!$G$9)), 1))*(Working!M819))) - (Working!AB819)) / ((((IF(Working!N819 = "Y",(_xlfn.IFS(Working!O819 = 0, Weights!$C$8,Working!O819 = 1, Weights!$D$8,Working!O819 = 2, Weights!$E$8,Working!O819 = 3, Weights!$F$8,Working!O819 = 4, Weights!$G$8)), 1))*(Working!L819)) + ((IF(Working!N819 = "Y",(_xlfn.IFS(Working!P819 = 0, Weights!$C$9,Working!P819 = 1, Weights!$D$9,Working!P819 = 2, Weights!$E$9,Working!P819 = 3, Weights!$F$9,Working!P819 = 4, Weights!$G$9)), 1))*(Working!M819)))))))))</f>
        <v>1.8436502771822632</v>
      </c>
      <c r="AB819">
        <f>((Weights!$B$18)*(Working!G819) + (Weights!$B$19)*(Working!H819) + (Weights!$B$20)*(Working!K819))</f>
        <v>34502.318999999996</v>
      </c>
    </row>
    <row r="820" spans="4:28" x14ac:dyDescent="0.2">
      <c r="D820">
        <f>ROUND((Working!Z820*Working!AB820), 2)</f>
        <v>73651.56</v>
      </c>
      <c r="G820">
        <v>6469.92</v>
      </c>
      <c r="H820">
        <v>4801.1400000000003</v>
      </c>
      <c r="I820" t="s">
        <v>27</v>
      </c>
      <c r="J820" t="s">
        <v>28</v>
      </c>
      <c r="K820">
        <v>5953.07</v>
      </c>
      <c r="L820">
        <v>13457.69</v>
      </c>
      <c r="M820">
        <v>11639.7</v>
      </c>
      <c r="N820" t="s">
        <v>27</v>
      </c>
      <c r="O820">
        <v>3</v>
      </c>
      <c r="P820">
        <v>4</v>
      </c>
      <c r="Q820" t="s">
        <v>27</v>
      </c>
      <c r="R820" t="s">
        <v>27</v>
      </c>
      <c r="U820" t="s">
        <v>29</v>
      </c>
      <c r="V820" t="s">
        <v>28</v>
      </c>
      <c r="W820" t="s">
        <v>27</v>
      </c>
      <c r="X820" t="s">
        <v>27</v>
      </c>
      <c r="Z820">
        <f>1+(Working!AA820)+IF(Working!Q820="Y",Weights!$D$10,Weights!$C$10)+IF(Working!R820="Y",Weights!$D$11,Weights!$C$11)+IF(Working!J820="Y",Weights!$D$3,Weights!$C$3)+IF(Working!W820="Y",Weights!$D$13,Weights!$C$13)+IF(Working!X820 = "Y", Weights!$D$14, Weights!$C$14) + IF(Working!V820="Y",Weights!$D$12,Weights!$C$12)</f>
        <v>3.019019806870654</v>
      </c>
      <c r="AA820" cm="1">
        <f t="array" ref="AA820">ABS(( 1 - (1/(1 +(((((IF(Working!N820 = "Y",(_xlfn.IFS(Working!O820 = 0, Weights!$C$8,Working!O820 = 1, Weights!$D$8,Working!O820 = 2, Weights!$E$8,Working!O820 = 3, Weights!$F$8,Working!O820 = 4, Weights!$G$8)), 1))*(Working!L820)) + ((IF(Working!N820 = "Y",(_xlfn.IFS(Working!P820 = 0, Weights!$C$9,Working!P820 = 1, Weights!$D$9,Working!P820 = 2, Weights!$E$9,Working!P820 = 3, Weights!$F$9,Working!P820 = 4, Weights!$G$9)), 1))*(Working!M820))) - (Working!AB820)) / ((((IF(Working!N820 = "Y",(_xlfn.IFS(Working!O820 = 0, Weights!$C$8,Working!O820 = 1, Weights!$D$8,Working!O820 = 2, Weights!$E$8,Working!O820 = 3, Weights!$F$8,Working!O820 = 4, Weights!$G$8)), 1))*(Working!L820)) + ((IF(Working!N820 = "Y",(_xlfn.IFS(Working!P820 = 0, Weights!$C$9,Working!P820 = 1, Weights!$D$9,Working!P820 = 2, Weights!$E$9,Working!P820 = 3, Weights!$F$9,Working!P820 = 4, Weights!$G$9)), 1))*(Working!M820)))))))))</f>
        <v>1.5690198068706538</v>
      </c>
      <c r="AB820">
        <f>((Weights!$B$18)*(Working!G820) + (Weights!$B$19)*(Working!H820) + (Weights!$B$20)*(Working!K820))</f>
        <v>24395.853000000003</v>
      </c>
    </row>
    <row r="821" spans="4:28" x14ac:dyDescent="0.2">
      <c r="D821">
        <f>ROUND((Working!Z821*Working!AB821), 2)</f>
        <v>56336.71</v>
      </c>
      <c r="G821">
        <v>6243.59</v>
      </c>
      <c r="H821">
        <v>767.36</v>
      </c>
      <c r="I821" t="s">
        <v>27</v>
      </c>
      <c r="J821" t="s">
        <v>28</v>
      </c>
      <c r="K821">
        <v>2695.8</v>
      </c>
      <c r="L821">
        <v>20265.61</v>
      </c>
      <c r="M821">
        <v>14478.76</v>
      </c>
      <c r="N821" t="s">
        <v>27</v>
      </c>
      <c r="O821">
        <v>3</v>
      </c>
      <c r="P821">
        <v>3</v>
      </c>
      <c r="Q821" t="s">
        <v>27</v>
      </c>
      <c r="R821" t="s">
        <v>27</v>
      </c>
      <c r="U821" t="s">
        <v>29</v>
      </c>
      <c r="V821" t="s">
        <v>28</v>
      </c>
      <c r="W821" t="s">
        <v>27</v>
      </c>
      <c r="X821" t="s">
        <v>27</v>
      </c>
      <c r="Z821">
        <f>1+(Working!AA821)+IF(Working!Q821="Y",Weights!$D$10,Weights!$C$10)+IF(Working!R821="Y",Weights!$D$11,Weights!$C$11)+IF(Working!J821="Y",Weights!$D$3,Weights!$C$3)+IF(Working!W821="Y",Weights!$D$13,Weights!$C$13)+IF(Working!X821 = "Y", Weights!$D$14, Weights!$C$14) + IF(Working!V821="Y",Weights!$D$12,Weights!$C$12)</f>
        <v>3.9314049666768058</v>
      </c>
      <c r="AA821" cm="1">
        <f t="array" ref="AA821">ABS(( 1 - (1/(1 +(((((IF(Working!N821 = "Y",(_xlfn.IFS(Working!O821 = 0, Weights!$C$8,Working!O821 = 1, Weights!$D$8,Working!O821 = 2, Weights!$E$8,Working!O821 = 3, Weights!$F$8,Working!O821 = 4, Weights!$G$8)), 1))*(Working!L821)) + ((IF(Working!N821 = "Y",(_xlfn.IFS(Working!P821 = 0, Weights!$C$9,Working!P821 = 1, Weights!$D$9,Working!P821 = 2, Weights!$E$9,Working!P821 = 3, Weights!$F$9,Working!P821 = 4, Weights!$G$9)), 1))*(Working!M821))) - (Working!AB821)) / ((((IF(Working!N821 = "Y",(_xlfn.IFS(Working!O821 = 0, Weights!$C$8,Working!O821 = 1, Weights!$D$8,Working!O821 = 2, Weights!$E$8,Working!O821 = 3, Weights!$F$8,Working!O821 = 4, Weights!$G$8)), 1))*(Working!L821)) + ((IF(Working!N821 = "Y",(_xlfn.IFS(Working!P821 = 0, Weights!$C$9,Working!P821 = 1, Weights!$D$9,Working!P821 = 2, Weights!$E$9,Working!P821 = 3, Weights!$F$9,Working!P821 = 4, Weights!$G$9)), 1))*(Working!M821)))))))))</f>
        <v>2.4814049666768057</v>
      </c>
      <c r="AB821">
        <f>((Weights!$B$18)*(Working!G821) + (Weights!$B$19)*(Working!H821) + (Weights!$B$20)*(Working!K821))</f>
        <v>14329.917000000001</v>
      </c>
    </row>
    <row r="822" spans="4:28" x14ac:dyDescent="0.2">
      <c r="D822">
        <f>ROUND((Working!Z822*Working!AB822), 2)</f>
        <v>76624.100000000006</v>
      </c>
      <c r="G822">
        <v>10244.77</v>
      </c>
      <c r="H822">
        <v>2190.98</v>
      </c>
      <c r="I822" t="s">
        <v>27</v>
      </c>
      <c r="J822" t="s">
        <v>28</v>
      </c>
      <c r="K822">
        <v>5161.76</v>
      </c>
      <c r="L822">
        <v>24892.12</v>
      </c>
      <c r="M822">
        <v>17863.71</v>
      </c>
      <c r="N822" t="s">
        <v>27</v>
      </c>
      <c r="O822">
        <v>3</v>
      </c>
      <c r="P822">
        <v>3</v>
      </c>
      <c r="Q822" t="s">
        <v>27</v>
      </c>
      <c r="R822" t="s">
        <v>27</v>
      </c>
      <c r="U822" t="s">
        <v>29</v>
      </c>
      <c r="V822" t="s">
        <v>28</v>
      </c>
      <c r="W822" t="s">
        <v>27</v>
      </c>
      <c r="X822" t="s">
        <v>27</v>
      </c>
      <c r="Z822">
        <f>1+(Working!AA822)+IF(Working!Q822="Y",Weights!$D$10,Weights!$C$10)+IF(Working!R822="Y",Weights!$D$11,Weights!$C$11)+IF(Working!J822="Y",Weights!$D$3,Weights!$C$3)+IF(Working!W822="Y",Weights!$D$13,Weights!$C$13)+IF(Working!X822 = "Y", Weights!$D$14, Weights!$C$14) + IF(Working!V822="Y",Weights!$D$12,Weights!$C$12)</f>
        <v>2.9769681690181082</v>
      </c>
      <c r="AA822" cm="1">
        <f t="array" ref="AA822">ABS(( 1 - (1/(1 +(((((IF(Working!N822 = "Y",(_xlfn.IFS(Working!O822 = 0, Weights!$C$8,Working!O822 = 1, Weights!$D$8,Working!O822 = 2, Weights!$E$8,Working!O822 = 3, Weights!$F$8,Working!O822 = 4, Weights!$G$8)), 1))*(Working!L822)) + ((IF(Working!N822 = "Y",(_xlfn.IFS(Working!P822 = 0, Weights!$C$9,Working!P822 = 1, Weights!$D$9,Working!P822 = 2, Weights!$E$9,Working!P822 = 3, Weights!$F$9,Working!P822 = 4, Weights!$G$9)), 1))*(Working!M822))) - (Working!AB822)) / ((((IF(Working!N822 = "Y",(_xlfn.IFS(Working!O822 = 0, Weights!$C$8,Working!O822 = 1, Weights!$D$8,Working!O822 = 2, Weights!$E$8,Working!O822 = 3, Weights!$F$8,Working!O822 = 4, Weights!$G$8)), 1))*(Working!L822)) + ((IF(Working!N822 = "Y",(_xlfn.IFS(Working!P822 = 0, Weights!$C$9,Working!P822 = 1, Weights!$D$9,Working!P822 = 2, Weights!$E$9,Working!P822 = 3, Weights!$F$9,Working!P822 = 4, Weights!$G$9)), 1))*(Working!M822)))))))))</f>
        <v>1.5269681690181081</v>
      </c>
      <c r="AB822">
        <f>((Weights!$B$18)*(Working!G822) + (Weights!$B$19)*(Working!H822) + (Weights!$B$20)*(Working!K822))</f>
        <v>25738.971000000001</v>
      </c>
    </row>
    <row r="823" spans="4:28" x14ac:dyDescent="0.2">
      <c r="D823">
        <f>ROUND((Working!Z823*Working!AB823), 2)</f>
        <v>33925.519999999997</v>
      </c>
      <c r="G823">
        <v>5586.9</v>
      </c>
      <c r="H823">
        <v>525.4</v>
      </c>
      <c r="I823" t="s">
        <v>27</v>
      </c>
      <c r="J823" t="s">
        <v>28</v>
      </c>
      <c r="K823">
        <v>3335.57</v>
      </c>
      <c r="L823">
        <v>10620.39</v>
      </c>
      <c r="M823">
        <v>24216.95</v>
      </c>
      <c r="N823" t="s">
        <v>27</v>
      </c>
      <c r="O823">
        <v>2</v>
      </c>
      <c r="P823">
        <v>3</v>
      </c>
      <c r="Q823" t="s">
        <v>27</v>
      </c>
      <c r="R823" t="s">
        <v>27</v>
      </c>
      <c r="U823" t="s">
        <v>29</v>
      </c>
      <c r="V823" t="s">
        <v>28</v>
      </c>
      <c r="W823" t="s">
        <v>27</v>
      </c>
      <c r="X823" t="s">
        <v>27</v>
      </c>
      <c r="Z823">
        <f>1+(Working!AA823)+IF(Working!Q823="Y",Weights!$D$10,Weights!$C$10)+IF(Working!R823="Y",Weights!$D$11,Weights!$C$11)+IF(Working!J823="Y",Weights!$D$3,Weights!$C$3)+IF(Working!W823="Y",Weights!$D$13,Weights!$C$13)+IF(Working!X823 = "Y", Weights!$D$14, Weights!$C$14) + IF(Working!V823="Y",Weights!$D$12,Weights!$C$12)</f>
        <v>2.4207987232115915</v>
      </c>
      <c r="AA823" cm="1">
        <f t="array" ref="AA823">ABS(( 1 - (1/(1 +(((((IF(Working!N823 = "Y",(_xlfn.IFS(Working!O823 = 0, Weights!$C$8,Working!O823 = 1, Weights!$D$8,Working!O823 = 2, Weights!$E$8,Working!O823 = 3, Weights!$F$8,Working!O823 = 4, Weights!$G$8)), 1))*(Working!L823)) + ((IF(Working!N823 = "Y",(_xlfn.IFS(Working!P823 = 0, Weights!$C$9,Working!P823 = 1, Weights!$D$9,Working!P823 = 2, Weights!$E$9,Working!P823 = 3, Weights!$F$9,Working!P823 = 4, Weights!$G$9)), 1))*(Working!M823))) - (Working!AB823)) / ((((IF(Working!N823 = "Y",(_xlfn.IFS(Working!O823 = 0, Weights!$C$8,Working!O823 = 1, Weights!$D$8,Working!O823 = 2, Weights!$E$8,Working!O823 = 3, Weights!$F$8,Working!O823 = 4, Weights!$G$8)), 1))*(Working!L823)) + ((IF(Working!N823 = "Y",(_xlfn.IFS(Working!P823 = 0, Weights!$C$9,Working!P823 = 1, Weights!$D$9,Working!P823 = 2, Weights!$E$9,Working!P823 = 3, Weights!$F$9,Working!P823 = 4, Weights!$G$9)), 1))*(Working!M823)))))))))</f>
        <v>0.97079872321159155</v>
      </c>
      <c r="AB823">
        <f>((Weights!$B$18)*(Working!G823) + (Weights!$B$19)*(Working!H823) + (Weights!$B$20)*(Working!K823))</f>
        <v>14014.184999999998</v>
      </c>
    </row>
    <row r="824" spans="4:28" x14ac:dyDescent="0.2">
      <c r="D824">
        <f>ROUND((Working!Z824*Working!AB824), 2)</f>
        <v>116092.05</v>
      </c>
      <c r="G824">
        <v>4288.09</v>
      </c>
      <c r="H824">
        <v>1421.76</v>
      </c>
      <c r="I824" t="s">
        <v>27</v>
      </c>
      <c r="J824" t="s">
        <v>28</v>
      </c>
      <c r="K824">
        <v>5169.26</v>
      </c>
      <c r="L824">
        <v>16899.54</v>
      </c>
      <c r="M824">
        <v>18114.349999999999</v>
      </c>
      <c r="N824" t="s">
        <v>27</v>
      </c>
      <c r="O824">
        <v>1</v>
      </c>
      <c r="P824">
        <v>2</v>
      </c>
      <c r="Q824" t="s">
        <v>27</v>
      </c>
      <c r="R824" t="s">
        <v>27</v>
      </c>
      <c r="U824" t="s">
        <v>29</v>
      </c>
      <c r="V824" t="s">
        <v>28</v>
      </c>
      <c r="W824" t="s">
        <v>27</v>
      </c>
      <c r="X824" t="s">
        <v>27</v>
      </c>
      <c r="Z824">
        <f>1+(Working!AA824)+IF(Working!Q824="Y",Weights!$D$10,Weights!$C$10)+IF(Working!R824="Y",Weights!$D$11,Weights!$C$11)+IF(Working!J824="Y",Weights!$D$3,Weights!$C$3)+IF(Working!W824="Y",Weights!$D$13,Weights!$C$13)+IF(Working!X824 = "Y", Weights!$D$14, Weights!$C$14) + IF(Working!V824="Y",Weights!$D$12,Weights!$C$12)</f>
        <v>7.3049991402510468</v>
      </c>
      <c r="AA824" cm="1">
        <f t="array" ref="AA824">ABS(( 1 - (1/(1 +(((((IF(Working!N824 = "Y",(_xlfn.IFS(Working!O824 = 0, Weights!$C$8,Working!O824 = 1, Weights!$D$8,Working!O824 = 2, Weights!$E$8,Working!O824 = 3, Weights!$F$8,Working!O824 = 4, Weights!$G$8)), 1))*(Working!L824)) + ((IF(Working!N824 = "Y",(_xlfn.IFS(Working!P824 = 0, Weights!$C$9,Working!P824 = 1, Weights!$D$9,Working!P824 = 2, Weights!$E$9,Working!P824 = 3, Weights!$F$9,Working!P824 = 4, Weights!$G$9)), 1))*(Working!M824))) - (Working!AB824)) / ((((IF(Working!N824 = "Y",(_xlfn.IFS(Working!O824 = 0, Weights!$C$8,Working!O824 = 1, Weights!$D$8,Working!O824 = 2, Weights!$E$8,Working!O824 = 3, Weights!$F$8,Working!O824 = 4, Weights!$G$8)), 1))*(Working!L824)) + ((IF(Working!N824 = "Y",(_xlfn.IFS(Working!P824 = 0, Weights!$C$9,Working!P824 = 1, Weights!$D$9,Working!P824 = 2, Weights!$E$9,Working!P824 = 3, Weights!$F$9,Working!P824 = 4, Weights!$G$9)), 1))*(Working!M824)))))))))</f>
        <v>5.8549991402510466</v>
      </c>
      <c r="AB824">
        <f>((Weights!$B$18)*(Working!G824) + (Weights!$B$19)*(Working!H824) + (Weights!$B$20)*(Working!K824))</f>
        <v>15892.137000000001</v>
      </c>
    </row>
    <row r="825" spans="4:28" x14ac:dyDescent="0.2">
      <c r="D825">
        <f>ROUND((Working!Z825*Working!AB825), 2)</f>
        <v>81720.73</v>
      </c>
      <c r="G825">
        <v>10398.14</v>
      </c>
      <c r="H825">
        <v>4550.28</v>
      </c>
      <c r="I825" t="s">
        <v>27</v>
      </c>
      <c r="J825" t="s">
        <v>28</v>
      </c>
      <c r="K825">
        <v>3534.08</v>
      </c>
      <c r="L825">
        <v>28993.29</v>
      </c>
      <c r="M825">
        <v>20004</v>
      </c>
      <c r="N825" t="s">
        <v>27</v>
      </c>
      <c r="O825">
        <v>3</v>
      </c>
      <c r="P825">
        <v>3</v>
      </c>
      <c r="Q825" t="s">
        <v>27</v>
      </c>
      <c r="R825" t="s">
        <v>27</v>
      </c>
      <c r="U825" t="s">
        <v>29</v>
      </c>
      <c r="V825" t="s">
        <v>28</v>
      </c>
      <c r="W825" t="s">
        <v>27</v>
      </c>
      <c r="X825" t="s">
        <v>27</v>
      </c>
      <c r="Z825">
        <f>1+(Working!AA825)+IF(Working!Q825="Y",Weights!$D$10,Weights!$C$10)+IF(Working!R825="Y",Weights!$D$11,Weights!$C$11)+IF(Working!J825="Y",Weights!$D$3,Weights!$C$3)+IF(Working!W825="Y",Weights!$D$13,Weights!$C$13)+IF(Working!X825 = "Y", Weights!$D$14, Weights!$C$14) + IF(Working!V825="Y",Weights!$D$12,Weights!$C$12)</f>
        <v>3.100336516644894</v>
      </c>
      <c r="AA825" cm="1">
        <f t="array" ref="AA825">ABS(( 1 - (1/(1 +(((((IF(Working!N825 = "Y",(_xlfn.IFS(Working!O825 = 0, Weights!$C$8,Working!O825 = 1, Weights!$D$8,Working!O825 = 2, Weights!$E$8,Working!O825 = 3, Weights!$F$8,Working!O825 = 4, Weights!$G$8)), 1))*(Working!L825)) + ((IF(Working!N825 = "Y",(_xlfn.IFS(Working!P825 = 0, Weights!$C$9,Working!P825 = 1, Weights!$D$9,Working!P825 = 2, Weights!$E$9,Working!P825 = 3, Weights!$F$9,Working!P825 = 4, Weights!$G$9)), 1))*(Working!M825))) - (Working!AB825)) / ((((IF(Working!N825 = "Y",(_xlfn.IFS(Working!O825 = 0, Weights!$C$8,Working!O825 = 1, Weights!$D$8,Working!O825 = 2, Weights!$E$8,Working!O825 = 3, Weights!$F$8,Working!O825 = 4, Weights!$G$8)), 1))*(Working!L825)) + ((IF(Working!N825 = "Y",(_xlfn.IFS(Working!P825 = 0, Weights!$C$9,Working!P825 = 1, Weights!$D$9,Working!P825 = 2, Weights!$E$9,Working!P825 = 3, Weights!$F$9,Working!P825 = 4, Weights!$G$9)), 1))*(Working!M825)))))))))</f>
        <v>1.6503365166448938</v>
      </c>
      <c r="AB825">
        <f>((Weights!$B$18)*(Working!G825) + (Weights!$B$19)*(Working!H825) + (Weights!$B$20)*(Working!K825))</f>
        <v>26358.665999999997</v>
      </c>
    </row>
    <row r="826" spans="4:28" x14ac:dyDescent="0.2">
      <c r="D826">
        <f>ROUND((Working!Z826*Working!AB826), 2)</f>
        <v>32942.07</v>
      </c>
      <c r="G826">
        <v>6340.49</v>
      </c>
      <c r="H826">
        <v>1772.01</v>
      </c>
      <c r="I826" t="s">
        <v>27</v>
      </c>
      <c r="J826" t="s">
        <v>28</v>
      </c>
      <c r="K826">
        <v>4664.2</v>
      </c>
      <c r="L826">
        <v>19413.8</v>
      </c>
      <c r="M826">
        <v>28083.1</v>
      </c>
      <c r="N826" t="s">
        <v>27</v>
      </c>
      <c r="O826">
        <v>3</v>
      </c>
      <c r="P826">
        <v>4</v>
      </c>
      <c r="Q826" t="s">
        <v>27</v>
      </c>
      <c r="R826" t="s">
        <v>27</v>
      </c>
      <c r="U826" t="s">
        <v>29</v>
      </c>
      <c r="V826" t="s">
        <v>28</v>
      </c>
      <c r="W826" t="s">
        <v>27</v>
      </c>
      <c r="X826" t="s">
        <v>27</v>
      </c>
      <c r="Z826">
        <f>1+(Working!AA826)+IF(Working!Q826="Y",Weights!$D$10,Weights!$C$10)+IF(Working!R826="Y",Weights!$D$11,Weights!$C$11)+IF(Working!J826="Y",Weights!$D$3,Weights!$C$3)+IF(Working!W826="Y",Weights!$D$13,Weights!$C$13)+IF(Working!X826 = "Y", Weights!$D$14, Weights!$C$14) + IF(Working!V826="Y",Weights!$D$12,Weights!$C$12)</f>
        <v>1.7678997901243898</v>
      </c>
      <c r="AA826" cm="1">
        <f t="array" ref="AA826">ABS(( 1 - (1/(1 +(((((IF(Working!N826 = "Y",(_xlfn.IFS(Working!O826 = 0, Weights!$C$8,Working!O826 = 1, Weights!$D$8,Working!O826 = 2, Weights!$E$8,Working!O826 = 3, Weights!$F$8,Working!O826 = 4, Weights!$G$8)), 1))*(Working!L826)) + ((IF(Working!N826 = "Y",(_xlfn.IFS(Working!P826 = 0, Weights!$C$9,Working!P826 = 1, Weights!$D$9,Working!P826 = 2, Weights!$E$9,Working!P826 = 3, Weights!$F$9,Working!P826 = 4, Weights!$G$9)), 1))*(Working!M826))) - (Working!AB826)) / ((((IF(Working!N826 = "Y",(_xlfn.IFS(Working!O826 = 0, Weights!$C$8,Working!O826 = 1, Weights!$D$8,Working!O826 = 2, Weights!$E$8,Working!O826 = 3, Weights!$F$8,Working!O826 = 4, Weights!$G$8)), 1))*(Working!L826)) + ((IF(Working!N826 = "Y",(_xlfn.IFS(Working!P826 = 0, Weights!$C$9,Working!P826 = 1, Weights!$D$9,Working!P826 = 2, Weights!$E$9,Working!P826 = 3, Weights!$F$9,Working!P826 = 4, Weights!$G$9)), 1))*(Working!M826)))))))))</f>
        <v>0.31789979012438985</v>
      </c>
      <c r="AB826">
        <f>((Weights!$B$18)*(Working!G826) + (Weights!$B$19)*(Working!H826) + (Weights!$B$20)*(Working!K826))</f>
        <v>18633.447</v>
      </c>
    </row>
    <row r="827" spans="4:28" x14ac:dyDescent="0.2">
      <c r="D827">
        <f>ROUND((Working!Z827*Working!AB827), 2)</f>
        <v>58061.66</v>
      </c>
      <c r="G827">
        <v>8437.2000000000007</v>
      </c>
      <c r="H827">
        <v>3063.18</v>
      </c>
      <c r="I827" t="s">
        <v>27</v>
      </c>
      <c r="J827" t="s">
        <v>28</v>
      </c>
      <c r="K827">
        <v>4197.88</v>
      </c>
      <c r="L827">
        <v>21470.53</v>
      </c>
      <c r="M827">
        <v>10551.58</v>
      </c>
      <c r="N827" t="s">
        <v>27</v>
      </c>
      <c r="O827">
        <v>3</v>
      </c>
      <c r="P827">
        <v>2</v>
      </c>
      <c r="Q827" t="s">
        <v>27</v>
      </c>
      <c r="R827" t="s">
        <v>27</v>
      </c>
      <c r="U827" t="s">
        <v>29</v>
      </c>
      <c r="V827" t="s">
        <v>28</v>
      </c>
      <c r="W827" t="s">
        <v>27</v>
      </c>
      <c r="X827" t="s">
        <v>27</v>
      </c>
      <c r="Z827">
        <f>1+(Working!AA827)+IF(Working!Q827="Y",Weights!$D$10,Weights!$C$10)+IF(Working!R827="Y",Weights!$D$11,Weights!$C$11)+IF(Working!J827="Y",Weights!$D$3,Weights!$C$3)+IF(Working!W827="Y",Weights!$D$13,Weights!$C$13)+IF(Working!X827 = "Y", Weights!$D$14, Weights!$C$14) + IF(Working!V827="Y",Weights!$D$12,Weights!$C$12)</f>
        <v>2.5658715767570826</v>
      </c>
      <c r="AA827" cm="1">
        <f t="array" ref="AA827">ABS(( 1 - (1/(1 +(((((IF(Working!N827 = "Y",(_xlfn.IFS(Working!O827 = 0, Weights!$C$8,Working!O827 = 1, Weights!$D$8,Working!O827 = 2, Weights!$E$8,Working!O827 = 3, Weights!$F$8,Working!O827 = 4, Weights!$G$8)), 1))*(Working!L827)) + ((IF(Working!N827 = "Y",(_xlfn.IFS(Working!P827 = 0, Weights!$C$9,Working!P827 = 1, Weights!$D$9,Working!P827 = 2, Weights!$E$9,Working!P827 = 3, Weights!$F$9,Working!P827 = 4, Weights!$G$9)), 1))*(Working!M827))) - (Working!AB827)) / ((((IF(Working!N827 = "Y",(_xlfn.IFS(Working!O827 = 0, Weights!$C$8,Working!O827 = 1, Weights!$D$8,Working!O827 = 2, Weights!$E$8,Working!O827 = 3, Weights!$F$8,Working!O827 = 4, Weights!$G$8)), 1))*(Working!L827)) + ((IF(Working!N827 = "Y",(_xlfn.IFS(Working!P827 = 0, Weights!$C$9,Working!P827 = 1, Weights!$D$9,Working!P827 = 2, Weights!$E$9,Working!P827 = 3, Weights!$F$9,Working!P827 = 4, Weights!$G$9)), 1))*(Working!M827)))))))))</f>
        <v>1.1158715767570822</v>
      </c>
      <c r="AB827">
        <f>((Weights!$B$18)*(Working!G827) + (Weights!$B$19)*(Working!H827) + (Weights!$B$20)*(Working!K827))</f>
        <v>22628.436000000002</v>
      </c>
    </row>
    <row r="828" spans="4:28" x14ac:dyDescent="0.2">
      <c r="D828">
        <f>ROUND((Working!Z828*Working!AB828), 2)</f>
        <v>18298.34</v>
      </c>
      <c r="G828">
        <v>2143.9</v>
      </c>
      <c r="H828">
        <v>3534.57</v>
      </c>
      <c r="I828" t="s">
        <v>27</v>
      </c>
      <c r="J828" t="s">
        <v>28</v>
      </c>
      <c r="K828">
        <v>2774.02</v>
      </c>
      <c r="L828">
        <v>24176.21</v>
      </c>
      <c r="M828">
        <v>24689.83</v>
      </c>
      <c r="N828" t="s">
        <v>27</v>
      </c>
      <c r="O828">
        <v>3</v>
      </c>
      <c r="P828">
        <v>4</v>
      </c>
      <c r="Q828" t="s">
        <v>27</v>
      </c>
      <c r="R828" t="s">
        <v>27</v>
      </c>
      <c r="U828" t="s">
        <v>29</v>
      </c>
      <c r="V828" t="s">
        <v>28</v>
      </c>
      <c r="W828" t="s">
        <v>27</v>
      </c>
      <c r="X828" t="s">
        <v>27</v>
      </c>
      <c r="Z828">
        <f>1+(Working!AA828)+IF(Working!Q828="Y",Weights!$D$10,Weights!$C$10)+IF(Working!R828="Y",Weights!$D$11,Weights!$C$11)+IF(Working!J828="Y",Weights!$D$3,Weights!$C$3)+IF(Working!W828="Y",Weights!$D$13,Weights!$C$13)+IF(Working!X828 = "Y", Weights!$D$14, Weights!$C$14) + IF(Working!V828="Y",Weights!$D$12,Weights!$C$12)</f>
        <v>1.5749500051229617</v>
      </c>
      <c r="AA828" cm="1">
        <f t="array" ref="AA828">ABS(( 1 - (1/(1 +(((((IF(Working!N828 = "Y",(_xlfn.IFS(Working!O828 = 0, Weights!$C$8,Working!O828 = 1, Weights!$D$8,Working!O828 = 2, Weights!$E$8,Working!O828 = 3, Weights!$F$8,Working!O828 = 4, Weights!$G$8)), 1))*(Working!L828)) + ((IF(Working!N828 = "Y",(_xlfn.IFS(Working!P828 = 0, Weights!$C$9,Working!P828 = 1, Weights!$D$9,Working!P828 = 2, Weights!$E$9,Working!P828 = 3, Weights!$F$9,Working!P828 = 4, Weights!$G$9)), 1))*(Working!M828))) - (Working!AB828)) / ((((IF(Working!N828 = "Y",(_xlfn.IFS(Working!O828 = 0, Weights!$C$8,Working!O828 = 1, Weights!$D$8,Working!O828 = 2, Weights!$E$8,Working!O828 = 3, Weights!$F$8,Working!O828 = 4, Weights!$G$8)), 1))*(Working!L828)) + ((IF(Working!N828 = "Y",(_xlfn.IFS(Working!P828 = 0, Weights!$C$9,Working!P828 = 1, Weights!$D$9,Working!P828 = 2, Weights!$E$9,Working!P828 = 3, Weights!$F$9,Working!P828 = 4, Weights!$G$9)), 1))*(Working!M828)))))))))</f>
        <v>0.12495000512296173</v>
      </c>
      <c r="AB828">
        <f>((Weights!$B$18)*(Working!G828) + (Weights!$B$19)*(Working!H828) + (Weights!$B$20)*(Working!K828))</f>
        <v>11618.364000000001</v>
      </c>
    </row>
    <row r="829" spans="4:28" x14ac:dyDescent="0.2">
      <c r="D829">
        <f>ROUND((Working!Z829*Working!AB829), 2)</f>
        <v>80217.210000000006</v>
      </c>
      <c r="G829">
        <v>12585.15</v>
      </c>
      <c r="H829">
        <v>2314.75</v>
      </c>
      <c r="I829" t="s">
        <v>27</v>
      </c>
      <c r="J829" t="s">
        <v>28</v>
      </c>
      <c r="K829">
        <v>6682.77</v>
      </c>
      <c r="L829">
        <v>22103.06</v>
      </c>
      <c r="M829">
        <v>11299.01</v>
      </c>
      <c r="N829" t="s">
        <v>27</v>
      </c>
      <c r="O829">
        <v>3</v>
      </c>
      <c r="P829">
        <v>2</v>
      </c>
      <c r="Q829" t="s">
        <v>27</v>
      </c>
      <c r="R829" t="s">
        <v>27</v>
      </c>
      <c r="U829" t="s">
        <v>29</v>
      </c>
      <c r="V829" t="s">
        <v>28</v>
      </c>
      <c r="W829" t="s">
        <v>27</v>
      </c>
      <c r="X829" t="s">
        <v>27</v>
      </c>
      <c r="Z829">
        <f>1+(Working!AA829)+IF(Working!Q829="Y",Weights!$D$10,Weights!$C$10)+IF(Working!R829="Y",Weights!$D$11,Weights!$C$11)+IF(Working!J829="Y",Weights!$D$3,Weights!$C$3)+IF(Working!W829="Y",Weights!$D$13,Weights!$C$13)+IF(Working!X829 = "Y", Weights!$D$14, Weights!$C$14) + IF(Working!V829="Y",Weights!$D$12,Weights!$C$12)</f>
        <v>2.5321424980242178</v>
      </c>
      <c r="AA829" cm="1">
        <f t="array" ref="AA829">ABS(( 1 - (1/(1 +(((((IF(Working!N829 = "Y",(_xlfn.IFS(Working!O829 = 0, Weights!$C$8,Working!O829 = 1, Weights!$D$8,Working!O829 = 2, Weights!$E$8,Working!O829 = 3, Weights!$F$8,Working!O829 = 4, Weights!$G$8)), 1))*(Working!L829)) + ((IF(Working!N829 = "Y",(_xlfn.IFS(Working!P829 = 0, Weights!$C$9,Working!P829 = 1, Weights!$D$9,Working!P829 = 2, Weights!$E$9,Working!P829 = 3, Weights!$F$9,Working!P829 = 4, Weights!$G$9)), 1))*(Working!M829))) - (Working!AB829)) / ((((IF(Working!N829 = "Y",(_xlfn.IFS(Working!O829 = 0, Weights!$C$8,Working!O829 = 1, Weights!$D$8,Working!O829 = 2, Weights!$E$8,Working!O829 = 3, Weights!$F$8,Working!O829 = 4, Weights!$G$8)), 1))*(Working!L829)) + ((IF(Working!N829 = "Y",(_xlfn.IFS(Working!P829 = 0, Weights!$C$9,Working!P829 = 1, Weights!$D$9,Working!P829 = 2, Weights!$E$9,Working!P829 = 3, Weights!$F$9,Working!P829 = 4, Weights!$G$9)), 1))*(Working!M829)))))))))</f>
        <v>1.0821424980242174</v>
      </c>
      <c r="AB829">
        <f>((Weights!$B$18)*(Working!G829) + (Weights!$B$19)*(Working!H829) + (Weights!$B$20)*(Working!K829))</f>
        <v>31679.58</v>
      </c>
    </row>
    <row r="830" spans="4:28" x14ac:dyDescent="0.2">
      <c r="D830">
        <f>ROUND((Working!Z830*Working!AB830), 2)</f>
        <v>92046.06</v>
      </c>
      <c r="G830">
        <v>2871.42</v>
      </c>
      <c r="H830">
        <v>1503.1</v>
      </c>
      <c r="I830" t="s">
        <v>27</v>
      </c>
      <c r="J830" t="s">
        <v>28</v>
      </c>
      <c r="K830">
        <v>9237.84</v>
      </c>
      <c r="L830">
        <v>21426.78</v>
      </c>
      <c r="M830">
        <v>20552.919999999998</v>
      </c>
      <c r="N830" t="s">
        <v>27</v>
      </c>
      <c r="O830">
        <v>3</v>
      </c>
      <c r="P830">
        <v>4</v>
      </c>
      <c r="Q830" t="s">
        <v>27</v>
      </c>
      <c r="R830" t="s">
        <v>27</v>
      </c>
      <c r="U830" t="s">
        <v>29</v>
      </c>
      <c r="V830" t="s">
        <v>28</v>
      </c>
      <c r="W830" t="s">
        <v>27</v>
      </c>
      <c r="X830" t="s">
        <v>27</v>
      </c>
      <c r="Z830">
        <f>1+(Working!AA830)+IF(Working!Q830="Y",Weights!$D$10,Weights!$C$10)+IF(Working!R830="Y",Weights!$D$11,Weights!$C$11)+IF(Working!J830="Y",Weights!$D$3,Weights!$C$3)+IF(Working!W830="Y",Weights!$D$13,Weights!$C$13)+IF(Working!X830 = "Y", Weights!$D$14, Weights!$C$14) + IF(Working!V830="Y",Weights!$D$12,Weights!$C$12)</f>
        <v>4.6097686646715488</v>
      </c>
      <c r="AA830" cm="1">
        <f t="array" ref="AA830">ABS(( 1 - (1/(1 +(((((IF(Working!N830 = "Y",(_xlfn.IFS(Working!O830 = 0, Weights!$C$8,Working!O830 = 1, Weights!$D$8,Working!O830 = 2, Weights!$E$8,Working!O830 = 3, Weights!$F$8,Working!O830 = 4, Weights!$G$8)), 1))*(Working!L830)) + ((IF(Working!N830 = "Y",(_xlfn.IFS(Working!P830 = 0, Weights!$C$9,Working!P830 = 1, Weights!$D$9,Working!P830 = 2, Weights!$E$9,Working!P830 = 3, Weights!$F$9,Working!P830 = 4, Weights!$G$9)), 1))*(Working!M830))) - (Working!AB830)) / ((((IF(Working!N830 = "Y",(_xlfn.IFS(Working!O830 = 0, Weights!$C$8,Working!O830 = 1, Weights!$D$8,Working!O830 = 2, Weights!$E$8,Working!O830 = 3, Weights!$F$8,Working!O830 = 4, Weights!$G$8)), 1))*(Working!L830)) + ((IF(Working!N830 = "Y",(_xlfn.IFS(Working!P830 = 0, Weights!$C$9,Working!P830 = 1, Weights!$D$9,Working!P830 = 2, Weights!$E$9,Working!P830 = 3, Weights!$F$9,Working!P830 = 4, Weights!$G$9)), 1))*(Working!M830)))))))))</f>
        <v>3.1597686646715486</v>
      </c>
      <c r="AB830">
        <f>((Weights!$B$18)*(Working!G830) + (Weights!$B$19)*(Working!H830) + (Weights!$B$20)*(Working!K830))</f>
        <v>19967.61</v>
      </c>
    </row>
    <row r="831" spans="4:28" x14ac:dyDescent="0.2">
      <c r="D831">
        <f>ROUND((Working!Z831*Working!AB831), 2)</f>
        <v>112164.1</v>
      </c>
      <c r="G831">
        <v>11958.3</v>
      </c>
      <c r="H831">
        <v>3141.29</v>
      </c>
      <c r="I831" t="s">
        <v>27</v>
      </c>
      <c r="J831" t="s">
        <v>28</v>
      </c>
      <c r="K831">
        <v>9196.6299999999992</v>
      </c>
      <c r="L831">
        <v>29337.09</v>
      </c>
      <c r="M831">
        <v>15148.92</v>
      </c>
      <c r="N831" t="s">
        <v>27</v>
      </c>
      <c r="O831">
        <v>2</v>
      </c>
      <c r="P831">
        <v>3</v>
      </c>
      <c r="Q831" t="s">
        <v>27</v>
      </c>
      <c r="R831" t="s">
        <v>27</v>
      </c>
      <c r="U831" t="s">
        <v>29</v>
      </c>
      <c r="V831" t="s">
        <v>28</v>
      </c>
      <c r="W831" t="s">
        <v>27</v>
      </c>
      <c r="X831" t="s">
        <v>27</v>
      </c>
      <c r="Z831">
        <f>1+(Working!AA831)+IF(Working!Q831="Y",Weights!$D$10,Weights!$C$10)+IF(Working!R831="Y",Weights!$D$11,Weights!$C$11)+IF(Working!J831="Y",Weights!$D$3,Weights!$C$3)+IF(Working!W831="Y",Weights!$D$13,Weights!$C$13)+IF(Working!X831 = "Y", Weights!$D$14, Weights!$C$14) + IF(Working!V831="Y",Weights!$D$12,Weights!$C$12)</f>
        <v>3.1593791932076809</v>
      </c>
      <c r="AA831" cm="1">
        <f t="array" ref="AA831">ABS(( 1 - (1/(1 +(((((IF(Working!N831 = "Y",(_xlfn.IFS(Working!O831 = 0, Weights!$C$8,Working!O831 = 1, Weights!$D$8,Working!O831 = 2, Weights!$E$8,Working!O831 = 3, Weights!$F$8,Working!O831 = 4, Weights!$G$8)), 1))*(Working!L831)) + ((IF(Working!N831 = "Y",(_xlfn.IFS(Working!P831 = 0, Weights!$C$9,Working!P831 = 1, Weights!$D$9,Working!P831 = 2, Weights!$E$9,Working!P831 = 3, Weights!$F$9,Working!P831 = 4, Weights!$G$9)), 1))*(Working!M831))) - (Working!AB831)) / ((((IF(Working!N831 = "Y",(_xlfn.IFS(Working!O831 = 0, Weights!$C$8,Working!O831 = 1, Weights!$D$8,Working!O831 = 2, Weights!$E$8,Working!O831 = 3, Weights!$F$8,Working!O831 = 4, Weights!$G$8)), 1))*(Working!L831)) + ((IF(Working!N831 = "Y",(_xlfn.IFS(Working!P831 = 0, Weights!$C$9,Working!P831 = 1, Weights!$D$9,Working!P831 = 2, Weights!$E$9,Working!P831 = 3, Weights!$F$9,Working!P831 = 4, Weights!$G$9)), 1))*(Working!M831)))))))))</f>
        <v>1.7093791932076807</v>
      </c>
      <c r="AB831">
        <f>((Weights!$B$18)*(Working!G831) + (Weights!$B$19)*(Working!H831) + (Weights!$B$20)*(Working!K831))</f>
        <v>35501.942999999999</v>
      </c>
    </row>
    <row r="832" spans="4:28" x14ac:dyDescent="0.2">
      <c r="D832">
        <f>ROUND((Working!Z832*Working!AB832), 2)</f>
        <v>26504.68</v>
      </c>
      <c r="G832">
        <v>3589.73</v>
      </c>
      <c r="H832">
        <v>2451.65</v>
      </c>
      <c r="I832" t="s">
        <v>27</v>
      </c>
      <c r="J832" t="s">
        <v>28</v>
      </c>
      <c r="K832">
        <v>3594.2</v>
      </c>
      <c r="L832">
        <v>18933.650000000001</v>
      </c>
      <c r="M832">
        <v>27773.57</v>
      </c>
      <c r="N832" t="s">
        <v>27</v>
      </c>
      <c r="O832">
        <v>1</v>
      </c>
      <c r="P832">
        <v>2</v>
      </c>
      <c r="Q832" t="s">
        <v>27</v>
      </c>
      <c r="R832" t="s">
        <v>27</v>
      </c>
      <c r="U832" t="s">
        <v>29</v>
      </c>
      <c r="V832" t="s">
        <v>28</v>
      </c>
      <c r="W832" t="s">
        <v>27</v>
      </c>
      <c r="X832" t="s">
        <v>27</v>
      </c>
      <c r="Z832">
        <f>1+(Working!AA832)+IF(Working!Q832="Y",Weights!$D$10,Weights!$C$10)+IF(Working!R832="Y",Weights!$D$11,Weights!$C$11)+IF(Working!J832="Y",Weights!$D$3,Weights!$C$3)+IF(Working!W832="Y",Weights!$D$13,Weights!$C$13)+IF(Working!X832 = "Y", Weights!$D$14, Weights!$C$14) + IF(Working!V832="Y",Weights!$D$12,Weights!$C$12)</f>
        <v>1.9321268889719703</v>
      </c>
      <c r="AA832" cm="1">
        <f t="array" ref="AA832">ABS(( 1 - (1/(1 +(((((IF(Working!N832 = "Y",(_xlfn.IFS(Working!O832 = 0, Weights!$C$8,Working!O832 = 1, Weights!$D$8,Working!O832 = 2, Weights!$E$8,Working!O832 = 3, Weights!$F$8,Working!O832 = 4, Weights!$G$8)), 1))*(Working!L832)) + ((IF(Working!N832 = "Y",(_xlfn.IFS(Working!P832 = 0, Weights!$C$9,Working!P832 = 1, Weights!$D$9,Working!P832 = 2, Weights!$E$9,Working!P832 = 3, Weights!$F$9,Working!P832 = 4, Weights!$G$9)), 1))*(Working!M832))) - (Working!AB832)) / ((((IF(Working!N832 = "Y",(_xlfn.IFS(Working!O832 = 0, Weights!$C$8,Working!O832 = 1, Weights!$D$8,Working!O832 = 2, Weights!$E$8,Working!O832 = 3, Weights!$F$8,Working!O832 = 4, Weights!$G$8)), 1))*(Working!L832)) + ((IF(Working!N832 = "Y",(_xlfn.IFS(Working!P832 = 0, Weights!$C$9,Working!P832 = 1, Weights!$D$9,Working!P832 = 2, Weights!$E$9,Working!P832 = 3, Weights!$F$9,Working!P832 = 4, Weights!$G$9)), 1))*(Working!M832)))))))))</f>
        <v>0.48212688897197031</v>
      </c>
      <c r="AB832">
        <f>((Weights!$B$18)*(Working!G832) + (Weights!$B$19)*(Working!H832) + (Weights!$B$20)*(Working!K832))</f>
        <v>13717.875</v>
      </c>
    </row>
    <row r="833" spans="4:28" x14ac:dyDescent="0.2">
      <c r="D833">
        <f>ROUND((Working!Z833*Working!AB833), 2)</f>
        <v>83661.5</v>
      </c>
      <c r="G833">
        <v>5764.48</v>
      </c>
      <c r="H833">
        <v>4305.66</v>
      </c>
      <c r="I833" t="s">
        <v>27</v>
      </c>
      <c r="J833" t="s">
        <v>28</v>
      </c>
      <c r="K833">
        <v>7038.7</v>
      </c>
      <c r="L833">
        <v>22478.81</v>
      </c>
      <c r="M833">
        <v>13905.32</v>
      </c>
      <c r="N833" t="s">
        <v>27</v>
      </c>
      <c r="O833">
        <v>3</v>
      </c>
      <c r="P833">
        <v>4</v>
      </c>
      <c r="Q833" t="s">
        <v>27</v>
      </c>
      <c r="R833" t="s">
        <v>27</v>
      </c>
      <c r="U833" t="s">
        <v>29</v>
      </c>
      <c r="V833" t="s">
        <v>28</v>
      </c>
      <c r="W833" t="s">
        <v>27</v>
      </c>
      <c r="X833" t="s">
        <v>27</v>
      </c>
      <c r="Z833">
        <f>1+(Working!AA833)+IF(Working!Q833="Y",Weights!$D$10,Weights!$C$10)+IF(Working!R833="Y",Weights!$D$11,Weights!$C$11)+IF(Working!J833="Y",Weights!$D$3,Weights!$C$3)+IF(Working!W833="Y",Weights!$D$13,Weights!$C$13)+IF(Working!X833 = "Y", Weights!$D$14, Weights!$C$14) + IF(Working!V833="Y",Weights!$D$12,Weights!$C$12)</f>
        <v>3.4327507577240772</v>
      </c>
      <c r="AA833" cm="1">
        <f t="array" ref="AA833">ABS(( 1 - (1/(1 +(((((IF(Working!N833 = "Y",(_xlfn.IFS(Working!O833 = 0, Weights!$C$8,Working!O833 = 1, Weights!$D$8,Working!O833 = 2, Weights!$E$8,Working!O833 = 3, Weights!$F$8,Working!O833 = 4, Weights!$G$8)), 1))*(Working!L833)) + ((IF(Working!N833 = "Y",(_xlfn.IFS(Working!P833 = 0, Weights!$C$9,Working!P833 = 1, Weights!$D$9,Working!P833 = 2, Weights!$E$9,Working!P833 = 3, Weights!$F$9,Working!P833 = 4, Weights!$G$9)), 1))*(Working!M833))) - (Working!AB833)) / ((((IF(Working!N833 = "Y",(_xlfn.IFS(Working!O833 = 0, Weights!$C$8,Working!O833 = 1, Weights!$D$8,Working!O833 = 2, Weights!$E$8,Working!O833 = 3, Weights!$F$8,Working!O833 = 4, Weights!$G$8)), 1))*(Working!L833)) + ((IF(Working!N833 = "Y",(_xlfn.IFS(Working!P833 = 0, Weights!$C$9,Working!P833 = 1, Weights!$D$9,Working!P833 = 2, Weights!$E$9,Working!P833 = 3, Weights!$F$9,Working!P833 = 4, Weights!$G$9)), 1))*(Working!M833)))))))))</f>
        <v>1.9827507577240771</v>
      </c>
      <c r="AB833">
        <f>((Weights!$B$18)*(Working!G833) + (Weights!$B$19)*(Working!H833) + (Weights!$B$20)*(Working!K833))</f>
        <v>24371.561999999998</v>
      </c>
    </row>
    <row r="834" spans="4:28" x14ac:dyDescent="0.2">
      <c r="D834">
        <f>ROUND((Working!Z834*Working!AB834), 2)</f>
        <v>91853.37</v>
      </c>
      <c r="G834">
        <v>2355.81</v>
      </c>
      <c r="H834">
        <v>3544.09</v>
      </c>
      <c r="I834" t="s">
        <v>27</v>
      </c>
      <c r="J834" t="s">
        <v>28</v>
      </c>
      <c r="K834">
        <v>7258.84</v>
      </c>
      <c r="L834">
        <v>20456.95</v>
      </c>
      <c r="M834">
        <v>22472.89</v>
      </c>
      <c r="N834" t="s">
        <v>27</v>
      </c>
      <c r="O834">
        <v>3</v>
      </c>
      <c r="P834">
        <v>3</v>
      </c>
      <c r="Q834" t="s">
        <v>27</v>
      </c>
      <c r="R834" t="s">
        <v>27</v>
      </c>
      <c r="U834" t="s">
        <v>29</v>
      </c>
      <c r="V834" t="s">
        <v>28</v>
      </c>
      <c r="W834" t="s">
        <v>27</v>
      </c>
      <c r="X834" t="s">
        <v>27</v>
      </c>
      <c r="Z834">
        <f>1+(Working!AA834)+IF(Working!Q834="Y",Weights!$D$10,Weights!$C$10)+IF(Working!R834="Y",Weights!$D$11,Weights!$C$11)+IF(Working!J834="Y",Weights!$D$3,Weights!$C$3)+IF(Working!W834="Y",Weights!$D$13,Weights!$C$13)+IF(Working!X834 = "Y", Weights!$D$14, Weights!$C$14) + IF(Working!V834="Y",Weights!$D$12,Weights!$C$12)</f>
        <v>4.9185512806736291</v>
      </c>
      <c r="AA834" cm="1">
        <f t="array" ref="AA834">ABS(( 1 - (1/(1 +(((((IF(Working!N834 = "Y",(_xlfn.IFS(Working!O834 = 0, Weights!$C$8,Working!O834 = 1, Weights!$D$8,Working!O834 = 2, Weights!$E$8,Working!O834 = 3, Weights!$F$8,Working!O834 = 4, Weights!$G$8)), 1))*(Working!L834)) + ((IF(Working!N834 = "Y",(_xlfn.IFS(Working!P834 = 0, Weights!$C$9,Working!P834 = 1, Weights!$D$9,Working!P834 = 2, Weights!$E$9,Working!P834 = 3, Weights!$F$9,Working!P834 = 4, Weights!$G$9)), 1))*(Working!M834))) - (Working!AB834)) / ((((IF(Working!N834 = "Y",(_xlfn.IFS(Working!O834 = 0, Weights!$C$8,Working!O834 = 1, Weights!$D$8,Working!O834 = 2, Weights!$E$8,Working!O834 = 3, Weights!$F$8,Working!O834 = 4, Weights!$G$8)), 1))*(Working!L834)) + ((IF(Working!N834 = "Y",(_xlfn.IFS(Working!P834 = 0, Weights!$C$9,Working!P834 = 1, Weights!$D$9,Working!P834 = 2, Weights!$E$9,Working!P834 = 3, Weights!$F$9,Working!P834 = 4, Weights!$G$9)), 1))*(Working!M834)))))))))</f>
        <v>3.4685512806736289</v>
      </c>
      <c r="AB834">
        <f>((Weights!$B$18)*(Working!G834) + (Weights!$B$19)*(Working!H834) + (Weights!$B$20)*(Working!K834))</f>
        <v>18674.883000000002</v>
      </c>
    </row>
    <row r="835" spans="4:28" x14ac:dyDescent="0.2">
      <c r="D835">
        <f>ROUND((Working!Z835*Working!AB835), 2)</f>
        <v>67601.23</v>
      </c>
      <c r="G835">
        <v>2320.2199999999998</v>
      </c>
      <c r="H835">
        <v>944.45</v>
      </c>
      <c r="I835" t="s">
        <v>27</v>
      </c>
      <c r="J835" t="s">
        <v>28</v>
      </c>
      <c r="K835">
        <v>8524.83</v>
      </c>
      <c r="L835">
        <v>23561.29</v>
      </c>
      <c r="M835">
        <v>17399.310000000001</v>
      </c>
      <c r="N835" t="s">
        <v>27</v>
      </c>
      <c r="O835">
        <v>2</v>
      </c>
      <c r="P835">
        <v>2</v>
      </c>
      <c r="Q835" t="s">
        <v>27</v>
      </c>
      <c r="R835" t="s">
        <v>27</v>
      </c>
      <c r="U835" t="s">
        <v>29</v>
      </c>
      <c r="V835" t="s">
        <v>28</v>
      </c>
      <c r="W835" t="s">
        <v>27</v>
      </c>
      <c r="X835" t="s">
        <v>27</v>
      </c>
      <c r="Z835">
        <f>1+(Working!AA835)+IF(Working!Q835="Y",Weights!$D$10,Weights!$C$10)+IF(Working!R835="Y",Weights!$D$11,Weights!$C$11)+IF(Working!J835="Y",Weights!$D$3,Weights!$C$3)+IF(Working!W835="Y",Weights!$D$13,Weights!$C$13)+IF(Working!X835 = "Y", Weights!$D$14, Weights!$C$14) + IF(Working!V835="Y",Weights!$D$12,Weights!$C$12)</f>
        <v>3.8849240315380493</v>
      </c>
      <c r="AA835" cm="1">
        <f t="array" ref="AA835">ABS(( 1 - (1/(1 +(((((IF(Working!N835 = "Y",(_xlfn.IFS(Working!O835 = 0, Weights!$C$8,Working!O835 = 1, Weights!$D$8,Working!O835 = 2, Weights!$E$8,Working!O835 = 3, Weights!$F$8,Working!O835 = 4, Weights!$G$8)), 1))*(Working!L835)) + ((IF(Working!N835 = "Y",(_xlfn.IFS(Working!P835 = 0, Weights!$C$9,Working!P835 = 1, Weights!$D$9,Working!P835 = 2, Weights!$E$9,Working!P835 = 3, Weights!$F$9,Working!P835 = 4, Weights!$G$9)), 1))*(Working!M835))) - (Working!AB835)) / ((((IF(Working!N835 = "Y",(_xlfn.IFS(Working!O835 = 0, Weights!$C$8,Working!O835 = 1, Weights!$D$8,Working!O835 = 2, Weights!$E$8,Working!O835 = 3, Weights!$F$8,Working!O835 = 4, Weights!$G$8)), 1))*(Working!L835)) + ((IF(Working!N835 = "Y",(_xlfn.IFS(Working!P835 = 0, Weights!$C$9,Working!P835 = 1, Weights!$D$9,Working!P835 = 2, Weights!$E$9,Working!P835 = 3, Weights!$F$9,Working!P835 = 4, Weights!$G$9)), 1))*(Working!M835)))))))))</f>
        <v>2.4349240315380491</v>
      </c>
      <c r="AB835">
        <f>((Weights!$B$18)*(Working!G835) + (Weights!$B$19)*(Working!H835) + (Weights!$B$20)*(Working!K835))</f>
        <v>17400.915000000001</v>
      </c>
    </row>
    <row r="836" spans="4:28" x14ac:dyDescent="0.2">
      <c r="D836">
        <f>ROUND((Working!Z836*Working!AB836), 2)</f>
        <v>165491.10999999999</v>
      </c>
      <c r="G836">
        <v>11084.99</v>
      </c>
      <c r="H836">
        <v>3501.38</v>
      </c>
      <c r="I836" t="s">
        <v>27</v>
      </c>
      <c r="J836" t="s">
        <v>28</v>
      </c>
      <c r="K836">
        <v>7186.46</v>
      </c>
      <c r="L836">
        <v>17624.55</v>
      </c>
      <c r="M836">
        <v>19748.8</v>
      </c>
      <c r="N836" t="s">
        <v>27</v>
      </c>
      <c r="O836">
        <v>2</v>
      </c>
      <c r="P836">
        <v>4</v>
      </c>
      <c r="Q836" t="s">
        <v>27</v>
      </c>
      <c r="R836" t="s">
        <v>27</v>
      </c>
      <c r="U836" t="s">
        <v>29</v>
      </c>
      <c r="V836" t="s">
        <v>28</v>
      </c>
      <c r="W836" t="s">
        <v>27</v>
      </c>
      <c r="X836" t="s">
        <v>27</v>
      </c>
      <c r="Z836">
        <f>1+(Working!AA836)+IF(Working!Q836="Y",Weights!$D$10,Weights!$C$10)+IF(Working!R836="Y",Weights!$D$11,Weights!$C$11)+IF(Working!J836="Y",Weights!$D$3,Weights!$C$3)+IF(Working!W836="Y",Weights!$D$13,Weights!$C$13)+IF(Working!X836 = "Y", Weights!$D$14, Weights!$C$14) + IF(Working!V836="Y",Weights!$D$12,Weights!$C$12)</f>
        <v>5.2355971390859972</v>
      </c>
      <c r="AA836" cm="1">
        <f t="array" ref="AA836">ABS(( 1 - (1/(1 +(((((IF(Working!N836 = "Y",(_xlfn.IFS(Working!O836 = 0, Weights!$C$8,Working!O836 = 1, Weights!$D$8,Working!O836 = 2, Weights!$E$8,Working!O836 = 3, Weights!$F$8,Working!O836 = 4, Weights!$G$8)), 1))*(Working!L836)) + ((IF(Working!N836 = "Y",(_xlfn.IFS(Working!P836 = 0, Weights!$C$9,Working!P836 = 1, Weights!$D$9,Working!P836 = 2, Weights!$E$9,Working!P836 = 3, Weights!$F$9,Working!P836 = 4, Weights!$G$9)), 1))*(Working!M836))) - (Working!AB836)) / ((((IF(Working!N836 = "Y",(_xlfn.IFS(Working!O836 = 0, Weights!$C$8,Working!O836 = 1, Weights!$D$8,Working!O836 = 2, Weights!$E$8,Working!O836 = 3, Weights!$F$8,Working!O836 = 4, Weights!$G$8)), 1))*(Working!L836)) + ((IF(Working!N836 = "Y",(_xlfn.IFS(Working!P836 = 0, Weights!$C$9,Working!P836 = 1, Weights!$D$9,Working!P836 = 2, Weights!$E$9,Working!P836 = 3, Weights!$F$9,Working!P836 = 4, Weights!$G$9)), 1))*(Working!M836)))))))))</f>
        <v>3.785597139085997</v>
      </c>
      <c r="AB836">
        <f>((Weights!$B$18)*(Working!G836) + (Weights!$B$19)*(Working!H836) + (Weights!$B$20)*(Working!K836))</f>
        <v>31608.830999999998</v>
      </c>
    </row>
    <row r="837" spans="4:28" x14ac:dyDescent="0.2">
      <c r="D837">
        <f>ROUND((Working!Z837*Working!AB837), 2)</f>
        <v>750437.69</v>
      </c>
      <c r="G837">
        <v>11051.71</v>
      </c>
      <c r="H837">
        <v>4073.1</v>
      </c>
      <c r="I837" t="s">
        <v>27</v>
      </c>
      <c r="J837" t="s">
        <v>28</v>
      </c>
      <c r="K837">
        <v>3606.98</v>
      </c>
      <c r="L837">
        <v>13557.72</v>
      </c>
      <c r="M837">
        <v>26018.19</v>
      </c>
      <c r="N837" t="s">
        <v>27</v>
      </c>
      <c r="O837">
        <v>3</v>
      </c>
      <c r="P837">
        <v>4</v>
      </c>
      <c r="Q837" t="s">
        <v>27</v>
      </c>
      <c r="R837" t="s">
        <v>27</v>
      </c>
      <c r="U837" t="s">
        <v>29</v>
      </c>
      <c r="V837" t="s">
        <v>28</v>
      </c>
      <c r="W837" t="s">
        <v>27</v>
      </c>
      <c r="X837" t="s">
        <v>27</v>
      </c>
      <c r="Z837">
        <f>1+(Working!AA837)+IF(Working!Q837="Y",Weights!$D$10,Weights!$C$10)+IF(Working!R837="Y",Weights!$D$11,Weights!$C$11)+IF(Working!J837="Y",Weights!$D$3,Weights!$C$3)+IF(Working!W837="Y",Weights!$D$13,Weights!$C$13)+IF(Working!X837 = "Y", Weights!$D$14, Weights!$C$14) + IF(Working!V837="Y",Weights!$D$12,Weights!$C$12)</f>
        <v>27.922478307209573</v>
      </c>
      <c r="AA837" cm="1">
        <f t="array" ref="AA837">ABS(( 1 - (1/(1 +(((((IF(Working!N837 = "Y",(_xlfn.IFS(Working!O837 = 0, Weights!$C$8,Working!O837 = 1, Weights!$D$8,Working!O837 = 2, Weights!$E$8,Working!O837 = 3, Weights!$F$8,Working!O837 = 4, Weights!$G$8)), 1))*(Working!L837)) + ((IF(Working!N837 = "Y",(_xlfn.IFS(Working!P837 = 0, Weights!$C$9,Working!P837 = 1, Weights!$D$9,Working!P837 = 2, Weights!$E$9,Working!P837 = 3, Weights!$F$9,Working!P837 = 4, Weights!$G$9)), 1))*(Working!M837))) - (Working!AB837)) / ((((IF(Working!N837 = "Y",(_xlfn.IFS(Working!O837 = 0, Weights!$C$8,Working!O837 = 1, Weights!$D$8,Working!O837 = 2, Weights!$E$8,Working!O837 = 3, Weights!$F$8,Working!O837 = 4, Weights!$G$8)), 1))*(Working!L837)) + ((IF(Working!N837 = "Y",(_xlfn.IFS(Working!P837 = 0, Weights!$C$9,Working!P837 = 1, Weights!$D$9,Working!P837 = 2, Weights!$E$9,Working!P837 = 3, Weights!$F$9,Working!P837 = 4, Weights!$G$9)), 1))*(Working!M837)))))))))</f>
        <v>26.472478307209574</v>
      </c>
      <c r="AB837">
        <f>((Weights!$B$18)*(Working!G837) + (Weights!$B$19)*(Working!H837) + (Weights!$B$20)*(Working!K837))</f>
        <v>26875.754999999997</v>
      </c>
    </row>
    <row r="838" spans="4:28" x14ac:dyDescent="0.2">
      <c r="D838">
        <f>ROUND((Working!Z838*Working!AB838), 2)</f>
        <v>67943.789999999994</v>
      </c>
      <c r="G838">
        <v>5621.09</v>
      </c>
      <c r="H838">
        <v>3254.97</v>
      </c>
      <c r="I838" t="s">
        <v>27</v>
      </c>
      <c r="J838" t="s">
        <v>28</v>
      </c>
      <c r="K838">
        <v>3895.83</v>
      </c>
      <c r="L838">
        <v>12678.72</v>
      </c>
      <c r="M838">
        <v>14756.36</v>
      </c>
      <c r="N838" t="s">
        <v>27</v>
      </c>
      <c r="O838">
        <v>1</v>
      </c>
      <c r="P838">
        <v>2</v>
      </c>
      <c r="Q838" t="s">
        <v>27</v>
      </c>
      <c r="R838" t="s">
        <v>27</v>
      </c>
      <c r="U838" t="s">
        <v>29</v>
      </c>
      <c r="V838" t="s">
        <v>28</v>
      </c>
      <c r="W838" t="s">
        <v>27</v>
      </c>
      <c r="X838" t="s">
        <v>27</v>
      </c>
      <c r="Z838">
        <f>1+(Working!AA838)+IF(Working!Q838="Y",Weights!$D$10,Weights!$C$10)+IF(Working!R838="Y",Weights!$D$11,Weights!$C$11)+IF(Working!J838="Y",Weights!$D$3,Weights!$C$3)+IF(Working!W838="Y",Weights!$D$13,Weights!$C$13)+IF(Working!X838 = "Y", Weights!$D$14, Weights!$C$14) + IF(Working!V838="Y",Weights!$D$12,Weights!$C$12)</f>
        <v>3.7370061819159694</v>
      </c>
      <c r="AA838" cm="1">
        <f t="array" ref="AA838">ABS(( 1 - (1/(1 +(((((IF(Working!N838 = "Y",(_xlfn.IFS(Working!O838 = 0, Weights!$C$8,Working!O838 = 1, Weights!$D$8,Working!O838 = 2, Weights!$E$8,Working!O838 = 3, Weights!$F$8,Working!O838 = 4, Weights!$G$8)), 1))*(Working!L838)) + ((IF(Working!N838 = "Y",(_xlfn.IFS(Working!P838 = 0, Weights!$C$9,Working!P838 = 1, Weights!$D$9,Working!P838 = 2, Weights!$E$9,Working!P838 = 3, Weights!$F$9,Working!P838 = 4, Weights!$G$9)), 1))*(Working!M838))) - (Working!AB838)) / ((((IF(Working!N838 = "Y",(_xlfn.IFS(Working!O838 = 0, Weights!$C$8,Working!O838 = 1, Weights!$D$8,Working!O838 = 2, Weights!$E$8,Working!O838 = 3, Weights!$F$8,Working!O838 = 4, Weights!$G$8)), 1))*(Working!L838)) + ((IF(Working!N838 = "Y",(_xlfn.IFS(Working!P838 = 0, Weights!$C$9,Working!P838 = 1, Weights!$D$9,Working!P838 = 2, Weights!$E$9,Working!P838 = 3, Weights!$F$9,Working!P838 = 4, Weights!$G$9)), 1))*(Working!M838)))))))))</f>
        <v>2.2870061819159693</v>
      </c>
      <c r="AB838">
        <f>((Weights!$B$18)*(Working!G838) + (Weights!$B$19)*(Working!H838) + (Weights!$B$20)*(Working!K838))</f>
        <v>18181.344000000001</v>
      </c>
    </row>
    <row r="839" spans="4:28" x14ac:dyDescent="0.2">
      <c r="D839">
        <f>ROUND((Working!Z839*Working!AB839), 2)</f>
        <v>51884.82</v>
      </c>
      <c r="G839">
        <v>6878.68</v>
      </c>
      <c r="H839">
        <v>1661.7</v>
      </c>
      <c r="I839" t="s">
        <v>27</v>
      </c>
      <c r="J839" t="s">
        <v>28</v>
      </c>
      <c r="K839">
        <v>4780.97</v>
      </c>
      <c r="L839">
        <v>14246.4</v>
      </c>
      <c r="M839">
        <v>21980.17</v>
      </c>
      <c r="N839" t="s">
        <v>27</v>
      </c>
      <c r="O839">
        <v>3</v>
      </c>
      <c r="P839">
        <v>2</v>
      </c>
      <c r="Q839" t="s">
        <v>27</v>
      </c>
      <c r="R839" t="s">
        <v>27</v>
      </c>
      <c r="U839" t="s">
        <v>29</v>
      </c>
      <c r="V839" t="s">
        <v>28</v>
      </c>
      <c r="W839" t="s">
        <v>27</v>
      </c>
      <c r="X839" t="s">
        <v>27</v>
      </c>
      <c r="Z839">
        <f>1+(Working!AA839)+IF(Working!Q839="Y",Weights!$D$10,Weights!$C$10)+IF(Working!R839="Y",Weights!$D$11,Weights!$C$11)+IF(Working!J839="Y",Weights!$D$3,Weights!$C$3)+IF(Working!W839="Y",Weights!$D$13,Weights!$C$13)+IF(Working!X839 = "Y", Weights!$D$14, Weights!$C$14) + IF(Working!V839="Y",Weights!$D$12,Weights!$C$12)</f>
        <v>2.6630111153309919</v>
      </c>
      <c r="AA839" cm="1">
        <f t="array" ref="AA839">ABS(( 1 - (1/(1 +(((((IF(Working!N839 = "Y",(_xlfn.IFS(Working!O839 = 0, Weights!$C$8,Working!O839 = 1, Weights!$D$8,Working!O839 = 2, Weights!$E$8,Working!O839 = 3, Weights!$F$8,Working!O839 = 4, Weights!$G$8)), 1))*(Working!L839)) + ((IF(Working!N839 = "Y",(_xlfn.IFS(Working!P839 = 0, Weights!$C$9,Working!P839 = 1, Weights!$D$9,Working!P839 = 2, Weights!$E$9,Working!P839 = 3, Weights!$F$9,Working!P839 = 4, Weights!$G$9)), 1))*(Working!M839))) - (Working!AB839)) / ((((IF(Working!N839 = "Y",(_xlfn.IFS(Working!O839 = 0, Weights!$C$8,Working!O839 = 1, Weights!$D$8,Working!O839 = 2, Weights!$E$8,Working!O839 = 3, Weights!$F$8,Working!O839 = 4, Weights!$G$8)), 1))*(Working!L839)) + ((IF(Working!N839 = "Y",(_xlfn.IFS(Working!P839 = 0, Weights!$C$9,Working!P839 = 1, Weights!$D$9,Working!P839 = 2, Weights!$E$9,Working!P839 = 3, Weights!$F$9,Working!P839 = 4, Weights!$G$9)), 1))*(Working!M839)))))))))</f>
        <v>1.2130111153309915</v>
      </c>
      <c r="AB839">
        <f>((Weights!$B$18)*(Working!G839) + (Weights!$B$19)*(Working!H839) + (Weights!$B$20)*(Working!K839))</f>
        <v>19483.514999999999</v>
      </c>
    </row>
    <row r="840" spans="4:28" x14ac:dyDescent="0.2">
      <c r="D840">
        <f>ROUND((Working!Z840*Working!AB840), 2)</f>
        <v>116289.82</v>
      </c>
      <c r="G840">
        <v>13672.59</v>
      </c>
      <c r="H840">
        <v>1832.87</v>
      </c>
      <c r="I840" t="s">
        <v>27</v>
      </c>
      <c r="J840" t="s">
        <v>28</v>
      </c>
      <c r="K840">
        <v>4528.8100000000004</v>
      </c>
      <c r="L840">
        <v>11504.74</v>
      </c>
      <c r="M840">
        <v>20945.400000000001</v>
      </c>
      <c r="N840" t="s">
        <v>27</v>
      </c>
      <c r="O840">
        <v>3</v>
      </c>
      <c r="P840">
        <v>4</v>
      </c>
      <c r="Q840" t="s">
        <v>27</v>
      </c>
      <c r="R840" t="s">
        <v>27</v>
      </c>
      <c r="U840" t="s">
        <v>29</v>
      </c>
      <c r="V840" t="s">
        <v>28</v>
      </c>
      <c r="W840" t="s">
        <v>27</v>
      </c>
      <c r="X840" t="s">
        <v>27</v>
      </c>
      <c r="Z840">
        <f>1+(Working!AA840)+IF(Working!Q840="Y",Weights!$D$10,Weights!$C$10)+IF(Working!R840="Y",Weights!$D$11,Weights!$C$11)+IF(Working!J840="Y",Weights!$D$3,Weights!$C$3)+IF(Working!W840="Y",Weights!$D$13,Weights!$C$13)+IF(Working!X840 = "Y", Weights!$D$14, Weights!$C$14) + IF(Working!V840="Y",Weights!$D$12,Weights!$C$12)</f>
        <v>3.9418214017097704</v>
      </c>
      <c r="AA840" cm="1">
        <f t="array" ref="AA840">ABS(( 1 - (1/(1 +(((((IF(Working!N840 = "Y",(_xlfn.IFS(Working!O840 = 0, Weights!$C$8,Working!O840 = 1, Weights!$D$8,Working!O840 = 2, Weights!$E$8,Working!O840 = 3, Weights!$F$8,Working!O840 = 4, Weights!$G$8)), 1))*(Working!L840)) + ((IF(Working!N840 = "Y",(_xlfn.IFS(Working!P840 = 0, Weights!$C$9,Working!P840 = 1, Weights!$D$9,Working!P840 = 2, Weights!$E$9,Working!P840 = 3, Weights!$F$9,Working!P840 = 4, Weights!$G$9)), 1))*(Working!M840))) - (Working!AB840)) / ((((IF(Working!N840 = "Y",(_xlfn.IFS(Working!O840 = 0, Weights!$C$8,Working!O840 = 1, Weights!$D$8,Working!O840 = 2, Weights!$E$8,Working!O840 = 3, Weights!$F$8,Working!O840 = 4, Weights!$G$8)), 1))*(Working!L840)) + ((IF(Working!N840 = "Y",(_xlfn.IFS(Working!P840 = 0, Weights!$C$9,Working!P840 = 1, Weights!$D$9,Working!P840 = 2, Weights!$E$9,Working!P840 = 3, Weights!$F$9,Working!P840 = 4, Weights!$G$9)), 1))*(Working!M840)))))))))</f>
        <v>2.4918214017097702</v>
      </c>
      <c r="AB840">
        <f>((Weights!$B$18)*(Working!G840) + (Weights!$B$19)*(Working!H840) + (Weights!$B$20)*(Working!K840))</f>
        <v>29501.544000000002</v>
      </c>
    </row>
    <row r="841" spans="4:28" x14ac:dyDescent="0.2">
      <c r="D841">
        <f>ROUND((Working!Z841*Working!AB841), 2)</f>
        <v>57956.63</v>
      </c>
      <c r="G841">
        <v>6471.56</v>
      </c>
      <c r="H841">
        <v>3543.86</v>
      </c>
      <c r="I841" t="s">
        <v>27</v>
      </c>
      <c r="J841" t="s">
        <v>28</v>
      </c>
      <c r="K841">
        <v>5020.37</v>
      </c>
      <c r="L841">
        <v>26687.55</v>
      </c>
      <c r="M841">
        <v>22171.19</v>
      </c>
      <c r="N841" t="s">
        <v>27</v>
      </c>
      <c r="O841">
        <v>3</v>
      </c>
      <c r="P841">
        <v>2</v>
      </c>
      <c r="Q841" t="s">
        <v>27</v>
      </c>
      <c r="R841" t="s">
        <v>27</v>
      </c>
      <c r="U841" t="s">
        <v>29</v>
      </c>
      <c r="V841" t="s">
        <v>28</v>
      </c>
      <c r="W841" t="s">
        <v>27</v>
      </c>
      <c r="X841" t="s">
        <v>27</v>
      </c>
      <c r="Z841">
        <f>1+(Working!AA841)+IF(Working!Q841="Y",Weights!$D$10,Weights!$C$10)+IF(Working!R841="Y",Weights!$D$11,Weights!$C$11)+IF(Working!J841="Y",Weights!$D$3,Weights!$C$3)+IF(Working!W841="Y",Weights!$D$13,Weights!$C$13)+IF(Working!X841 = "Y", Weights!$D$14, Weights!$C$14) + IF(Working!V841="Y",Weights!$D$12,Weights!$C$12)</f>
        <v>2.6968453940751766</v>
      </c>
      <c r="AA841" cm="1">
        <f t="array" ref="AA841">ABS(( 1 - (1/(1 +(((((IF(Working!N841 = "Y",(_xlfn.IFS(Working!O841 = 0, Weights!$C$8,Working!O841 = 1, Weights!$D$8,Working!O841 = 2, Weights!$E$8,Working!O841 = 3, Weights!$F$8,Working!O841 = 4, Weights!$G$8)), 1))*(Working!L841)) + ((IF(Working!N841 = "Y",(_xlfn.IFS(Working!P841 = 0, Weights!$C$9,Working!P841 = 1, Weights!$D$9,Working!P841 = 2, Weights!$E$9,Working!P841 = 3, Weights!$F$9,Working!P841 = 4, Weights!$G$9)), 1))*(Working!M841))) - (Working!AB841)) / ((((IF(Working!N841 = "Y",(_xlfn.IFS(Working!O841 = 0, Weights!$C$8,Working!O841 = 1, Weights!$D$8,Working!O841 = 2, Weights!$E$8,Working!O841 = 3, Weights!$F$8,Working!O841 = 4, Weights!$G$8)), 1))*(Working!L841)) + ((IF(Working!N841 = "Y",(_xlfn.IFS(Working!P841 = 0, Weights!$C$9,Working!P841 = 1, Weights!$D$9,Working!P841 = 2, Weights!$E$9,Working!P841 = 3, Weights!$F$9,Working!P841 = 4, Weights!$G$9)), 1))*(Working!M841)))))))))</f>
        <v>1.2468453940751765</v>
      </c>
      <c r="AB841">
        <f>((Weights!$B$18)*(Working!G841) + (Weights!$B$19)*(Working!H841) + (Weights!$B$20)*(Working!K841))</f>
        <v>21490.527000000002</v>
      </c>
    </row>
    <row r="842" spans="4:28" x14ac:dyDescent="0.2">
      <c r="D842">
        <f>ROUND((Working!Z842*Working!AB842), 2)</f>
        <v>68270.52</v>
      </c>
      <c r="G842">
        <v>11018.12</v>
      </c>
      <c r="H842">
        <v>1395.47</v>
      </c>
      <c r="I842" t="s">
        <v>27</v>
      </c>
      <c r="J842" t="s">
        <v>28</v>
      </c>
      <c r="K842">
        <v>3347.93</v>
      </c>
      <c r="L842">
        <v>23893.79</v>
      </c>
      <c r="M842">
        <v>19502.09</v>
      </c>
      <c r="N842" t="s">
        <v>27</v>
      </c>
      <c r="O842">
        <v>2</v>
      </c>
      <c r="P842">
        <v>4</v>
      </c>
      <c r="Q842" t="s">
        <v>27</v>
      </c>
      <c r="R842" t="s">
        <v>27</v>
      </c>
      <c r="U842" t="s">
        <v>29</v>
      </c>
      <c r="V842" t="s">
        <v>28</v>
      </c>
      <c r="W842" t="s">
        <v>27</v>
      </c>
      <c r="X842" t="s">
        <v>27</v>
      </c>
      <c r="Z842">
        <f>1+(Working!AA842)+IF(Working!Q842="Y",Weights!$D$10,Weights!$C$10)+IF(Working!R842="Y",Weights!$D$11,Weights!$C$11)+IF(Working!J842="Y",Weights!$D$3,Weights!$C$3)+IF(Working!W842="Y",Weights!$D$13,Weights!$C$13)+IF(Working!X842 = "Y", Weights!$D$14, Weights!$C$14) + IF(Working!V842="Y",Weights!$D$12,Weights!$C$12)</f>
        <v>2.9396993077582514</v>
      </c>
      <c r="AA842" cm="1">
        <f t="array" ref="AA842">ABS(( 1 - (1/(1 +(((((IF(Working!N842 = "Y",(_xlfn.IFS(Working!O842 = 0, Weights!$C$8,Working!O842 = 1, Weights!$D$8,Working!O842 = 2, Weights!$E$8,Working!O842 = 3, Weights!$F$8,Working!O842 = 4, Weights!$G$8)), 1))*(Working!L842)) + ((IF(Working!N842 = "Y",(_xlfn.IFS(Working!P842 = 0, Weights!$C$9,Working!P842 = 1, Weights!$D$9,Working!P842 = 2, Weights!$E$9,Working!P842 = 3, Weights!$F$9,Working!P842 = 4, Weights!$G$9)), 1))*(Working!M842))) - (Working!AB842)) / ((((IF(Working!N842 = "Y",(_xlfn.IFS(Working!O842 = 0, Weights!$C$8,Working!O842 = 1, Weights!$D$8,Working!O842 = 2, Weights!$E$8,Working!O842 = 3, Weights!$F$8,Working!O842 = 4, Weights!$G$8)), 1))*(Working!L842)) + ((IF(Working!N842 = "Y",(_xlfn.IFS(Working!P842 = 0, Weights!$C$9,Working!P842 = 1, Weights!$D$9,Working!P842 = 2, Weights!$E$9,Working!P842 = 3, Weights!$F$9,Working!P842 = 4, Weights!$G$9)), 1))*(Working!M842)))))))))</f>
        <v>1.4896993077582512</v>
      </c>
      <c r="AB842">
        <f>((Weights!$B$18)*(Working!G842) + (Weights!$B$19)*(Working!H842) + (Weights!$B$20)*(Working!K842))</f>
        <v>23223.638999999999</v>
      </c>
    </row>
    <row r="843" spans="4:28" x14ac:dyDescent="0.2">
      <c r="D843">
        <f>ROUND((Working!Z843*Working!AB843), 2)</f>
        <v>448541.22</v>
      </c>
      <c r="G843">
        <v>4356.62</v>
      </c>
      <c r="H843">
        <v>3762.96</v>
      </c>
      <c r="I843" t="s">
        <v>27</v>
      </c>
      <c r="J843" t="s">
        <v>28</v>
      </c>
      <c r="K843">
        <v>6219.32</v>
      </c>
      <c r="L843">
        <v>27014.48</v>
      </c>
      <c r="M843">
        <v>15109.49</v>
      </c>
      <c r="N843" t="s">
        <v>27</v>
      </c>
      <c r="O843">
        <v>2</v>
      </c>
      <c r="P843">
        <v>3</v>
      </c>
      <c r="Q843" t="s">
        <v>27</v>
      </c>
      <c r="R843" t="s">
        <v>27</v>
      </c>
      <c r="U843" t="s">
        <v>29</v>
      </c>
      <c r="V843" t="s">
        <v>28</v>
      </c>
      <c r="W843" t="s">
        <v>27</v>
      </c>
      <c r="X843" t="s">
        <v>27</v>
      </c>
      <c r="Z843">
        <f>1+(Working!AA843)+IF(Working!Q843="Y",Weights!$D$10,Weights!$C$10)+IF(Working!R843="Y",Weights!$D$11,Weights!$C$11)+IF(Working!J843="Y",Weights!$D$3,Weights!$C$3)+IF(Working!W843="Y",Weights!$D$13,Weights!$C$13)+IF(Working!X843 = "Y", Weights!$D$14, Weights!$C$14) + IF(Working!V843="Y",Weights!$D$12,Weights!$C$12)</f>
        <v>22.009473282202325</v>
      </c>
      <c r="AA843" cm="1">
        <f t="array" ref="AA843">ABS(( 1 - (1/(1 +(((((IF(Working!N843 = "Y",(_xlfn.IFS(Working!O843 = 0, Weights!$C$8,Working!O843 = 1, Weights!$D$8,Working!O843 = 2, Weights!$E$8,Working!O843 = 3, Weights!$F$8,Working!O843 = 4, Weights!$G$8)), 1))*(Working!L843)) + ((IF(Working!N843 = "Y",(_xlfn.IFS(Working!P843 = 0, Weights!$C$9,Working!P843 = 1, Weights!$D$9,Working!P843 = 2, Weights!$E$9,Working!P843 = 3, Weights!$F$9,Working!P843 = 4, Weights!$G$9)), 1))*(Working!M843))) - (Working!AB843)) / ((((IF(Working!N843 = "Y",(_xlfn.IFS(Working!O843 = 0, Weights!$C$8,Working!O843 = 1, Weights!$D$8,Working!O843 = 2, Weights!$E$8,Working!O843 = 3, Weights!$F$8,Working!O843 = 4, Weights!$G$8)), 1))*(Working!L843)) + ((IF(Working!N843 = "Y",(_xlfn.IFS(Working!P843 = 0, Weights!$C$9,Working!P843 = 1, Weights!$D$9,Working!P843 = 2, Weights!$E$9,Working!P843 = 3, Weights!$F$9,Working!P843 = 4, Weights!$G$9)), 1))*(Working!M843)))))))))</f>
        <v>20.559473282202326</v>
      </c>
      <c r="AB843">
        <f>((Weights!$B$18)*(Working!G843) + (Weights!$B$19)*(Working!H843) + (Weights!$B$20)*(Working!K843))</f>
        <v>20379.462</v>
      </c>
    </row>
    <row r="844" spans="4:28" x14ac:dyDescent="0.2">
      <c r="D844">
        <f>ROUND((Working!Z844*Working!AB844), 2)</f>
        <v>91497.34</v>
      </c>
      <c r="G844">
        <v>12319.01</v>
      </c>
      <c r="H844">
        <v>3075.88</v>
      </c>
      <c r="I844" t="s">
        <v>27</v>
      </c>
      <c r="J844" t="s">
        <v>28</v>
      </c>
      <c r="K844">
        <v>7761.81</v>
      </c>
      <c r="L844">
        <v>13968.23</v>
      </c>
      <c r="M844">
        <v>10053.969999999999</v>
      </c>
      <c r="N844" t="s">
        <v>27</v>
      </c>
      <c r="O844">
        <v>3</v>
      </c>
      <c r="P844">
        <v>4</v>
      </c>
      <c r="Q844" t="s">
        <v>27</v>
      </c>
      <c r="R844" t="s">
        <v>27</v>
      </c>
      <c r="U844" t="s">
        <v>29</v>
      </c>
      <c r="V844" t="s">
        <v>28</v>
      </c>
      <c r="W844" t="s">
        <v>27</v>
      </c>
      <c r="X844" t="s">
        <v>27</v>
      </c>
      <c r="Z844">
        <f>1+(Working!AA844)+IF(Working!Q844="Y",Weights!$D$10,Weights!$C$10)+IF(Working!R844="Y",Weights!$D$11,Weights!$C$11)+IF(Working!J844="Y",Weights!$D$3,Weights!$C$3)+IF(Working!W844="Y",Weights!$D$13,Weights!$C$13)+IF(Working!X844 = "Y", Weights!$D$14, Weights!$C$14) + IF(Working!V844="Y",Weights!$D$12,Weights!$C$12)</f>
        <v>2.7060382037102801</v>
      </c>
      <c r="AA844" cm="1">
        <f t="array" ref="AA844">ABS(( 1 - (1/(1 +(((((IF(Working!N844 = "Y",(_xlfn.IFS(Working!O844 = 0, Weights!$C$8,Working!O844 = 1, Weights!$D$8,Working!O844 = 2, Weights!$E$8,Working!O844 = 3, Weights!$F$8,Working!O844 = 4, Weights!$G$8)), 1))*(Working!L844)) + ((IF(Working!N844 = "Y",(_xlfn.IFS(Working!P844 = 0, Weights!$C$9,Working!P844 = 1, Weights!$D$9,Working!P844 = 2, Weights!$E$9,Working!P844 = 3, Weights!$F$9,Working!P844 = 4, Weights!$G$9)), 1))*(Working!M844))) - (Working!AB844)) / ((((IF(Working!N844 = "Y",(_xlfn.IFS(Working!O844 = 0, Weights!$C$8,Working!O844 = 1, Weights!$D$8,Working!O844 = 2, Weights!$E$8,Working!O844 = 3, Weights!$F$8,Working!O844 = 4, Weights!$G$8)), 1))*(Working!L844)) + ((IF(Working!N844 = "Y",(_xlfn.IFS(Working!P844 = 0, Weights!$C$9,Working!P844 = 1, Weights!$D$9,Working!P844 = 2, Weights!$E$9,Working!P844 = 3, Weights!$F$9,Working!P844 = 4, Weights!$G$9)), 1))*(Working!M844)))))))))</f>
        <v>1.25603820371028</v>
      </c>
      <c r="AB844">
        <f>((Weights!$B$18)*(Working!G844) + (Weights!$B$19)*(Working!H844) + (Weights!$B$20)*(Working!K844))</f>
        <v>33812.286</v>
      </c>
    </row>
    <row r="845" spans="4:28" x14ac:dyDescent="0.2">
      <c r="D845">
        <f>ROUND((Working!Z845*Working!AB845), 2)</f>
        <v>97060.6</v>
      </c>
      <c r="G845">
        <v>14773.01</v>
      </c>
      <c r="H845">
        <v>1770.64</v>
      </c>
      <c r="I845" t="s">
        <v>27</v>
      </c>
      <c r="J845" t="s">
        <v>28</v>
      </c>
      <c r="K845">
        <v>5301.67</v>
      </c>
      <c r="L845">
        <v>23880.95</v>
      </c>
      <c r="M845">
        <v>24425.09</v>
      </c>
      <c r="N845" t="s">
        <v>27</v>
      </c>
      <c r="O845">
        <v>3</v>
      </c>
      <c r="P845">
        <v>3</v>
      </c>
      <c r="Q845" t="s">
        <v>27</v>
      </c>
      <c r="R845" t="s">
        <v>27</v>
      </c>
      <c r="U845" t="s">
        <v>29</v>
      </c>
      <c r="V845" t="s">
        <v>28</v>
      </c>
      <c r="W845" t="s">
        <v>27</v>
      </c>
      <c r="X845" t="s">
        <v>27</v>
      </c>
      <c r="Z845">
        <f>1+(Working!AA845)+IF(Working!Q845="Y",Weights!$D$10,Weights!$C$10)+IF(Working!R845="Y",Weights!$D$11,Weights!$C$11)+IF(Working!J845="Y",Weights!$D$3,Weights!$C$3)+IF(Working!W845="Y",Weights!$D$13,Weights!$C$13)+IF(Working!X845 = "Y", Weights!$D$14, Weights!$C$14) + IF(Working!V845="Y",Weights!$D$12,Weights!$C$12)</f>
        <v>3.0108646157776953</v>
      </c>
      <c r="AA845" cm="1">
        <f t="array" ref="AA845">ABS(( 1 - (1/(1 +(((((IF(Working!N845 = "Y",(_xlfn.IFS(Working!O845 = 0, Weights!$C$8,Working!O845 = 1, Weights!$D$8,Working!O845 = 2, Weights!$E$8,Working!O845 = 3, Weights!$F$8,Working!O845 = 4, Weights!$G$8)), 1))*(Working!L845)) + ((IF(Working!N845 = "Y",(_xlfn.IFS(Working!P845 = 0, Weights!$C$9,Working!P845 = 1, Weights!$D$9,Working!P845 = 2, Weights!$E$9,Working!P845 = 3, Weights!$F$9,Working!P845 = 4, Weights!$G$9)), 1))*(Working!M845))) - (Working!AB845)) / ((((IF(Working!N845 = "Y",(_xlfn.IFS(Working!O845 = 0, Weights!$C$8,Working!O845 = 1, Weights!$D$8,Working!O845 = 2, Weights!$E$8,Working!O845 = 3, Weights!$F$8,Working!O845 = 4, Weights!$G$8)), 1))*(Working!L845)) + ((IF(Working!N845 = "Y",(_xlfn.IFS(Working!P845 = 0, Weights!$C$9,Working!P845 = 1, Weights!$D$9,Working!P845 = 2, Weights!$E$9,Working!P845 = 3, Weights!$F$9,Working!P845 = 4, Weights!$G$9)), 1))*(Working!M845)))))))))</f>
        <v>1.5608646157776951</v>
      </c>
      <c r="AB845">
        <f>((Weights!$B$18)*(Working!G845) + (Weights!$B$19)*(Working!H845) + (Weights!$B$20)*(Working!K845))</f>
        <v>32236.788</v>
      </c>
    </row>
    <row r="846" spans="4:28" x14ac:dyDescent="0.2">
      <c r="D846">
        <f>ROUND((Working!Z846*Working!AB846), 2)</f>
        <v>191644.07</v>
      </c>
      <c r="G846">
        <v>6795.83</v>
      </c>
      <c r="H846">
        <v>4573.87</v>
      </c>
      <c r="I846" t="s">
        <v>27</v>
      </c>
      <c r="J846" t="s">
        <v>28</v>
      </c>
      <c r="K846">
        <v>5332.92</v>
      </c>
      <c r="L846">
        <v>12917.66</v>
      </c>
      <c r="M846">
        <v>25009.09</v>
      </c>
      <c r="N846" t="s">
        <v>27</v>
      </c>
      <c r="O846">
        <v>1</v>
      </c>
      <c r="P846">
        <v>3</v>
      </c>
      <c r="Q846" t="s">
        <v>27</v>
      </c>
      <c r="R846" t="s">
        <v>27</v>
      </c>
      <c r="U846" t="s">
        <v>29</v>
      </c>
      <c r="V846" t="s">
        <v>28</v>
      </c>
      <c r="W846" t="s">
        <v>27</v>
      </c>
      <c r="X846" t="s">
        <v>27</v>
      </c>
      <c r="Z846">
        <f>1+(Working!AA846)+IF(Working!Q846="Y",Weights!$D$10,Weights!$C$10)+IF(Working!R846="Y",Weights!$D$11,Weights!$C$11)+IF(Working!J846="Y",Weights!$D$3,Weights!$C$3)+IF(Working!W846="Y",Weights!$D$13,Weights!$C$13)+IF(Working!X846 = "Y", Weights!$D$14, Weights!$C$14) + IF(Working!V846="Y",Weights!$D$12,Weights!$C$12)</f>
        <v>8.0924729447772368</v>
      </c>
      <c r="AA846" cm="1">
        <f t="array" ref="AA846">ABS(( 1 - (1/(1 +(((((IF(Working!N846 = "Y",(_xlfn.IFS(Working!O846 = 0, Weights!$C$8,Working!O846 = 1, Weights!$D$8,Working!O846 = 2, Weights!$E$8,Working!O846 = 3, Weights!$F$8,Working!O846 = 4, Weights!$G$8)), 1))*(Working!L846)) + ((IF(Working!N846 = "Y",(_xlfn.IFS(Working!P846 = 0, Weights!$C$9,Working!P846 = 1, Weights!$D$9,Working!P846 = 2, Weights!$E$9,Working!P846 = 3, Weights!$F$9,Working!P846 = 4, Weights!$G$9)), 1))*(Working!M846))) - (Working!AB846)) / ((((IF(Working!N846 = "Y",(_xlfn.IFS(Working!O846 = 0, Weights!$C$8,Working!O846 = 1, Weights!$D$8,Working!O846 = 2, Weights!$E$8,Working!O846 = 3, Weights!$F$8,Working!O846 = 4, Weights!$G$8)), 1))*(Working!L846)) + ((IF(Working!N846 = "Y",(_xlfn.IFS(Working!P846 = 0, Weights!$C$9,Working!P846 = 1, Weights!$D$9,Working!P846 = 2, Weights!$E$9,Working!P846 = 3, Weights!$F$9,Working!P846 = 4, Weights!$G$9)), 1))*(Working!M846)))))))))</f>
        <v>6.6424729447772366</v>
      </c>
      <c r="AB846">
        <f>((Weights!$B$18)*(Working!G846) + (Weights!$B$19)*(Working!H846) + (Weights!$B$20)*(Working!K846))</f>
        <v>23681.769</v>
      </c>
    </row>
    <row r="847" spans="4:28" x14ac:dyDescent="0.2">
      <c r="D847">
        <f>ROUND((Working!Z847*Working!AB847), 2)</f>
        <v>39231.94</v>
      </c>
      <c r="G847">
        <v>10694.38</v>
      </c>
      <c r="H847">
        <v>3426.08</v>
      </c>
      <c r="I847" t="s">
        <v>27</v>
      </c>
      <c r="J847" t="s">
        <v>28</v>
      </c>
      <c r="K847">
        <v>1980.34</v>
      </c>
      <c r="L847">
        <v>13694.72</v>
      </c>
      <c r="M847">
        <v>27652.65</v>
      </c>
      <c r="N847" t="s">
        <v>27</v>
      </c>
      <c r="O847">
        <v>1</v>
      </c>
      <c r="P847">
        <v>4</v>
      </c>
      <c r="Q847" t="s">
        <v>27</v>
      </c>
      <c r="R847" t="s">
        <v>27</v>
      </c>
      <c r="U847" t="s">
        <v>29</v>
      </c>
      <c r="V847" t="s">
        <v>28</v>
      </c>
      <c r="W847" t="s">
        <v>27</v>
      </c>
      <c r="X847" t="s">
        <v>27</v>
      </c>
      <c r="Z847">
        <f>1+(Working!AA847)+IF(Working!Q847="Y",Weights!$D$10,Weights!$C$10)+IF(Working!R847="Y",Weights!$D$11,Weights!$C$11)+IF(Working!J847="Y",Weights!$D$3,Weights!$C$3)+IF(Working!W847="Y",Weights!$D$13,Weights!$C$13)+IF(Working!X847 = "Y", Weights!$D$14, Weights!$C$14) + IF(Working!V847="Y",Weights!$D$12,Weights!$C$12)</f>
        <v>1.6966354968178983</v>
      </c>
      <c r="AA847" cm="1">
        <f t="array" ref="AA847">ABS(( 1 - (1/(1 +(((((IF(Working!N847 = "Y",(_xlfn.IFS(Working!O847 = 0, Weights!$C$8,Working!O847 = 1, Weights!$D$8,Working!O847 = 2, Weights!$E$8,Working!O847 = 3, Weights!$F$8,Working!O847 = 4, Weights!$G$8)), 1))*(Working!L847)) + ((IF(Working!N847 = "Y",(_xlfn.IFS(Working!P847 = 0, Weights!$C$9,Working!P847 = 1, Weights!$D$9,Working!P847 = 2, Weights!$E$9,Working!P847 = 3, Weights!$F$9,Working!P847 = 4, Weights!$G$9)), 1))*(Working!M847))) - (Working!AB847)) / ((((IF(Working!N847 = "Y",(_xlfn.IFS(Working!O847 = 0, Weights!$C$8,Working!O847 = 1, Weights!$D$8,Working!O847 = 2, Weights!$E$8,Working!O847 = 3, Weights!$F$8,Working!O847 = 4, Weights!$G$8)), 1))*(Working!L847)) + ((IF(Working!N847 = "Y",(_xlfn.IFS(Working!P847 = 0, Weights!$C$9,Working!P847 = 1, Weights!$D$9,Working!P847 = 2, Weights!$E$9,Working!P847 = 3, Weights!$F$9,Working!P847 = 4, Weights!$G$9)), 1))*(Working!M847)))))))))</f>
        <v>0.24663549681789831</v>
      </c>
      <c r="AB847">
        <f>((Weights!$B$18)*(Working!G847) + (Weights!$B$19)*(Working!H847) + (Weights!$B$20)*(Working!K847))</f>
        <v>23123.375999999997</v>
      </c>
    </row>
    <row r="848" spans="4:28" x14ac:dyDescent="0.2">
      <c r="D848">
        <f>ROUND((Working!Z848*Working!AB848), 2)</f>
        <v>146385.76999999999</v>
      </c>
      <c r="G848">
        <v>11617.38</v>
      </c>
      <c r="H848">
        <v>4500.62</v>
      </c>
      <c r="I848" t="s">
        <v>27</v>
      </c>
      <c r="J848" t="s">
        <v>28</v>
      </c>
      <c r="K848">
        <v>9707.2800000000007</v>
      </c>
      <c r="L848">
        <v>27039.56</v>
      </c>
      <c r="M848">
        <v>28433.58</v>
      </c>
      <c r="N848" t="s">
        <v>27</v>
      </c>
      <c r="O848">
        <v>2</v>
      </c>
      <c r="P848">
        <v>3</v>
      </c>
      <c r="Q848" t="s">
        <v>27</v>
      </c>
      <c r="R848" t="s">
        <v>27</v>
      </c>
      <c r="U848" t="s">
        <v>29</v>
      </c>
      <c r="V848" t="s">
        <v>28</v>
      </c>
      <c r="W848" t="s">
        <v>27</v>
      </c>
      <c r="X848" t="s">
        <v>27</v>
      </c>
      <c r="Z848">
        <f>1+(Working!AA848)+IF(Working!Q848="Y",Weights!$D$10,Weights!$C$10)+IF(Working!R848="Y",Weights!$D$11,Weights!$C$11)+IF(Working!J848="Y",Weights!$D$3,Weights!$C$3)+IF(Working!W848="Y",Weights!$D$13,Weights!$C$13)+IF(Working!X848 = "Y", Weights!$D$14, Weights!$C$14) + IF(Working!V848="Y",Weights!$D$12,Weights!$C$12)</f>
        <v>3.9153421731956719</v>
      </c>
      <c r="AA848" cm="1">
        <f t="array" ref="AA848">ABS(( 1 - (1/(1 +(((((IF(Working!N848 = "Y",(_xlfn.IFS(Working!O848 = 0, Weights!$C$8,Working!O848 = 1, Weights!$D$8,Working!O848 = 2, Weights!$E$8,Working!O848 = 3, Weights!$F$8,Working!O848 = 4, Weights!$G$8)), 1))*(Working!L848)) + ((IF(Working!N848 = "Y",(_xlfn.IFS(Working!P848 = 0, Weights!$C$9,Working!P848 = 1, Weights!$D$9,Working!P848 = 2, Weights!$E$9,Working!P848 = 3, Weights!$F$9,Working!P848 = 4, Weights!$G$9)), 1))*(Working!M848))) - (Working!AB848)) / ((((IF(Working!N848 = "Y",(_xlfn.IFS(Working!O848 = 0, Weights!$C$8,Working!O848 = 1, Weights!$D$8,Working!O848 = 2, Weights!$E$8,Working!O848 = 3, Weights!$F$8,Working!O848 = 4, Weights!$G$8)), 1))*(Working!L848)) + ((IF(Working!N848 = "Y",(_xlfn.IFS(Working!P848 = 0, Weights!$C$9,Working!P848 = 1, Weights!$D$9,Working!P848 = 2, Weights!$E$9,Working!P848 = 3, Weights!$F$9,Working!P848 = 4, Weights!$G$9)), 1))*(Working!M848)))))))))</f>
        <v>2.4653421731956717</v>
      </c>
      <c r="AB848">
        <f>((Weights!$B$18)*(Working!G848) + (Weights!$B$19)*(Working!H848) + (Weights!$B$20)*(Working!K848))</f>
        <v>37387.733999999997</v>
      </c>
    </row>
    <row r="849" spans="4:28" x14ac:dyDescent="0.2">
      <c r="D849">
        <f>ROUND((Working!Z849*Working!AB849), 2)</f>
        <v>77641.55</v>
      </c>
      <c r="G849">
        <v>6376.01</v>
      </c>
      <c r="H849">
        <v>2211.71</v>
      </c>
      <c r="I849" t="s">
        <v>27</v>
      </c>
      <c r="J849" t="s">
        <v>28</v>
      </c>
      <c r="K849">
        <v>9774.93</v>
      </c>
      <c r="L849">
        <v>23028.69</v>
      </c>
      <c r="M849">
        <v>15391.18</v>
      </c>
      <c r="N849" t="s">
        <v>27</v>
      </c>
      <c r="O849">
        <v>1</v>
      </c>
      <c r="P849">
        <v>4</v>
      </c>
      <c r="Q849" t="s">
        <v>27</v>
      </c>
      <c r="R849" t="s">
        <v>27</v>
      </c>
      <c r="U849" t="s">
        <v>29</v>
      </c>
      <c r="V849" t="s">
        <v>28</v>
      </c>
      <c r="W849" t="s">
        <v>27</v>
      </c>
      <c r="X849" t="s">
        <v>27</v>
      </c>
      <c r="Z849">
        <f>1+(Working!AA849)+IF(Working!Q849="Y",Weights!$D$10,Weights!$C$10)+IF(Working!R849="Y",Weights!$D$11,Weights!$C$11)+IF(Working!J849="Y",Weights!$D$3,Weights!$C$3)+IF(Working!W849="Y",Weights!$D$13,Weights!$C$13)+IF(Working!X849 = "Y", Weights!$D$14, Weights!$C$14) + IF(Working!V849="Y",Weights!$D$12,Weights!$C$12)</f>
        <v>2.8884007315029421</v>
      </c>
      <c r="AA849" cm="1">
        <f t="array" ref="AA849">ABS(( 1 - (1/(1 +(((((IF(Working!N849 = "Y",(_xlfn.IFS(Working!O849 = 0, Weights!$C$8,Working!O849 = 1, Weights!$D$8,Working!O849 = 2, Weights!$E$8,Working!O849 = 3, Weights!$F$8,Working!O849 = 4, Weights!$G$8)), 1))*(Working!L849)) + ((IF(Working!N849 = "Y",(_xlfn.IFS(Working!P849 = 0, Weights!$C$9,Working!P849 = 1, Weights!$D$9,Working!P849 = 2, Weights!$E$9,Working!P849 = 3, Weights!$F$9,Working!P849 = 4, Weights!$G$9)), 1))*(Working!M849))) - (Working!AB849)) / ((((IF(Working!N849 = "Y",(_xlfn.IFS(Working!O849 = 0, Weights!$C$8,Working!O849 = 1, Weights!$D$8,Working!O849 = 2, Weights!$E$8,Working!O849 = 3, Weights!$F$8,Working!O849 = 4, Weights!$G$8)), 1))*(Working!L849)) + ((IF(Working!N849 = "Y",(_xlfn.IFS(Working!P849 = 0, Weights!$C$9,Working!P849 = 1, Weights!$D$9,Working!P849 = 2, Weights!$E$9,Working!P849 = 3, Weights!$F$9,Working!P849 = 4, Weights!$G$9)), 1))*(Working!M849)))))))))</f>
        <v>1.4384007315029419</v>
      </c>
      <c r="AB849">
        <f>((Weights!$B$18)*(Working!G849) + (Weights!$B$19)*(Working!H849) + (Weights!$B$20)*(Working!K849))</f>
        <v>26880.462</v>
      </c>
    </row>
    <row r="850" spans="4:28" x14ac:dyDescent="0.2">
      <c r="D850">
        <f>ROUND((Working!Z850*Working!AB850), 2)</f>
        <v>197017.13</v>
      </c>
      <c r="G850">
        <v>12968.7</v>
      </c>
      <c r="H850">
        <v>1694.33</v>
      </c>
      <c r="I850" t="s">
        <v>27</v>
      </c>
      <c r="J850" t="s">
        <v>28</v>
      </c>
      <c r="K850">
        <v>6566.94</v>
      </c>
      <c r="L850">
        <v>20060.150000000001</v>
      </c>
      <c r="M850">
        <v>11675.92</v>
      </c>
      <c r="N850" t="s">
        <v>27</v>
      </c>
      <c r="O850">
        <v>1</v>
      </c>
      <c r="P850">
        <v>4</v>
      </c>
      <c r="Q850" t="s">
        <v>27</v>
      </c>
      <c r="R850" t="s">
        <v>27</v>
      </c>
      <c r="U850" t="s">
        <v>29</v>
      </c>
      <c r="V850" t="s">
        <v>28</v>
      </c>
      <c r="W850" t="s">
        <v>27</v>
      </c>
      <c r="X850" t="s">
        <v>27</v>
      </c>
      <c r="Z850">
        <f>1+(Working!AA850)+IF(Working!Q850="Y",Weights!$D$10,Weights!$C$10)+IF(Working!R850="Y",Weights!$D$11,Weights!$C$11)+IF(Working!J850="Y",Weights!$D$3,Weights!$C$3)+IF(Working!W850="Y",Weights!$D$13,Weights!$C$13)+IF(Working!X850 = "Y", Weights!$D$14, Weights!$C$14) + IF(Working!V850="Y",Weights!$D$12,Weights!$C$12)</f>
        <v>6.2871141577183947</v>
      </c>
      <c r="AA850" cm="1">
        <f t="array" ref="AA850">ABS(( 1 - (1/(1 +(((((IF(Working!N850 = "Y",(_xlfn.IFS(Working!O850 = 0, Weights!$C$8,Working!O850 = 1, Weights!$D$8,Working!O850 = 2, Weights!$E$8,Working!O850 = 3, Weights!$F$8,Working!O850 = 4, Weights!$G$8)), 1))*(Working!L850)) + ((IF(Working!N850 = "Y",(_xlfn.IFS(Working!P850 = 0, Weights!$C$9,Working!P850 = 1, Weights!$D$9,Working!P850 = 2, Weights!$E$9,Working!P850 = 3, Weights!$F$9,Working!P850 = 4, Weights!$G$9)), 1))*(Working!M850))) - (Working!AB850)) / ((((IF(Working!N850 = "Y",(_xlfn.IFS(Working!O850 = 0, Weights!$C$8,Working!O850 = 1, Weights!$D$8,Working!O850 = 2, Weights!$E$8,Working!O850 = 3, Weights!$F$8,Working!O850 = 4, Weights!$G$8)), 1))*(Working!L850)) + ((IF(Working!N850 = "Y",(_xlfn.IFS(Working!P850 = 0, Weights!$C$9,Working!P850 = 1, Weights!$D$9,Working!P850 = 2, Weights!$E$9,Working!P850 = 3, Weights!$F$9,Working!P850 = 4, Weights!$G$9)), 1))*(Working!M850)))))))))</f>
        <v>4.8371141577183945</v>
      </c>
      <c r="AB850">
        <f>((Weights!$B$18)*(Working!G850) + (Weights!$B$19)*(Working!H850) + (Weights!$B$20)*(Working!K850))</f>
        <v>31336.656000000003</v>
      </c>
    </row>
    <row r="851" spans="4:28" x14ac:dyDescent="0.2">
      <c r="D851">
        <f>ROUND((Working!Z851*Working!AB851), 2)</f>
        <v>165409.12</v>
      </c>
      <c r="G851">
        <v>11288.71</v>
      </c>
      <c r="H851">
        <v>3678.84</v>
      </c>
      <c r="I851" t="s">
        <v>27</v>
      </c>
      <c r="J851" t="s">
        <v>28</v>
      </c>
      <c r="K851">
        <v>4696.46</v>
      </c>
      <c r="L851">
        <v>18017.77</v>
      </c>
      <c r="M851">
        <v>17522.509999999998</v>
      </c>
      <c r="N851" t="s">
        <v>27</v>
      </c>
      <c r="O851">
        <v>2</v>
      </c>
      <c r="P851">
        <v>4</v>
      </c>
      <c r="Q851" t="s">
        <v>27</v>
      </c>
      <c r="R851" t="s">
        <v>27</v>
      </c>
      <c r="U851" t="s">
        <v>29</v>
      </c>
      <c r="V851" t="s">
        <v>28</v>
      </c>
      <c r="W851" t="s">
        <v>27</v>
      </c>
      <c r="X851" t="s">
        <v>27</v>
      </c>
      <c r="Z851">
        <f>1+(Working!AA851)+IF(Working!Q851="Y",Weights!$D$10,Weights!$C$10)+IF(Working!R851="Y",Weights!$D$11,Weights!$C$11)+IF(Working!J851="Y",Weights!$D$3,Weights!$C$3)+IF(Working!W851="Y",Weights!$D$13,Weights!$C$13)+IF(Working!X851 = "Y", Weights!$D$14, Weights!$C$14) + IF(Working!V851="Y",Weights!$D$12,Weights!$C$12)</f>
        <v>5.8258312413231081</v>
      </c>
      <c r="AA851" cm="1">
        <f t="array" ref="AA851">ABS(( 1 - (1/(1 +(((((IF(Working!N851 = "Y",(_xlfn.IFS(Working!O851 = 0, Weights!$C$8,Working!O851 = 1, Weights!$D$8,Working!O851 = 2, Weights!$E$8,Working!O851 = 3, Weights!$F$8,Working!O851 = 4, Weights!$G$8)), 1))*(Working!L851)) + ((IF(Working!N851 = "Y",(_xlfn.IFS(Working!P851 = 0, Weights!$C$9,Working!P851 = 1, Weights!$D$9,Working!P851 = 2, Weights!$E$9,Working!P851 = 3, Weights!$F$9,Working!P851 = 4, Weights!$G$9)), 1))*(Working!M851))) - (Working!AB851)) / ((((IF(Working!N851 = "Y",(_xlfn.IFS(Working!O851 = 0, Weights!$C$8,Working!O851 = 1, Weights!$D$8,Working!O851 = 2, Weights!$E$8,Working!O851 = 3, Weights!$F$8,Working!O851 = 4, Weights!$G$8)), 1))*(Working!L851)) + ((IF(Working!N851 = "Y",(_xlfn.IFS(Working!P851 = 0, Weights!$C$9,Working!P851 = 1, Weights!$D$9,Working!P851 = 2, Weights!$E$9,Working!P851 = 3, Weights!$F$9,Working!P851 = 4, Weights!$G$9)), 1))*(Working!M851)))))))))</f>
        <v>4.375831241323108</v>
      </c>
      <c r="AB851">
        <f>((Weights!$B$18)*(Working!G851) + (Weights!$B$19)*(Working!H851) + (Weights!$B$20)*(Working!K851))</f>
        <v>28392.362999999998</v>
      </c>
    </row>
    <row r="852" spans="4:28" x14ac:dyDescent="0.2">
      <c r="D852">
        <f>ROUND((Working!Z852*Working!AB852), 2)</f>
        <v>42624.5</v>
      </c>
      <c r="G852">
        <v>12389.37</v>
      </c>
      <c r="H852">
        <v>2086.6999999999998</v>
      </c>
      <c r="I852" t="s">
        <v>27</v>
      </c>
      <c r="J852" t="s">
        <v>28</v>
      </c>
      <c r="K852">
        <v>1774.25</v>
      </c>
      <c r="L852">
        <v>26434.35</v>
      </c>
      <c r="M852">
        <v>27764.99</v>
      </c>
      <c r="N852" t="s">
        <v>27</v>
      </c>
      <c r="O852">
        <v>1</v>
      </c>
      <c r="P852">
        <v>3</v>
      </c>
      <c r="Q852" t="s">
        <v>27</v>
      </c>
      <c r="R852" t="s">
        <v>27</v>
      </c>
      <c r="U852" t="s">
        <v>29</v>
      </c>
      <c r="V852" t="s">
        <v>28</v>
      </c>
      <c r="W852" t="s">
        <v>27</v>
      </c>
      <c r="X852" t="s">
        <v>27</v>
      </c>
      <c r="Z852">
        <f>1+(Working!AA852)+IF(Working!Q852="Y",Weights!$D$10,Weights!$C$10)+IF(Working!R852="Y",Weights!$D$11,Weights!$C$11)+IF(Working!J852="Y",Weights!$D$3,Weights!$C$3)+IF(Working!W852="Y",Weights!$D$13,Weights!$C$13)+IF(Working!X852 = "Y", Weights!$D$14, Weights!$C$14) + IF(Working!V852="Y",Weights!$D$12,Weights!$C$12)</f>
        <v>1.7947557530751219</v>
      </c>
      <c r="AA852" cm="1">
        <f t="array" ref="AA852">ABS(( 1 - (1/(1 +(((((IF(Working!N852 = "Y",(_xlfn.IFS(Working!O852 = 0, Weights!$C$8,Working!O852 = 1, Weights!$D$8,Working!O852 = 2, Weights!$E$8,Working!O852 = 3, Weights!$F$8,Working!O852 = 4, Weights!$G$8)), 1))*(Working!L852)) + ((IF(Working!N852 = "Y",(_xlfn.IFS(Working!P852 = 0, Weights!$C$9,Working!P852 = 1, Weights!$D$9,Working!P852 = 2, Weights!$E$9,Working!P852 = 3, Weights!$F$9,Working!P852 = 4, Weights!$G$9)), 1))*(Working!M852))) - (Working!AB852)) / ((((IF(Working!N852 = "Y",(_xlfn.IFS(Working!O852 = 0, Weights!$C$8,Working!O852 = 1, Weights!$D$8,Working!O852 = 2, Weights!$E$8,Working!O852 = 3, Weights!$F$8,Working!O852 = 4, Weights!$G$8)), 1))*(Working!L852)) + ((IF(Working!N852 = "Y",(_xlfn.IFS(Working!P852 = 0, Weights!$C$9,Working!P852 = 1, Weights!$D$9,Working!P852 = 2, Weights!$E$9,Working!P852 = 3, Weights!$F$9,Working!P852 = 4, Weights!$G$9)), 1))*(Working!M852)))))))))</f>
        <v>0.34475575307512196</v>
      </c>
      <c r="AB852">
        <f>((Weights!$B$18)*(Working!G852) + (Weights!$B$19)*(Working!H852) + (Weights!$B$20)*(Working!K852))</f>
        <v>23749.47</v>
      </c>
    </row>
    <row r="853" spans="4:28" x14ac:dyDescent="0.2">
      <c r="D853">
        <f>ROUND((Working!Z853*Working!AB853), 2)</f>
        <v>76746.460000000006</v>
      </c>
      <c r="G853">
        <v>11305.01</v>
      </c>
      <c r="H853">
        <v>2905.97</v>
      </c>
      <c r="I853" t="s">
        <v>27</v>
      </c>
      <c r="J853" t="s">
        <v>28</v>
      </c>
      <c r="K853">
        <v>5778.19</v>
      </c>
      <c r="L853">
        <v>12542.44</v>
      </c>
      <c r="M853">
        <v>11078.11</v>
      </c>
      <c r="N853" t="s">
        <v>27</v>
      </c>
      <c r="O853">
        <v>3</v>
      </c>
      <c r="P853">
        <v>3</v>
      </c>
      <c r="Q853" t="s">
        <v>27</v>
      </c>
      <c r="R853" t="s">
        <v>27</v>
      </c>
      <c r="U853" t="s">
        <v>29</v>
      </c>
      <c r="V853" t="s">
        <v>28</v>
      </c>
      <c r="W853" t="s">
        <v>27</v>
      </c>
      <c r="X853" t="s">
        <v>27</v>
      </c>
      <c r="Z853">
        <f>1+(Working!AA853)+IF(Working!Q853="Y",Weights!$D$10,Weights!$C$10)+IF(Working!R853="Y",Weights!$D$11,Weights!$C$11)+IF(Working!J853="Y",Weights!$D$3,Weights!$C$3)+IF(Working!W853="Y",Weights!$D$13,Weights!$C$13)+IF(Working!X853 = "Y", Weights!$D$14, Weights!$C$14) + IF(Working!V853="Y",Weights!$D$12,Weights!$C$12)</f>
        <v>2.6362515766691903</v>
      </c>
      <c r="AA853" cm="1">
        <f t="array" ref="AA853">ABS(( 1 - (1/(1 +(((((IF(Working!N853 = "Y",(_xlfn.IFS(Working!O853 = 0, Weights!$C$8,Working!O853 = 1, Weights!$D$8,Working!O853 = 2, Weights!$E$8,Working!O853 = 3, Weights!$F$8,Working!O853 = 4, Weights!$G$8)), 1))*(Working!L853)) + ((IF(Working!N853 = "Y",(_xlfn.IFS(Working!P853 = 0, Weights!$C$9,Working!P853 = 1, Weights!$D$9,Working!P853 = 2, Weights!$E$9,Working!P853 = 3, Weights!$F$9,Working!P853 = 4, Weights!$G$9)), 1))*(Working!M853))) - (Working!AB853)) / ((((IF(Working!N853 = "Y",(_xlfn.IFS(Working!O853 = 0, Weights!$C$8,Working!O853 = 1, Weights!$D$8,Working!O853 = 2, Weights!$E$8,Working!O853 = 3, Weights!$F$8,Working!O853 = 4, Weights!$G$8)), 1))*(Working!L853)) + ((IF(Working!N853 = "Y",(_xlfn.IFS(Working!P853 = 0, Weights!$C$9,Working!P853 = 1, Weights!$D$9,Working!P853 = 2, Weights!$E$9,Working!P853 = 3, Weights!$F$9,Working!P853 = 4, Weights!$G$9)), 1))*(Working!M853)))))))))</f>
        <v>1.1862515766691901</v>
      </c>
      <c r="AB853">
        <f>((Weights!$B$18)*(Working!G853) + (Weights!$B$19)*(Working!H853) + (Weights!$B$20)*(Working!K853))</f>
        <v>29111.964</v>
      </c>
    </row>
    <row r="854" spans="4:28" x14ac:dyDescent="0.2">
      <c r="D854">
        <f>ROUND((Working!Z854*Working!AB854), 2)</f>
        <v>64871.66</v>
      </c>
      <c r="G854">
        <v>11840.31</v>
      </c>
      <c r="H854">
        <v>3541.84</v>
      </c>
      <c r="I854" t="s">
        <v>27</v>
      </c>
      <c r="J854" t="s">
        <v>28</v>
      </c>
      <c r="K854">
        <v>1526.95</v>
      </c>
      <c r="L854">
        <v>25798.11</v>
      </c>
      <c r="M854">
        <v>24168.41</v>
      </c>
      <c r="N854" t="s">
        <v>27</v>
      </c>
      <c r="O854">
        <v>3</v>
      </c>
      <c r="P854">
        <v>2</v>
      </c>
      <c r="Q854" t="s">
        <v>27</v>
      </c>
      <c r="R854" t="s">
        <v>27</v>
      </c>
      <c r="U854" t="s">
        <v>29</v>
      </c>
      <c r="V854" t="s">
        <v>28</v>
      </c>
      <c r="W854" t="s">
        <v>27</v>
      </c>
      <c r="X854" t="s">
        <v>27</v>
      </c>
      <c r="Z854">
        <f>1+(Working!AA854)+IF(Working!Q854="Y",Weights!$D$10,Weights!$C$10)+IF(Working!R854="Y",Weights!$D$11,Weights!$C$11)+IF(Working!J854="Y",Weights!$D$3,Weights!$C$3)+IF(Working!W854="Y",Weights!$D$13,Weights!$C$13)+IF(Working!X854 = "Y", Weights!$D$14, Weights!$C$14) + IF(Working!V854="Y",Weights!$D$12,Weights!$C$12)</f>
        <v>2.6694950971437335</v>
      </c>
      <c r="AA854" cm="1">
        <f t="array" ref="AA854">ABS(( 1 - (1/(1 +(((((IF(Working!N854 = "Y",(_xlfn.IFS(Working!O854 = 0, Weights!$C$8,Working!O854 = 1, Weights!$D$8,Working!O854 = 2, Weights!$E$8,Working!O854 = 3, Weights!$F$8,Working!O854 = 4, Weights!$G$8)), 1))*(Working!L854)) + ((IF(Working!N854 = "Y",(_xlfn.IFS(Working!P854 = 0, Weights!$C$9,Working!P854 = 1, Weights!$D$9,Working!P854 = 2, Weights!$E$9,Working!P854 = 3, Weights!$F$9,Working!P854 = 4, Weights!$G$9)), 1))*(Working!M854))) - (Working!AB854)) / ((((IF(Working!N854 = "Y",(_xlfn.IFS(Working!O854 = 0, Weights!$C$8,Working!O854 = 1, Weights!$D$8,Working!O854 = 2, Weights!$E$8,Working!O854 = 3, Weights!$F$8,Working!O854 = 4, Weights!$G$8)), 1))*(Working!L854)) + ((IF(Working!N854 = "Y",(_xlfn.IFS(Working!P854 = 0, Weights!$C$9,Working!P854 = 1, Weights!$D$9,Working!P854 = 2, Weights!$E$9,Working!P854 = 3, Weights!$F$9,Working!P854 = 4, Weights!$G$9)), 1))*(Working!M854)))))))))</f>
        <v>1.2194950971437335</v>
      </c>
      <c r="AB854">
        <f>((Weights!$B$18)*(Working!G854) + (Weights!$B$19)*(Working!H854) + (Weights!$B$20)*(Working!K854))</f>
        <v>24301.097999999998</v>
      </c>
    </row>
    <row r="855" spans="4:28" x14ac:dyDescent="0.2">
      <c r="D855">
        <f>ROUND((Working!Z855*Working!AB855), 2)</f>
        <v>62618.25</v>
      </c>
      <c r="G855">
        <v>8575.5300000000007</v>
      </c>
      <c r="H855">
        <v>1668.93</v>
      </c>
      <c r="I855" t="s">
        <v>27</v>
      </c>
      <c r="J855" t="s">
        <v>28</v>
      </c>
      <c r="K855">
        <v>2574.9299999999998</v>
      </c>
      <c r="L855">
        <v>19869.98</v>
      </c>
      <c r="M855">
        <v>16702.41</v>
      </c>
      <c r="N855" t="s">
        <v>27</v>
      </c>
      <c r="O855">
        <v>3</v>
      </c>
      <c r="P855">
        <v>3</v>
      </c>
      <c r="Q855" t="s">
        <v>27</v>
      </c>
      <c r="R855" t="s">
        <v>27</v>
      </c>
      <c r="U855" t="s">
        <v>29</v>
      </c>
      <c r="V855" t="s">
        <v>28</v>
      </c>
      <c r="W855" t="s">
        <v>27</v>
      </c>
      <c r="X855" t="s">
        <v>27</v>
      </c>
      <c r="Z855">
        <f>1+(Working!AA855)+IF(Working!Q855="Y",Weights!$D$10,Weights!$C$10)+IF(Working!R855="Y",Weights!$D$11,Weights!$C$11)+IF(Working!J855="Y",Weights!$D$3,Weights!$C$3)+IF(Working!W855="Y",Weights!$D$13,Weights!$C$13)+IF(Working!X855 = "Y", Weights!$D$14, Weights!$C$14) + IF(Working!V855="Y",Weights!$D$12,Weights!$C$12)</f>
        <v>3.3434904691425338</v>
      </c>
      <c r="AA855" cm="1">
        <f t="array" ref="AA855">ABS(( 1 - (1/(1 +(((((IF(Working!N855 = "Y",(_xlfn.IFS(Working!O855 = 0, Weights!$C$8,Working!O855 = 1, Weights!$D$8,Working!O855 = 2, Weights!$E$8,Working!O855 = 3, Weights!$F$8,Working!O855 = 4, Weights!$G$8)), 1))*(Working!L855)) + ((IF(Working!N855 = "Y",(_xlfn.IFS(Working!P855 = 0, Weights!$C$9,Working!P855 = 1, Weights!$D$9,Working!P855 = 2, Weights!$E$9,Working!P855 = 3, Weights!$F$9,Working!P855 = 4, Weights!$G$9)), 1))*(Working!M855))) - (Working!AB855)) / ((((IF(Working!N855 = "Y",(_xlfn.IFS(Working!O855 = 0, Weights!$C$8,Working!O855 = 1, Weights!$D$8,Working!O855 = 2, Weights!$E$8,Working!O855 = 3, Weights!$F$8,Working!O855 = 4, Weights!$G$8)), 1))*(Working!L855)) + ((IF(Working!N855 = "Y",(_xlfn.IFS(Working!P855 = 0, Weights!$C$9,Working!P855 = 1, Weights!$D$9,Working!P855 = 2, Weights!$E$9,Working!P855 = 3, Weights!$F$9,Working!P855 = 4, Weights!$G$9)), 1))*(Working!M855)))))))))</f>
        <v>1.8934904691425336</v>
      </c>
      <c r="AB855">
        <f>((Weights!$B$18)*(Working!G855) + (Weights!$B$19)*(Working!H855) + (Weights!$B$20)*(Working!K855))</f>
        <v>18728.406000000003</v>
      </c>
    </row>
    <row r="856" spans="4:28" x14ac:dyDescent="0.2">
      <c r="D856">
        <f>ROUND((Working!Z856*Working!AB856), 2)</f>
        <v>112067.45</v>
      </c>
      <c r="G856">
        <v>14993.3</v>
      </c>
      <c r="H856">
        <v>3586.13</v>
      </c>
      <c r="I856" t="s">
        <v>27</v>
      </c>
      <c r="J856" t="s">
        <v>28</v>
      </c>
      <c r="K856">
        <v>7835.29</v>
      </c>
      <c r="L856">
        <v>28674.53</v>
      </c>
      <c r="M856">
        <v>25453.15</v>
      </c>
      <c r="N856" t="s">
        <v>27</v>
      </c>
      <c r="O856">
        <v>1</v>
      </c>
      <c r="P856">
        <v>4</v>
      </c>
      <c r="Q856" t="s">
        <v>27</v>
      </c>
      <c r="R856" t="s">
        <v>27</v>
      </c>
      <c r="U856" t="s">
        <v>29</v>
      </c>
      <c r="V856" t="s">
        <v>28</v>
      </c>
      <c r="W856" t="s">
        <v>27</v>
      </c>
      <c r="X856" t="s">
        <v>27</v>
      </c>
      <c r="Z856">
        <f>1+(Working!AA856)+IF(Working!Q856="Y",Weights!$D$10,Weights!$C$10)+IF(Working!R856="Y",Weights!$D$11,Weights!$C$11)+IF(Working!J856="Y",Weights!$D$3,Weights!$C$3)+IF(Working!W856="Y",Weights!$D$13,Weights!$C$13)+IF(Working!X856 = "Y", Weights!$D$14, Weights!$C$14) + IF(Working!V856="Y",Weights!$D$12,Weights!$C$12)</f>
        <v>2.9073509274787361</v>
      </c>
      <c r="AA856" cm="1">
        <f t="array" ref="AA856">ABS(( 1 - (1/(1 +(((((IF(Working!N856 = "Y",(_xlfn.IFS(Working!O856 = 0, Weights!$C$8,Working!O856 = 1, Weights!$D$8,Working!O856 = 2, Weights!$E$8,Working!O856 = 3, Weights!$F$8,Working!O856 = 4, Weights!$G$8)), 1))*(Working!L856)) + ((IF(Working!N856 = "Y",(_xlfn.IFS(Working!P856 = 0, Weights!$C$9,Working!P856 = 1, Weights!$D$9,Working!P856 = 2, Weights!$E$9,Working!P856 = 3, Weights!$F$9,Working!P856 = 4, Weights!$G$9)), 1))*(Working!M856))) - (Working!AB856)) / ((((IF(Working!N856 = "Y",(_xlfn.IFS(Working!O856 = 0, Weights!$C$8,Working!O856 = 1, Weights!$D$8,Working!O856 = 2, Weights!$E$8,Working!O856 = 3, Weights!$F$8,Working!O856 = 4, Weights!$G$8)), 1))*(Working!L856)) + ((IF(Working!N856 = "Y",(_xlfn.IFS(Working!P856 = 0, Weights!$C$9,Working!P856 = 1, Weights!$D$9,Working!P856 = 2, Weights!$E$9,Working!P856 = 3, Weights!$F$9,Working!P856 = 4, Weights!$G$9)), 1))*(Working!M856)))))))))</f>
        <v>1.457350927478736</v>
      </c>
      <c r="AB856">
        <f>((Weights!$B$18)*(Working!G856) + (Weights!$B$19)*(Working!H856) + (Weights!$B$20)*(Working!K856))</f>
        <v>38546.240999999995</v>
      </c>
    </row>
    <row r="857" spans="4:28" x14ac:dyDescent="0.2">
      <c r="D857">
        <f>ROUND((Working!Z857*Working!AB857), 2)</f>
        <v>105250.11</v>
      </c>
      <c r="G857">
        <v>6116.21</v>
      </c>
      <c r="H857">
        <v>4394.8900000000003</v>
      </c>
      <c r="I857" t="s">
        <v>27</v>
      </c>
      <c r="J857" t="s">
        <v>28</v>
      </c>
      <c r="K857">
        <v>9393.57</v>
      </c>
      <c r="L857">
        <v>25061.69</v>
      </c>
      <c r="M857">
        <v>17822.2</v>
      </c>
      <c r="N857" t="s">
        <v>27</v>
      </c>
      <c r="O857">
        <v>3</v>
      </c>
      <c r="P857">
        <v>4</v>
      </c>
      <c r="Q857" t="s">
        <v>27</v>
      </c>
      <c r="R857" t="s">
        <v>27</v>
      </c>
      <c r="U857" t="s">
        <v>29</v>
      </c>
      <c r="V857" t="s">
        <v>28</v>
      </c>
      <c r="W857" t="s">
        <v>27</v>
      </c>
      <c r="X857" t="s">
        <v>27</v>
      </c>
      <c r="Z857">
        <f>1+(Working!AA857)+IF(Working!Q857="Y",Weights!$D$10,Weights!$C$10)+IF(Working!R857="Y",Weights!$D$11,Weights!$C$11)+IF(Working!J857="Y",Weights!$D$3,Weights!$C$3)+IF(Working!W857="Y",Weights!$D$13,Weights!$C$13)+IF(Working!X857 = "Y", Weights!$D$14, Weights!$C$14) + IF(Working!V857="Y",Weights!$D$12,Weights!$C$12)</f>
        <v>3.6879994248595853</v>
      </c>
      <c r="AA857" cm="1">
        <f t="array" ref="AA857">ABS(( 1 - (1/(1 +(((((IF(Working!N857 = "Y",(_xlfn.IFS(Working!O857 = 0, Weights!$C$8,Working!O857 = 1, Weights!$D$8,Working!O857 = 2, Weights!$E$8,Working!O857 = 3, Weights!$F$8,Working!O857 = 4, Weights!$G$8)), 1))*(Working!L857)) + ((IF(Working!N857 = "Y",(_xlfn.IFS(Working!P857 = 0, Weights!$C$9,Working!P857 = 1, Weights!$D$9,Working!P857 = 2, Weights!$E$9,Working!P857 = 3, Weights!$F$9,Working!P857 = 4, Weights!$G$9)), 1))*(Working!M857))) - (Working!AB857)) / ((((IF(Working!N857 = "Y",(_xlfn.IFS(Working!O857 = 0, Weights!$C$8,Working!O857 = 1, Weights!$D$8,Working!O857 = 2, Weights!$E$8,Working!O857 = 3, Weights!$F$8,Working!O857 = 4, Weights!$G$8)), 1))*(Working!L857)) + ((IF(Working!N857 = "Y",(_xlfn.IFS(Working!P857 = 0, Weights!$C$9,Working!P857 = 1, Weights!$D$9,Working!P857 = 2, Weights!$E$9,Working!P857 = 3, Weights!$F$9,Working!P857 = 4, Weights!$G$9)), 1))*(Working!M857)))))))))</f>
        <v>2.2379994248595851</v>
      </c>
      <c r="AB857">
        <f>((Weights!$B$18)*(Working!G857) + (Weights!$B$19)*(Working!H857) + (Weights!$B$20)*(Working!K857))</f>
        <v>28538.538</v>
      </c>
    </row>
    <row r="858" spans="4:28" x14ac:dyDescent="0.2">
      <c r="D858">
        <f>ROUND((Working!Z858*Working!AB858), 2)</f>
        <v>372531.23</v>
      </c>
      <c r="G858">
        <v>4885.1499999999996</v>
      </c>
      <c r="H858">
        <v>4247.38</v>
      </c>
      <c r="I858" t="s">
        <v>27</v>
      </c>
      <c r="J858" t="s">
        <v>28</v>
      </c>
      <c r="K858">
        <v>5637.07</v>
      </c>
      <c r="L858">
        <v>22688.400000000001</v>
      </c>
      <c r="M858">
        <v>11147.86</v>
      </c>
      <c r="N858" t="s">
        <v>27</v>
      </c>
      <c r="O858">
        <v>2</v>
      </c>
      <c r="P858">
        <v>4</v>
      </c>
      <c r="Q858" t="s">
        <v>27</v>
      </c>
      <c r="R858" t="s">
        <v>27</v>
      </c>
      <c r="U858" t="s">
        <v>29</v>
      </c>
      <c r="V858" t="s">
        <v>28</v>
      </c>
      <c r="W858" t="s">
        <v>27</v>
      </c>
      <c r="X858" t="s">
        <v>27</v>
      </c>
      <c r="Z858">
        <f>1+(Working!AA858)+IF(Working!Q858="Y",Weights!$D$10,Weights!$C$10)+IF(Working!R858="Y",Weights!$D$11,Weights!$C$11)+IF(Working!J858="Y",Weights!$D$3,Weights!$C$3)+IF(Working!W858="Y",Weights!$D$13,Weights!$C$13)+IF(Working!X858 = "Y", Weights!$D$14, Weights!$C$14) + IF(Working!V858="Y",Weights!$D$12,Weights!$C$12)</f>
        <v>17.841374896113425</v>
      </c>
      <c r="AA858" cm="1">
        <f t="array" ref="AA858">ABS(( 1 - (1/(1 +(((((IF(Working!N858 = "Y",(_xlfn.IFS(Working!O858 = 0, Weights!$C$8,Working!O858 = 1, Weights!$D$8,Working!O858 = 2, Weights!$E$8,Working!O858 = 3, Weights!$F$8,Working!O858 = 4, Weights!$G$8)), 1))*(Working!L858)) + ((IF(Working!N858 = "Y",(_xlfn.IFS(Working!P858 = 0, Weights!$C$9,Working!P858 = 1, Weights!$D$9,Working!P858 = 2, Weights!$E$9,Working!P858 = 3, Weights!$F$9,Working!P858 = 4, Weights!$G$9)), 1))*(Working!M858))) - (Working!AB858)) / ((((IF(Working!N858 = "Y",(_xlfn.IFS(Working!O858 = 0, Weights!$C$8,Working!O858 = 1, Weights!$D$8,Working!O858 = 2, Weights!$E$8,Working!O858 = 3, Weights!$F$8,Working!O858 = 4, Weights!$G$8)), 1))*(Working!L858)) + ((IF(Working!N858 = "Y",(_xlfn.IFS(Working!P858 = 0, Weights!$C$9,Working!P858 = 1, Weights!$D$9,Working!P858 = 2, Weights!$E$9,Working!P858 = 3, Weights!$F$9,Working!P858 = 4, Weights!$G$9)), 1))*(Working!M858)))))))))</f>
        <v>16.391374896113426</v>
      </c>
      <c r="AB858">
        <f>((Weights!$B$18)*(Working!G858) + (Weights!$B$19)*(Working!H858) + (Weights!$B$20)*(Working!K858))</f>
        <v>20880.185999999998</v>
      </c>
    </row>
    <row r="859" spans="4:28" x14ac:dyDescent="0.2">
      <c r="D859">
        <f>ROUND((Working!Z859*Working!AB859), 2)</f>
        <v>29282.23</v>
      </c>
      <c r="G859">
        <v>2125.6</v>
      </c>
      <c r="H859">
        <v>2195.02</v>
      </c>
      <c r="I859" t="s">
        <v>27</v>
      </c>
      <c r="J859" t="s">
        <v>28</v>
      </c>
      <c r="K859">
        <v>1901.02</v>
      </c>
      <c r="L859">
        <v>29683.45</v>
      </c>
      <c r="M859">
        <v>13319.98</v>
      </c>
      <c r="N859" t="s">
        <v>27</v>
      </c>
      <c r="O859">
        <v>3</v>
      </c>
      <c r="P859">
        <v>2</v>
      </c>
      <c r="Q859" t="s">
        <v>27</v>
      </c>
      <c r="R859" t="s">
        <v>27</v>
      </c>
      <c r="U859" t="s">
        <v>29</v>
      </c>
      <c r="V859" t="s">
        <v>28</v>
      </c>
      <c r="W859" t="s">
        <v>27</v>
      </c>
      <c r="X859" t="s">
        <v>27</v>
      </c>
      <c r="Z859">
        <f>1+(Working!AA859)+IF(Working!Q859="Y",Weights!$D$10,Weights!$C$10)+IF(Working!R859="Y",Weights!$D$11,Weights!$C$11)+IF(Working!J859="Y",Weights!$D$3,Weights!$C$3)+IF(Working!W859="Y",Weights!$D$13,Weights!$C$13)+IF(Working!X859 = "Y", Weights!$D$14, Weights!$C$14) + IF(Working!V859="Y",Weights!$D$12,Weights!$C$12)</f>
        <v>3.3758806100578882</v>
      </c>
      <c r="AA859" cm="1">
        <f t="array" ref="AA859">ABS(( 1 - (1/(1 +(((((IF(Working!N859 = "Y",(_xlfn.IFS(Working!O859 = 0, Weights!$C$8,Working!O859 = 1, Weights!$D$8,Working!O859 = 2, Weights!$E$8,Working!O859 = 3, Weights!$F$8,Working!O859 = 4, Weights!$G$8)), 1))*(Working!L859)) + ((IF(Working!N859 = "Y",(_xlfn.IFS(Working!P859 = 0, Weights!$C$9,Working!P859 = 1, Weights!$D$9,Working!P859 = 2, Weights!$E$9,Working!P859 = 3, Weights!$F$9,Working!P859 = 4, Weights!$G$9)), 1))*(Working!M859))) - (Working!AB859)) / ((((IF(Working!N859 = "Y",(_xlfn.IFS(Working!O859 = 0, Weights!$C$8,Working!O859 = 1, Weights!$D$8,Working!O859 = 2, Weights!$E$8,Working!O859 = 3, Weights!$F$8,Working!O859 = 4, Weights!$G$8)), 1))*(Working!L859)) + ((IF(Working!N859 = "Y",(_xlfn.IFS(Working!P859 = 0, Weights!$C$9,Working!P859 = 1, Weights!$D$9,Working!P859 = 2, Weights!$E$9,Working!P859 = 3, Weights!$F$9,Working!P859 = 4, Weights!$G$9)), 1))*(Working!M859)))))))))</f>
        <v>1.925880610057888</v>
      </c>
      <c r="AB859">
        <f>((Weights!$B$18)*(Working!G859) + (Weights!$B$19)*(Working!H859) + (Weights!$B$20)*(Working!K859))</f>
        <v>8673.9539999999979</v>
      </c>
    </row>
    <row r="860" spans="4:28" x14ac:dyDescent="0.2">
      <c r="D860">
        <f>ROUND((Working!Z860*Working!AB860), 2)</f>
        <v>114631.1</v>
      </c>
      <c r="G860">
        <v>8250.0400000000009</v>
      </c>
      <c r="H860">
        <v>2847.65</v>
      </c>
      <c r="I860" t="s">
        <v>27</v>
      </c>
      <c r="J860" t="s">
        <v>28</v>
      </c>
      <c r="K860">
        <v>7478.38</v>
      </c>
      <c r="L860">
        <v>10328.33</v>
      </c>
      <c r="M860">
        <v>26978.26</v>
      </c>
      <c r="N860" t="s">
        <v>27</v>
      </c>
      <c r="O860">
        <v>2</v>
      </c>
      <c r="P860">
        <v>4</v>
      </c>
      <c r="Q860" t="s">
        <v>27</v>
      </c>
      <c r="R860" t="s">
        <v>27</v>
      </c>
      <c r="U860" t="s">
        <v>29</v>
      </c>
      <c r="V860" t="s">
        <v>28</v>
      </c>
      <c r="W860" t="s">
        <v>27</v>
      </c>
      <c r="X860" t="s">
        <v>27</v>
      </c>
      <c r="Z860">
        <f>1+(Working!AA860)+IF(Working!Q860="Y",Weights!$D$10,Weights!$C$10)+IF(Working!R860="Y",Weights!$D$11,Weights!$C$11)+IF(Working!J860="Y",Weights!$D$3,Weights!$C$3)+IF(Working!W860="Y",Weights!$D$13,Weights!$C$13)+IF(Working!X860 = "Y", Weights!$D$14, Weights!$C$14) + IF(Working!V860="Y",Weights!$D$12,Weights!$C$12)</f>
        <v>4.2440544155762474</v>
      </c>
      <c r="AA860" cm="1">
        <f t="array" ref="AA860">ABS(( 1 - (1/(1 +(((((IF(Working!N860 = "Y",(_xlfn.IFS(Working!O860 = 0, Weights!$C$8,Working!O860 = 1, Weights!$D$8,Working!O860 = 2, Weights!$E$8,Working!O860 = 3, Weights!$F$8,Working!O860 = 4, Weights!$G$8)), 1))*(Working!L860)) + ((IF(Working!N860 = "Y",(_xlfn.IFS(Working!P860 = 0, Weights!$C$9,Working!P860 = 1, Weights!$D$9,Working!P860 = 2, Weights!$E$9,Working!P860 = 3, Weights!$F$9,Working!P860 = 4, Weights!$G$9)), 1))*(Working!M860))) - (Working!AB860)) / ((((IF(Working!N860 = "Y",(_xlfn.IFS(Working!O860 = 0, Weights!$C$8,Working!O860 = 1, Weights!$D$8,Working!O860 = 2, Weights!$E$8,Working!O860 = 3, Weights!$F$8,Working!O860 = 4, Weights!$G$8)), 1))*(Working!L860)) + ((IF(Working!N860 = "Y",(_xlfn.IFS(Working!P860 = 0, Weights!$C$9,Working!P860 = 1, Weights!$D$9,Working!P860 = 2, Weights!$E$9,Working!P860 = 3, Weights!$F$9,Working!P860 = 4, Weights!$G$9)), 1))*(Working!M860)))))))))</f>
        <v>2.7940544155762468</v>
      </c>
      <c r="AB860">
        <f>((Weights!$B$18)*(Working!G860) + (Weights!$B$19)*(Working!H860) + (Weights!$B$20)*(Working!K860))</f>
        <v>27009.81</v>
      </c>
    </row>
    <row r="861" spans="4:28" x14ac:dyDescent="0.2">
      <c r="D861">
        <f>ROUND((Working!Z861*Working!AB861), 2)</f>
        <v>96418.38</v>
      </c>
      <c r="G861">
        <v>14402.11</v>
      </c>
      <c r="H861">
        <v>3269.8</v>
      </c>
      <c r="I861" t="s">
        <v>27</v>
      </c>
      <c r="J861" t="s">
        <v>28</v>
      </c>
      <c r="K861">
        <v>4513.47</v>
      </c>
      <c r="L861">
        <v>27277.38</v>
      </c>
      <c r="M861">
        <v>28945.21</v>
      </c>
      <c r="N861" t="s">
        <v>27</v>
      </c>
      <c r="O861">
        <v>2</v>
      </c>
      <c r="P861">
        <v>2</v>
      </c>
      <c r="Q861" t="s">
        <v>27</v>
      </c>
      <c r="R861" t="s">
        <v>27</v>
      </c>
      <c r="U861" t="s">
        <v>29</v>
      </c>
      <c r="V861" t="s">
        <v>28</v>
      </c>
      <c r="W861" t="s">
        <v>27</v>
      </c>
      <c r="X861" t="s">
        <v>27</v>
      </c>
      <c r="Z861">
        <f>1+(Working!AA861)+IF(Working!Q861="Y",Weights!$D$10,Weights!$C$10)+IF(Working!R861="Y",Weights!$D$11,Weights!$C$11)+IF(Working!J861="Y",Weights!$D$3,Weights!$C$3)+IF(Working!W861="Y",Weights!$D$13,Weights!$C$13)+IF(Working!X861 = "Y", Weights!$D$14, Weights!$C$14) + IF(Working!V861="Y",Weights!$D$12,Weights!$C$12)</f>
        <v>2.9853545035447535</v>
      </c>
      <c r="AA861" cm="1">
        <f t="array" ref="AA861">ABS(( 1 - (1/(1 +(((((IF(Working!N861 = "Y",(_xlfn.IFS(Working!O861 = 0, Weights!$C$8,Working!O861 = 1, Weights!$D$8,Working!O861 = 2, Weights!$E$8,Working!O861 = 3, Weights!$F$8,Working!O861 = 4, Weights!$G$8)), 1))*(Working!L861)) + ((IF(Working!N861 = "Y",(_xlfn.IFS(Working!P861 = 0, Weights!$C$9,Working!P861 = 1, Weights!$D$9,Working!P861 = 2, Weights!$E$9,Working!P861 = 3, Weights!$F$9,Working!P861 = 4, Weights!$G$9)), 1))*(Working!M861))) - (Working!AB861)) / ((((IF(Working!N861 = "Y",(_xlfn.IFS(Working!O861 = 0, Weights!$C$8,Working!O861 = 1, Weights!$D$8,Working!O861 = 2, Weights!$E$8,Working!O861 = 3, Weights!$F$8,Working!O861 = 4, Weights!$G$8)), 1))*(Working!L861)) + ((IF(Working!N861 = "Y",(_xlfn.IFS(Working!P861 = 0, Weights!$C$9,Working!P861 = 1, Weights!$D$9,Working!P861 = 2, Weights!$E$9,Working!P861 = 3, Weights!$F$9,Working!P861 = 4, Weights!$G$9)), 1))*(Working!M861)))))))))</f>
        <v>1.5353545035447533</v>
      </c>
      <c r="AB861">
        <f>((Weights!$B$18)*(Working!G861) + (Weights!$B$19)*(Working!H861) + (Weights!$B$20)*(Working!K861))</f>
        <v>32297.130000000005</v>
      </c>
    </row>
    <row r="862" spans="4:28" x14ac:dyDescent="0.2">
      <c r="D862">
        <f>ROUND((Working!Z862*Working!AB862), 2)</f>
        <v>123207.73</v>
      </c>
      <c r="G862">
        <v>14949.64</v>
      </c>
      <c r="H862">
        <v>4194.87</v>
      </c>
      <c r="I862" t="s">
        <v>27</v>
      </c>
      <c r="J862" t="s">
        <v>28</v>
      </c>
      <c r="K862">
        <v>9472.93</v>
      </c>
      <c r="L862">
        <v>25718.42</v>
      </c>
      <c r="M862">
        <v>10689.5</v>
      </c>
      <c r="N862" t="s">
        <v>27</v>
      </c>
      <c r="O862">
        <v>2</v>
      </c>
      <c r="P862">
        <v>4</v>
      </c>
      <c r="Q862" t="s">
        <v>27</v>
      </c>
      <c r="R862" t="s">
        <v>27</v>
      </c>
      <c r="U862" t="s">
        <v>29</v>
      </c>
      <c r="V862" t="s">
        <v>28</v>
      </c>
      <c r="W862" t="s">
        <v>27</v>
      </c>
      <c r="X862" t="s">
        <v>27</v>
      </c>
      <c r="Z862">
        <f>1+(Working!AA862)+IF(Working!Q862="Y",Weights!$D$10,Weights!$C$10)+IF(Working!R862="Y",Weights!$D$11,Weights!$C$11)+IF(Working!J862="Y",Weights!$D$3,Weights!$C$3)+IF(Working!W862="Y",Weights!$D$13,Weights!$C$13)+IF(Working!X862 = "Y", Weights!$D$14, Weights!$C$14) + IF(Working!V862="Y",Weights!$D$12,Weights!$C$12)</f>
        <v>2.9569121680033055</v>
      </c>
      <c r="AA862" cm="1">
        <f t="array" ref="AA862">ABS(( 1 - (1/(1 +(((((IF(Working!N862 = "Y",(_xlfn.IFS(Working!O862 = 0, Weights!$C$8,Working!O862 = 1, Weights!$D$8,Working!O862 = 2, Weights!$E$8,Working!O862 = 3, Weights!$F$8,Working!O862 = 4, Weights!$G$8)), 1))*(Working!L862)) + ((IF(Working!N862 = "Y",(_xlfn.IFS(Working!P862 = 0, Weights!$C$9,Working!P862 = 1, Weights!$D$9,Working!P862 = 2, Weights!$E$9,Working!P862 = 3, Weights!$F$9,Working!P862 = 4, Weights!$G$9)), 1))*(Working!M862))) - (Working!AB862)) / ((((IF(Working!N862 = "Y",(_xlfn.IFS(Working!O862 = 0, Weights!$C$8,Working!O862 = 1, Weights!$D$8,Working!O862 = 2, Weights!$E$8,Working!O862 = 3, Weights!$F$8,Working!O862 = 4, Weights!$G$8)), 1))*(Working!L862)) + ((IF(Working!N862 = "Y",(_xlfn.IFS(Working!P862 = 0, Weights!$C$9,Working!P862 = 1, Weights!$D$9,Working!P862 = 2, Weights!$E$9,Working!P862 = 3, Weights!$F$9,Working!P862 = 4, Weights!$G$9)), 1))*(Working!M862)))))))))</f>
        <v>1.5069121680033055</v>
      </c>
      <c r="AB862">
        <f>((Weights!$B$18)*(Working!G862) + (Weights!$B$19)*(Working!H862) + (Weights!$B$20)*(Working!K862))</f>
        <v>41667.699000000001</v>
      </c>
    </row>
    <row r="863" spans="4:28" x14ac:dyDescent="0.2">
      <c r="D863">
        <f>ROUND((Working!Z863*Working!AB863), 2)</f>
        <v>51914.43</v>
      </c>
      <c r="G863">
        <v>8401</v>
      </c>
      <c r="H863">
        <v>1527.18</v>
      </c>
      <c r="I863" t="s">
        <v>27</v>
      </c>
      <c r="J863" t="s">
        <v>28</v>
      </c>
      <c r="K863">
        <v>3457.71</v>
      </c>
      <c r="L863">
        <v>14860.27</v>
      </c>
      <c r="M863">
        <v>20186.939999999999</v>
      </c>
      <c r="N863" t="s">
        <v>27</v>
      </c>
      <c r="O863">
        <v>3</v>
      </c>
      <c r="P863">
        <v>2</v>
      </c>
      <c r="Q863" t="s">
        <v>27</v>
      </c>
      <c r="R863" t="s">
        <v>27</v>
      </c>
      <c r="U863" t="s">
        <v>29</v>
      </c>
      <c r="V863" t="s">
        <v>28</v>
      </c>
      <c r="W863" t="s">
        <v>27</v>
      </c>
      <c r="X863" t="s">
        <v>27</v>
      </c>
      <c r="Z863">
        <f>1+(Working!AA863)+IF(Working!Q863="Y",Weights!$D$10,Weights!$C$10)+IF(Working!R863="Y",Weights!$D$11,Weights!$C$11)+IF(Working!J863="Y",Weights!$D$3,Weights!$C$3)+IF(Working!W863="Y",Weights!$D$13,Weights!$C$13)+IF(Working!X863 = "Y", Weights!$D$14, Weights!$C$14) + IF(Working!V863="Y",Weights!$D$12,Weights!$C$12)</f>
        <v>2.6459037660210143</v>
      </c>
      <c r="AA863" cm="1">
        <f t="array" ref="AA863">ABS(( 1 - (1/(1 +(((((IF(Working!N863 = "Y",(_xlfn.IFS(Working!O863 = 0, Weights!$C$8,Working!O863 = 1, Weights!$D$8,Working!O863 = 2, Weights!$E$8,Working!O863 = 3, Weights!$F$8,Working!O863 = 4, Weights!$G$8)), 1))*(Working!L863)) + ((IF(Working!N863 = "Y",(_xlfn.IFS(Working!P863 = 0, Weights!$C$9,Working!P863 = 1, Weights!$D$9,Working!P863 = 2, Weights!$E$9,Working!P863 = 3, Weights!$F$9,Working!P863 = 4, Weights!$G$9)), 1))*(Working!M863))) - (Working!AB863)) / ((((IF(Working!N863 = "Y",(_xlfn.IFS(Working!O863 = 0, Weights!$C$8,Working!O863 = 1, Weights!$D$8,Working!O863 = 2, Weights!$E$8,Working!O863 = 3, Weights!$F$8,Working!O863 = 4, Weights!$G$8)), 1))*(Working!L863)) + ((IF(Working!N863 = "Y",(_xlfn.IFS(Working!P863 = 0, Weights!$C$9,Working!P863 = 1, Weights!$D$9,Working!P863 = 2, Weights!$E$9,Working!P863 = 3, Weights!$F$9,Working!P863 = 4, Weights!$G$9)), 1))*(Working!M863)))))))))</f>
        <v>1.1959037660210143</v>
      </c>
      <c r="AB863">
        <f>((Weights!$B$18)*(Working!G863) + (Weights!$B$19)*(Working!H863) + (Weights!$B$20)*(Working!K863))</f>
        <v>19620.681</v>
      </c>
    </row>
    <row r="864" spans="4:28" x14ac:dyDescent="0.2">
      <c r="D864">
        <f>ROUND((Working!Z864*Working!AB864), 2)</f>
        <v>85996.91</v>
      </c>
      <c r="G864">
        <v>9200.1299999999992</v>
      </c>
      <c r="H864">
        <v>3745.82</v>
      </c>
      <c r="I864" t="s">
        <v>27</v>
      </c>
      <c r="J864" t="s">
        <v>28</v>
      </c>
      <c r="K864">
        <v>6713.29</v>
      </c>
      <c r="L864">
        <v>13075.1</v>
      </c>
      <c r="M864">
        <v>23245.45</v>
      </c>
      <c r="N864" t="s">
        <v>27</v>
      </c>
      <c r="O864">
        <v>3</v>
      </c>
      <c r="P864">
        <v>3</v>
      </c>
      <c r="Q864" t="s">
        <v>27</v>
      </c>
      <c r="R864" t="s">
        <v>27</v>
      </c>
      <c r="U864" t="s">
        <v>29</v>
      </c>
      <c r="V864" t="s">
        <v>28</v>
      </c>
      <c r="W864" t="s">
        <v>27</v>
      </c>
      <c r="X864" t="s">
        <v>27</v>
      </c>
      <c r="Z864">
        <f>1+(Working!AA864)+IF(Working!Q864="Y",Weights!$D$10,Weights!$C$10)+IF(Working!R864="Y",Weights!$D$11,Weights!$C$11)+IF(Working!J864="Y",Weights!$D$3,Weights!$C$3)+IF(Working!W864="Y",Weights!$D$13,Weights!$C$13)+IF(Working!X864 = "Y", Weights!$D$14, Weights!$C$14) + IF(Working!V864="Y",Weights!$D$12,Weights!$C$12)</f>
        <v>3.0317845678073496</v>
      </c>
      <c r="AA864" cm="1">
        <f t="array" ref="AA864">ABS(( 1 - (1/(1 +(((((IF(Working!N864 = "Y",(_xlfn.IFS(Working!O864 = 0, Weights!$C$8,Working!O864 = 1, Weights!$D$8,Working!O864 = 2, Weights!$E$8,Working!O864 = 3, Weights!$F$8,Working!O864 = 4, Weights!$G$8)), 1))*(Working!L864)) + ((IF(Working!N864 = "Y",(_xlfn.IFS(Working!P864 = 0, Weights!$C$9,Working!P864 = 1, Weights!$D$9,Working!P864 = 2, Weights!$E$9,Working!P864 = 3, Weights!$F$9,Working!P864 = 4, Weights!$G$9)), 1))*(Working!M864))) - (Working!AB864)) / ((((IF(Working!N864 = "Y",(_xlfn.IFS(Working!O864 = 0, Weights!$C$8,Working!O864 = 1, Weights!$D$8,Working!O864 = 2, Weights!$E$8,Working!O864 = 3, Weights!$F$8,Working!O864 = 4, Weights!$G$8)), 1))*(Working!L864)) + ((IF(Working!N864 = "Y",(_xlfn.IFS(Working!P864 = 0, Weights!$C$9,Working!P864 = 1, Weights!$D$9,Working!P864 = 2, Weights!$E$9,Working!P864 = 3, Weights!$F$9,Working!P864 = 4, Weights!$G$9)), 1))*(Working!M864)))))))))</f>
        <v>1.5817845678073494</v>
      </c>
      <c r="AB864">
        <f>((Weights!$B$18)*(Working!G864) + (Weights!$B$19)*(Working!H864) + (Weights!$B$20)*(Working!K864))</f>
        <v>28365.114000000001</v>
      </c>
    </row>
    <row r="865" spans="4:28" x14ac:dyDescent="0.2">
      <c r="D865">
        <f>ROUND((Working!Z865*Working!AB865), 2)</f>
        <v>92670.61</v>
      </c>
      <c r="G865">
        <v>13624.8</v>
      </c>
      <c r="H865">
        <v>511.75</v>
      </c>
      <c r="I865" t="s">
        <v>27</v>
      </c>
      <c r="J865" t="s">
        <v>28</v>
      </c>
      <c r="K865">
        <v>8797.98</v>
      </c>
      <c r="L865">
        <v>28121.26</v>
      </c>
      <c r="M865">
        <v>14634.35</v>
      </c>
      <c r="N865" t="s">
        <v>27</v>
      </c>
      <c r="O865">
        <v>3</v>
      </c>
      <c r="P865">
        <v>3</v>
      </c>
      <c r="Q865" t="s">
        <v>27</v>
      </c>
      <c r="R865" t="s">
        <v>27</v>
      </c>
      <c r="U865" t="s">
        <v>29</v>
      </c>
      <c r="V865" t="s">
        <v>28</v>
      </c>
      <c r="W865" t="s">
        <v>27</v>
      </c>
      <c r="X865" t="s">
        <v>27</v>
      </c>
      <c r="Z865">
        <f>1+(Working!AA865)+IF(Working!Q865="Y",Weights!$D$10,Weights!$C$10)+IF(Working!R865="Y",Weights!$D$11,Weights!$C$11)+IF(Working!J865="Y",Weights!$D$3,Weights!$C$3)+IF(Working!W865="Y",Weights!$D$13,Weights!$C$13)+IF(Working!X865 = "Y", Weights!$D$14, Weights!$C$14) + IF(Working!V865="Y",Weights!$D$12,Weights!$C$12)</f>
        <v>2.7058477765300086</v>
      </c>
      <c r="AA865" cm="1">
        <f t="array" ref="AA865">ABS(( 1 - (1/(1 +(((((IF(Working!N865 = "Y",(_xlfn.IFS(Working!O865 = 0, Weights!$C$8,Working!O865 = 1, Weights!$D$8,Working!O865 = 2, Weights!$E$8,Working!O865 = 3, Weights!$F$8,Working!O865 = 4, Weights!$G$8)), 1))*(Working!L865)) + ((IF(Working!N865 = "Y",(_xlfn.IFS(Working!P865 = 0, Weights!$C$9,Working!P865 = 1, Weights!$D$9,Working!P865 = 2, Weights!$E$9,Working!P865 = 3, Weights!$F$9,Working!P865 = 4, Weights!$G$9)), 1))*(Working!M865))) - (Working!AB865)) / ((((IF(Working!N865 = "Y",(_xlfn.IFS(Working!O865 = 0, Weights!$C$8,Working!O865 = 1, Weights!$D$8,Working!O865 = 2, Weights!$E$8,Working!O865 = 3, Weights!$F$8,Working!O865 = 4, Weights!$G$8)), 1))*(Working!L865)) + ((IF(Working!N865 = "Y",(_xlfn.IFS(Working!P865 = 0, Weights!$C$9,Working!P865 = 1, Weights!$D$9,Working!P865 = 2, Weights!$E$9,Working!P865 = 3, Weights!$F$9,Working!P865 = 4, Weights!$G$9)), 1))*(Working!M865)))))))))</f>
        <v>1.2558477765300082</v>
      </c>
      <c r="AB865">
        <f>((Weights!$B$18)*(Working!G865) + (Weights!$B$19)*(Working!H865) + (Weights!$B$20)*(Working!K865))</f>
        <v>34248.269999999997</v>
      </c>
    </row>
    <row r="866" spans="4:28" x14ac:dyDescent="0.2">
      <c r="D866">
        <f>ROUND((Working!Z866*Working!AB866), 2)</f>
        <v>111692.52</v>
      </c>
      <c r="G866">
        <v>13995.36</v>
      </c>
      <c r="H866">
        <v>3978.12</v>
      </c>
      <c r="I866" t="s">
        <v>27</v>
      </c>
      <c r="J866" t="s">
        <v>28</v>
      </c>
      <c r="K866">
        <v>8444.2000000000007</v>
      </c>
      <c r="L866">
        <v>20570.240000000002</v>
      </c>
      <c r="M866">
        <v>27130.57</v>
      </c>
      <c r="N866" t="s">
        <v>27</v>
      </c>
      <c r="O866">
        <v>3</v>
      </c>
      <c r="P866">
        <v>3</v>
      </c>
      <c r="Q866" t="s">
        <v>27</v>
      </c>
      <c r="R866" t="s">
        <v>27</v>
      </c>
      <c r="U866" t="s">
        <v>29</v>
      </c>
      <c r="V866" t="s">
        <v>28</v>
      </c>
      <c r="W866" t="s">
        <v>27</v>
      </c>
      <c r="X866" t="s">
        <v>27</v>
      </c>
      <c r="Z866">
        <f>1+(Working!AA866)+IF(Working!Q866="Y",Weights!$D$10,Weights!$C$10)+IF(Working!R866="Y",Weights!$D$11,Weights!$C$11)+IF(Working!J866="Y",Weights!$D$3,Weights!$C$3)+IF(Working!W866="Y",Weights!$D$13,Weights!$C$13)+IF(Working!X866 = "Y", Weights!$D$14, Weights!$C$14) + IF(Working!V866="Y",Weights!$D$12,Weights!$C$12)</f>
        <v>2.9061554202322872</v>
      </c>
      <c r="AA866" cm="1">
        <f t="array" ref="AA866">ABS(( 1 - (1/(1 +(((((IF(Working!N866 = "Y",(_xlfn.IFS(Working!O866 = 0, Weights!$C$8,Working!O866 = 1, Weights!$D$8,Working!O866 = 2, Weights!$E$8,Working!O866 = 3, Weights!$F$8,Working!O866 = 4, Weights!$G$8)), 1))*(Working!L866)) + ((IF(Working!N866 = "Y",(_xlfn.IFS(Working!P866 = 0, Weights!$C$9,Working!P866 = 1, Weights!$D$9,Working!P866 = 2, Weights!$E$9,Working!P866 = 3, Weights!$F$9,Working!P866 = 4, Weights!$G$9)), 1))*(Working!M866))) - (Working!AB866)) / ((((IF(Working!N866 = "Y",(_xlfn.IFS(Working!O866 = 0, Weights!$C$8,Working!O866 = 1, Weights!$D$8,Working!O866 = 2, Weights!$E$8,Working!O866 = 3, Weights!$F$8,Working!O866 = 4, Weights!$G$8)), 1))*(Working!L866)) + ((IF(Working!N866 = "Y",(_xlfn.IFS(Working!P866 = 0, Weights!$C$9,Working!P866 = 1, Weights!$D$9,Working!P866 = 2, Weights!$E$9,Working!P866 = 3, Weights!$F$9,Working!P866 = 4, Weights!$G$9)), 1))*(Working!M866)))))))))</f>
        <v>1.4561554202322868</v>
      </c>
      <c r="AB866">
        <f>((Weights!$B$18)*(Working!G866) + (Weights!$B$19)*(Working!H866) + (Weights!$B$20)*(Working!K866))</f>
        <v>38433.084000000003</v>
      </c>
    </row>
    <row r="867" spans="4:28" x14ac:dyDescent="0.2">
      <c r="D867">
        <f>ROUND((Working!Z867*Working!AB867), 2)</f>
        <v>95955.85</v>
      </c>
      <c r="G867">
        <v>8442.6299999999992</v>
      </c>
      <c r="H867">
        <v>3816.77</v>
      </c>
      <c r="I867" t="s">
        <v>27</v>
      </c>
      <c r="J867" t="s">
        <v>28</v>
      </c>
      <c r="K867">
        <v>7050.01</v>
      </c>
      <c r="L867">
        <v>10699.1</v>
      </c>
      <c r="M867">
        <v>16637.22</v>
      </c>
      <c r="N867" t="s">
        <v>27</v>
      </c>
      <c r="O867">
        <v>1</v>
      </c>
      <c r="P867">
        <v>3</v>
      </c>
      <c r="Q867" t="s">
        <v>27</v>
      </c>
      <c r="R867" t="s">
        <v>27</v>
      </c>
      <c r="U867" t="s">
        <v>29</v>
      </c>
      <c r="V867" t="s">
        <v>28</v>
      </c>
      <c r="W867" t="s">
        <v>27</v>
      </c>
      <c r="X867" t="s">
        <v>27</v>
      </c>
      <c r="Z867">
        <f>1+(Working!AA867)+IF(Working!Q867="Y",Weights!$D$10,Weights!$C$10)+IF(Working!R867="Y",Weights!$D$11,Weights!$C$11)+IF(Working!J867="Y",Weights!$D$3,Weights!$C$3)+IF(Working!W867="Y",Weights!$D$13,Weights!$C$13)+IF(Working!X867 = "Y", Weights!$D$14, Weights!$C$14) + IF(Working!V867="Y",Weights!$D$12,Weights!$C$12)</f>
        <v>3.4492814853011691</v>
      </c>
      <c r="AA867" cm="1">
        <f t="array" ref="AA867">ABS(( 1 - (1/(1 +(((((IF(Working!N867 = "Y",(_xlfn.IFS(Working!O867 = 0, Weights!$C$8,Working!O867 = 1, Weights!$D$8,Working!O867 = 2, Weights!$E$8,Working!O867 = 3, Weights!$F$8,Working!O867 = 4, Weights!$G$8)), 1))*(Working!L867)) + ((IF(Working!N867 = "Y",(_xlfn.IFS(Working!P867 = 0, Weights!$C$9,Working!P867 = 1, Weights!$D$9,Working!P867 = 2, Weights!$E$9,Working!P867 = 3, Weights!$F$9,Working!P867 = 4, Weights!$G$9)), 1))*(Working!M867))) - (Working!AB867)) / ((((IF(Working!N867 = "Y",(_xlfn.IFS(Working!O867 = 0, Weights!$C$8,Working!O867 = 1, Weights!$D$8,Working!O867 = 2, Weights!$E$8,Working!O867 = 3, Weights!$F$8,Working!O867 = 4, Weights!$G$8)), 1))*(Working!L867)) + ((IF(Working!N867 = "Y",(_xlfn.IFS(Working!P867 = 0, Weights!$C$9,Working!P867 = 1, Weights!$D$9,Working!P867 = 2, Weights!$E$9,Working!P867 = 3, Weights!$F$9,Working!P867 = 4, Weights!$G$9)), 1))*(Working!M867)))))))))</f>
        <v>1.9992814853011687</v>
      </c>
      <c r="AB867">
        <f>((Weights!$B$18)*(Working!G867) + (Weights!$B$19)*(Working!H867) + (Weights!$B$20)*(Working!K867))</f>
        <v>27819.083999999999</v>
      </c>
    </row>
    <row r="868" spans="4:28" x14ac:dyDescent="0.2">
      <c r="D868">
        <f>ROUND((Working!Z868*Working!AB868), 2)</f>
        <v>58408.33</v>
      </c>
      <c r="G868">
        <v>5347.67</v>
      </c>
      <c r="H868">
        <v>519.91999999999996</v>
      </c>
      <c r="I868" t="s">
        <v>27</v>
      </c>
      <c r="J868" t="s">
        <v>28</v>
      </c>
      <c r="K868">
        <v>8152.7</v>
      </c>
      <c r="L868">
        <v>27408.44</v>
      </c>
      <c r="M868">
        <v>29133.360000000001</v>
      </c>
      <c r="N868" t="s">
        <v>27</v>
      </c>
      <c r="O868">
        <v>3</v>
      </c>
      <c r="P868">
        <v>2</v>
      </c>
      <c r="Q868" t="s">
        <v>27</v>
      </c>
      <c r="R868" t="s">
        <v>27</v>
      </c>
      <c r="U868" t="s">
        <v>29</v>
      </c>
      <c r="V868" t="s">
        <v>28</v>
      </c>
      <c r="W868" t="s">
        <v>27</v>
      </c>
      <c r="X868" t="s">
        <v>27</v>
      </c>
      <c r="Z868">
        <f>1+(Working!AA868)+IF(Working!Q868="Y",Weights!$D$10,Weights!$C$10)+IF(Working!R868="Y",Weights!$D$11,Weights!$C$11)+IF(Working!J868="Y",Weights!$D$3,Weights!$C$3)+IF(Working!W868="Y",Weights!$D$13,Weights!$C$13)+IF(Working!X868 = "Y", Weights!$D$14, Weights!$C$14) + IF(Working!V868="Y",Weights!$D$12,Weights!$C$12)</f>
        <v>2.7980765288341711</v>
      </c>
      <c r="AA868" cm="1">
        <f t="array" ref="AA868">ABS(( 1 - (1/(1 +(((((IF(Working!N868 = "Y",(_xlfn.IFS(Working!O868 = 0, Weights!$C$8,Working!O868 = 1, Weights!$D$8,Working!O868 = 2, Weights!$E$8,Working!O868 = 3, Weights!$F$8,Working!O868 = 4, Weights!$G$8)), 1))*(Working!L868)) + ((IF(Working!N868 = "Y",(_xlfn.IFS(Working!P868 = 0, Weights!$C$9,Working!P868 = 1, Weights!$D$9,Working!P868 = 2, Weights!$E$9,Working!P868 = 3, Weights!$F$9,Working!P868 = 4, Weights!$G$9)), 1))*(Working!M868))) - (Working!AB868)) / ((((IF(Working!N868 = "Y",(_xlfn.IFS(Working!O868 = 0, Weights!$C$8,Working!O868 = 1, Weights!$D$8,Working!O868 = 2, Weights!$E$8,Working!O868 = 3, Weights!$F$8,Working!O868 = 4, Weights!$G$8)), 1))*(Working!L868)) + ((IF(Working!N868 = "Y",(_xlfn.IFS(Working!P868 = 0, Weights!$C$9,Working!P868 = 1, Weights!$D$9,Working!P868 = 2, Weights!$E$9,Working!P868 = 3, Weights!$F$9,Working!P868 = 4, Weights!$G$9)), 1))*(Working!M868)))))))))</f>
        <v>1.348076528834171</v>
      </c>
      <c r="AB868">
        <f>((Weights!$B$18)*(Working!G868) + (Weights!$B$19)*(Working!H868) + (Weights!$B$20)*(Working!K868))</f>
        <v>20874.458999999999</v>
      </c>
    </row>
    <row r="869" spans="4:28" x14ac:dyDescent="0.2">
      <c r="D869">
        <f>ROUND((Working!Z869*Working!AB869), 2)</f>
        <v>73931.789999999994</v>
      </c>
      <c r="G869">
        <v>8324.15</v>
      </c>
      <c r="H869">
        <v>1278.3599999999999</v>
      </c>
      <c r="I869" t="s">
        <v>27</v>
      </c>
      <c r="J869" t="s">
        <v>28</v>
      </c>
      <c r="K869">
        <v>9959.14</v>
      </c>
      <c r="L869">
        <v>26066.78</v>
      </c>
      <c r="M869">
        <v>11696.3</v>
      </c>
      <c r="N869" t="s">
        <v>27</v>
      </c>
      <c r="O869">
        <v>3</v>
      </c>
      <c r="P869">
        <v>2</v>
      </c>
      <c r="Q869" t="s">
        <v>27</v>
      </c>
      <c r="R869" t="s">
        <v>27</v>
      </c>
      <c r="U869" t="s">
        <v>29</v>
      </c>
      <c r="V869" t="s">
        <v>28</v>
      </c>
      <c r="W869" t="s">
        <v>27</v>
      </c>
      <c r="X869" t="s">
        <v>27</v>
      </c>
      <c r="Z869">
        <f>1+(Working!AA869)+IF(Working!Q869="Y",Weights!$D$10,Weights!$C$10)+IF(Working!R869="Y",Weights!$D$11,Weights!$C$11)+IF(Working!J869="Y",Weights!$D$3,Weights!$C$3)+IF(Working!W869="Y",Weights!$D$13,Weights!$C$13)+IF(Working!X869 = "Y", Weights!$D$14, Weights!$C$14) + IF(Working!V869="Y",Weights!$D$12,Weights!$C$12)</f>
        <v>2.5529844673073105</v>
      </c>
      <c r="AA869" cm="1">
        <f t="array" ref="AA869">ABS(( 1 - (1/(1 +(((((IF(Working!N869 = "Y",(_xlfn.IFS(Working!O869 = 0, Weights!$C$8,Working!O869 = 1, Weights!$D$8,Working!O869 = 2, Weights!$E$8,Working!O869 = 3, Weights!$F$8,Working!O869 = 4, Weights!$G$8)), 1))*(Working!L869)) + ((IF(Working!N869 = "Y",(_xlfn.IFS(Working!P869 = 0, Weights!$C$9,Working!P869 = 1, Weights!$D$9,Working!P869 = 2, Weights!$E$9,Working!P869 = 3, Weights!$F$9,Working!P869 = 4, Weights!$G$9)), 1))*(Working!M869))) - (Working!AB869)) / ((((IF(Working!N869 = "Y",(_xlfn.IFS(Working!O869 = 0, Weights!$C$8,Working!O869 = 1, Weights!$D$8,Working!O869 = 2, Weights!$E$8,Working!O869 = 3, Weights!$F$8,Working!O869 = 4, Weights!$G$8)), 1))*(Working!L869)) + ((IF(Working!N869 = "Y",(_xlfn.IFS(Working!P869 = 0, Weights!$C$9,Working!P869 = 1, Weights!$D$9,Working!P869 = 2, Weights!$E$9,Working!P869 = 3, Weights!$F$9,Working!P869 = 4, Weights!$G$9)), 1))*(Working!M869)))))))))</f>
        <v>1.1029844673073106</v>
      </c>
      <c r="AB869">
        <f>((Weights!$B$18)*(Working!G869) + (Weights!$B$19)*(Working!H869) + (Weights!$B$20)*(Working!K869))</f>
        <v>28958.966999999997</v>
      </c>
    </row>
    <row r="870" spans="4:28" x14ac:dyDescent="0.2">
      <c r="D870">
        <f>ROUND((Working!Z870*Working!AB870), 2)</f>
        <v>181875.3</v>
      </c>
      <c r="G870">
        <v>14638.07</v>
      </c>
      <c r="H870">
        <v>1751.74</v>
      </c>
      <c r="I870" t="s">
        <v>27</v>
      </c>
      <c r="J870" t="s">
        <v>28</v>
      </c>
      <c r="K870">
        <v>8953.81</v>
      </c>
      <c r="L870">
        <v>11631.07</v>
      </c>
      <c r="M870">
        <v>29865.95</v>
      </c>
      <c r="N870" t="s">
        <v>27</v>
      </c>
      <c r="O870">
        <v>3</v>
      </c>
      <c r="P870">
        <v>4</v>
      </c>
      <c r="Q870" t="s">
        <v>27</v>
      </c>
      <c r="R870" t="s">
        <v>27</v>
      </c>
      <c r="U870" t="s">
        <v>29</v>
      </c>
      <c r="V870" t="s">
        <v>28</v>
      </c>
      <c r="W870" t="s">
        <v>27</v>
      </c>
      <c r="X870" t="s">
        <v>27</v>
      </c>
      <c r="Z870">
        <f>1+(Working!AA870)+IF(Working!Q870="Y",Weights!$D$10,Weights!$C$10)+IF(Working!R870="Y",Weights!$D$11,Weights!$C$11)+IF(Working!J870="Y",Weights!$D$3,Weights!$C$3)+IF(Working!W870="Y",Weights!$D$13,Weights!$C$13)+IF(Working!X870 = "Y", Weights!$D$14, Weights!$C$14) + IF(Working!V870="Y",Weights!$D$12,Weights!$C$12)</f>
        <v>4.851313464743269</v>
      </c>
      <c r="AA870" cm="1">
        <f t="array" ref="AA870">ABS(( 1 - (1/(1 +(((((IF(Working!N870 = "Y",(_xlfn.IFS(Working!O870 = 0, Weights!$C$8,Working!O870 = 1, Weights!$D$8,Working!O870 = 2, Weights!$E$8,Working!O870 = 3, Weights!$F$8,Working!O870 = 4, Weights!$G$8)), 1))*(Working!L870)) + ((IF(Working!N870 = "Y",(_xlfn.IFS(Working!P870 = 0, Weights!$C$9,Working!P870 = 1, Weights!$D$9,Working!P870 = 2, Weights!$E$9,Working!P870 = 3, Weights!$F$9,Working!P870 = 4, Weights!$G$9)), 1))*(Working!M870))) - (Working!AB870)) / ((((IF(Working!N870 = "Y",(_xlfn.IFS(Working!O870 = 0, Weights!$C$8,Working!O870 = 1, Weights!$D$8,Working!O870 = 2, Weights!$E$8,Working!O870 = 3, Weights!$F$8,Working!O870 = 4, Weights!$G$8)), 1))*(Working!L870)) + ((IF(Working!N870 = "Y",(_xlfn.IFS(Working!P870 = 0, Weights!$C$9,Working!P870 = 1, Weights!$D$9,Working!P870 = 2, Weights!$E$9,Working!P870 = 3, Weights!$F$9,Working!P870 = 4, Weights!$G$9)), 1))*(Working!M870)))))))))</f>
        <v>3.4013134647432688</v>
      </c>
      <c r="AB870">
        <f>((Weights!$B$18)*(Working!G870) + (Weights!$B$19)*(Working!H870) + (Weights!$B$20)*(Working!K870))</f>
        <v>37489.907999999996</v>
      </c>
    </row>
    <row r="871" spans="4:28" x14ac:dyDescent="0.2">
      <c r="D871">
        <f>ROUND((Working!Z871*Working!AB871), 2)</f>
        <v>202706.06</v>
      </c>
      <c r="G871">
        <v>10481.790000000001</v>
      </c>
      <c r="H871">
        <v>2923.32</v>
      </c>
      <c r="I871" t="s">
        <v>27</v>
      </c>
      <c r="J871" t="s">
        <v>28</v>
      </c>
      <c r="K871">
        <v>4784.1000000000004</v>
      </c>
      <c r="L871">
        <v>20326.310000000001</v>
      </c>
      <c r="M871">
        <v>22068.43</v>
      </c>
      <c r="N871" t="s">
        <v>27</v>
      </c>
      <c r="O871">
        <v>3</v>
      </c>
      <c r="P871">
        <v>4</v>
      </c>
      <c r="Q871" t="s">
        <v>27</v>
      </c>
      <c r="R871" t="s">
        <v>27</v>
      </c>
      <c r="U871" t="s">
        <v>29</v>
      </c>
      <c r="V871" t="s">
        <v>28</v>
      </c>
      <c r="W871" t="s">
        <v>27</v>
      </c>
      <c r="X871" t="s">
        <v>27</v>
      </c>
      <c r="Z871">
        <f>1+(Working!AA871)+IF(Working!Q871="Y",Weights!$D$10,Weights!$C$10)+IF(Working!R871="Y",Weights!$D$11,Weights!$C$11)+IF(Working!J871="Y",Weights!$D$3,Weights!$C$3)+IF(Working!W871="Y",Weights!$D$13,Weights!$C$13)+IF(Working!X871 = "Y", Weights!$D$14, Weights!$C$14) + IF(Working!V871="Y",Weights!$D$12,Weights!$C$12)</f>
        <v>7.6762772155620809</v>
      </c>
      <c r="AA871" cm="1">
        <f t="array" ref="AA871">ABS(( 1 - (1/(1 +(((((IF(Working!N871 = "Y",(_xlfn.IFS(Working!O871 = 0, Weights!$C$8,Working!O871 = 1, Weights!$D$8,Working!O871 = 2, Weights!$E$8,Working!O871 = 3, Weights!$F$8,Working!O871 = 4, Weights!$G$8)), 1))*(Working!L871)) + ((IF(Working!N871 = "Y",(_xlfn.IFS(Working!P871 = 0, Weights!$C$9,Working!P871 = 1, Weights!$D$9,Working!P871 = 2, Weights!$E$9,Working!P871 = 3, Weights!$F$9,Working!P871 = 4, Weights!$G$9)), 1))*(Working!M871))) - (Working!AB871)) / ((((IF(Working!N871 = "Y",(_xlfn.IFS(Working!O871 = 0, Weights!$C$8,Working!O871 = 1, Weights!$D$8,Working!O871 = 2, Weights!$E$8,Working!O871 = 3, Weights!$F$8,Working!O871 = 4, Weights!$G$8)), 1))*(Working!L871)) + ((IF(Working!N871 = "Y",(_xlfn.IFS(Working!P871 = 0, Weights!$C$9,Working!P871 = 1, Weights!$D$9,Working!P871 = 2, Weights!$E$9,Working!P871 = 3, Weights!$F$9,Working!P871 = 4, Weights!$G$9)), 1))*(Working!M871)))))))))</f>
        <v>6.2262772155620807</v>
      </c>
      <c r="AB871">
        <f>((Weights!$B$18)*(Working!G871) + (Weights!$B$19)*(Working!H871) + (Weights!$B$20)*(Working!K871))</f>
        <v>26406.819000000003</v>
      </c>
    </row>
    <row r="872" spans="4:28" x14ac:dyDescent="0.2">
      <c r="D872">
        <f>ROUND((Working!Z872*Working!AB872), 2)</f>
        <v>22892.59</v>
      </c>
      <c r="G872">
        <v>4372.09</v>
      </c>
      <c r="H872">
        <v>4700.46</v>
      </c>
      <c r="I872" t="s">
        <v>27</v>
      </c>
      <c r="J872" t="s">
        <v>28</v>
      </c>
      <c r="K872">
        <v>2159.14</v>
      </c>
      <c r="L872">
        <v>28392.71</v>
      </c>
      <c r="M872">
        <v>15415.08</v>
      </c>
      <c r="N872" t="s">
        <v>27</v>
      </c>
      <c r="O872">
        <v>1</v>
      </c>
      <c r="P872">
        <v>3</v>
      </c>
      <c r="Q872" t="s">
        <v>27</v>
      </c>
      <c r="R872" t="s">
        <v>27</v>
      </c>
      <c r="U872" t="s">
        <v>29</v>
      </c>
      <c r="V872" t="s">
        <v>28</v>
      </c>
      <c r="W872" t="s">
        <v>27</v>
      </c>
      <c r="X872" t="s">
        <v>27</v>
      </c>
      <c r="Z872">
        <f>1+(Working!AA872)+IF(Working!Q872="Y",Weights!$D$10,Weights!$C$10)+IF(Working!R872="Y",Weights!$D$11,Weights!$C$11)+IF(Working!J872="Y",Weights!$D$3,Weights!$C$3)+IF(Working!W872="Y",Weights!$D$13,Weights!$C$13)+IF(Working!X872 = "Y", Weights!$D$14, Weights!$C$14) + IF(Working!V872="Y",Weights!$D$12,Weights!$C$12)</f>
        <v>1.4829309548894367</v>
      </c>
      <c r="AA872" cm="1">
        <f t="array" ref="AA872">ABS(( 1 - (1/(1 +(((((IF(Working!N872 = "Y",(_xlfn.IFS(Working!O872 = 0, Weights!$C$8,Working!O872 = 1, Weights!$D$8,Working!O872 = 2, Weights!$E$8,Working!O872 = 3, Weights!$F$8,Working!O872 = 4, Weights!$G$8)), 1))*(Working!L872)) + ((IF(Working!N872 = "Y",(_xlfn.IFS(Working!P872 = 0, Weights!$C$9,Working!P872 = 1, Weights!$D$9,Working!P872 = 2, Weights!$E$9,Working!P872 = 3, Weights!$F$9,Working!P872 = 4, Weights!$G$9)), 1))*(Working!M872))) - (Working!AB872)) / ((((IF(Working!N872 = "Y",(_xlfn.IFS(Working!O872 = 0, Weights!$C$8,Working!O872 = 1, Weights!$D$8,Working!O872 = 2, Weights!$E$8,Working!O872 = 3, Weights!$F$8,Working!O872 = 4, Weights!$G$8)), 1))*(Working!L872)) + ((IF(Working!N872 = "Y",(_xlfn.IFS(Working!P872 = 0, Weights!$C$9,Working!P872 = 1, Weights!$D$9,Working!P872 = 2, Weights!$E$9,Working!P872 = 3, Weights!$F$9,Working!P872 = 4, Weights!$G$9)), 1))*(Working!M872)))))))))</f>
        <v>3.293095488943687E-2</v>
      </c>
      <c r="AB872">
        <f>((Weights!$B$18)*(Working!G872) + (Weights!$B$19)*(Working!H872) + (Weights!$B$20)*(Working!K872))</f>
        <v>15437.397000000001</v>
      </c>
    </row>
    <row r="873" spans="4:28" x14ac:dyDescent="0.2">
      <c r="D873">
        <f>ROUND((Working!Z873*Working!AB873), 2)</f>
        <v>98698.94</v>
      </c>
      <c r="G873">
        <v>5186.63</v>
      </c>
      <c r="H873">
        <v>3710.43</v>
      </c>
      <c r="I873" t="s">
        <v>27</v>
      </c>
      <c r="J873" t="s">
        <v>28</v>
      </c>
      <c r="K873">
        <v>6170.63</v>
      </c>
      <c r="L873">
        <v>25687.24</v>
      </c>
      <c r="M873">
        <v>14854.72</v>
      </c>
      <c r="N873" t="s">
        <v>27</v>
      </c>
      <c r="O873">
        <v>3</v>
      </c>
      <c r="P873">
        <v>4</v>
      </c>
      <c r="Q873" t="s">
        <v>27</v>
      </c>
      <c r="R873" t="s">
        <v>27</v>
      </c>
      <c r="U873" t="s">
        <v>29</v>
      </c>
      <c r="V873" t="s">
        <v>28</v>
      </c>
      <c r="W873" t="s">
        <v>27</v>
      </c>
      <c r="X873" t="s">
        <v>27</v>
      </c>
      <c r="Z873">
        <f>1+(Working!AA873)+IF(Working!Q873="Y",Weights!$D$10,Weights!$C$10)+IF(Working!R873="Y",Weights!$D$11,Weights!$C$11)+IF(Working!J873="Y",Weights!$D$3,Weights!$C$3)+IF(Working!W873="Y",Weights!$D$13,Weights!$C$13)+IF(Working!X873 = "Y", Weights!$D$14, Weights!$C$14) + IF(Working!V873="Y",Weights!$D$12,Weights!$C$12)</f>
        <v>4.593125077183994</v>
      </c>
      <c r="AA873" cm="1">
        <f t="array" ref="AA873">ABS(( 1 - (1/(1 +(((((IF(Working!N873 = "Y",(_xlfn.IFS(Working!O873 = 0, Weights!$C$8,Working!O873 = 1, Weights!$D$8,Working!O873 = 2, Weights!$E$8,Working!O873 = 3, Weights!$F$8,Working!O873 = 4, Weights!$G$8)), 1))*(Working!L873)) + ((IF(Working!N873 = "Y",(_xlfn.IFS(Working!P873 = 0, Weights!$C$9,Working!P873 = 1, Weights!$D$9,Working!P873 = 2, Weights!$E$9,Working!P873 = 3, Weights!$F$9,Working!P873 = 4, Weights!$G$9)), 1))*(Working!M873))) - (Working!AB873)) / ((((IF(Working!N873 = "Y",(_xlfn.IFS(Working!O873 = 0, Weights!$C$8,Working!O873 = 1, Weights!$D$8,Working!O873 = 2, Weights!$E$8,Working!O873 = 3, Weights!$F$8,Working!O873 = 4, Weights!$G$8)), 1))*(Working!L873)) + ((IF(Working!N873 = "Y",(_xlfn.IFS(Working!P873 = 0, Weights!$C$9,Working!P873 = 1, Weights!$D$9,Working!P873 = 2, Weights!$E$9,Working!P873 = 3, Weights!$F$9,Working!P873 = 4, Weights!$G$9)), 1))*(Working!M873)))))))))</f>
        <v>3.1431250771839934</v>
      </c>
      <c r="AB873">
        <f>((Weights!$B$18)*(Working!G873) + (Weights!$B$19)*(Working!H873) + (Weights!$B$20)*(Working!K873))</f>
        <v>21488.405999999999</v>
      </c>
    </row>
    <row r="874" spans="4:28" x14ac:dyDescent="0.2">
      <c r="D874">
        <f>ROUND((Working!Z874*Working!AB874), 2)</f>
        <v>75413.75</v>
      </c>
      <c r="G874">
        <v>6799.6</v>
      </c>
      <c r="H874">
        <v>969.55</v>
      </c>
      <c r="I874" t="s">
        <v>27</v>
      </c>
      <c r="J874" t="s">
        <v>28</v>
      </c>
      <c r="K874">
        <v>8530.91</v>
      </c>
      <c r="L874">
        <v>23973</v>
      </c>
      <c r="M874">
        <v>21295.279999999999</v>
      </c>
      <c r="N874" t="s">
        <v>27</v>
      </c>
      <c r="O874">
        <v>2</v>
      </c>
      <c r="P874">
        <v>2</v>
      </c>
      <c r="Q874" t="s">
        <v>27</v>
      </c>
      <c r="R874" t="s">
        <v>27</v>
      </c>
      <c r="U874" t="s">
        <v>29</v>
      </c>
      <c r="V874" t="s">
        <v>28</v>
      </c>
      <c r="W874" t="s">
        <v>27</v>
      </c>
      <c r="X874" t="s">
        <v>27</v>
      </c>
      <c r="Z874">
        <f>1+(Working!AA874)+IF(Working!Q874="Y",Weights!$D$10,Weights!$C$10)+IF(Working!R874="Y",Weights!$D$11,Weights!$C$11)+IF(Working!J874="Y",Weights!$D$3,Weights!$C$3)+IF(Working!W874="Y",Weights!$D$13,Weights!$C$13)+IF(Working!X874 = "Y", Weights!$D$14, Weights!$C$14) + IF(Working!V874="Y",Weights!$D$12,Weights!$C$12)</f>
        <v>3.121530289733196</v>
      </c>
      <c r="AA874" cm="1">
        <f t="array" ref="AA874">ABS(( 1 - (1/(1 +(((((IF(Working!N874 = "Y",(_xlfn.IFS(Working!O874 = 0, Weights!$C$8,Working!O874 = 1, Weights!$D$8,Working!O874 = 2, Weights!$E$8,Working!O874 = 3, Weights!$F$8,Working!O874 = 4, Weights!$G$8)), 1))*(Working!L874)) + ((IF(Working!N874 = "Y",(_xlfn.IFS(Working!P874 = 0, Weights!$C$9,Working!P874 = 1, Weights!$D$9,Working!P874 = 2, Weights!$E$9,Working!P874 = 3, Weights!$F$9,Working!P874 = 4, Weights!$G$9)), 1))*(Working!M874))) - (Working!AB874)) / ((((IF(Working!N874 = "Y",(_xlfn.IFS(Working!O874 = 0, Weights!$C$8,Working!O874 = 1, Weights!$D$8,Working!O874 = 2, Weights!$E$8,Working!O874 = 3, Weights!$F$8,Working!O874 = 4, Weights!$G$8)), 1))*(Working!L874)) + ((IF(Working!N874 = "Y",(_xlfn.IFS(Working!P874 = 0, Weights!$C$9,Working!P874 = 1, Weights!$D$9,Working!P874 = 2, Weights!$E$9,Working!P874 = 3, Weights!$F$9,Working!P874 = 4, Weights!$G$9)), 1))*(Working!M874)))))))))</f>
        <v>1.6715302897331958</v>
      </c>
      <c r="AB874">
        <f>((Weights!$B$18)*(Working!G874) + (Weights!$B$19)*(Working!H874) + (Weights!$B$20)*(Working!K874))</f>
        <v>24159.224999999999</v>
      </c>
    </row>
    <row r="875" spans="4:28" x14ac:dyDescent="0.2">
      <c r="D875">
        <f>ROUND((Working!Z875*Working!AB875), 2)</f>
        <v>66093.08</v>
      </c>
      <c r="G875">
        <v>3469.94</v>
      </c>
      <c r="H875">
        <v>4987.08</v>
      </c>
      <c r="I875" t="s">
        <v>27</v>
      </c>
      <c r="J875" t="s">
        <v>28</v>
      </c>
      <c r="K875">
        <v>9481.02</v>
      </c>
      <c r="L875">
        <v>20556.04</v>
      </c>
      <c r="M875">
        <v>19187.93</v>
      </c>
      <c r="N875" t="s">
        <v>27</v>
      </c>
      <c r="O875">
        <v>3</v>
      </c>
      <c r="P875">
        <v>2</v>
      </c>
      <c r="Q875" t="s">
        <v>27</v>
      </c>
      <c r="R875" t="s">
        <v>27</v>
      </c>
      <c r="U875" t="s">
        <v>29</v>
      </c>
      <c r="V875" t="s">
        <v>28</v>
      </c>
      <c r="W875" t="s">
        <v>27</v>
      </c>
      <c r="X875" t="s">
        <v>27</v>
      </c>
      <c r="Z875">
        <f>1+(Working!AA875)+IF(Working!Q875="Y",Weights!$D$10,Weights!$C$10)+IF(Working!R875="Y",Weights!$D$11,Weights!$C$11)+IF(Working!J875="Y",Weights!$D$3,Weights!$C$3)+IF(Working!W875="Y",Weights!$D$13,Weights!$C$13)+IF(Working!X875 = "Y", Weights!$D$14, Weights!$C$14) + IF(Working!V875="Y",Weights!$D$12,Weights!$C$12)</f>
        <v>2.6009700454140559</v>
      </c>
      <c r="AA875" cm="1">
        <f t="array" ref="AA875">ABS(( 1 - (1/(1 +(((((IF(Working!N875 = "Y",(_xlfn.IFS(Working!O875 = 0, Weights!$C$8,Working!O875 = 1, Weights!$D$8,Working!O875 = 2, Weights!$E$8,Working!O875 = 3, Weights!$F$8,Working!O875 = 4, Weights!$G$8)), 1))*(Working!L875)) + ((IF(Working!N875 = "Y",(_xlfn.IFS(Working!P875 = 0, Weights!$C$9,Working!P875 = 1, Weights!$D$9,Working!P875 = 2, Weights!$E$9,Working!P875 = 3, Weights!$F$9,Working!P875 = 4, Weights!$G$9)), 1))*(Working!M875))) - (Working!AB875)) / ((((IF(Working!N875 = "Y",(_xlfn.IFS(Working!O875 = 0, Weights!$C$8,Working!O875 = 1, Weights!$D$8,Working!O875 = 2, Weights!$E$8,Working!O875 = 3, Weights!$F$8,Working!O875 = 4, Weights!$G$8)), 1))*(Working!L875)) + ((IF(Working!N875 = "Y",(_xlfn.IFS(Working!P875 = 0, Weights!$C$9,Working!P875 = 1, Weights!$D$9,Working!P875 = 2, Weights!$E$9,Working!P875 = 3, Weights!$F$9,Working!P875 = 4, Weights!$G$9)), 1))*(Working!M875)))))))))</f>
        <v>1.1509700454140555</v>
      </c>
      <c r="AB875">
        <f>((Weights!$B$18)*(Working!G875) + (Weights!$B$19)*(Working!H875) + (Weights!$B$20)*(Working!K875))</f>
        <v>25410.936000000002</v>
      </c>
    </row>
    <row r="876" spans="4:28" x14ac:dyDescent="0.2">
      <c r="D876">
        <f>ROUND((Working!Z876*Working!AB876), 2)</f>
        <v>67707.399999999994</v>
      </c>
      <c r="G876">
        <v>7675.18</v>
      </c>
      <c r="H876">
        <v>1669.27</v>
      </c>
      <c r="I876" t="s">
        <v>27</v>
      </c>
      <c r="J876" t="s">
        <v>28</v>
      </c>
      <c r="K876">
        <v>5452.29</v>
      </c>
      <c r="L876">
        <v>10605.43</v>
      </c>
      <c r="M876">
        <v>13647.96</v>
      </c>
      <c r="N876" t="s">
        <v>27</v>
      </c>
      <c r="O876">
        <v>2</v>
      </c>
      <c r="P876">
        <v>3</v>
      </c>
      <c r="Q876" t="s">
        <v>27</v>
      </c>
      <c r="R876" t="s">
        <v>27</v>
      </c>
      <c r="U876" t="s">
        <v>29</v>
      </c>
      <c r="V876" t="s">
        <v>28</v>
      </c>
      <c r="W876" t="s">
        <v>27</v>
      </c>
      <c r="X876" t="s">
        <v>27</v>
      </c>
      <c r="Z876">
        <f>1+(Working!AA876)+IF(Working!Q876="Y",Weights!$D$10,Weights!$C$10)+IF(Working!R876="Y",Weights!$D$11,Weights!$C$11)+IF(Working!J876="Y",Weights!$D$3,Weights!$C$3)+IF(Working!W876="Y",Weights!$D$13,Weights!$C$13)+IF(Working!X876 = "Y", Weights!$D$14, Weights!$C$14) + IF(Working!V876="Y",Weights!$D$12,Weights!$C$12)</f>
        <v>3.1209725099291505</v>
      </c>
      <c r="AA876" cm="1">
        <f t="array" ref="AA876">ABS(( 1 - (1/(1 +(((((IF(Working!N876 = "Y",(_xlfn.IFS(Working!O876 = 0, Weights!$C$8,Working!O876 = 1, Weights!$D$8,Working!O876 = 2, Weights!$E$8,Working!O876 = 3, Weights!$F$8,Working!O876 = 4, Weights!$G$8)), 1))*(Working!L876)) + ((IF(Working!N876 = "Y",(_xlfn.IFS(Working!P876 = 0, Weights!$C$9,Working!P876 = 1, Weights!$D$9,Working!P876 = 2, Weights!$E$9,Working!P876 = 3, Weights!$F$9,Working!P876 = 4, Weights!$G$9)), 1))*(Working!M876))) - (Working!AB876)) / ((((IF(Working!N876 = "Y",(_xlfn.IFS(Working!O876 = 0, Weights!$C$8,Working!O876 = 1, Weights!$D$8,Working!O876 = 2, Weights!$E$8,Working!O876 = 3, Weights!$F$8,Working!O876 = 4, Weights!$G$8)), 1))*(Working!L876)) + ((IF(Working!N876 = "Y",(_xlfn.IFS(Working!P876 = 0, Weights!$C$9,Working!P876 = 1, Weights!$D$9,Working!P876 = 2, Weights!$E$9,Working!P876 = 3, Weights!$F$9,Working!P876 = 4, Weights!$G$9)), 1))*(Working!M876)))))))))</f>
        <v>1.6709725099291504</v>
      </c>
      <c r="AB876">
        <f>((Weights!$B$18)*(Working!G876) + (Weights!$B$19)*(Working!H876) + (Weights!$B$20)*(Working!K876))</f>
        <v>21694.328999999998</v>
      </c>
    </row>
    <row r="877" spans="4:28" x14ac:dyDescent="0.2">
      <c r="D877">
        <f>ROUND((Working!Z877*Working!AB877), 2)</f>
        <v>97539.88</v>
      </c>
      <c r="G877">
        <v>13124.03</v>
      </c>
      <c r="H877">
        <v>3537.2</v>
      </c>
      <c r="I877" t="s">
        <v>27</v>
      </c>
      <c r="J877" t="s">
        <v>28</v>
      </c>
      <c r="K877">
        <v>4948.41</v>
      </c>
      <c r="L877">
        <v>17733.09</v>
      </c>
      <c r="M877">
        <v>16077.19</v>
      </c>
      <c r="N877" t="s">
        <v>27</v>
      </c>
      <c r="O877">
        <v>3</v>
      </c>
      <c r="P877">
        <v>4</v>
      </c>
      <c r="Q877" t="s">
        <v>27</v>
      </c>
      <c r="R877" t="s">
        <v>27</v>
      </c>
      <c r="U877" t="s">
        <v>29</v>
      </c>
      <c r="V877" t="s">
        <v>28</v>
      </c>
      <c r="W877" t="s">
        <v>27</v>
      </c>
      <c r="X877" t="s">
        <v>27</v>
      </c>
      <c r="Z877">
        <f>1+(Working!AA877)+IF(Working!Q877="Y",Weights!$D$10,Weights!$C$10)+IF(Working!R877="Y",Weights!$D$11,Weights!$C$11)+IF(Working!J877="Y",Weights!$D$3,Weights!$C$3)+IF(Working!W877="Y",Weights!$D$13,Weights!$C$13)+IF(Working!X877 = "Y", Weights!$D$14, Weights!$C$14) + IF(Working!V877="Y",Weights!$D$12,Weights!$C$12)</f>
        <v>3.1109924489000464</v>
      </c>
      <c r="AA877" cm="1">
        <f t="array" ref="AA877">ABS(( 1 - (1/(1 +(((((IF(Working!N877 = "Y",(_xlfn.IFS(Working!O877 = 0, Weights!$C$8,Working!O877 = 1, Weights!$D$8,Working!O877 = 2, Weights!$E$8,Working!O877 = 3, Weights!$F$8,Working!O877 = 4, Weights!$G$8)), 1))*(Working!L877)) + ((IF(Working!N877 = "Y",(_xlfn.IFS(Working!P877 = 0, Weights!$C$9,Working!P877 = 1, Weights!$D$9,Working!P877 = 2, Weights!$E$9,Working!P877 = 3, Weights!$F$9,Working!P877 = 4, Weights!$G$9)), 1))*(Working!M877))) - (Working!AB877)) / ((((IF(Working!N877 = "Y",(_xlfn.IFS(Working!O877 = 0, Weights!$C$8,Working!O877 = 1, Weights!$D$8,Working!O877 = 2, Weights!$E$8,Working!O877 = 3, Weights!$F$8,Working!O877 = 4, Weights!$G$8)), 1))*(Working!L877)) + ((IF(Working!N877 = "Y",(_xlfn.IFS(Working!P877 = 0, Weights!$C$9,Working!P877 = 1, Weights!$D$9,Working!P877 = 2, Weights!$E$9,Working!P877 = 3, Weights!$F$9,Working!P877 = 4, Weights!$G$9)), 1))*(Working!M877)))))))))</f>
        <v>1.6609924489000465</v>
      </c>
      <c r="AB877">
        <f>((Weights!$B$18)*(Working!G877) + (Weights!$B$19)*(Working!H877) + (Weights!$B$20)*(Working!K877))</f>
        <v>31353.300000000003</v>
      </c>
    </row>
    <row r="878" spans="4:28" x14ac:dyDescent="0.2">
      <c r="D878">
        <f>ROUND((Working!Z878*Working!AB878), 2)</f>
        <v>95434.51</v>
      </c>
      <c r="G878">
        <v>14985.54</v>
      </c>
      <c r="H878">
        <v>1448.6</v>
      </c>
      <c r="I878" t="s">
        <v>27</v>
      </c>
      <c r="J878" t="s">
        <v>28</v>
      </c>
      <c r="K878">
        <v>8428.66</v>
      </c>
      <c r="L878">
        <v>13186.17</v>
      </c>
      <c r="M878">
        <v>11175.71</v>
      </c>
      <c r="N878" t="s">
        <v>27</v>
      </c>
      <c r="O878">
        <v>3</v>
      </c>
      <c r="P878">
        <v>3</v>
      </c>
      <c r="Q878" t="s">
        <v>27</v>
      </c>
      <c r="R878" t="s">
        <v>27</v>
      </c>
      <c r="U878" t="s">
        <v>29</v>
      </c>
      <c r="V878" t="s">
        <v>28</v>
      </c>
      <c r="W878" t="s">
        <v>27</v>
      </c>
      <c r="X878" t="s">
        <v>27</v>
      </c>
      <c r="Z878">
        <f>1+(Working!AA878)+IF(Working!Q878="Y",Weights!$D$10,Weights!$C$10)+IF(Working!R878="Y",Weights!$D$11,Weights!$C$11)+IF(Working!J878="Y",Weights!$D$3,Weights!$C$3)+IF(Working!W878="Y",Weights!$D$13,Weights!$C$13)+IF(Working!X878 = "Y", Weights!$D$14, Weights!$C$14) + IF(Working!V878="Y",Weights!$D$12,Weights!$C$12)</f>
        <v>2.5891344275857566</v>
      </c>
      <c r="AA878" cm="1">
        <f t="array" ref="AA878">ABS(( 1 - (1/(1 +(((((IF(Working!N878 = "Y",(_xlfn.IFS(Working!O878 = 0, Weights!$C$8,Working!O878 = 1, Weights!$D$8,Working!O878 = 2, Weights!$E$8,Working!O878 = 3, Weights!$F$8,Working!O878 = 4, Weights!$G$8)), 1))*(Working!L878)) + ((IF(Working!N878 = "Y",(_xlfn.IFS(Working!P878 = 0, Weights!$C$9,Working!P878 = 1, Weights!$D$9,Working!P878 = 2, Weights!$E$9,Working!P878 = 3, Weights!$F$9,Working!P878 = 4, Weights!$G$9)), 1))*(Working!M878))) - (Working!AB878)) / ((((IF(Working!N878 = "Y",(_xlfn.IFS(Working!O878 = 0, Weights!$C$8,Working!O878 = 1, Weights!$D$8,Working!O878 = 2, Weights!$E$8,Working!O878 = 3, Weights!$F$8,Working!O878 = 4, Weights!$G$8)), 1))*(Working!L878)) + ((IF(Working!N878 = "Y",(_xlfn.IFS(Working!P878 = 0, Weights!$C$9,Working!P878 = 1, Weights!$D$9,Working!P878 = 2, Weights!$E$9,Working!P878 = 3, Weights!$F$9,Working!P878 = 4, Weights!$G$9)), 1))*(Working!M878)))))))))</f>
        <v>1.1391344275857562</v>
      </c>
      <c r="AB878">
        <f>((Weights!$B$18)*(Working!G878) + (Weights!$B$19)*(Working!H878) + (Weights!$B$20)*(Working!K878))</f>
        <v>36859.620000000003</v>
      </c>
    </row>
    <row r="879" spans="4:28" x14ac:dyDescent="0.2">
      <c r="D879">
        <f>ROUND((Working!Z879*Working!AB879), 2)</f>
        <v>76604.679999999993</v>
      </c>
      <c r="G879">
        <v>4561.8999999999996</v>
      </c>
      <c r="H879">
        <v>1331.68</v>
      </c>
      <c r="I879" t="s">
        <v>27</v>
      </c>
      <c r="J879" t="s">
        <v>28</v>
      </c>
      <c r="K879">
        <v>9425.81</v>
      </c>
      <c r="L879">
        <v>11375.62</v>
      </c>
      <c r="M879">
        <v>22693.84</v>
      </c>
      <c r="N879" t="s">
        <v>27</v>
      </c>
      <c r="O879">
        <v>3</v>
      </c>
      <c r="P879">
        <v>3</v>
      </c>
      <c r="Q879" t="s">
        <v>27</v>
      </c>
      <c r="R879" t="s">
        <v>27</v>
      </c>
      <c r="U879" t="s">
        <v>29</v>
      </c>
      <c r="V879" t="s">
        <v>28</v>
      </c>
      <c r="W879" t="s">
        <v>27</v>
      </c>
      <c r="X879" t="s">
        <v>27</v>
      </c>
      <c r="Z879">
        <f>1+(Working!AA879)+IF(Working!Q879="Y",Weights!$D$10,Weights!$C$10)+IF(Working!R879="Y",Weights!$D$11,Weights!$C$11)+IF(Working!J879="Y",Weights!$D$3,Weights!$C$3)+IF(Working!W879="Y",Weights!$D$13,Weights!$C$13)+IF(Working!X879 = "Y", Weights!$D$14, Weights!$C$14) + IF(Working!V879="Y",Weights!$D$12,Weights!$C$12)</f>
        <v>3.3926529077534773</v>
      </c>
      <c r="AA879" cm="1">
        <f t="array" ref="AA879">ABS(( 1 - (1/(1 +(((((IF(Working!N879 = "Y",(_xlfn.IFS(Working!O879 = 0, Weights!$C$8,Working!O879 = 1, Weights!$D$8,Working!O879 = 2, Weights!$E$8,Working!O879 = 3, Weights!$F$8,Working!O879 = 4, Weights!$G$8)), 1))*(Working!L879)) + ((IF(Working!N879 = "Y",(_xlfn.IFS(Working!P879 = 0, Weights!$C$9,Working!P879 = 1, Weights!$D$9,Working!P879 = 2, Weights!$E$9,Working!P879 = 3, Weights!$F$9,Working!P879 = 4, Weights!$G$9)), 1))*(Working!M879))) - (Working!AB879)) / ((((IF(Working!N879 = "Y",(_xlfn.IFS(Working!O879 = 0, Weights!$C$8,Working!O879 = 1, Weights!$D$8,Working!O879 = 2, Weights!$E$8,Working!O879 = 3, Weights!$F$8,Working!O879 = 4, Weights!$G$8)), 1))*(Working!L879)) + ((IF(Working!N879 = "Y",(_xlfn.IFS(Working!P879 = 0, Weights!$C$9,Working!P879 = 1, Weights!$D$9,Working!P879 = 2, Weights!$E$9,Working!P879 = 3, Weights!$F$9,Working!P879 = 4, Weights!$G$9)), 1))*(Working!M879)))))))))</f>
        <v>1.9426529077534771</v>
      </c>
      <c r="AB879">
        <f>((Weights!$B$18)*(Working!G879) + (Weights!$B$19)*(Working!H879) + (Weights!$B$20)*(Working!K879))</f>
        <v>22579.580999999998</v>
      </c>
    </row>
    <row r="880" spans="4:28" x14ac:dyDescent="0.2">
      <c r="D880">
        <f>ROUND((Working!Z880*Working!AB880), 2)</f>
        <v>111258.66</v>
      </c>
      <c r="G880">
        <v>14925.41</v>
      </c>
      <c r="H880">
        <v>1073.05</v>
      </c>
      <c r="I880" t="s">
        <v>27</v>
      </c>
      <c r="J880" t="s">
        <v>28</v>
      </c>
      <c r="K880">
        <v>5044.83</v>
      </c>
      <c r="L880">
        <v>22509.3</v>
      </c>
      <c r="M880">
        <v>20904.93</v>
      </c>
      <c r="N880" t="s">
        <v>27</v>
      </c>
      <c r="O880">
        <v>2</v>
      </c>
      <c r="P880">
        <v>3</v>
      </c>
      <c r="Q880" t="s">
        <v>27</v>
      </c>
      <c r="R880" t="s">
        <v>27</v>
      </c>
      <c r="U880" t="s">
        <v>29</v>
      </c>
      <c r="V880" t="s">
        <v>28</v>
      </c>
      <c r="W880" t="s">
        <v>27</v>
      </c>
      <c r="X880" t="s">
        <v>27</v>
      </c>
      <c r="Z880">
        <f>1+(Working!AA880)+IF(Working!Q880="Y",Weights!$D$10,Weights!$C$10)+IF(Working!R880="Y",Weights!$D$11,Weights!$C$11)+IF(Working!J880="Y",Weights!$D$3,Weights!$C$3)+IF(Working!W880="Y",Weights!$D$13,Weights!$C$13)+IF(Working!X880 = "Y", Weights!$D$14, Weights!$C$14) + IF(Working!V880="Y",Weights!$D$12,Weights!$C$12)</f>
        <v>3.5610725054871213</v>
      </c>
      <c r="AA880" cm="1">
        <f t="array" ref="AA880">ABS(( 1 - (1/(1 +(((((IF(Working!N880 = "Y",(_xlfn.IFS(Working!O880 = 0, Weights!$C$8,Working!O880 = 1, Weights!$D$8,Working!O880 = 2, Weights!$E$8,Working!O880 = 3, Weights!$F$8,Working!O880 = 4, Weights!$G$8)), 1))*(Working!L880)) + ((IF(Working!N880 = "Y",(_xlfn.IFS(Working!P880 = 0, Weights!$C$9,Working!P880 = 1, Weights!$D$9,Working!P880 = 2, Weights!$E$9,Working!P880 = 3, Weights!$F$9,Working!P880 = 4, Weights!$G$9)), 1))*(Working!M880))) - (Working!AB880)) / ((((IF(Working!N880 = "Y",(_xlfn.IFS(Working!O880 = 0, Weights!$C$8,Working!O880 = 1, Weights!$D$8,Working!O880 = 2, Weights!$E$8,Working!O880 = 3, Weights!$F$8,Working!O880 = 4, Weights!$G$8)), 1))*(Working!L880)) + ((IF(Working!N880 = "Y",(_xlfn.IFS(Working!P880 = 0, Weights!$C$9,Working!P880 = 1, Weights!$D$9,Working!P880 = 2, Weights!$E$9,Working!P880 = 3, Weights!$F$9,Working!P880 = 4, Weights!$G$9)), 1))*(Working!M880)))))))))</f>
        <v>2.1110725054871211</v>
      </c>
      <c r="AB880">
        <f>((Weights!$B$18)*(Working!G880) + (Weights!$B$19)*(Working!H880) + (Weights!$B$20)*(Working!K880))</f>
        <v>31243.019999999997</v>
      </c>
    </row>
    <row r="881" spans="4:28" x14ac:dyDescent="0.2">
      <c r="D881">
        <f>ROUND((Working!Z881*Working!AB881), 2)</f>
        <v>71809.25</v>
      </c>
      <c r="G881">
        <v>12661.6</v>
      </c>
      <c r="H881">
        <v>3399.04</v>
      </c>
      <c r="I881" t="s">
        <v>27</v>
      </c>
      <c r="J881" t="s">
        <v>28</v>
      </c>
      <c r="K881">
        <v>2917.34</v>
      </c>
      <c r="L881">
        <v>22203.71</v>
      </c>
      <c r="M881">
        <v>23144.89</v>
      </c>
      <c r="N881" t="s">
        <v>27</v>
      </c>
      <c r="O881">
        <v>3</v>
      </c>
      <c r="P881">
        <v>2</v>
      </c>
      <c r="Q881" t="s">
        <v>27</v>
      </c>
      <c r="R881" t="s">
        <v>27</v>
      </c>
      <c r="U881" t="s">
        <v>29</v>
      </c>
      <c r="V881" t="s">
        <v>28</v>
      </c>
      <c r="W881" t="s">
        <v>27</v>
      </c>
      <c r="X881" t="s">
        <v>27</v>
      </c>
      <c r="Z881">
        <f>1+(Working!AA881)+IF(Working!Q881="Y",Weights!$D$10,Weights!$C$10)+IF(Working!R881="Y",Weights!$D$11,Weights!$C$11)+IF(Working!J881="Y",Weights!$D$3,Weights!$C$3)+IF(Working!W881="Y",Weights!$D$13,Weights!$C$13)+IF(Working!X881 = "Y", Weights!$D$14, Weights!$C$14) + IF(Working!V881="Y",Weights!$D$12,Weights!$C$12)</f>
        <v>2.6162632114745241</v>
      </c>
      <c r="AA881" cm="1">
        <f t="array" ref="AA881">ABS(( 1 - (1/(1 +(((((IF(Working!N881 = "Y",(_xlfn.IFS(Working!O881 = 0, Weights!$C$8,Working!O881 = 1, Weights!$D$8,Working!O881 = 2, Weights!$E$8,Working!O881 = 3, Weights!$F$8,Working!O881 = 4, Weights!$G$8)), 1))*(Working!L881)) + ((IF(Working!N881 = "Y",(_xlfn.IFS(Working!P881 = 0, Weights!$C$9,Working!P881 = 1, Weights!$D$9,Working!P881 = 2, Weights!$E$9,Working!P881 = 3, Weights!$F$9,Working!P881 = 4, Weights!$G$9)), 1))*(Working!M881))) - (Working!AB881)) / ((((IF(Working!N881 = "Y",(_xlfn.IFS(Working!O881 = 0, Weights!$C$8,Working!O881 = 1, Weights!$D$8,Working!O881 = 2, Weights!$E$8,Working!O881 = 3, Weights!$F$8,Working!O881 = 4, Weights!$G$8)), 1))*(Working!L881)) + ((IF(Working!N881 = "Y",(_xlfn.IFS(Working!P881 = 0, Weights!$C$9,Working!P881 = 1, Weights!$D$9,Working!P881 = 2, Weights!$E$9,Working!P881 = 3, Weights!$F$9,Working!P881 = 4, Weights!$G$9)), 1))*(Working!M881)))))))))</f>
        <v>1.1662632114745239</v>
      </c>
      <c r="AB881">
        <f>((Weights!$B$18)*(Working!G881) + (Weights!$B$19)*(Working!H881) + (Weights!$B$20)*(Working!K881))</f>
        <v>27447.258000000002</v>
      </c>
    </row>
    <row r="882" spans="4:28" x14ac:dyDescent="0.2">
      <c r="D882">
        <f>ROUND((Working!Z882*Working!AB882), 2)</f>
        <v>179184.52</v>
      </c>
      <c r="G882">
        <v>12619.22</v>
      </c>
      <c r="H882">
        <v>4824.51</v>
      </c>
      <c r="I882" t="s">
        <v>27</v>
      </c>
      <c r="J882" t="s">
        <v>28</v>
      </c>
      <c r="K882">
        <v>4187.82</v>
      </c>
      <c r="L882">
        <v>26358.58</v>
      </c>
      <c r="M882">
        <v>29331.37</v>
      </c>
      <c r="N882" t="s">
        <v>27</v>
      </c>
      <c r="O882">
        <v>1</v>
      </c>
      <c r="P882">
        <v>2</v>
      </c>
      <c r="Q882" t="s">
        <v>27</v>
      </c>
      <c r="R882" t="s">
        <v>27</v>
      </c>
      <c r="U882" t="s">
        <v>29</v>
      </c>
      <c r="V882" t="s">
        <v>28</v>
      </c>
      <c r="W882" t="s">
        <v>27</v>
      </c>
      <c r="X882" t="s">
        <v>27</v>
      </c>
      <c r="Z882">
        <f>1+(Working!AA882)+IF(Working!Q882="Y",Weights!$D$10,Weights!$C$10)+IF(Working!R882="Y",Weights!$D$11,Weights!$C$11)+IF(Working!J882="Y",Weights!$D$3,Weights!$C$3)+IF(Working!W882="Y",Weights!$D$13,Weights!$C$13)+IF(Working!X882 = "Y", Weights!$D$14, Weights!$C$14) + IF(Working!V882="Y",Weights!$D$12,Weights!$C$12)</f>
        <v>5.7801511749678918</v>
      </c>
      <c r="AA882" cm="1">
        <f t="array" ref="AA882">ABS(( 1 - (1/(1 +(((((IF(Working!N882 = "Y",(_xlfn.IFS(Working!O882 = 0, Weights!$C$8,Working!O882 = 1, Weights!$D$8,Working!O882 = 2, Weights!$E$8,Working!O882 = 3, Weights!$F$8,Working!O882 = 4, Weights!$G$8)), 1))*(Working!L882)) + ((IF(Working!N882 = "Y",(_xlfn.IFS(Working!P882 = 0, Weights!$C$9,Working!P882 = 1, Weights!$D$9,Working!P882 = 2, Weights!$E$9,Working!P882 = 3, Weights!$F$9,Working!P882 = 4, Weights!$G$9)), 1))*(Working!M882))) - (Working!AB882)) / ((((IF(Working!N882 = "Y",(_xlfn.IFS(Working!O882 = 0, Weights!$C$8,Working!O882 = 1, Weights!$D$8,Working!O882 = 2, Weights!$E$8,Working!O882 = 3, Weights!$F$8,Working!O882 = 4, Weights!$G$8)), 1))*(Working!L882)) + ((IF(Working!N882 = "Y",(_xlfn.IFS(Working!P882 = 0, Weights!$C$9,Working!P882 = 1, Weights!$D$9,Working!P882 = 2, Weights!$E$9,Working!P882 = 3, Weights!$F$9,Working!P882 = 4, Weights!$G$9)), 1))*(Working!M882)))))))))</f>
        <v>4.3301511749678916</v>
      </c>
      <c r="AB882">
        <f>((Weights!$B$18)*(Working!G882) + (Weights!$B$19)*(Working!H882) + (Weights!$B$20)*(Working!K882))</f>
        <v>30999.971999999998</v>
      </c>
    </row>
    <row r="883" spans="4:28" x14ac:dyDescent="0.2">
      <c r="D883">
        <f>ROUND((Working!Z883*Working!AB883), 2)</f>
        <v>36268.57</v>
      </c>
      <c r="G883">
        <v>5922.54</v>
      </c>
      <c r="H883">
        <v>2051.73</v>
      </c>
      <c r="I883" t="s">
        <v>27</v>
      </c>
      <c r="J883" t="s">
        <v>28</v>
      </c>
      <c r="K883">
        <v>5780.76</v>
      </c>
      <c r="L883">
        <v>16237.99</v>
      </c>
      <c r="M883">
        <v>25134.17</v>
      </c>
      <c r="N883" t="s">
        <v>27</v>
      </c>
      <c r="O883">
        <v>2</v>
      </c>
      <c r="P883">
        <v>4</v>
      </c>
      <c r="Q883" t="s">
        <v>27</v>
      </c>
      <c r="R883" t="s">
        <v>27</v>
      </c>
      <c r="U883" t="s">
        <v>29</v>
      </c>
      <c r="V883" t="s">
        <v>28</v>
      </c>
      <c r="W883" t="s">
        <v>27</v>
      </c>
      <c r="X883" t="s">
        <v>27</v>
      </c>
      <c r="Z883">
        <f>1+(Working!AA883)+IF(Working!Q883="Y",Weights!$D$10,Weights!$C$10)+IF(Working!R883="Y",Weights!$D$11,Weights!$C$11)+IF(Working!J883="Y",Weights!$D$3,Weights!$C$3)+IF(Working!W883="Y",Weights!$D$13,Weights!$C$13)+IF(Working!X883 = "Y", Weights!$D$14, Weights!$C$14) + IF(Working!V883="Y",Weights!$D$12,Weights!$C$12)</f>
        <v>1.8118859764698585</v>
      </c>
      <c r="AA883" cm="1">
        <f t="array" ref="AA883">ABS(( 1 - (1/(1 +(((((IF(Working!N883 = "Y",(_xlfn.IFS(Working!O883 = 0, Weights!$C$8,Working!O883 = 1, Weights!$D$8,Working!O883 = 2, Weights!$E$8,Working!O883 = 3, Weights!$F$8,Working!O883 = 4, Weights!$G$8)), 1))*(Working!L883)) + ((IF(Working!N883 = "Y",(_xlfn.IFS(Working!P883 = 0, Weights!$C$9,Working!P883 = 1, Weights!$D$9,Working!P883 = 2, Weights!$E$9,Working!P883 = 3, Weights!$F$9,Working!P883 = 4, Weights!$G$9)), 1))*(Working!M883))) - (Working!AB883)) / ((((IF(Working!N883 = "Y",(_xlfn.IFS(Working!O883 = 0, Weights!$C$8,Working!O883 = 1, Weights!$D$8,Working!O883 = 2, Weights!$E$8,Working!O883 = 3, Weights!$F$8,Working!O883 = 4, Weights!$G$8)), 1))*(Working!L883)) + ((IF(Working!N883 = "Y",(_xlfn.IFS(Working!P883 = 0, Weights!$C$9,Working!P883 = 1, Weights!$D$9,Working!P883 = 2, Weights!$E$9,Working!P883 = 3, Weights!$F$9,Working!P883 = 4, Weights!$G$9)), 1))*(Working!M883)))))))))</f>
        <v>0.36188597646985854</v>
      </c>
      <c r="AB883">
        <f>((Weights!$B$18)*(Working!G883) + (Weights!$B$19)*(Working!H883) + (Weights!$B$20)*(Working!K883))</f>
        <v>20017.025999999998</v>
      </c>
    </row>
    <row r="884" spans="4:28" x14ac:dyDescent="0.2">
      <c r="D884">
        <f>ROUND((Working!Z884*Working!AB884), 2)</f>
        <v>118668.27</v>
      </c>
      <c r="G884">
        <v>4291.04</v>
      </c>
      <c r="H884">
        <v>2938.26</v>
      </c>
      <c r="I884" t="s">
        <v>27</v>
      </c>
      <c r="J884" t="s">
        <v>28</v>
      </c>
      <c r="K884">
        <v>7088.37</v>
      </c>
      <c r="L884">
        <v>16296.26</v>
      </c>
      <c r="M884">
        <v>27106.75</v>
      </c>
      <c r="N884" t="s">
        <v>27</v>
      </c>
      <c r="O884">
        <v>3</v>
      </c>
      <c r="P884">
        <v>3</v>
      </c>
      <c r="Q884" t="s">
        <v>27</v>
      </c>
      <c r="R884" t="s">
        <v>27</v>
      </c>
      <c r="U884" t="s">
        <v>29</v>
      </c>
      <c r="V884" t="s">
        <v>28</v>
      </c>
      <c r="W884" t="s">
        <v>27</v>
      </c>
      <c r="X884" t="s">
        <v>27</v>
      </c>
      <c r="Z884">
        <f>1+(Working!AA884)+IF(Working!Q884="Y",Weights!$D$10,Weights!$C$10)+IF(Working!R884="Y",Weights!$D$11,Weights!$C$11)+IF(Working!J884="Y",Weights!$D$3,Weights!$C$3)+IF(Working!W884="Y",Weights!$D$13,Weights!$C$13)+IF(Working!X884 = "Y", Weights!$D$14, Weights!$C$14) + IF(Working!V884="Y",Weights!$D$12,Weights!$C$12)</f>
        <v>5.7619864838001407</v>
      </c>
      <c r="AA884" cm="1">
        <f t="array" ref="AA884">ABS(( 1 - (1/(1 +(((((IF(Working!N884 = "Y",(_xlfn.IFS(Working!O884 = 0, Weights!$C$8,Working!O884 = 1, Weights!$D$8,Working!O884 = 2, Weights!$E$8,Working!O884 = 3, Weights!$F$8,Working!O884 = 4, Weights!$G$8)), 1))*(Working!L884)) + ((IF(Working!N884 = "Y",(_xlfn.IFS(Working!P884 = 0, Weights!$C$9,Working!P884 = 1, Weights!$D$9,Working!P884 = 2, Weights!$E$9,Working!P884 = 3, Weights!$F$9,Working!P884 = 4, Weights!$G$9)), 1))*(Working!M884))) - (Working!AB884)) / ((((IF(Working!N884 = "Y",(_xlfn.IFS(Working!O884 = 0, Weights!$C$8,Working!O884 = 1, Weights!$D$8,Working!O884 = 2, Weights!$E$8,Working!O884 = 3, Weights!$F$8,Working!O884 = 4, Weights!$G$8)), 1))*(Working!L884)) + ((IF(Working!N884 = "Y",(_xlfn.IFS(Working!P884 = 0, Weights!$C$9,Working!P884 = 1, Weights!$D$9,Working!P884 = 2, Weights!$E$9,Working!P884 = 3, Weights!$F$9,Working!P884 = 4, Weights!$G$9)), 1))*(Working!M884)))))))))</f>
        <v>4.3119864838001405</v>
      </c>
      <c r="AB884">
        <f>((Weights!$B$18)*(Working!G884) + (Weights!$B$19)*(Working!H884) + (Weights!$B$20)*(Working!K884))</f>
        <v>20595.027000000002</v>
      </c>
    </row>
    <row r="885" spans="4:28" x14ac:dyDescent="0.2">
      <c r="D885">
        <f>ROUND((Working!Z885*Working!AB885), 2)</f>
        <v>82806.33</v>
      </c>
      <c r="G885">
        <v>13075.05</v>
      </c>
      <c r="H885">
        <v>3993.43</v>
      </c>
      <c r="I885" t="s">
        <v>27</v>
      </c>
      <c r="J885" t="s">
        <v>28</v>
      </c>
      <c r="K885">
        <v>4836.75</v>
      </c>
      <c r="L885">
        <v>10150.43</v>
      </c>
      <c r="M885">
        <v>11430.63</v>
      </c>
      <c r="N885" t="s">
        <v>27</v>
      </c>
      <c r="O885">
        <v>3</v>
      </c>
      <c r="P885">
        <v>3</v>
      </c>
      <c r="Q885" t="s">
        <v>27</v>
      </c>
      <c r="R885" t="s">
        <v>27</v>
      </c>
      <c r="U885" t="s">
        <v>29</v>
      </c>
      <c r="V885" t="s">
        <v>28</v>
      </c>
      <c r="W885" t="s">
        <v>27</v>
      </c>
      <c r="X885" t="s">
        <v>27</v>
      </c>
      <c r="Z885">
        <f>1+(Working!AA885)+IF(Working!Q885="Y",Weights!$D$10,Weights!$C$10)+IF(Working!R885="Y",Weights!$D$11,Weights!$C$11)+IF(Working!J885="Y",Weights!$D$3,Weights!$C$3)+IF(Working!W885="Y",Weights!$D$13,Weights!$C$13)+IF(Working!X885 = "Y", Weights!$D$14, Weights!$C$14) + IF(Working!V885="Y",Weights!$D$12,Weights!$C$12)</f>
        <v>2.6155026118922184</v>
      </c>
      <c r="AA885" cm="1">
        <f t="array" ref="AA885">ABS(( 1 - (1/(1 +(((((IF(Working!N885 = "Y",(_xlfn.IFS(Working!O885 = 0, Weights!$C$8,Working!O885 = 1, Weights!$D$8,Working!O885 = 2, Weights!$E$8,Working!O885 = 3, Weights!$F$8,Working!O885 = 4, Weights!$G$8)), 1))*(Working!L885)) + ((IF(Working!N885 = "Y",(_xlfn.IFS(Working!P885 = 0, Weights!$C$9,Working!P885 = 1, Weights!$D$9,Working!P885 = 2, Weights!$E$9,Working!P885 = 3, Weights!$F$9,Working!P885 = 4, Weights!$G$9)), 1))*(Working!M885))) - (Working!AB885)) / ((((IF(Working!N885 = "Y",(_xlfn.IFS(Working!O885 = 0, Weights!$C$8,Working!O885 = 1, Weights!$D$8,Working!O885 = 2, Weights!$E$8,Working!O885 = 3, Weights!$F$8,Working!O885 = 4, Weights!$G$8)), 1))*(Working!L885)) + ((IF(Working!N885 = "Y",(_xlfn.IFS(Working!P885 = 0, Weights!$C$9,Working!P885 = 1, Weights!$D$9,Working!P885 = 2, Weights!$E$9,Working!P885 = 3, Weights!$F$9,Working!P885 = 4, Weights!$G$9)), 1))*(Working!M885)))))))))</f>
        <v>1.1655026118922183</v>
      </c>
      <c r="AB885">
        <f>((Weights!$B$18)*(Working!G885) + (Weights!$B$19)*(Working!H885) + (Weights!$B$20)*(Working!K885))</f>
        <v>31659.815999999999</v>
      </c>
    </row>
    <row r="886" spans="4:28" x14ac:dyDescent="0.2">
      <c r="D886">
        <f>ROUND((Working!Z886*Working!AB886), 2)</f>
        <v>286525.17</v>
      </c>
      <c r="G886">
        <v>4409.59</v>
      </c>
      <c r="H886">
        <v>2589.52</v>
      </c>
      <c r="I886" t="s">
        <v>27</v>
      </c>
      <c r="J886" t="s">
        <v>28</v>
      </c>
      <c r="K886">
        <v>2635.13</v>
      </c>
      <c r="L886">
        <v>18363.59</v>
      </c>
      <c r="M886">
        <v>29846.37</v>
      </c>
      <c r="N886" t="s">
        <v>27</v>
      </c>
      <c r="O886">
        <v>2</v>
      </c>
      <c r="P886">
        <v>2</v>
      </c>
      <c r="Q886" t="s">
        <v>27</v>
      </c>
      <c r="R886" t="s">
        <v>27</v>
      </c>
      <c r="U886" t="s">
        <v>29</v>
      </c>
      <c r="V886" t="s">
        <v>28</v>
      </c>
      <c r="W886" t="s">
        <v>27</v>
      </c>
      <c r="X886" t="s">
        <v>27</v>
      </c>
      <c r="Z886">
        <f>1+(Working!AA886)+IF(Working!Q886="Y",Weights!$D$10,Weights!$C$10)+IF(Working!R886="Y",Weights!$D$11,Weights!$C$11)+IF(Working!J886="Y",Weights!$D$3,Weights!$C$3)+IF(Working!W886="Y",Weights!$D$13,Weights!$C$13)+IF(Working!X886 = "Y", Weights!$D$14, Weights!$C$14) + IF(Working!V886="Y",Weights!$D$12,Weights!$C$12)</f>
        <v>20.953240743314225</v>
      </c>
      <c r="AA886" cm="1">
        <f t="array" ref="AA886">ABS(( 1 - (1/(1 +(((((IF(Working!N886 = "Y",(_xlfn.IFS(Working!O886 = 0, Weights!$C$8,Working!O886 = 1, Weights!$D$8,Working!O886 = 2, Weights!$E$8,Working!O886 = 3, Weights!$F$8,Working!O886 = 4, Weights!$G$8)), 1))*(Working!L886)) + ((IF(Working!N886 = "Y",(_xlfn.IFS(Working!P886 = 0, Weights!$C$9,Working!P886 = 1, Weights!$D$9,Working!P886 = 2, Weights!$E$9,Working!P886 = 3, Weights!$F$9,Working!P886 = 4, Weights!$G$9)), 1))*(Working!M886))) - (Working!AB886)) / ((((IF(Working!N886 = "Y",(_xlfn.IFS(Working!O886 = 0, Weights!$C$8,Working!O886 = 1, Weights!$D$8,Working!O886 = 2, Weights!$E$8,Working!O886 = 3, Weights!$F$8,Working!O886 = 4, Weights!$G$8)), 1))*(Working!L886)) + ((IF(Working!N886 = "Y",(_xlfn.IFS(Working!P886 = 0, Weights!$C$9,Working!P886 = 1, Weights!$D$9,Working!P886 = 2, Weights!$E$9,Working!P886 = 3, Weights!$F$9,Working!P886 = 4, Weights!$G$9)), 1))*(Working!M886)))))))))</f>
        <v>19.503240743314226</v>
      </c>
      <c r="AB886">
        <f>((Weights!$B$18)*(Working!G886) + (Weights!$B$19)*(Working!H886) + (Weights!$B$20)*(Working!K886))</f>
        <v>13674.504000000001</v>
      </c>
    </row>
    <row r="887" spans="4:28" x14ac:dyDescent="0.2">
      <c r="D887">
        <f>ROUND((Working!Z887*Working!AB887), 2)</f>
        <v>74730.39</v>
      </c>
      <c r="G887">
        <v>10970.21</v>
      </c>
      <c r="H887">
        <v>2372.27</v>
      </c>
      <c r="I887" t="s">
        <v>27</v>
      </c>
      <c r="J887" t="s">
        <v>28</v>
      </c>
      <c r="K887">
        <v>5322.47</v>
      </c>
      <c r="L887">
        <v>16496.64</v>
      </c>
      <c r="M887">
        <v>16957.55</v>
      </c>
      <c r="N887" t="s">
        <v>27</v>
      </c>
      <c r="O887">
        <v>2</v>
      </c>
      <c r="P887">
        <v>2</v>
      </c>
      <c r="Q887" t="s">
        <v>27</v>
      </c>
      <c r="R887" t="s">
        <v>27</v>
      </c>
      <c r="U887" t="s">
        <v>29</v>
      </c>
      <c r="V887" t="s">
        <v>28</v>
      </c>
      <c r="W887" t="s">
        <v>27</v>
      </c>
      <c r="X887" t="s">
        <v>27</v>
      </c>
      <c r="Z887">
        <f>1+(Working!AA887)+IF(Working!Q887="Y",Weights!$D$10,Weights!$C$10)+IF(Working!R887="Y",Weights!$D$11,Weights!$C$11)+IF(Working!J887="Y",Weights!$D$3,Weights!$C$3)+IF(Working!W887="Y",Weights!$D$13,Weights!$C$13)+IF(Working!X887 = "Y", Weights!$D$14, Weights!$C$14) + IF(Working!V887="Y",Weights!$D$12,Weights!$C$12)</f>
        <v>2.7388069424450574</v>
      </c>
      <c r="AA887" cm="1">
        <f t="array" ref="AA887">ABS(( 1 - (1/(1 +(((((IF(Working!N887 = "Y",(_xlfn.IFS(Working!O887 = 0, Weights!$C$8,Working!O887 = 1, Weights!$D$8,Working!O887 = 2, Weights!$E$8,Working!O887 = 3, Weights!$F$8,Working!O887 = 4, Weights!$G$8)), 1))*(Working!L887)) + ((IF(Working!N887 = "Y",(_xlfn.IFS(Working!P887 = 0, Weights!$C$9,Working!P887 = 1, Weights!$D$9,Working!P887 = 2, Weights!$E$9,Working!P887 = 3, Weights!$F$9,Working!P887 = 4, Weights!$G$9)), 1))*(Working!M887))) - (Working!AB887)) / ((((IF(Working!N887 = "Y",(_xlfn.IFS(Working!O887 = 0, Weights!$C$8,Working!O887 = 1, Weights!$D$8,Working!O887 = 2, Weights!$E$8,Working!O887 = 3, Weights!$F$8,Working!O887 = 4, Weights!$G$8)), 1))*(Working!L887)) + ((IF(Working!N887 = "Y",(_xlfn.IFS(Working!P887 = 0, Weights!$C$9,Working!P887 = 1, Weights!$D$9,Working!P887 = 2, Weights!$E$9,Working!P887 = 3, Weights!$F$9,Working!P887 = 4, Weights!$G$9)), 1))*(Working!M887)))))))))</f>
        <v>1.2888069424450574</v>
      </c>
      <c r="AB887">
        <f>((Weights!$B$18)*(Working!G887) + (Weights!$B$19)*(Working!H887) + (Weights!$B$20)*(Working!K887))</f>
        <v>27285.743999999999</v>
      </c>
    </row>
    <row r="888" spans="4:28" x14ac:dyDescent="0.2">
      <c r="D888">
        <f>ROUND((Working!Z888*Working!AB888), 2)</f>
        <v>68160.58</v>
      </c>
      <c r="G888">
        <v>7237.53</v>
      </c>
      <c r="H888">
        <v>3572.5</v>
      </c>
      <c r="I888" t="s">
        <v>27</v>
      </c>
      <c r="J888" t="s">
        <v>28</v>
      </c>
      <c r="K888">
        <v>6497.59</v>
      </c>
      <c r="L888">
        <v>16505.32</v>
      </c>
      <c r="M888">
        <v>12427.29</v>
      </c>
      <c r="N888" t="s">
        <v>27</v>
      </c>
      <c r="O888">
        <v>3</v>
      </c>
      <c r="P888">
        <v>3</v>
      </c>
      <c r="Q888" t="s">
        <v>27</v>
      </c>
      <c r="R888" t="s">
        <v>27</v>
      </c>
      <c r="U888" t="s">
        <v>29</v>
      </c>
      <c r="V888" t="s">
        <v>28</v>
      </c>
      <c r="W888" t="s">
        <v>27</v>
      </c>
      <c r="X888" t="s">
        <v>27</v>
      </c>
      <c r="Z888">
        <f>1+(Working!AA888)+IF(Working!Q888="Y",Weights!$D$10,Weights!$C$10)+IF(Working!R888="Y",Weights!$D$11,Weights!$C$11)+IF(Working!J888="Y",Weights!$D$3,Weights!$C$3)+IF(Working!W888="Y",Weights!$D$13,Weights!$C$13)+IF(Working!X888 = "Y", Weights!$D$14, Weights!$C$14) + IF(Working!V888="Y",Weights!$D$12,Weights!$C$12)</f>
        <v>2.7385077743620991</v>
      </c>
      <c r="AA888" cm="1">
        <f t="array" ref="AA888">ABS(( 1 - (1/(1 +(((((IF(Working!N888 = "Y",(_xlfn.IFS(Working!O888 = 0, Weights!$C$8,Working!O888 = 1, Weights!$D$8,Working!O888 = 2, Weights!$E$8,Working!O888 = 3, Weights!$F$8,Working!O888 = 4, Weights!$G$8)), 1))*(Working!L888)) + ((IF(Working!N888 = "Y",(_xlfn.IFS(Working!P888 = 0, Weights!$C$9,Working!P888 = 1, Weights!$D$9,Working!P888 = 2, Weights!$E$9,Working!P888 = 3, Weights!$F$9,Working!P888 = 4, Weights!$G$9)), 1))*(Working!M888))) - (Working!AB888)) / ((((IF(Working!N888 = "Y",(_xlfn.IFS(Working!O888 = 0, Weights!$C$8,Working!O888 = 1, Weights!$D$8,Working!O888 = 2, Weights!$E$8,Working!O888 = 3, Weights!$F$8,Working!O888 = 4, Weights!$G$8)), 1))*(Working!L888)) + ((IF(Working!N888 = "Y",(_xlfn.IFS(Working!P888 = 0, Weights!$C$9,Working!P888 = 1, Weights!$D$9,Working!P888 = 2, Weights!$E$9,Working!P888 = 3, Weights!$F$9,Working!P888 = 4, Weights!$G$9)), 1))*(Working!M888)))))))))</f>
        <v>1.288507774362099</v>
      </c>
      <c r="AB888">
        <f>((Weights!$B$18)*(Working!G888) + (Weights!$B$19)*(Working!H888) + (Weights!$B$20)*(Working!K888))</f>
        <v>24889.68</v>
      </c>
    </row>
    <row r="889" spans="4:28" x14ac:dyDescent="0.2">
      <c r="D889">
        <f>ROUND((Working!Z889*Working!AB889), 2)</f>
        <v>179183.84</v>
      </c>
      <c r="G889">
        <v>9995.69</v>
      </c>
      <c r="H889">
        <v>3756.47</v>
      </c>
      <c r="I889" t="s">
        <v>27</v>
      </c>
      <c r="J889" t="s">
        <v>28</v>
      </c>
      <c r="K889">
        <v>9550.2199999999993</v>
      </c>
      <c r="L889">
        <v>23204.65</v>
      </c>
      <c r="M889">
        <v>19491.68</v>
      </c>
      <c r="N889" t="s">
        <v>27</v>
      </c>
      <c r="O889">
        <v>2</v>
      </c>
      <c r="P889">
        <v>4</v>
      </c>
      <c r="Q889" t="s">
        <v>27</v>
      </c>
      <c r="R889" t="s">
        <v>27</v>
      </c>
      <c r="U889" t="s">
        <v>29</v>
      </c>
      <c r="V889" t="s">
        <v>28</v>
      </c>
      <c r="W889" t="s">
        <v>27</v>
      </c>
      <c r="X889" t="s">
        <v>27</v>
      </c>
      <c r="Z889">
        <f>1+(Working!AA889)+IF(Working!Q889="Y",Weights!$D$10,Weights!$C$10)+IF(Working!R889="Y",Weights!$D$11,Weights!$C$11)+IF(Working!J889="Y",Weights!$D$3,Weights!$C$3)+IF(Working!W889="Y",Weights!$D$13,Weights!$C$13)+IF(Working!X889 = "Y", Weights!$D$14, Weights!$C$14) + IF(Working!V889="Y",Weights!$D$12,Weights!$C$12)</f>
        <v>5.2971238088226826</v>
      </c>
      <c r="AA889" cm="1">
        <f t="array" ref="AA889">ABS(( 1 - (1/(1 +(((((IF(Working!N889 = "Y",(_xlfn.IFS(Working!O889 = 0, Weights!$C$8,Working!O889 = 1, Weights!$D$8,Working!O889 = 2, Weights!$E$8,Working!O889 = 3, Weights!$F$8,Working!O889 = 4, Weights!$G$8)), 1))*(Working!L889)) + ((IF(Working!N889 = "Y",(_xlfn.IFS(Working!P889 = 0, Weights!$C$9,Working!P889 = 1, Weights!$D$9,Working!P889 = 2, Weights!$E$9,Working!P889 = 3, Weights!$F$9,Working!P889 = 4, Weights!$G$9)), 1))*(Working!M889))) - (Working!AB889)) / ((((IF(Working!N889 = "Y",(_xlfn.IFS(Working!O889 = 0, Weights!$C$8,Working!O889 = 1, Weights!$D$8,Working!O889 = 2, Weights!$E$8,Working!O889 = 3, Weights!$F$8,Working!O889 = 4, Weights!$G$8)), 1))*(Working!L889)) + ((IF(Working!N889 = "Y",(_xlfn.IFS(Working!P889 = 0, Weights!$C$9,Working!P889 = 1, Weights!$D$9,Working!P889 = 2, Weights!$E$9,Working!P889 = 3, Weights!$F$9,Working!P889 = 4, Weights!$G$9)), 1))*(Working!M889)))))))))</f>
        <v>3.8471238088226825</v>
      </c>
      <c r="AB889">
        <f>((Weights!$B$18)*(Working!G889) + (Weights!$B$19)*(Working!H889) + (Weights!$B$20)*(Working!K889))</f>
        <v>33826.629000000001</v>
      </c>
    </row>
    <row r="890" spans="4:28" x14ac:dyDescent="0.2">
      <c r="D890">
        <f>ROUND((Working!Z890*Working!AB890), 2)</f>
        <v>55842.3</v>
      </c>
      <c r="G890">
        <v>2738.08</v>
      </c>
      <c r="H890">
        <v>4055.47</v>
      </c>
      <c r="I890" t="s">
        <v>27</v>
      </c>
      <c r="J890" t="s">
        <v>28</v>
      </c>
      <c r="K890">
        <v>9433.93</v>
      </c>
      <c r="L890">
        <v>23734.11</v>
      </c>
      <c r="M890">
        <v>20050.78</v>
      </c>
      <c r="N890" t="s">
        <v>27</v>
      </c>
      <c r="O890">
        <v>1</v>
      </c>
      <c r="P890">
        <v>3</v>
      </c>
      <c r="Q890" t="s">
        <v>27</v>
      </c>
      <c r="R890" t="s">
        <v>27</v>
      </c>
      <c r="U890" t="s">
        <v>29</v>
      </c>
      <c r="V890" t="s">
        <v>28</v>
      </c>
      <c r="W890" t="s">
        <v>27</v>
      </c>
      <c r="X890" t="s">
        <v>27</v>
      </c>
      <c r="Z890">
        <f>1+(Working!AA890)+IF(Working!Q890="Y",Weights!$D$10,Weights!$C$10)+IF(Working!R890="Y",Weights!$D$11,Weights!$C$11)+IF(Working!J890="Y",Weights!$D$3,Weights!$C$3)+IF(Working!W890="Y",Weights!$D$13,Weights!$C$13)+IF(Working!X890 = "Y", Weights!$D$14, Weights!$C$14) + IF(Working!V890="Y",Weights!$D$12,Weights!$C$12)</f>
        <v>2.4148460942913093</v>
      </c>
      <c r="AA890" cm="1">
        <f t="array" ref="AA890">ABS(( 1 - (1/(1 +(((((IF(Working!N890 = "Y",(_xlfn.IFS(Working!O890 = 0, Weights!$C$8,Working!O890 = 1, Weights!$D$8,Working!O890 = 2, Weights!$E$8,Working!O890 = 3, Weights!$F$8,Working!O890 = 4, Weights!$G$8)), 1))*(Working!L890)) + ((IF(Working!N890 = "Y",(_xlfn.IFS(Working!P890 = 0, Weights!$C$9,Working!P890 = 1, Weights!$D$9,Working!P890 = 2, Weights!$E$9,Working!P890 = 3, Weights!$F$9,Working!P890 = 4, Weights!$G$9)), 1))*(Working!M890))) - (Working!AB890)) / ((((IF(Working!N890 = "Y",(_xlfn.IFS(Working!O890 = 0, Weights!$C$8,Working!O890 = 1, Weights!$D$8,Working!O890 = 2, Weights!$E$8,Working!O890 = 3, Weights!$F$8,Working!O890 = 4, Weights!$G$8)), 1))*(Working!L890)) + ((IF(Working!N890 = "Y",(_xlfn.IFS(Working!P890 = 0, Weights!$C$9,Working!P890 = 1, Weights!$D$9,Working!P890 = 2, Weights!$E$9,Working!P890 = 3, Weights!$F$9,Working!P890 = 4, Weights!$G$9)), 1))*(Working!M890)))))))))</f>
        <v>0.9648460942913093</v>
      </c>
      <c r="AB890">
        <f>((Weights!$B$18)*(Working!G890) + (Weights!$B$19)*(Working!H890) + (Weights!$B$20)*(Working!K890))</f>
        <v>23124.578999999998</v>
      </c>
    </row>
    <row r="891" spans="4:28" x14ac:dyDescent="0.2">
      <c r="D891">
        <f>ROUND((Working!Z891*Working!AB891), 2)</f>
        <v>50638.99</v>
      </c>
      <c r="G891">
        <v>7294.08</v>
      </c>
      <c r="H891">
        <v>1230.24</v>
      </c>
      <c r="I891" t="s">
        <v>27</v>
      </c>
      <c r="J891" t="s">
        <v>28</v>
      </c>
      <c r="K891">
        <v>4380.8100000000004</v>
      </c>
      <c r="L891">
        <v>22640.51</v>
      </c>
      <c r="M891">
        <v>17396.419999999998</v>
      </c>
      <c r="N891" t="s">
        <v>27</v>
      </c>
      <c r="O891">
        <v>3</v>
      </c>
      <c r="P891">
        <v>2</v>
      </c>
      <c r="Q891" t="s">
        <v>27</v>
      </c>
      <c r="R891" t="s">
        <v>27</v>
      </c>
      <c r="U891" t="s">
        <v>29</v>
      </c>
      <c r="V891" t="s">
        <v>28</v>
      </c>
      <c r="W891" t="s">
        <v>27</v>
      </c>
      <c r="X891" t="s">
        <v>27</v>
      </c>
      <c r="Z891">
        <f>1+(Working!AA891)+IF(Working!Q891="Y",Weights!$D$10,Weights!$C$10)+IF(Working!R891="Y",Weights!$D$11,Weights!$C$11)+IF(Working!J891="Y",Weights!$D$3,Weights!$C$3)+IF(Working!W891="Y",Weights!$D$13,Weights!$C$13)+IF(Working!X891 = "Y", Weights!$D$14, Weights!$C$14) + IF(Working!V891="Y",Weights!$D$12,Weights!$C$12)</f>
        <v>2.6668067240214031</v>
      </c>
      <c r="AA891" cm="1">
        <f t="array" ref="AA891">ABS(( 1 - (1/(1 +(((((IF(Working!N891 = "Y",(_xlfn.IFS(Working!O891 = 0, Weights!$C$8,Working!O891 = 1, Weights!$D$8,Working!O891 = 2, Weights!$E$8,Working!O891 = 3, Weights!$F$8,Working!O891 = 4, Weights!$G$8)), 1))*(Working!L891)) + ((IF(Working!N891 = "Y",(_xlfn.IFS(Working!P891 = 0, Weights!$C$9,Working!P891 = 1, Weights!$D$9,Working!P891 = 2, Weights!$E$9,Working!P891 = 3, Weights!$F$9,Working!P891 = 4, Weights!$G$9)), 1))*(Working!M891))) - (Working!AB891)) / ((((IF(Working!N891 = "Y",(_xlfn.IFS(Working!O891 = 0, Weights!$C$8,Working!O891 = 1, Weights!$D$8,Working!O891 = 2, Weights!$E$8,Working!O891 = 3, Weights!$F$8,Working!O891 = 4, Weights!$G$8)), 1))*(Working!L891)) + ((IF(Working!N891 = "Y",(_xlfn.IFS(Working!P891 = 0, Weights!$C$9,Working!P891 = 1, Weights!$D$9,Working!P891 = 2, Weights!$E$9,Working!P891 = 3, Weights!$F$9,Working!P891 = 4, Weights!$G$9)), 1))*(Working!M891)))))))))</f>
        <v>1.2168067240214029</v>
      </c>
      <c r="AB891">
        <f>((Weights!$B$18)*(Working!G891) + (Weights!$B$19)*(Working!H891) + (Weights!$B$20)*(Working!K891))</f>
        <v>18988.623</v>
      </c>
    </row>
    <row r="892" spans="4:28" x14ac:dyDescent="0.2">
      <c r="D892">
        <f>ROUND((Working!Z892*Working!AB892), 2)</f>
        <v>68542.94</v>
      </c>
      <c r="G892">
        <v>7292.25</v>
      </c>
      <c r="H892">
        <v>4739.29</v>
      </c>
      <c r="I892" t="s">
        <v>27</v>
      </c>
      <c r="J892" t="s">
        <v>28</v>
      </c>
      <c r="K892">
        <v>6414.54</v>
      </c>
      <c r="L892">
        <v>23540.6</v>
      </c>
      <c r="M892">
        <v>20258.810000000001</v>
      </c>
      <c r="N892" t="s">
        <v>27</v>
      </c>
      <c r="O892">
        <v>3</v>
      </c>
      <c r="P892">
        <v>2</v>
      </c>
      <c r="Q892" t="s">
        <v>27</v>
      </c>
      <c r="R892" t="s">
        <v>27</v>
      </c>
      <c r="U892" t="s">
        <v>29</v>
      </c>
      <c r="V892" t="s">
        <v>28</v>
      </c>
      <c r="W892" t="s">
        <v>27</v>
      </c>
      <c r="X892" t="s">
        <v>27</v>
      </c>
      <c r="Z892">
        <f>1+(Working!AA892)+IF(Working!Q892="Y",Weights!$D$10,Weights!$C$10)+IF(Working!R892="Y",Weights!$D$11,Weights!$C$11)+IF(Working!J892="Y",Weights!$D$3,Weights!$C$3)+IF(Working!W892="Y",Weights!$D$13,Weights!$C$13)+IF(Working!X892 = "Y", Weights!$D$14, Weights!$C$14) + IF(Working!V892="Y",Weights!$D$12,Weights!$C$12)</f>
        <v>2.6114247523789897</v>
      </c>
      <c r="AA892" cm="1">
        <f t="array" ref="AA892">ABS(( 1 - (1/(1 +(((((IF(Working!N892 = "Y",(_xlfn.IFS(Working!O892 = 0, Weights!$C$8,Working!O892 = 1, Weights!$D$8,Working!O892 = 2, Weights!$E$8,Working!O892 = 3, Weights!$F$8,Working!O892 = 4, Weights!$G$8)), 1))*(Working!L892)) + ((IF(Working!N892 = "Y",(_xlfn.IFS(Working!P892 = 0, Weights!$C$9,Working!P892 = 1, Weights!$D$9,Working!P892 = 2, Weights!$E$9,Working!P892 = 3, Weights!$F$9,Working!P892 = 4, Weights!$G$9)), 1))*(Working!M892))) - (Working!AB892)) / ((((IF(Working!N892 = "Y",(_xlfn.IFS(Working!O892 = 0, Weights!$C$8,Working!O892 = 1, Weights!$D$8,Working!O892 = 2, Weights!$E$8,Working!O892 = 3, Weights!$F$8,Working!O892 = 4, Weights!$G$8)), 1))*(Working!L892)) + ((IF(Working!N892 = "Y",(_xlfn.IFS(Working!P892 = 0, Weights!$C$9,Working!P892 = 1, Weights!$D$9,Working!P892 = 2, Weights!$E$9,Working!P892 = 3, Weights!$F$9,Working!P892 = 4, Weights!$G$9)), 1))*(Working!M892)))))))))</f>
        <v>1.1614247523789898</v>
      </c>
      <c r="AB892">
        <f>((Weights!$B$18)*(Working!G892) + (Weights!$B$19)*(Working!H892) + (Weights!$B$20)*(Working!K892))</f>
        <v>26247.332999999999</v>
      </c>
    </row>
    <row r="893" spans="4:28" x14ac:dyDescent="0.2">
      <c r="D893">
        <f>ROUND((Working!Z893*Working!AB893), 2)</f>
        <v>171960.73</v>
      </c>
      <c r="G893">
        <v>5279.43</v>
      </c>
      <c r="H893">
        <v>2960.25</v>
      </c>
      <c r="I893" t="s">
        <v>27</v>
      </c>
      <c r="J893" t="s">
        <v>28</v>
      </c>
      <c r="K893">
        <v>9871.64</v>
      </c>
      <c r="L893">
        <v>20210.2</v>
      </c>
      <c r="M893">
        <v>12084.02</v>
      </c>
      <c r="N893" t="s">
        <v>27</v>
      </c>
      <c r="O893">
        <v>1</v>
      </c>
      <c r="P893">
        <v>3</v>
      </c>
      <c r="Q893" t="s">
        <v>27</v>
      </c>
      <c r="R893" t="s">
        <v>27</v>
      </c>
      <c r="U893" t="s">
        <v>29</v>
      </c>
      <c r="V893" t="s">
        <v>28</v>
      </c>
      <c r="W893" t="s">
        <v>27</v>
      </c>
      <c r="X893" t="s">
        <v>27</v>
      </c>
      <c r="Z893">
        <f>1+(Working!AA893)+IF(Working!Q893="Y",Weights!$D$10,Weights!$C$10)+IF(Working!R893="Y",Weights!$D$11,Weights!$C$11)+IF(Working!J893="Y",Weights!$D$3,Weights!$C$3)+IF(Working!W893="Y",Weights!$D$13,Weights!$C$13)+IF(Working!X893 = "Y", Weights!$D$14, Weights!$C$14) + IF(Working!V893="Y",Weights!$D$12,Weights!$C$12)</f>
        <v>6.5436793023749349</v>
      </c>
      <c r="AA893" cm="1">
        <f t="array" ref="AA893">ABS(( 1 - (1/(1 +(((((IF(Working!N893 = "Y",(_xlfn.IFS(Working!O893 = 0, Weights!$C$8,Working!O893 = 1, Weights!$D$8,Working!O893 = 2, Weights!$E$8,Working!O893 = 3, Weights!$F$8,Working!O893 = 4, Weights!$G$8)), 1))*(Working!L893)) + ((IF(Working!N893 = "Y",(_xlfn.IFS(Working!P893 = 0, Weights!$C$9,Working!P893 = 1, Weights!$D$9,Working!P893 = 2, Weights!$E$9,Working!P893 = 3, Weights!$F$9,Working!P893 = 4, Weights!$G$9)), 1))*(Working!M893))) - (Working!AB893)) / ((((IF(Working!N893 = "Y",(_xlfn.IFS(Working!O893 = 0, Weights!$C$8,Working!O893 = 1, Weights!$D$8,Working!O893 = 2, Weights!$E$8,Working!O893 = 3, Weights!$F$8,Working!O893 = 4, Weights!$G$8)), 1))*(Working!L893)) + ((IF(Working!N893 = "Y",(_xlfn.IFS(Working!P893 = 0, Weights!$C$9,Working!P893 = 1, Weights!$D$9,Working!P893 = 2, Weights!$E$9,Working!P893 = 3, Weights!$F$9,Working!P893 = 4, Weights!$G$9)), 1))*(Working!M893)))))))))</f>
        <v>5.0936793023749347</v>
      </c>
      <c r="AB893">
        <f>((Weights!$B$18)*(Working!G893) + (Weights!$B$19)*(Working!H893) + (Weights!$B$20)*(Working!K893))</f>
        <v>26278.904999999999</v>
      </c>
    </row>
    <row r="894" spans="4:28" x14ac:dyDescent="0.2">
      <c r="D894">
        <f>ROUND((Working!Z894*Working!AB894), 2)</f>
        <v>123340.29</v>
      </c>
      <c r="G894">
        <v>13676.79</v>
      </c>
      <c r="H894">
        <v>2286.29</v>
      </c>
      <c r="I894" t="s">
        <v>27</v>
      </c>
      <c r="J894" t="s">
        <v>28</v>
      </c>
      <c r="K894">
        <v>5764.58</v>
      </c>
      <c r="L894">
        <v>28562.34</v>
      </c>
      <c r="M894">
        <v>20256.080000000002</v>
      </c>
      <c r="N894" t="s">
        <v>27</v>
      </c>
      <c r="O894">
        <v>2</v>
      </c>
      <c r="P894">
        <v>3</v>
      </c>
      <c r="Q894" t="s">
        <v>27</v>
      </c>
      <c r="R894" t="s">
        <v>27</v>
      </c>
      <c r="U894" t="s">
        <v>29</v>
      </c>
      <c r="V894" t="s">
        <v>28</v>
      </c>
      <c r="W894" t="s">
        <v>27</v>
      </c>
      <c r="X894" t="s">
        <v>27</v>
      </c>
      <c r="Z894">
        <f>1+(Working!AA894)+IF(Working!Q894="Y",Weights!$D$10,Weights!$C$10)+IF(Working!R894="Y",Weights!$D$11,Weights!$C$11)+IF(Working!J894="Y",Weights!$D$3,Weights!$C$3)+IF(Working!W894="Y",Weights!$D$13,Weights!$C$13)+IF(Working!X894 = "Y", Weights!$D$14, Weights!$C$14) + IF(Working!V894="Y",Weights!$D$12,Weights!$C$12)</f>
        <v>3.8657878107399544</v>
      </c>
      <c r="AA894" cm="1">
        <f t="array" ref="AA894">ABS(( 1 - (1/(1 +(((((IF(Working!N894 = "Y",(_xlfn.IFS(Working!O894 = 0, Weights!$C$8,Working!O894 = 1, Weights!$D$8,Working!O894 = 2, Weights!$E$8,Working!O894 = 3, Weights!$F$8,Working!O894 = 4, Weights!$G$8)), 1))*(Working!L894)) + ((IF(Working!N894 = "Y",(_xlfn.IFS(Working!P894 = 0, Weights!$C$9,Working!P894 = 1, Weights!$D$9,Working!P894 = 2, Weights!$E$9,Working!P894 = 3, Weights!$F$9,Working!P894 = 4, Weights!$G$9)), 1))*(Working!M894))) - (Working!AB894)) / ((((IF(Working!N894 = "Y",(_xlfn.IFS(Working!O894 = 0, Weights!$C$8,Working!O894 = 1, Weights!$D$8,Working!O894 = 2, Weights!$E$8,Working!O894 = 3, Weights!$F$8,Working!O894 = 4, Weights!$G$8)), 1))*(Working!L894)) + ((IF(Working!N894 = "Y",(_xlfn.IFS(Working!P894 = 0, Weights!$C$9,Working!P894 = 1, Weights!$D$9,Working!P894 = 2, Weights!$E$9,Working!P894 = 3, Weights!$F$9,Working!P894 = 4, Weights!$G$9)), 1))*(Working!M894)))))))))</f>
        <v>2.4157878107399542</v>
      </c>
      <c r="AB894">
        <f>((Weights!$B$18)*(Working!G894) + (Weights!$B$19)*(Working!H894) + (Weights!$B$20)*(Working!K894))</f>
        <v>31905.602999999999</v>
      </c>
    </row>
    <row r="895" spans="4:28" x14ac:dyDescent="0.2">
      <c r="D895">
        <f>ROUND((Working!Z895*Working!AB895), 2)</f>
        <v>24477.63</v>
      </c>
      <c r="G895">
        <v>3375.8</v>
      </c>
      <c r="H895">
        <v>1305.0899999999999</v>
      </c>
      <c r="I895" t="s">
        <v>27</v>
      </c>
      <c r="J895" t="s">
        <v>28</v>
      </c>
      <c r="K895">
        <v>5523.06</v>
      </c>
      <c r="L895">
        <v>26301.16</v>
      </c>
      <c r="M895">
        <v>18023.07</v>
      </c>
      <c r="N895" t="s">
        <v>27</v>
      </c>
      <c r="O895">
        <v>1</v>
      </c>
      <c r="P895">
        <v>4</v>
      </c>
      <c r="Q895" t="s">
        <v>27</v>
      </c>
      <c r="R895" t="s">
        <v>27</v>
      </c>
      <c r="U895" t="s">
        <v>29</v>
      </c>
      <c r="V895" t="s">
        <v>28</v>
      </c>
      <c r="W895" t="s">
        <v>27</v>
      </c>
      <c r="X895" t="s">
        <v>27</v>
      </c>
      <c r="Z895">
        <f>1+(Working!AA895)+IF(Working!Q895="Y",Weights!$D$10,Weights!$C$10)+IF(Working!R895="Y",Weights!$D$11,Weights!$C$11)+IF(Working!J895="Y",Weights!$D$3,Weights!$C$3)+IF(Working!W895="Y",Weights!$D$13,Weights!$C$13)+IF(Working!X895 = "Y", Weights!$D$14, Weights!$C$14) + IF(Working!V895="Y",Weights!$D$12,Weights!$C$12)</f>
        <v>1.6412081773611156</v>
      </c>
      <c r="AA895" cm="1">
        <f t="array" ref="AA895">ABS(( 1 - (1/(1 +(((((IF(Working!N895 = "Y",(_xlfn.IFS(Working!O895 = 0, Weights!$C$8,Working!O895 = 1, Weights!$D$8,Working!O895 = 2, Weights!$E$8,Working!O895 = 3, Weights!$F$8,Working!O895 = 4, Weights!$G$8)), 1))*(Working!L895)) + ((IF(Working!N895 = "Y",(_xlfn.IFS(Working!P895 = 0, Weights!$C$9,Working!P895 = 1, Weights!$D$9,Working!P895 = 2, Weights!$E$9,Working!P895 = 3, Weights!$F$9,Working!P895 = 4, Weights!$G$9)), 1))*(Working!M895))) - (Working!AB895)) / ((((IF(Working!N895 = "Y",(_xlfn.IFS(Working!O895 = 0, Weights!$C$8,Working!O895 = 1, Weights!$D$8,Working!O895 = 2, Weights!$E$8,Working!O895 = 3, Weights!$F$8,Working!O895 = 4, Weights!$G$8)), 1))*(Working!L895)) + ((IF(Working!N895 = "Y",(_xlfn.IFS(Working!P895 = 0, Weights!$C$9,Working!P895 = 1, Weights!$D$9,Working!P895 = 2, Weights!$E$9,Working!P895 = 3, Weights!$F$9,Working!P895 = 4, Weights!$G$9)), 1))*(Working!M895)))))))))</f>
        <v>0.19120817736111573</v>
      </c>
      <c r="AB895">
        <f>((Weights!$B$18)*(Working!G895) + (Weights!$B$19)*(Working!H895) + (Weights!$B$20)*(Working!K895))</f>
        <v>14914.398000000001</v>
      </c>
    </row>
    <row r="896" spans="4:28" x14ac:dyDescent="0.2">
      <c r="D896">
        <f>ROUND((Working!Z896*Working!AB896), 2)</f>
        <v>74045.62</v>
      </c>
      <c r="G896">
        <v>5907.14</v>
      </c>
      <c r="H896">
        <v>4631.84</v>
      </c>
      <c r="I896" t="s">
        <v>27</v>
      </c>
      <c r="J896" t="s">
        <v>28</v>
      </c>
      <c r="K896">
        <v>7084.79</v>
      </c>
      <c r="L896">
        <v>17773.29</v>
      </c>
      <c r="M896">
        <v>27465.200000000001</v>
      </c>
      <c r="N896" t="s">
        <v>27</v>
      </c>
      <c r="O896">
        <v>2</v>
      </c>
      <c r="P896">
        <v>2</v>
      </c>
      <c r="Q896" t="s">
        <v>27</v>
      </c>
      <c r="R896" t="s">
        <v>27</v>
      </c>
      <c r="U896" t="s">
        <v>29</v>
      </c>
      <c r="V896" t="s">
        <v>28</v>
      </c>
      <c r="W896" t="s">
        <v>27</v>
      </c>
      <c r="X896" t="s">
        <v>27</v>
      </c>
      <c r="Z896">
        <f>1+(Working!AA896)+IF(Working!Q896="Y",Weights!$D$10,Weights!$C$10)+IF(Working!R896="Y",Weights!$D$11,Weights!$C$11)+IF(Working!J896="Y",Weights!$D$3,Weights!$C$3)+IF(Working!W896="Y",Weights!$D$13,Weights!$C$13)+IF(Working!X896 = "Y", Weights!$D$14, Weights!$C$14) + IF(Working!V896="Y",Weights!$D$12,Weights!$C$12)</f>
        <v>2.9563730402104769</v>
      </c>
      <c r="AA896" cm="1">
        <f t="array" ref="AA896">ABS(( 1 - (1/(1 +(((((IF(Working!N896 = "Y",(_xlfn.IFS(Working!O896 = 0, Weights!$C$8,Working!O896 = 1, Weights!$D$8,Working!O896 = 2, Weights!$E$8,Working!O896 = 3, Weights!$F$8,Working!O896 = 4, Weights!$G$8)), 1))*(Working!L896)) + ((IF(Working!N896 = "Y",(_xlfn.IFS(Working!P896 = 0, Weights!$C$9,Working!P896 = 1, Weights!$D$9,Working!P896 = 2, Weights!$E$9,Working!P896 = 3, Weights!$F$9,Working!P896 = 4, Weights!$G$9)), 1))*(Working!M896))) - (Working!AB896)) / ((((IF(Working!N896 = "Y",(_xlfn.IFS(Working!O896 = 0, Weights!$C$8,Working!O896 = 1, Weights!$D$8,Working!O896 = 2, Weights!$E$8,Working!O896 = 3, Weights!$F$8,Working!O896 = 4, Weights!$G$8)), 1))*(Working!L896)) + ((IF(Working!N896 = "Y",(_xlfn.IFS(Working!P896 = 0, Weights!$C$9,Working!P896 = 1, Weights!$D$9,Working!P896 = 2, Weights!$E$9,Working!P896 = 3, Weights!$F$9,Working!P896 = 4, Weights!$G$9)), 1))*(Working!M896)))))))))</f>
        <v>1.5063730402104767</v>
      </c>
      <c r="AB896">
        <f>((Weights!$B$18)*(Working!G896) + (Weights!$B$19)*(Working!H896) + (Weights!$B$20)*(Working!K896))</f>
        <v>25046.103000000003</v>
      </c>
    </row>
    <row r="897" spans="4:28" x14ac:dyDescent="0.2">
      <c r="D897">
        <f>ROUND((Working!Z897*Working!AB897), 2)</f>
        <v>28850.57</v>
      </c>
      <c r="G897">
        <v>6295.32</v>
      </c>
      <c r="H897">
        <v>2379.2600000000002</v>
      </c>
      <c r="I897" t="s">
        <v>27</v>
      </c>
      <c r="J897" t="s">
        <v>28</v>
      </c>
      <c r="K897">
        <v>4017.17</v>
      </c>
      <c r="L897">
        <v>24144.47</v>
      </c>
      <c r="M897">
        <v>23406.38</v>
      </c>
      <c r="N897" t="s">
        <v>27</v>
      </c>
      <c r="O897">
        <v>1</v>
      </c>
      <c r="P897">
        <v>4</v>
      </c>
      <c r="Q897" t="s">
        <v>27</v>
      </c>
      <c r="R897" t="s">
        <v>27</v>
      </c>
      <c r="U897" t="s">
        <v>29</v>
      </c>
      <c r="V897" t="s">
        <v>28</v>
      </c>
      <c r="W897" t="s">
        <v>27</v>
      </c>
      <c r="X897" t="s">
        <v>27</v>
      </c>
      <c r="Z897">
        <f>1+(Working!AA897)+IF(Working!Q897="Y",Weights!$D$10,Weights!$C$10)+IF(Working!R897="Y",Weights!$D$11,Weights!$C$11)+IF(Working!J897="Y",Weights!$D$3,Weights!$C$3)+IF(Working!W897="Y",Weights!$D$13,Weights!$C$13)+IF(Working!X897 = "Y", Weights!$D$14, Weights!$C$14) + IF(Working!V897="Y",Weights!$D$12,Weights!$C$12)</f>
        <v>1.5744822293399869</v>
      </c>
      <c r="AA897" cm="1">
        <f t="array" ref="AA897">ABS(( 1 - (1/(1 +(((((IF(Working!N897 = "Y",(_xlfn.IFS(Working!O897 = 0, Weights!$C$8,Working!O897 = 1, Weights!$D$8,Working!O897 = 2, Weights!$E$8,Working!O897 = 3, Weights!$F$8,Working!O897 = 4, Weights!$G$8)), 1))*(Working!L897)) + ((IF(Working!N897 = "Y",(_xlfn.IFS(Working!P897 = 0, Weights!$C$9,Working!P897 = 1, Weights!$D$9,Working!P897 = 2, Weights!$E$9,Working!P897 = 3, Weights!$F$9,Working!P897 = 4, Weights!$G$9)), 1))*(Working!M897))) - (Working!AB897)) / ((((IF(Working!N897 = "Y",(_xlfn.IFS(Working!O897 = 0, Weights!$C$8,Working!O897 = 1, Weights!$D$8,Working!O897 = 2, Weights!$E$8,Working!O897 = 3, Weights!$F$8,Working!O897 = 4, Weights!$G$8)), 1))*(Working!L897)) + ((IF(Working!N897 = "Y",(_xlfn.IFS(Working!P897 = 0, Weights!$C$9,Working!P897 = 1, Weights!$D$9,Working!P897 = 2, Weights!$E$9,Working!P897 = 3, Weights!$F$9,Working!P897 = 4, Weights!$G$9)), 1))*(Working!M897)))))))))</f>
        <v>0.12448222933998687</v>
      </c>
      <c r="AB897">
        <f>((Weights!$B$18)*(Working!G897) + (Weights!$B$19)*(Working!H897) + (Weights!$B$20)*(Working!K897))</f>
        <v>18323.847000000002</v>
      </c>
    </row>
    <row r="898" spans="4:28" x14ac:dyDescent="0.2">
      <c r="D898">
        <f>ROUND((Working!Z898*Working!AB898), 2)</f>
        <v>34649.519999999997</v>
      </c>
      <c r="G898">
        <v>7722.35</v>
      </c>
      <c r="H898">
        <v>4702.16</v>
      </c>
      <c r="I898" t="s">
        <v>27</v>
      </c>
      <c r="J898" t="s">
        <v>28</v>
      </c>
      <c r="K898">
        <v>1912.02</v>
      </c>
      <c r="L898">
        <v>25860.83</v>
      </c>
      <c r="M898">
        <v>20633.64</v>
      </c>
      <c r="N898" t="s">
        <v>27</v>
      </c>
      <c r="O898">
        <v>1</v>
      </c>
      <c r="P898">
        <v>3</v>
      </c>
      <c r="Q898" t="s">
        <v>27</v>
      </c>
      <c r="R898" t="s">
        <v>27</v>
      </c>
      <c r="U898" t="s">
        <v>29</v>
      </c>
      <c r="V898" t="s">
        <v>28</v>
      </c>
      <c r="W898" t="s">
        <v>27</v>
      </c>
      <c r="X898" t="s">
        <v>27</v>
      </c>
      <c r="Z898">
        <f>1+(Working!AA898)+IF(Working!Q898="Y",Weights!$D$10,Weights!$C$10)+IF(Working!R898="Y",Weights!$D$11,Weights!$C$11)+IF(Working!J898="Y",Weights!$D$3,Weights!$C$3)+IF(Working!W898="Y",Weights!$D$13,Weights!$C$13)+IF(Working!X898 = "Y", Weights!$D$14, Weights!$C$14) + IF(Working!V898="Y",Weights!$D$12,Weights!$C$12)</f>
        <v>1.7243587694236651</v>
      </c>
      <c r="AA898" cm="1">
        <f t="array" ref="AA898">ABS(( 1 - (1/(1 +(((((IF(Working!N898 = "Y",(_xlfn.IFS(Working!O898 = 0, Weights!$C$8,Working!O898 = 1, Weights!$D$8,Working!O898 = 2, Weights!$E$8,Working!O898 = 3, Weights!$F$8,Working!O898 = 4, Weights!$G$8)), 1))*(Working!L898)) + ((IF(Working!N898 = "Y",(_xlfn.IFS(Working!P898 = 0, Weights!$C$9,Working!P898 = 1, Weights!$D$9,Working!P898 = 2, Weights!$E$9,Working!P898 = 3, Weights!$F$9,Working!P898 = 4, Weights!$G$9)), 1))*(Working!M898))) - (Working!AB898)) / ((((IF(Working!N898 = "Y",(_xlfn.IFS(Working!O898 = 0, Weights!$C$8,Working!O898 = 1, Weights!$D$8,Working!O898 = 2, Weights!$E$8,Working!O898 = 3, Weights!$F$8,Working!O898 = 4, Weights!$G$8)), 1))*(Working!L898)) + ((IF(Working!N898 = "Y",(_xlfn.IFS(Working!P898 = 0, Weights!$C$9,Working!P898 = 1, Weights!$D$9,Working!P898 = 2, Weights!$E$9,Working!P898 = 3, Weights!$F$9,Working!P898 = 4, Weights!$G$9)), 1))*(Working!M898)))))))))</f>
        <v>0.27435876942366511</v>
      </c>
      <c r="AB898">
        <f>((Weights!$B$18)*(Working!G898) + (Weights!$B$19)*(Working!H898) + (Weights!$B$20)*(Working!K898))</f>
        <v>20094.147000000001</v>
      </c>
    </row>
    <row r="899" spans="4:28" x14ac:dyDescent="0.2">
      <c r="D899">
        <f>ROUND((Working!Z899*Working!AB899), 2)</f>
        <v>93843.3</v>
      </c>
      <c r="G899">
        <v>13187.58</v>
      </c>
      <c r="H899">
        <v>4038.13</v>
      </c>
      <c r="I899" t="s">
        <v>27</v>
      </c>
      <c r="J899" t="s">
        <v>28</v>
      </c>
      <c r="K899">
        <v>6403.47</v>
      </c>
      <c r="L899">
        <v>23978.35</v>
      </c>
      <c r="M899">
        <v>24604.47</v>
      </c>
      <c r="N899" t="s">
        <v>27</v>
      </c>
      <c r="O899">
        <v>1</v>
      </c>
      <c r="P899">
        <v>4</v>
      </c>
      <c r="Q899" t="s">
        <v>27</v>
      </c>
      <c r="R899" t="s">
        <v>27</v>
      </c>
      <c r="U899" t="s">
        <v>29</v>
      </c>
      <c r="V899" t="s">
        <v>28</v>
      </c>
      <c r="W899" t="s">
        <v>27</v>
      </c>
      <c r="X899" t="s">
        <v>27</v>
      </c>
      <c r="Z899">
        <f>1+(Working!AA899)+IF(Working!Q899="Y",Weights!$D$10,Weights!$C$10)+IF(Working!R899="Y",Weights!$D$11,Weights!$C$11)+IF(Working!J899="Y",Weights!$D$3,Weights!$C$3)+IF(Working!W899="Y",Weights!$D$13,Weights!$C$13)+IF(Working!X899 = "Y", Weights!$D$14, Weights!$C$14) + IF(Working!V899="Y",Weights!$D$12,Weights!$C$12)</f>
        <v>2.741364702983907</v>
      </c>
      <c r="AA899" cm="1">
        <f t="array" ref="AA899">ABS(( 1 - (1/(1 +(((((IF(Working!N899 = "Y",(_xlfn.IFS(Working!O899 = 0, Weights!$C$8,Working!O899 = 1, Weights!$D$8,Working!O899 = 2, Weights!$E$8,Working!O899 = 3, Weights!$F$8,Working!O899 = 4, Weights!$G$8)), 1))*(Working!L899)) + ((IF(Working!N899 = "Y",(_xlfn.IFS(Working!P899 = 0, Weights!$C$9,Working!P899 = 1, Weights!$D$9,Working!P899 = 2, Weights!$E$9,Working!P899 = 3, Weights!$F$9,Working!P899 = 4, Weights!$G$9)), 1))*(Working!M899))) - (Working!AB899)) / ((((IF(Working!N899 = "Y",(_xlfn.IFS(Working!O899 = 0, Weights!$C$8,Working!O899 = 1, Weights!$D$8,Working!O899 = 2, Weights!$E$8,Working!O899 = 3, Weights!$F$8,Working!O899 = 4, Weights!$G$8)), 1))*(Working!L899)) + ((IF(Working!N899 = "Y",(_xlfn.IFS(Working!P899 = 0, Weights!$C$9,Working!P899 = 1, Weights!$D$9,Working!P899 = 2, Weights!$E$9,Working!P899 = 3, Weights!$F$9,Working!P899 = 4, Weights!$G$9)), 1))*(Working!M899)))))))))</f>
        <v>1.2913647029839068</v>
      </c>
      <c r="AB899">
        <f>((Weights!$B$18)*(Working!G899) + (Weights!$B$19)*(Working!H899) + (Weights!$B$20)*(Working!K899))</f>
        <v>34232.330999999998</v>
      </c>
    </row>
    <row r="900" spans="4:28" x14ac:dyDescent="0.2">
      <c r="D900">
        <f>ROUND((Working!Z900*Working!AB900), 2)</f>
        <v>21488.240000000002</v>
      </c>
      <c r="G900">
        <v>3549.36</v>
      </c>
      <c r="H900">
        <v>4441.54</v>
      </c>
      <c r="I900" t="s">
        <v>27</v>
      </c>
      <c r="J900" t="s">
        <v>28</v>
      </c>
      <c r="K900">
        <v>2048.98</v>
      </c>
      <c r="L900">
        <v>29125.83</v>
      </c>
      <c r="M900">
        <v>19921.39</v>
      </c>
      <c r="N900" t="s">
        <v>27</v>
      </c>
      <c r="O900">
        <v>2</v>
      </c>
      <c r="P900">
        <v>4</v>
      </c>
      <c r="Q900" t="s">
        <v>27</v>
      </c>
      <c r="R900" t="s">
        <v>27</v>
      </c>
      <c r="U900" t="s">
        <v>29</v>
      </c>
      <c r="V900" t="s">
        <v>28</v>
      </c>
      <c r="W900" t="s">
        <v>27</v>
      </c>
      <c r="X900" t="s">
        <v>27</v>
      </c>
      <c r="Z900">
        <f>1+(Working!AA900)+IF(Working!Q900="Y",Weights!$D$10,Weights!$C$10)+IF(Working!R900="Y",Weights!$D$11,Weights!$C$11)+IF(Working!J900="Y",Weights!$D$3,Weights!$C$3)+IF(Working!W900="Y",Weights!$D$13,Weights!$C$13)+IF(Working!X900 = "Y", Weights!$D$14, Weights!$C$14) + IF(Working!V900="Y",Weights!$D$12,Weights!$C$12)</f>
        <v>1.5653587205461623</v>
      </c>
      <c r="AA900" cm="1">
        <f t="array" ref="AA900">ABS(( 1 - (1/(1 +(((((IF(Working!N900 = "Y",(_xlfn.IFS(Working!O900 = 0, Weights!$C$8,Working!O900 = 1, Weights!$D$8,Working!O900 = 2, Weights!$E$8,Working!O900 = 3, Weights!$F$8,Working!O900 = 4, Weights!$G$8)), 1))*(Working!L900)) + ((IF(Working!N900 = "Y",(_xlfn.IFS(Working!P900 = 0, Weights!$C$9,Working!P900 = 1, Weights!$D$9,Working!P900 = 2, Weights!$E$9,Working!P900 = 3, Weights!$F$9,Working!P900 = 4, Weights!$G$9)), 1))*(Working!M900))) - (Working!AB900)) / ((((IF(Working!N900 = "Y",(_xlfn.IFS(Working!O900 = 0, Weights!$C$8,Working!O900 = 1, Weights!$D$8,Working!O900 = 2, Weights!$E$8,Working!O900 = 3, Weights!$F$8,Working!O900 = 4, Weights!$G$8)), 1))*(Working!L900)) + ((IF(Working!N900 = "Y",(_xlfn.IFS(Working!P900 = 0, Weights!$C$9,Working!P900 = 1, Weights!$D$9,Working!P900 = 2, Weights!$E$9,Working!P900 = 3, Weights!$F$9,Working!P900 = 4, Weights!$G$9)), 1))*(Working!M900)))))))))</f>
        <v>0.11535872054616236</v>
      </c>
      <c r="AB900">
        <f>((Weights!$B$18)*(Working!G900) + (Weights!$B$19)*(Working!H900) + (Weights!$B$20)*(Working!K900))</f>
        <v>13727.358</v>
      </c>
    </row>
    <row r="901" spans="4:28" x14ac:dyDescent="0.2">
      <c r="D901">
        <f>ROUND((Working!Z901*Working!AB901), 2)</f>
        <v>65136.959999999999</v>
      </c>
      <c r="G901">
        <v>6488.75</v>
      </c>
      <c r="H901">
        <v>2005.28</v>
      </c>
      <c r="I901" t="s">
        <v>27</v>
      </c>
      <c r="J901" t="s">
        <v>28</v>
      </c>
      <c r="K901">
        <v>6553.01</v>
      </c>
      <c r="L901">
        <v>28453.94</v>
      </c>
      <c r="M901">
        <v>13834.86</v>
      </c>
      <c r="N901" t="s">
        <v>27</v>
      </c>
      <c r="O901">
        <v>3</v>
      </c>
      <c r="P901">
        <v>3</v>
      </c>
      <c r="Q901" t="s">
        <v>27</v>
      </c>
      <c r="R901" t="s">
        <v>27</v>
      </c>
      <c r="U901" t="s">
        <v>29</v>
      </c>
      <c r="V901" t="s">
        <v>28</v>
      </c>
      <c r="W901" t="s">
        <v>27</v>
      </c>
      <c r="X901" t="s">
        <v>27</v>
      </c>
      <c r="Z901">
        <f>1+(Working!AA901)+IF(Working!Q901="Y",Weights!$D$10,Weights!$C$10)+IF(Working!R901="Y",Weights!$D$11,Weights!$C$11)+IF(Working!J901="Y",Weights!$D$3,Weights!$C$3)+IF(Working!W901="Y",Weights!$D$13,Weights!$C$13)+IF(Working!X901 = "Y", Weights!$D$14, Weights!$C$14) + IF(Working!V901="Y",Weights!$D$12,Weights!$C$12)</f>
        <v>2.9649521384102586</v>
      </c>
      <c r="AA901" cm="1">
        <f t="array" ref="AA901">ABS(( 1 - (1/(1 +(((((IF(Working!N901 = "Y",(_xlfn.IFS(Working!O901 = 0, Weights!$C$8,Working!O901 = 1, Weights!$D$8,Working!O901 = 2, Weights!$E$8,Working!O901 = 3, Weights!$F$8,Working!O901 = 4, Weights!$G$8)), 1))*(Working!L901)) + ((IF(Working!N901 = "Y",(_xlfn.IFS(Working!P901 = 0, Weights!$C$9,Working!P901 = 1, Weights!$D$9,Working!P901 = 2, Weights!$E$9,Working!P901 = 3, Weights!$F$9,Working!P901 = 4, Weights!$G$9)), 1))*(Working!M901))) - (Working!AB901)) / ((((IF(Working!N901 = "Y",(_xlfn.IFS(Working!O901 = 0, Weights!$C$8,Working!O901 = 1, Weights!$D$8,Working!O901 = 2, Weights!$E$8,Working!O901 = 3, Weights!$F$8,Working!O901 = 4, Weights!$G$8)), 1))*(Working!L901)) + ((IF(Working!N901 = "Y",(_xlfn.IFS(Working!P901 = 0, Weights!$C$9,Working!P901 = 1, Weights!$D$9,Working!P901 = 2, Weights!$E$9,Working!P901 = 3, Weights!$F$9,Working!P901 = 4, Weights!$G$9)), 1))*(Working!M901)))))))))</f>
        <v>1.5149521384102587</v>
      </c>
      <c r="AB901">
        <f>((Weights!$B$18)*(Working!G901) + (Weights!$B$19)*(Working!H901) + (Weights!$B$20)*(Working!K901))</f>
        <v>21968.975999999999</v>
      </c>
    </row>
    <row r="902" spans="4:28" x14ac:dyDescent="0.2">
      <c r="D902">
        <f>ROUND((Working!Z902*Working!AB902), 2)</f>
        <v>34742.120000000003</v>
      </c>
      <c r="G902">
        <v>6957.88</v>
      </c>
      <c r="H902">
        <v>2317.62</v>
      </c>
      <c r="I902" t="s">
        <v>27</v>
      </c>
      <c r="J902" t="s">
        <v>28</v>
      </c>
      <c r="K902">
        <v>3645.9</v>
      </c>
      <c r="L902">
        <v>24407.55</v>
      </c>
      <c r="M902">
        <v>17845.93</v>
      </c>
      <c r="N902" t="s">
        <v>27</v>
      </c>
      <c r="O902">
        <v>1</v>
      </c>
      <c r="P902">
        <v>3</v>
      </c>
      <c r="Q902" t="s">
        <v>27</v>
      </c>
      <c r="R902" t="s">
        <v>27</v>
      </c>
      <c r="U902" t="s">
        <v>29</v>
      </c>
      <c r="V902" t="s">
        <v>27</v>
      </c>
      <c r="W902" t="s">
        <v>27</v>
      </c>
      <c r="X902" t="s">
        <v>27</v>
      </c>
      <c r="Z902">
        <f>1+(Working!AA902)+IF(Working!Q902="Y",Weights!$D$10,Weights!$C$10)+IF(Working!R902="Y",Weights!$D$11,Weights!$C$11)+IF(Working!J902="Y",Weights!$D$3,Weights!$C$3)+IF(Working!W902="Y",Weights!$D$13,Weights!$C$13)+IF(Working!X902 = "Y", Weights!$D$14, Weights!$C$14) + IF(Working!V902="Y",Weights!$D$12,Weights!$C$12)</f>
        <v>1.8591782958787486</v>
      </c>
      <c r="AA902" cm="1">
        <f t="array" ref="AA902">ABS(( 1 - (1/(1 +(((((IF(Working!N902 = "Y",(_xlfn.IFS(Working!O902 = 0, Weights!$C$8,Working!O902 = 1, Weights!$D$8,Working!O902 = 2, Weights!$E$8,Working!O902 = 3, Weights!$F$8,Working!O902 = 4, Weights!$G$8)), 1))*(Working!L902)) + ((IF(Working!N902 = "Y",(_xlfn.IFS(Working!P902 = 0, Weights!$C$9,Working!P902 = 1, Weights!$D$9,Working!P902 = 2, Weights!$E$9,Working!P902 = 3, Weights!$F$9,Working!P902 = 4, Weights!$G$9)), 1))*(Working!M902))) - (Working!AB902)) / ((((IF(Working!N902 = "Y",(_xlfn.IFS(Working!O902 = 0, Weights!$C$8,Working!O902 = 1, Weights!$D$8,Working!O902 = 2, Weights!$E$8,Working!O902 = 3, Weights!$F$8,Working!O902 = 4, Weights!$G$8)), 1))*(Working!L902)) + ((IF(Working!N902 = "Y",(_xlfn.IFS(Working!P902 = 0, Weights!$C$9,Working!P902 = 1, Weights!$D$9,Working!P902 = 2, Weights!$E$9,Working!P902 = 3, Weights!$F$9,Working!P902 = 4, Weights!$G$9)), 1))*(Working!M902)))))))))</f>
        <v>0.30917829587874857</v>
      </c>
      <c r="AB902">
        <f>((Weights!$B$18)*(Working!G902) + (Weights!$B$19)*(Working!H902) + (Weights!$B$20)*(Working!K902))</f>
        <v>18686.813999999998</v>
      </c>
    </row>
    <row r="903" spans="4:28" x14ac:dyDescent="0.2">
      <c r="D903">
        <f>ROUND((Working!Z903*Working!AB903), 2)</f>
        <v>33940.550000000003</v>
      </c>
      <c r="G903">
        <v>9931.2199999999993</v>
      </c>
      <c r="H903">
        <v>1089.8599999999999</v>
      </c>
      <c r="I903" t="s">
        <v>27</v>
      </c>
      <c r="J903" t="s">
        <v>28</v>
      </c>
      <c r="K903">
        <v>2935.22</v>
      </c>
      <c r="L903">
        <v>22172.03</v>
      </c>
      <c r="M903">
        <v>20129.060000000001</v>
      </c>
      <c r="N903" t="s">
        <v>27</v>
      </c>
      <c r="O903">
        <v>1</v>
      </c>
      <c r="P903">
        <v>4</v>
      </c>
      <c r="Q903" t="s">
        <v>27</v>
      </c>
      <c r="R903" t="s">
        <v>27</v>
      </c>
      <c r="U903" t="s">
        <v>29</v>
      </c>
      <c r="V903" t="s">
        <v>27</v>
      </c>
      <c r="W903" t="s">
        <v>27</v>
      </c>
      <c r="X903" t="s">
        <v>27</v>
      </c>
      <c r="Z903">
        <f>1+(Working!AA903)+IF(Working!Q903="Y",Weights!$D$10,Weights!$C$10)+IF(Working!R903="Y",Weights!$D$11,Weights!$C$11)+IF(Working!J903="Y",Weights!$D$3,Weights!$C$3)+IF(Working!W903="Y",Weights!$D$13,Weights!$C$13)+IF(Working!X903 = "Y", Weights!$D$14, Weights!$C$14) + IF(Working!V903="Y",Weights!$D$12,Weights!$C$12)</f>
        <v>1.6470004853066122</v>
      </c>
      <c r="AA903" cm="1">
        <f t="array" ref="AA903">ABS(( 1 - (1/(1 +(((((IF(Working!N903 = "Y",(_xlfn.IFS(Working!O903 = 0, Weights!$C$8,Working!O903 = 1, Weights!$D$8,Working!O903 = 2, Weights!$E$8,Working!O903 = 3, Weights!$F$8,Working!O903 = 4, Weights!$G$8)), 1))*(Working!L903)) + ((IF(Working!N903 = "Y",(_xlfn.IFS(Working!P903 = 0, Weights!$C$9,Working!P903 = 1, Weights!$D$9,Working!P903 = 2, Weights!$E$9,Working!P903 = 3, Weights!$F$9,Working!P903 = 4, Weights!$G$9)), 1))*(Working!M903))) - (Working!AB903)) / ((((IF(Working!N903 = "Y",(_xlfn.IFS(Working!O903 = 0, Weights!$C$8,Working!O903 = 1, Weights!$D$8,Working!O903 = 2, Weights!$E$8,Working!O903 = 3, Weights!$F$8,Working!O903 = 4, Weights!$G$8)), 1))*(Working!L903)) + ((IF(Working!N903 = "Y",(_xlfn.IFS(Working!P903 = 0, Weights!$C$9,Working!P903 = 1, Weights!$D$9,Working!P903 = 2, Weights!$E$9,Working!P903 = 3, Weights!$F$9,Working!P903 = 4, Weights!$G$9)), 1))*(Working!M903)))))))))</f>
        <v>9.7000485306612205E-2</v>
      </c>
      <c r="AB903">
        <f>((Weights!$B$18)*(Working!G903) + (Weights!$B$19)*(Working!H903) + (Weights!$B$20)*(Working!K903))</f>
        <v>20607.491999999998</v>
      </c>
    </row>
    <row r="904" spans="4:28" x14ac:dyDescent="0.2">
      <c r="D904">
        <f>ROUND((Working!Z904*Working!AB904), 2)</f>
        <v>25003.54</v>
      </c>
      <c r="G904">
        <v>5789.63</v>
      </c>
      <c r="H904">
        <v>2064.21</v>
      </c>
      <c r="I904" t="s">
        <v>27</v>
      </c>
      <c r="J904" t="s">
        <v>28</v>
      </c>
      <c r="K904">
        <v>2127.14</v>
      </c>
      <c r="L904">
        <v>29554.01</v>
      </c>
      <c r="M904">
        <v>14018.57</v>
      </c>
      <c r="N904" t="s">
        <v>27</v>
      </c>
      <c r="O904">
        <v>1</v>
      </c>
      <c r="P904">
        <v>4</v>
      </c>
      <c r="Q904" t="s">
        <v>27</v>
      </c>
      <c r="R904" t="s">
        <v>27</v>
      </c>
      <c r="U904" t="s">
        <v>29</v>
      </c>
      <c r="V904" t="s">
        <v>27</v>
      </c>
      <c r="W904" t="s">
        <v>27</v>
      </c>
      <c r="X904" t="s">
        <v>27</v>
      </c>
      <c r="Z904">
        <f>1+(Working!AA904)+IF(Working!Q904="Y",Weights!$D$10,Weights!$C$10)+IF(Working!R904="Y",Weights!$D$11,Weights!$C$11)+IF(Working!J904="Y",Weights!$D$3,Weights!$C$3)+IF(Working!W904="Y",Weights!$D$13,Weights!$C$13)+IF(Working!X904 = "Y", Weights!$D$14, Weights!$C$14) + IF(Working!V904="Y",Weights!$D$12,Weights!$C$12)</f>
        <v>1.7421391860879807</v>
      </c>
      <c r="AA904" cm="1">
        <f t="array" ref="AA904">ABS(( 1 - (1/(1 +(((((IF(Working!N904 = "Y",(_xlfn.IFS(Working!O904 = 0, Weights!$C$8,Working!O904 = 1, Weights!$D$8,Working!O904 = 2, Weights!$E$8,Working!O904 = 3, Weights!$F$8,Working!O904 = 4, Weights!$G$8)), 1))*(Working!L904)) + ((IF(Working!N904 = "Y",(_xlfn.IFS(Working!P904 = 0, Weights!$C$9,Working!P904 = 1, Weights!$D$9,Working!P904 = 2, Weights!$E$9,Working!P904 = 3, Weights!$F$9,Working!P904 = 4, Weights!$G$9)), 1))*(Working!M904))) - (Working!AB904)) / ((((IF(Working!N904 = "Y",(_xlfn.IFS(Working!O904 = 0, Weights!$C$8,Working!O904 = 1, Weights!$D$8,Working!O904 = 2, Weights!$E$8,Working!O904 = 3, Weights!$F$8,Working!O904 = 4, Weights!$G$8)), 1))*(Working!L904)) + ((IF(Working!N904 = "Y",(_xlfn.IFS(Working!P904 = 0, Weights!$C$9,Working!P904 = 1, Weights!$D$9,Working!P904 = 2, Weights!$E$9,Working!P904 = 3, Weights!$F$9,Working!P904 = 4, Weights!$G$9)), 1))*(Working!M904)))))))))</f>
        <v>0.19213918608798075</v>
      </c>
      <c r="AB904">
        <f>((Weights!$B$18)*(Working!G904) + (Weights!$B$19)*(Working!H904) + (Weights!$B$20)*(Working!K904))</f>
        <v>14352.206999999999</v>
      </c>
    </row>
    <row r="905" spans="4:28" x14ac:dyDescent="0.2">
      <c r="D905">
        <f>ROUND((Working!Z905*Working!AB905), 2)</f>
        <v>27560.52</v>
      </c>
      <c r="G905">
        <v>6865.48</v>
      </c>
      <c r="H905">
        <v>1733.44</v>
      </c>
      <c r="I905" t="s">
        <v>27</v>
      </c>
      <c r="J905" t="s">
        <v>28</v>
      </c>
      <c r="K905">
        <v>1151.19</v>
      </c>
      <c r="L905">
        <v>19825.939999999999</v>
      </c>
      <c r="M905">
        <v>10077.42</v>
      </c>
      <c r="N905" t="s">
        <v>27</v>
      </c>
      <c r="O905">
        <v>1</v>
      </c>
      <c r="P905">
        <v>3</v>
      </c>
      <c r="Q905" t="s">
        <v>27</v>
      </c>
      <c r="R905" t="s">
        <v>27</v>
      </c>
      <c r="U905" t="s">
        <v>29</v>
      </c>
      <c r="V905" t="s">
        <v>27</v>
      </c>
      <c r="W905" t="s">
        <v>27</v>
      </c>
      <c r="X905" t="s">
        <v>27</v>
      </c>
      <c r="Z905">
        <f>1+(Working!AA905)+IF(Working!Q905="Y",Weights!$D$10,Weights!$C$10)+IF(Working!R905="Y",Weights!$D$11,Weights!$C$11)+IF(Working!J905="Y",Weights!$D$3,Weights!$C$3)+IF(Working!W905="Y",Weights!$D$13,Weights!$C$13)+IF(Working!X905 = "Y", Weights!$D$14, Weights!$C$14) + IF(Working!V905="Y",Weights!$D$12,Weights!$C$12)</f>
        <v>1.9539351859269158</v>
      </c>
      <c r="AA905" cm="1">
        <f t="array" ref="AA905">ABS(( 1 - (1/(1 +(((((IF(Working!N905 = "Y",(_xlfn.IFS(Working!O905 = 0, Weights!$C$8,Working!O905 = 1, Weights!$D$8,Working!O905 = 2, Weights!$E$8,Working!O905 = 3, Weights!$F$8,Working!O905 = 4, Weights!$G$8)), 1))*(Working!L905)) + ((IF(Working!N905 = "Y",(_xlfn.IFS(Working!P905 = 0, Weights!$C$9,Working!P905 = 1, Weights!$D$9,Working!P905 = 2, Weights!$E$9,Working!P905 = 3, Weights!$F$9,Working!P905 = 4, Weights!$G$9)), 1))*(Working!M905))) - (Working!AB905)) / ((((IF(Working!N905 = "Y",(_xlfn.IFS(Working!O905 = 0, Weights!$C$8,Working!O905 = 1, Weights!$D$8,Working!O905 = 2, Weights!$E$8,Working!O905 = 3, Weights!$F$8,Working!O905 = 4, Weights!$G$8)), 1))*(Working!L905)) + ((IF(Working!N905 = "Y",(_xlfn.IFS(Working!P905 = 0, Weights!$C$9,Working!P905 = 1, Weights!$D$9,Working!P905 = 2, Weights!$E$9,Working!P905 = 3, Weights!$F$9,Working!P905 = 4, Weights!$G$9)), 1))*(Working!M905)))))))))</f>
        <v>0.4039351859269158</v>
      </c>
      <c r="AB905">
        <f>((Weights!$B$18)*(Working!G905) + (Weights!$B$19)*(Working!H905) + (Weights!$B$20)*(Working!K905))</f>
        <v>14105.133</v>
      </c>
    </row>
    <row r="906" spans="4:28" x14ac:dyDescent="0.2">
      <c r="D906">
        <f>ROUND((Working!Z906*Working!AB906), 2)</f>
        <v>26334.9</v>
      </c>
      <c r="G906">
        <v>4076.82</v>
      </c>
      <c r="H906">
        <v>2057.94</v>
      </c>
      <c r="I906" t="s">
        <v>27</v>
      </c>
      <c r="J906" t="s">
        <v>28</v>
      </c>
      <c r="K906">
        <v>3789.81</v>
      </c>
      <c r="L906">
        <v>27961.919999999998</v>
      </c>
      <c r="M906">
        <v>26795.63</v>
      </c>
      <c r="N906" t="s">
        <v>27</v>
      </c>
      <c r="O906">
        <v>1</v>
      </c>
      <c r="P906">
        <v>4</v>
      </c>
      <c r="Q906" t="s">
        <v>27</v>
      </c>
      <c r="R906" t="s">
        <v>27</v>
      </c>
      <c r="U906" t="s">
        <v>29</v>
      </c>
      <c r="V906" t="s">
        <v>27</v>
      </c>
      <c r="W906" t="s">
        <v>27</v>
      </c>
      <c r="X906" t="s">
        <v>27</v>
      </c>
      <c r="Z906">
        <f>1+(Working!AA906)+IF(Working!Q906="Y",Weights!$D$10,Weights!$C$10)+IF(Working!R906="Y",Weights!$D$11,Weights!$C$11)+IF(Working!J906="Y",Weights!$D$3,Weights!$C$3)+IF(Working!W906="Y",Weights!$D$13,Weights!$C$13)+IF(Working!X906 = "Y", Weights!$D$14, Weights!$C$14) + IF(Working!V906="Y",Weights!$D$12,Weights!$C$12)</f>
        <v>1.8455410571728723</v>
      </c>
      <c r="AA906" cm="1">
        <f t="array" ref="AA906">ABS(( 1 - (1/(1 +(((((IF(Working!N906 = "Y",(_xlfn.IFS(Working!O906 = 0, Weights!$C$8,Working!O906 = 1, Weights!$D$8,Working!O906 = 2, Weights!$E$8,Working!O906 = 3, Weights!$F$8,Working!O906 = 4, Weights!$G$8)), 1))*(Working!L906)) + ((IF(Working!N906 = "Y",(_xlfn.IFS(Working!P906 = 0, Weights!$C$9,Working!P906 = 1, Weights!$D$9,Working!P906 = 2, Weights!$E$9,Working!P906 = 3, Weights!$F$9,Working!P906 = 4, Weights!$G$9)), 1))*(Working!M906))) - (Working!AB906)) / ((((IF(Working!N906 = "Y",(_xlfn.IFS(Working!O906 = 0, Weights!$C$8,Working!O906 = 1, Weights!$D$8,Working!O906 = 2, Weights!$E$8,Working!O906 = 3, Weights!$F$8,Working!O906 = 4, Weights!$G$8)), 1))*(Working!L906)) + ((IF(Working!N906 = "Y",(_xlfn.IFS(Working!P906 = 0, Weights!$C$9,Working!P906 = 1, Weights!$D$9,Working!P906 = 2, Weights!$E$9,Working!P906 = 3, Weights!$F$9,Working!P906 = 4, Weights!$G$9)), 1))*(Working!M906)))))))))</f>
        <v>0.29554105717287238</v>
      </c>
      <c r="AB906">
        <f>((Weights!$B$18)*(Working!G906) + (Weights!$B$19)*(Working!H906) + (Weights!$B$20)*(Working!K906))</f>
        <v>14269.473</v>
      </c>
    </row>
    <row r="907" spans="4:28" x14ac:dyDescent="0.2">
      <c r="D907">
        <f>ROUND((Working!Z907*Working!AB907), 2)</f>
        <v>26627.55</v>
      </c>
      <c r="G907">
        <v>3683.7</v>
      </c>
      <c r="H907">
        <v>2199.94</v>
      </c>
      <c r="I907" t="s">
        <v>27</v>
      </c>
      <c r="J907" t="s">
        <v>28</v>
      </c>
      <c r="K907">
        <v>4832.2299999999996</v>
      </c>
      <c r="L907">
        <v>28458.45</v>
      </c>
      <c r="M907">
        <v>25809.599999999999</v>
      </c>
      <c r="N907" t="s">
        <v>27</v>
      </c>
      <c r="O907">
        <v>0</v>
      </c>
      <c r="P907">
        <v>2</v>
      </c>
      <c r="Q907" t="s">
        <v>27</v>
      </c>
      <c r="R907" t="s">
        <v>27</v>
      </c>
      <c r="U907" t="s">
        <v>29</v>
      </c>
      <c r="V907" t="s">
        <v>27</v>
      </c>
      <c r="W907" t="s">
        <v>27</v>
      </c>
      <c r="X907" t="s">
        <v>27</v>
      </c>
      <c r="Z907">
        <f>1+(Working!AA907)+IF(Working!Q907="Y",Weights!$D$10,Weights!$C$10)+IF(Working!R907="Y",Weights!$D$11,Weights!$C$11)+IF(Working!J907="Y",Weights!$D$3,Weights!$C$3)+IF(Working!W907="Y",Weights!$D$13,Weights!$C$13)+IF(Working!X907 = "Y", Weights!$D$14, Weights!$C$14) + IF(Working!V907="Y",Weights!$D$12,Weights!$C$12)</f>
        <v>1.7275112950800513</v>
      </c>
      <c r="AA907" cm="1">
        <f t="array" ref="AA907">ABS(( 1 - (1/(1 +(((((IF(Working!N907 = "Y",(_xlfn.IFS(Working!O907 = 0, Weights!$C$8,Working!O907 = 1, Weights!$D$8,Working!O907 = 2, Weights!$E$8,Working!O907 = 3, Weights!$F$8,Working!O907 = 4, Weights!$G$8)), 1))*(Working!L907)) + ((IF(Working!N907 = "Y",(_xlfn.IFS(Working!P907 = 0, Weights!$C$9,Working!P907 = 1, Weights!$D$9,Working!P907 = 2, Weights!$E$9,Working!P907 = 3, Weights!$F$9,Working!P907 = 4, Weights!$G$9)), 1))*(Working!M907))) - (Working!AB907)) / ((((IF(Working!N907 = "Y",(_xlfn.IFS(Working!O907 = 0, Weights!$C$8,Working!O907 = 1, Weights!$D$8,Working!O907 = 2, Weights!$E$8,Working!O907 = 3, Weights!$F$8,Working!O907 = 4, Weights!$G$8)), 1))*(Working!L907)) + ((IF(Working!N907 = "Y",(_xlfn.IFS(Working!P907 = 0, Weights!$C$9,Working!P907 = 1, Weights!$D$9,Working!P907 = 2, Weights!$E$9,Working!P907 = 3, Weights!$F$9,Working!P907 = 4, Weights!$G$9)), 1))*(Working!M907)))))))))</f>
        <v>0.17751129508005126</v>
      </c>
      <c r="AB907">
        <f>((Weights!$B$18)*(Working!G907) + (Weights!$B$19)*(Working!H907) + (Weights!$B$20)*(Working!K907))</f>
        <v>15413.822999999999</v>
      </c>
    </row>
    <row r="908" spans="4:28" x14ac:dyDescent="0.2">
      <c r="D908">
        <f>ROUND((Working!Z908*Working!AB908), 2)</f>
        <v>87475.93</v>
      </c>
      <c r="G908">
        <v>5014.34</v>
      </c>
      <c r="H908">
        <v>953.3</v>
      </c>
      <c r="I908" t="s">
        <v>27</v>
      </c>
      <c r="J908" t="s">
        <v>28</v>
      </c>
      <c r="K908">
        <v>4816.9799999999996</v>
      </c>
      <c r="L908">
        <v>14103.95</v>
      </c>
      <c r="M908">
        <v>10652.28</v>
      </c>
      <c r="N908" t="s">
        <v>27</v>
      </c>
      <c r="O908">
        <v>1</v>
      </c>
      <c r="P908">
        <v>3</v>
      </c>
      <c r="Q908" t="s">
        <v>27</v>
      </c>
      <c r="R908" t="s">
        <v>27</v>
      </c>
      <c r="U908" t="s">
        <v>29</v>
      </c>
      <c r="V908" t="s">
        <v>27</v>
      </c>
      <c r="W908" t="s">
        <v>27</v>
      </c>
      <c r="X908" t="s">
        <v>27</v>
      </c>
      <c r="Z908">
        <f>1+(Working!AA908)+IF(Working!Q908="Y",Weights!$D$10,Weights!$C$10)+IF(Working!R908="Y",Weights!$D$11,Weights!$C$11)+IF(Working!J908="Y",Weights!$D$3,Weights!$C$3)+IF(Working!W908="Y",Weights!$D$13,Weights!$C$13)+IF(Working!X908 = "Y", Weights!$D$14, Weights!$C$14) + IF(Working!V908="Y",Weights!$D$12,Weights!$C$12)</f>
        <v>5.5047675808538648</v>
      </c>
      <c r="AA908" cm="1">
        <f t="array" ref="AA908">ABS(( 1 - (1/(1 +(((((IF(Working!N908 = "Y",(_xlfn.IFS(Working!O908 = 0, Weights!$C$8,Working!O908 = 1, Weights!$D$8,Working!O908 = 2, Weights!$E$8,Working!O908 = 3, Weights!$F$8,Working!O908 = 4, Weights!$G$8)), 1))*(Working!L908)) + ((IF(Working!N908 = "Y",(_xlfn.IFS(Working!P908 = 0, Weights!$C$9,Working!P908 = 1, Weights!$D$9,Working!P908 = 2, Weights!$E$9,Working!P908 = 3, Weights!$F$9,Working!P908 = 4, Weights!$G$9)), 1))*(Working!M908))) - (Working!AB908)) / ((((IF(Working!N908 = "Y",(_xlfn.IFS(Working!O908 = 0, Weights!$C$8,Working!O908 = 1, Weights!$D$8,Working!O908 = 2, Weights!$E$8,Working!O908 = 3, Weights!$F$8,Working!O908 = 4, Weights!$G$8)), 1))*(Working!L908)) + ((IF(Working!N908 = "Y",(_xlfn.IFS(Working!P908 = 0, Weights!$C$9,Working!P908 = 1, Weights!$D$9,Working!P908 = 2, Weights!$E$9,Working!P908 = 3, Weights!$F$9,Working!P908 = 4, Weights!$G$9)), 1))*(Working!M908)))))))))</f>
        <v>3.9547675808538649</v>
      </c>
      <c r="AB908">
        <f>((Weights!$B$18)*(Working!G908) + (Weights!$B$19)*(Working!H908) + (Weights!$B$20)*(Working!K908))</f>
        <v>15890.939999999999</v>
      </c>
    </row>
    <row r="909" spans="4:28" x14ac:dyDescent="0.2">
      <c r="D909">
        <f>ROUND((Working!Z909*Working!AB909), 2)</f>
        <v>27682.77</v>
      </c>
      <c r="G909">
        <v>5821.16</v>
      </c>
      <c r="H909">
        <v>2160.9</v>
      </c>
      <c r="I909" t="s">
        <v>27</v>
      </c>
      <c r="J909" t="s">
        <v>28</v>
      </c>
      <c r="K909">
        <v>3945.08</v>
      </c>
      <c r="L909">
        <v>12419.84</v>
      </c>
      <c r="M909">
        <v>17858.330000000002</v>
      </c>
      <c r="N909" t="s">
        <v>27</v>
      </c>
      <c r="O909">
        <v>0</v>
      </c>
      <c r="P909">
        <v>4</v>
      </c>
      <c r="Q909" t="s">
        <v>27</v>
      </c>
      <c r="R909" t="s">
        <v>27</v>
      </c>
      <c r="U909" t="s">
        <v>29</v>
      </c>
      <c r="V909" t="s">
        <v>27</v>
      </c>
      <c r="W909" t="s">
        <v>27</v>
      </c>
      <c r="X909" t="s">
        <v>27</v>
      </c>
      <c r="Z909">
        <f>1+(Working!AA909)+IF(Working!Q909="Y",Weights!$D$10,Weights!$C$10)+IF(Working!R909="Y",Weights!$D$11,Weights!$C$11)+IF(Working!J909="Y",Weights!$D$3,Weights!$C$3)+IF(Working!W909="Y",Weights!$D$13,Weights!$C$13)+IF(Working!X909 = "Y", Weights!$D$14, Weights!$C$14) + IF(Working!V909="Y",Weights!$D$12,Weights!$C$12)</f>
        <v>1.6055017887590339</v>
      </c>
      <c r="AA909" cm="1">
        <f t="array" ref="AA909">ABS(( 1 - (1/(1 +(((((IF(Working!N909 = "Y",(_xlfn.IFS(Working!O909 = 0, Weights!$C$8,Working!O909 = 1, Weights!$D$8,Working!O909 = 2, Weights!$E$8,Working!O909 = 3, Weights!$F$8,Working!O909 = 4, Weights!$G$8)), 1))*(Working!L909)) + ((IF(Working!N909 = "Y",(_xlfn.IFS(Working!P909 = 0, Weights!$C$9,Working!P909 = 1, Weights!$D$9,Working!P909 = 2, Weights!$E$9,Working!P909 = 3, Weights!$F$9,Working!P909 = 4, Weights!$G$9)), 1))*(Working!M909))) - (Working!AB909)) / ((((IF(Working!N909 = "Y",(_xlfn.IFS(Working!O909 = 0, Weights!$C$8,Working!O909 = 1, Weights!$D$8,Working!O909 = 2, Weights!$E$8,Working!O909 = 3, Weights!$F$8,Working!O909 = 4, Weights!$G$8)), 1))*(Working!L909)) + ((IF(Working!N909 = "Y",(_xlfn.IFS(Working!P909 = 0, Weights!$C$9,Working!P909 = 1, Weights!$D$9,Working!P909 = 2, Weights!$E$9,Working!P909 = 3, Weights!$F$9,Working!P909 = 4, Weights!$G$9)), 1))*(Working!M909)))))))))</f>
        <v>5.5501788759033888E-2</v>
      </c>
      <c r="AB909">
        <f>((Weights!$B$18)*(Working!G909) + (Weights!$B$19)*(Working!H909) + (Weights!$B$20)*(Working!K909))</f>
        <v>17242.439999999999</v>
      </c>
    </row>
    <row r="910" spans="4:28" x14ac:dyDescent="0.2">
      <c r="D910">
        <f>ROUND((Working!Z910*Working!AB910), 2)</f>
        <v>16323.5</v>
      </c>
      <c r="G910">
        <v>3843.11</v>
      </c>
      <c r="H910">
        <v>1544.9</v>
      </c>
      <c r="I910" t="s">
        <v>27</v>
      </c>
      <c r="J910" t="s">
        <v>28</v>
      </c>
      <c r="K910">
        <v>1038.28</v>
      </c>
      <c r="L910">
        <v>27926.3</v>
      </c>
      <c r="M910">
        <v>18805.41</v>
      </c>
      <c r="N910" t="s">
        <v>27</v>
      </c>
      <c r="O910">
        <v>1</v>
      </c>
      <c r="P910">
        <v>2</v>
      </c>
      <c r="Q910" t="s">
        <v>27</v>
      </c>
      <c r="R910" t="s">
        <v>27</v>
      </c>
      <c r="U910" t="s">
        <v>29</v>
      </c>
      <c r="V910" t="s">
        <v>27</v>
      </c>
      <c r="W910" t="s">
        <v>27</v>
      </c>
      <c r="X910" t="s">
        <v>27</v>
      </c>
      <c r="Z910">
        <f>1+(Working!AA910)+IF(Working!Q910="Y",Weights!$D$10,Weights!$C$10)+IF(Working!R910="Y",Weights!$D$11,Weights!$C$11)+IF(Working!J910="Y",Weights!$D$3,Weights!$C$3)+IF(Working!W910="Y",Weights!$D$13,Weights!$C$13)+IF(Working!X910 = "Y", Weights!$D$14, Weights!$C$14) + IF(Working!V910="Y",Weights!$D$12,Weights!$C$12)</f>
        <v>1.778941277101471</v>
      </c>
      <c r="AA910" cm="1">
        <f t="array" ref="AA910">ABS(( 1 - (1/(1 +(((((IF(Working!N910 = "Y",(_xlfn.IFS(Working!O910 = 0, Weights!$C$8,Working!O910 = 1, Weights!$D$8,Working!O910 = 2, Weights!$E$8,Working!O910 = 3, Weights!$F$8,Working!O910 = 4, Weights!$G$8)), 1))*(Working!L910)) + ((IF(Working!N910 = "Y",(_xlfn.IFS(Working!P910 = 0, Weights!$C$9,Working!P910 = 1, Weights!$D$9,Working!P910 = 2, Weights!$E$9,Working!P910 = 3, Weights!$F$9,Working!P910 = 4, Weights!$G$9)), 1))*(Working!M910))) - (Working!AB910)) / ((((IF(Working!N910 = "Y",(_xlfn.IFS(Working!O910 = 0, Weights!$C$8,Working!O910 = 1, Weights!$D$8,Working!O910 = 2, Weights!$E$8,Working!O910 = 3, Weights!$F$8,Working!O910 = 4, Weights!$G$8)), 1))*(Working!L910)) + ((IF(Working!N910 = "Y",(_xlfn.IFS(Working!P910 = 0, Weights!$C$9,Working!P910 = 1, Weights!$D$9,Working!P910 = 2, Weights!$E$9,Working!P910 = 3, Weights!$F$9,Working!P910 = 4, Weights!$G$9)), 1))*(Working!M910)))))))))</f>
        <v>0.22894127710147083</v>
      </c>
      <c r="AB910">
        <f>((Weights!$B$18)*(Working!G910) + (Weights!$B$19)*(Working!H910) + (Weights!$B$20)*(Working!K910))</f>
        <v>9175.9650000000001</v>
      </c>
    </row>
    <row r="911" spans="4:28" x14ac:dyDescent="0.2">
      <c r="D911">
        <f>ROUND((Working!Z911*Working!AB911), 2)</f>
        <v>13822.09</v>
      </c>
      <c r="G911">
        <v>1768.08</v>
      </c>
      <c r="H911">
        <v>1458.01</v>
      </c>
      <c r="I911" t="s">
        <v>27</v>
      </c>
      <c r="J911" t="s">
        <v>28</v>
      </c>
      <c r="K911">
        <v>1871.13</v>
      </c>
      <c r="L911">
        <v>17151.16</v>
      </c>
      <c r="M911">
        <v>23044.49</v>
      </c>
      <c r="N911" t="s">
        <v>27</v>
      </c>
      <c r="O911">
        <v>0</v>
      </c>
      <c r="P911">
        <v>3</v>
      </c>
      <c r="Q911" t="s">
        <v>27</v>
      </c>
      <c r="R911" t="s">
        <v>27</v>
      </c>
      <c r="U911" t="s">
        <v>29</v>
      </c>
      <c r="V911" t="s">
        <v>27</v>
      </c>
      <c r="W911" t="s">
        <v>27</v>
      </c>
      <c r="X911" t="s">
        <v>27</v>
      </c>
      <c r="Z911">
        <f>1+(Working!AA911)+IF(Working!Q911="Y",Weights!$D$10,Weights!$C$10)+IF(Working!R911="Y",Weights!$D$11,Weights!$C$11)+IF(Working!J911="Y",Weights!$D$3,Weights!$C$3)+IF(Working!W911="Y",Weights!$D$13,Weights!$C$13)+IF(Working!X911 = "Y", Weights!$D$14, Weights!$C$14) + IF(Working!V911="Y",Weights!$D$12,Weights!$C$12)</f>
        <v>1.9174904894947395</v>
      </c>
      <c r="AA911" cm="1">
        <f t="array" ref="AA911">ABS(( 1 - (1/(1 +(((((IF(Working!N911 = "Y",(_xlfn.IFS(Working!O911 = 0, Weights!$C$8,Working!O911 = 1, Weights!$D$8,Working!O911 = 2, Weights!$E$8,Working!O911 = 3, Weights!$F$8,Working!O911 = 4, Weights!$G$8)), 1))*(Working!L911)) + ((IF(Working!N911 = "Y",(_xlfn.IFS(Working!P911 = 0, Weights!$C$9,Working!P911 = 1, Weights!$D$9,Working!P911 = 2, Weights!$E$9,Working!P911 = 3, Weights!$F$9,Working!P911 = 4, Weights!$G$9)), 1))*(Working!M911))) - (Working!AB911)) / ((((IF(Working!N911 = "Y",(_xlfn.IFS(Working!O911 = 0, Weights!$C$8,Working!O911 = 1, Weights!$D$8,Working!O911 = 2, Weights!$E$8,Working!O911 = 3, Weights!$F$8,Working!O911 = 4, Weights!$G$8)), 1))*(Working!L911)) + ((IF(Working!N911 = "Y",(_xlfn.IFS(Working!P911 = 0, Weights!$C$9,Working!P911 = 1, Weights!$D$9,Working!P911 = 2, Weights!$E$9,Working!P911 = 3, Weights!$F$9,Working!P911 = 4, Weights!$G$9)), 1))*(Working!M911)))))))))</f>
        <v>0.36749048949473961</v>
      </c>
      <c r="AB911">
        <f>((Weights!$B$18)*(Working!G911) + (Weights!$B$19)*(Working!H911) + (Weights!$B$20)*(Working!K911))</f>
        <v>7208.4269999999997</v>
      </c>
    </row>
    <row r="912" spans="4:28" x14ac:dyDescent="0.2">
      <c r="D912">
        <f>ROUND((Working!Z912*Working!AB912), 2)</f>
        <v>30307.81</v>
      </c>
      <c r="G912">
        <v>6161.59</v>
      </c>
      <c r="H912">
        <v>2065.81</v>
      </c>
      <c r="I912" t="s">
        <v>27</v>
      </c>
      <c r="J912" t="s">
        <v>28</v>
      </c>
      <c r="K912">
        <v>4835.32</v>
      </c>
      <c r="L912">
        <v>20365.5</v>
      </c>
      <c r="M912">
        <v>23639.05</v>
      </c>
      <c r="N912" t="s">
        <v>27</v>
      </c>
      <c r="O912">
        <v>1</v>
      </c>
      <c r="P912">
        <v>4</v>
      </c>
      <c r="Q912" t="s">
        <v>27</v>
      </c>
      <c r="R912" t="s">
        <v>27</v>
      </c>
      <c r="U912" t="s">
        <v>29</v>
      </c>
      <c r="V912" t="s">
        <v>27</v>
      </c>
      <c r="W912" t="s">
        <v>27</v>
      </c>
      <c r="X912" t="s">
        <v>27</v>
      </c>
      <c r="Z912">
        <f>1+(Working!AA912)+IF(Working!Q912="Y",Weights!$D$10,Weights!$C$10)+IF(Working!R912="Y",Weights!$D$11,Weights!$C$11)+IF(Working!J912="Y",Weights!$D$3,Weights!$C$3)+IF(Working!W912="Y",Weights!$D$13,Weights!$C$13)+IF(Working!X912 = "Y", Weights!$D$14, Weights!$C$14) + IF(Working!V912="Y",Weights!$D$12,Weights!$C$12)</f>
        <v>1.5973055616009704</v>
      </c>
      <c r="AA912" cm="1">
        <f t="array" ref="AA912">ABS(( 1 - (1/(1 +(((((IF(Working!N912 = "Y",(_xlfn.IFS(Working!O912 = 0, Weights!$C$8,Working!O912 = 1, Weights!$D$8,Working!O912 = 2, Weights!$E$8,Working!O912 = 3, Weights!$F$8,Working!O912 = 4, Weights!$G$8)), 1))*(Working!L912)) + ((IF(Working!N912 = "Y",(_xlfn.IFS(Working!P912 = 0, Weights!$C$9,Working!P912 = 1, Weights!$D$9,Working!P912 = 2, Weights!$E$9,Working!P912 = 3, Weights!$F$9,Working!P912 = 4, Weights!$G$9)), 1))*(Working!M912))) - (Working!AB912)) / ((((IF(Working!N912 = "Y",(_xlfn.IFS(Working!O912 = 0, Weights!$C$8,Working!O912 = 1, Weights!$D$8,Working!O912 = 2, Weights!$E$8,Working!O912 = 3, Weights!$F$8,Working!O912 = 4, Weights!$G$8)), 1))*(Working!L912)) + ((IF(Working!N912 = "Y",(_xlfn.IFS(Working!P912 = 0, Weights!$C$9,Working!P912 = 1, Weights!$D$9,Working!P912 = 2, Weights!$E$9,Working!P912 = 3, Weights!$F$9,Working!P912 = 4, Weights!$G$9)), 1))*(Working!M912)))))))))</f>
        <v>4.7305561600970436E-2</v>
      </c>
      <c r="AB912">
        <f>((Weights!$B$18)*(Working!G912) + (Weights!$B$19)*(Working!H912) + (Weights!$B$20)*(Working!K912))</f>
        <v>18974.337</v>
      </c>
    </row>
    <row r="913" spans="4:28" x14ac:dyDescent="0.2">
      <c r="D913">
        <f>ROUND((Working!Z913*Working!AB913), 2)</f>
        <v>27598.93</v>
      </c>
      <c r="G913">
        <v>6714.06</v>
      </c>
      <c r="H913">
        <v>1864.27</v>
      </c>
      <c r="I913" t="s">
        <v>27</v>
      </c>
      <c r="J913" t="s">
        <v>28</v>
      </c>
      <c r="K913">
        <v>2369.77</v>
      </c>
      <c r="L913">
        <v>21304.35</v>
      </c>
      <c r="M913">
        <v>26450.16</v>
      </c>
      <c r="N913" t="s">
        <v>27</v>
      </c>
      <c r="O913">
        <v>0</v>
      </c>
      <c r="P913">
        <v>3</v>
      </c>
      <c r="Q913" t="s">
        <v>27</v>
      </c>
      <c r="R913" t="s">
        <v>27</v>
      </c>
      <c r="U913" t="s">
        <v>29</v>
      </c>
      <c r="V913" t="s">
        <v>27</v>
      </c>
      <c r="W913" t="s">
        <v>27</v>
      </c>
      <c r="X913" t="s">
        <v>27</v>
      </c>
      <c r="Z913">
        <f>1+(Working!AA913)+IF(Working!Q913="Y",Weights!$D$10,Weights!$C$10)+IF(Working!R913="Y",Weights!$D$11,Weights!$C$11)+IF(Working!J913="Y",Weights!$D$3,Weights!$C$3)+IF(Working!W913="Y",Weights!$D$13,Weights!$C$13)+IF(Working!X913 = "Y", Weights!$D$14, Weights!$C$14) + IF(Working!V913="Y",Weights!$D$12,Weights!$C$12)</f>
        <v>1.7398445228960686</v>
      </c>
      <c r="AA913" cm="1">
        <f t="array" ref="AA913">ABS(( 1 - (1/(1 +(((((IF(Working!N913 = "Y",(_xlfn.IFS(Working!O913 = 0, Weights!$C$8,Working!O913 = 1, Weights!$D$8,Working!O913 = 2, Weights!$E$8,Working!O913 = 3, Weights!$F$8,Working!O913 = 4, Weights!$G$8)), 1))*(Working!L913)) + ((IF(Working!N913 = "Y",(_xlfn.IFS(Working!P913 = 0, Weights!$C$9,Working!P913 = 1, Weights!$D$9,Working!P913 = 2, Weights!$E$9,Working!P913 = 3, Weights!$F$9,Working!P913 = 4, Weights!$G$9)), 1))*(Working!M913))) - (Working!AB913)) / ((((IF(Working!N913 = "Y",(_xlfn.IFS(Working!O913 = 0, Weights!$C$8,Working!O913 = 1, Weights!$D$8,Working!O913 = 2, Weights!$E$8,Working!O913 = 3, Weights!$F$8,Working!O913 = 4, Weights!$G$8)), 1))*(Working!L913)) + ((IF(Working!N913 = "Y",(_xlfn.IFS(Working!P913 = 0, Weights!$C$9,Working!P913 = 1, Weights!$D$9,Working!P913 = 2, Weights!$E$9,Working!P913 = 3, Weights!$F$9,Working!P913 = 4, Weights!$G$9)), 1))*(Working!M913)))))))))</f>
        <v>0.18984452289606857</v>
      </c>
      <c r="AB913">
        <f>((Weights!$B$18)*(Working!G913) + (Weights!$B$19)*(Working!H913) + (Weights!$B$20)*(Working!K913))</f>
        <v>15862.868999999999</v>
      </c>
    </row>
    <row r="914" spans="4:28" x14ac:dyDescent="0.2">
      <c r="D914">
        <f>ROUND((Working!Z914*Working!AB914), 2)</f>
        <v>17241.990000000002</v>
      </c>
      <c r="G914">
        <v>1885.99</v>
      </c>
      <c r="H914">
        <v>1254.02</v>
      </c>
      <c r="I914" t="s">
        <v>27</v>
      </c>
      <c r="J914" t="s">
        <v>28</v>
      </c>
      <c r="K914">
        <v>3727.78</v>
      </c>
      <c r="L914">
        <v>28933.15</v>
      </c>
      <c r="M914">
        <v>13208.33</v>
      </c>
      <c r="N914" t="s">
        <v>27</v>
      </c>
      <c r="O914">
        <v>1</v>
      </c>
      <c r="P914">
        <v>2</v>
      </c>
      <c r="Q914" t="s">
        <v>27</v>
      </c>
      <c r="R914" t="s">
        <v>27</v>
      </c>
      <c r="U914" t="s">
        <v>29</v>
      </c>
      <c r="V914" t="s">
        <v>27</v>
      </c>
      <c r="W914" t="s">
        <v>27</v>
      </c>
      <c r="X914" t="s">
        <v>27</v>
      </c>
      <c r="Z914">
        <f>1+(Working!AA914)+IF(Working!Q914="Y",Weights!$D$10,Weights!$C$10)+IF(Working!R914="Y",Weights!$D$11,Weights!$C$11)+IF(Working!J914="Y",Weights!$D$3,Weights!$C$3)+IF(Working!W914="Y",Weights!$D$13,Weights!$C$13)+IF(Working!X914 = "Y", Weights!$D$14, Weights!$C$14) + IF(Working!V914="Y",Weights!$D$12,Weights!$C$12)</f>
        <v>1.7371442245009003</v>
      </c>
      <c r="AA914" cm="1">
        <f t="array" ref="AA914">ABS(( 1 - (1/(1 +(((((IF(Working!N914 = "Y",(_xlfn.IFS(Working!O914 = 0, Weights!$C$8,Working!O914 = 1, Weights!$D$8,Working!O914 = 2, Weights!$E$8,Working!O914 = 3, Weights!$F$8,Working!O914 = 4, Weights!$G$8)), 1))*(Working!L914)) + ((IF(Working!N914 = "Y",(_xlfn.IFS(Working!P914 = 0, Weights!$C$9,Working!P914 = 1, Weights!$D$9,Working!P914 = 2, Weights!$E$9,Working!P914 = 3, Weights!$F$9,Working!P914 = 4, Weights!$G$9)), 1))*(Working!M914))) - (Working!AB914)) / ((((IF(Working!N914 = "Y",(_xlfn.IFS(Working!O914 = 0, Weights!$C$8,Working!O914 = 1, Weights!$D$8,Working!O914 = 2, Weights!$E$8,Working!O914 = 3, Weights!$F$8,Working!O914 = 4, Weights!$G$8)), 1))*(Working!L914)) + ((IF(Working!N914 = "Y",(_xlfn.IFS(Working!P914 = 0, Weights!$C$9,Working!P914 = 1, Weights!$D$9,Working!P914 = 2, Weights!$E$9,Working!P914 = 3, Weights!$F$9,Working!P914 = 4, Weights!$G$9)), 1))*(Working!M914)))))))))</f>
        <v>0.18714422450090029</v>
      </c>
      <c r="AB914">
        <f>((Weights!$B$18)*(Working!G914) + (Weights!$B$19)*(Working!H914) + (Weights!$B$20)*(Working!K914))</f>
        <v>9925.4789999999994</v>
      </c>
    </row>
    <row r="915" spans="4:28" x14ac:dyDescent="0.2">
      <c r="D915">
        <f>ROUND((Working!Z915*Working!AB915), 2)</f>
        <v>27434.37</v>
      </c>
      <c r="G915">
        <v>6069.33</v>
      </c>
      <c r="H915">
        <v>1000.27</v>
      </c>
      <c r="I915" t="s">
        <v>27</v>
      </c>
      <c r="J915" t="s">
        <v>28</v>
      </c>
      <c r="K915">
        <v>4601.5600000000004</v>
      </c>
      <c r="L915">
        <v>10111.11</v>
      </c>
      <c r="M915">
        <v>20876.53</v>
      </c>
      <c r="N915" t="s">
        <v>27</v>
      </c>
      <c r="O915">
        <v>0</v>
      </c>
      <c r="P915">
        <v>4</v>
      </c>
      <c r="Q915" t="s">
        <v>27</v>
      </c>
      <c r="R915" t="s">
        <v>27</v>
      </c>
      <c r="U915" t="s">
        <v>29</v>
      </c>
      <c r="V915" t="s">
        <v>27</v>
      </c>
      <c r="W915" t="s">
        <v>27</v>
      </c>
      <c r="X915" t="s">
        <v>27</v>
      </c>
      <c r="Z915">
        <f>1+(Working!AA915)+IF(Working!Q915="Y",Weights!$D$10,Weights!$C$10)+IF(Working!R915="Y",Weights!$D$11,Weights!$C$11)+IF(Working!J915="Y",Weights!$D$3,Weights!$C$3)+IF(Working!W915="Y",Weights!$D$13,Weights!$C$13)+IF(Working!X915 = "Y", Weights!$D$14, Weights!$C$14) + IF(Working!V915="Y",Weights!$D$12,Weights!$C$12)</f>
        <v>1.594404162877614</v>
      </c>
      <c r="AA915" cm="1">
        <f t="array" ref="AA915">ABS(( 1 - (1/(1 +(((((IF(Working!N915 = "Y",(_xlfn.IFS(Working!O915 = 0, Weights!$C$8,Working!O915 = 1, Weights!$D$8,Working!O915 = 2, Weights!$E$8,Working!O915 = 3, Weights!$F$8,Working!O915 = 4, Weights!$G$8)), 1))*(Working!L915)) + ((IF(Working!N915 = "Y",(_xlfn.IFS(Working!P915 = 0, Weights!$C$9,Working!P915 = 1, Weights!$D$9,Working!P915 = 2, Weights!$E$9,Working!P915 = 3, Weights!$F$9,Working!P915 = 4, Weights!$G$9)), 1))*(Working!M915))) - (Working!AB915)) / ((((IF(Working!N915 = "Y",(_xlfn.IFS(Working!O915 = 0, Weights!$C$8,Working!O915 = 1, Weights!$D$8,Working!O915 = 2, Weights!$E$8,Working!O915 = 3, Weights!$F$8,Working!O915 = 4, Weights!$G$8)), 1))*(Working!L915)) + ((IF(Working!N915 = "Y",(_xlfn.IFS(Working!P915 = 0, Weights!$C$9,Working!P915 = 1, Weights!$D$9,Working!P915 = 2, Weights!$E$9,Working!P915 = 3, Weights!$F$9,Working!P915 = 4, Weights!$G$9)), 1))*(Working!M915)))))))))</f>
        <v>4.4404162877613951E-2</v>
      </c>
      <c r="AB915">
        <f>((Weights!$B$18)*(Working!G915) + (Weights!$B$19)*(Working!H915) + (Weights!$B$20)*(Working!K915))</f>
        <v>17206.659</v>
      </c>
    </row>
    <row r="916" spans="4:28" x14ac:dyDescent="0.2">
      <c r="D916">
        <f>ROUND((Working!Z916*Working!AB916), 2)</f>
        <v>17674.43</v>
      </c>
      <c r="G916">
        <v>4444.17</v>
      </c>
      <c r="H916">
        <v>581.29999999999995</v>
      </c>
      <c r="I916" t="s">
        <v>27</v>
      </c>
      <c r="J916" t="s">
        <v>28</v>
      </c>
      <c r="K916">
        <v>1343.71</v>
      </c>
      <c r="L916">
        <v>27423.7</v>
      </c>
      <c r="M916">
        <v>15758.39</v>
      </c>
      <c r="N916" t="s">
        <v>27</v>
      </c>
      <c r="O916">
        <v>1</v>
      </c>
      <c r="P916">
        <v>4</v>
      </c>
      <c r="Q916" t="s">
        <v>27</v>
      </c>
      <c r="R916" t="s">
        <v>27</v>
      </c>
      <c r="U916" t="s">
        <v>29</v>
      </c>
      <c r="V916" t="s">
        <v>27</v>
      </c>
      <c r="W916" t="s">
        <v>27</v>
      </c>
      <c r="X916" t="s">
        <v>27</v>
      </c>
      <c r="Z916">
        <f>1+(Working!AA916)+IF(Working!Q916="Y",Weights!$D$10,Weights!$C$10)+IF(Working!R916="Y",Weights!$D$11,Weights!$C$11)+IF(Working!J916="Y",Weights!$D$3,Weights!$C$3)+IF(Working!W916="Y",Weights!$D$13,Weights!$C$13)+IF(Working!X916 = "Y", Weights!$D$14, Weights!$C$14) + IF(Working!V916="Y",Weights!$D$12,Weights!$C$12)</f>
        <v>1.884391730763187</v>
      </c>
      <c r="AA916" cm="1">
        <f t="array" ref="AA916">ABS(( 1 - (1/(1 +(((((IF(Working!N916 = "Y",(_xlfn.IFS(Working!O916 = 0, Weights!$C$8,Working!O916 = 1, Weights!$D$8,Working!O916 = 2, Weights!$E$8,Working!O916 = 3, Weights!$F$8,Working!O916 = 4, Weights!$G$8)), 1))*(Working!L916)) + ((IF(Working!N916 = "Y",(_xlfn.IFS(Working!P916 = 0, Weights!$C$9,Working!P916 = 1, Weights!$D$9,Working!P916 = 2, Weights!$E$9,Working!P916 = 3, Weights!$F$9,Working!P916 = 4, Weights!$G$9)), 1))*(Working!M916))) - (Working!AB916)) / ((((IF(Working!N916 = "Y",(_xlfn.IFS(Working!O916 = 0, Weights!$C$8,Working!O916 = 1, Weights!$D$8,Working!O916 = 2, Weights!$E$8,Working!O916 = 3, Weights!$F$8,Working!O916 = 4, Weights!$G$8)), 1))*(Working!L916)) + ((IF(Working!N916 = "Y",(_xlfn.IFS(Working!P916 = 0, Weights!$C$9,Working!P916 = 1, Weights!$D$9,Working!P916 = 2, Weights!$E$9,Working!P916 = 3, Weights!$F$9,Working!P916 = 4, Weights!$G$9)), 1))*(Working!M916)))))))))</f>
        <v>0.33439173076318685</v>
      </c>
      <c r="AB916">
        <f>((Weights!$B$18)*(Working!G916) + (Weights!$B$19)*(Working!H916) + (Weights!$B$20)*(Working!K916))</f>
        <v>9379.380000000001</v>
      </c>
    </row>
    <row r="917" spans="4:28" x14ac:dyDescent="0.2">
      <c r="D917">
        <f>ROUND((Working!Z917*Working!AB917), 2)</f>
        <v>24739.63</v>
      </c>
      <c r="G917">
        <v>3039.42</v>
      </c>
      <c r="H917">
        <v>2273.6</v>
      </c>
      <c r="I917" t="s">
        <v>27</v>
      </c>
      <c r="J917" t="s">
        <v>28</v>
      </c>
      <c r="K917">
        <v>4675.9399999999996</v>
      </c>
      <c r="L917">
        <v>19881.349999999999</v>
      </c>
      <c r="M917">
        <v>20733.77</v>
      </c>
      <c r="N917" t="s">
        <v>27</v>
      </c>
      <c r="O917">
        <v>1</v>
      </c>
      <c r="P917">
        <v>4</v>
      </c>
      <c r="Q917" t="s">
        <v>27</v>
      </c>
      <c r="R917" t="s">
        <v>27</v>
      </c>
      <c r="U917" t="s">
        <v>29</v>
      </c>
      <c r="V917" t="s">
        <v>27</v>
      </c>
      <c r="W917" t="s">
        <v>27</v>
      </c>
      <c r="X917" t="s">
        <v>27</v>
      </c>
      <c r="Z917">
        <f>1+(Working!AA917)+IF(Working!Q917="Y",Weights!$D$10,Weights!$C$10)+IF(Working!R917="Y",Weights!$D$11,Weights!$C$11)+IF(Working!J917="Y",Weights!$D$3,Weights!$C$3)+IF(Working!W917="Y",Weights!$D$13,Weights!$C$13)+IF(Working!X917 = "Y", Weights!$D$14, Weights!$C$14) + IF(Working!V917="Y",Weights!$D$12,Weights!$C$12)</f>
        <v>1.729879879073253</v>
      </c>
      <c r="AA917" cm="1">
        <f t="array" ref="AA917">ABS(( 1 - (1/(1 +(((((IF(Working!N917 = "Y",(_xlfn.IFS(Working!O917 = 0, Weights!$C$8,Working!O917 = 1, Weights!$D$8,Working!O917 = 2, Weights!$E$8,Working!O917 = 3, Weights!$F$8,Working!O917 = 4, Weights!$G$8)), 1))*(Working!L917)) + ((IF(Working!N917 = "Y",(_xlfn.IFS(Working!P917 = 0, Weights!$C$9,Working!P917 = 1, Weights!$D$9,Working!P917 = 2, Weights!$E$9,Working!P917 = 3, Weights!$F$9,Working!P917 = 4, Weights!$G$9)), 1))*(Working!M917))) - (Working!AB917)) / ((((IF(Working!N917 = "Y",(_xlfn.IFS(Working!O917 = 0, Weights!$C$8,Working!O917 = 1, Weights!$D$8,Working!O917 = 2, Weights!$E$8,Working!O917 = 3, Weights!$F$8,Working!O917 = 4, Weights!$G$8)), 1))*(Working!L917)) + ((IF(Working!N917 = "Y",(_xlfn.IFS(Working!P917 = 0, Weights!$C$9,Working!P917 = 1, Weights!$D$9,Working!P917 = 2, Weights!$E$9,Working!P917 = 3, Weights!$F$9,Working!P917 = 4, Weights!$G$9)), 1))*(Working!M917)))))))))</f>
        <v>0.17987987907325309</v>
      </c>
      <c r="AB917">
        <f>((Weights!$B$18)*(Working!G917) + (Weights!$B$19)*(Working!H917) + (Weights!$B$20)*(Working!K917))</f>
        <v>14301.36</v>
      </c>
    </row>
    <row r="918" spans="4:28" x14ac:dyDescent="0.2">
      <c r="D918">
        <f>ROUND((Working!Z918*Working!AB918), 2)</f>
        <v>19439.93</v>
      </c>
      <c r="G918">
        <v>2404.85</v>
      </c>
      <c r="H918">
        <v>1314.96</v>
      </c>
      <c r="I918" t="s">
        <v>27</v>
      </c>
      <c r="J918" t="s">
        <v>28</v>
      </c>
      <c r="K918">
        <v>3263.48</v>
      </c>
      <c r="L918">
        <v>19160.669999999998</v>
      </c>
      <c r="M918">
        <v>28563.67</v>
      </c>
      <c r="N918" t="s">
        <v>27</v>
      </c>
      <c r="O918">
        <v>0</v>
      </c>
      <c r="P918">
        <v>4</v>
      </c>
      <c r="Q918" t="s">
        <v>27</v>
      </c>
      <c r="R918" t="s">
        <v>27</v>
      </c>
      <c r="U918" t="s">
        <v>29</v>
      </c>
      <c r="V918" t="s">
        <v>27</v>
      </c>
      <c r="W918" t="s">
        <v>27</v>
      </c>
      <c r="X918" t="s">
        <v>27</v>
      </c>
      <c r="Z918">
        <f>1+(Working!AA918)+IF(Working!Q918="Y",Weights!$D$10,Weights!$C$10)+IF(Working!R918="Y",Weights!$D$11,Weights!$C$11)+IF(Working!J918="Y",Weights!$D$3,Weights!$C$3)+IF(Working!W918="Y",Weights!$D$13,Weights!$C$13)+IF(Working!X918 = "Y", Weights!$D$14, Weights!$C$14) + IF(Working!V918="Y",Weights!$D$12,Weights!$C$12)</f>
        <v>1.9284786329703181</v>
      </c>
      <c r="AA918" cm="1">
        <f t="array" ref="AA918">ABS(( 1 - (1/(1 +(((((IF(Working!N918 = "Y",(_xlfn.IFS(Working!O918 = 0, Weights!$C$8,Working!O918 = 1, Weights!$D$8,Working!O918 = 2, Weights!$E$8,Working!O918 = 3, Weights!$F$8,Working!O918 = 4, Weights!$G$8)), 1))*(Working!L918)) + ((IF(Working!N918 = "Y",(_xlfn.IFS(Working!P918 = 0, Weights!$C$9,Working!P918 = 1, Weights!$D$9,Working!P918 = 2, Weights!$E$9,Working!P918 = 3, Weights!$F$9,Working!P918 = 4, Weights!$G$9)), 1))*(Working!M918))) - (Working!AB918)) / ((((IF(Working!N918 = "Y",(_xlfn.IFS(Working!O918 = 0, Weights!$C$8,Working!O918 = 1, Weights!$D$8,Working!O918 = 2, Weights!$E$8,Working!O918 = 3, Weights!$F$8,Working!O918 = 4, Weights!$G$8)), 1))*(Working!L918)) + ((IF(Working!N918 = "Y",(_xlfn.IFS(Working!P918 = 0, Weights!$C$9,Working!P918 = 1, Weights!$D$9,Working!P918 = 2, Weights!$E$9,Working!P918 = 3, Weights!$F$9,Working!P918 = 4, Weights!$G$9)), 1))*(Working!M918)))))))))</f>
        <v>0.37847863297031803</v>
      </c>
      <c r="AB918">
        <f>((Weights!$B$18)*(Working!G918) + (Weights!$B$19)*(Working!H918) + (Weights!$B$20)*(Working!K918))</f>
        <v>10080.447</v>
      </c>
    </row>
    <row r="919" spans="4:28" x14ac:dyDescent="0.2">
      <c r="D919">
        <f>ROUND((Working!Z919*Working!AB919), 2)</f>
        <v>11375.47</v>
      </c>
      <c r="G919">
        <v>616.78</v>
      </c>
      <c r="H919">
        <v>823.19</v>
      </c>
      <c r="I919" t="s">
        <v>27</v>
      </c>
      <c r="J919" t="s">
        <v>28</v>
      </c>
      <c r="K919">
        <v>2620.0700000000002</v>
      </c>
      <c r="L919">
        <v>12351.82</v>
      </c>
      <c r="M919">
        <v>24276.62</v>
      </c>
      <c r="N919" t="s">
        <v>27</v>
      </c>
      <c r="O919">
        <v>1</v>
      </c>
      <c r="P919">
        <v>4</v>
      </c>
      <c r="Q919" t="s">
        <v>27</v>
      </c>
      <c r="R919" t="s">
        <v>27</v>
      </c>
      <c r="U919" t="s">
        <v>29</v>
      </c>
      <c r="V919" t="s">
        <v>27</v>
      </c>
      <c r="W919" t="s">
        <v>27</v>
      </c>
      <c r="X919" t="s">
        <v>27</v>
      </c>
      <c r="Z919">
        <f>1+(Working!AA919)+IF(Working!Q919="Y",Weights!$D$10,Weights!$C$10)+IF(Working!R919="Y",Weights!$D$11,Weights!$C$11)+IF(Working!J919="Y",Weights!$D$3,Weights!$C$3)+IF(Working!W919="Y",Weights!$D$13,Weights!$C$13)+IF(Working!X919 = "Y", Weights!$D$14, Weights!$C$14) + IF(Working!V919="Y",Weights!$D$12,Weights!$C$12)</f>
        <v>1.9468195555051386</v>
      </c>
      <c r="AA919" cm="1">
        <f t="array" ref="AA919">ABS(( 1 - (1/(1 +(((((IF(Working!N919 = "Y",(_xlfn.IFS(Working!O919 = 0, Weights!$C$8,Working!O919 = 1, Weights!$D$8,Working!O919 = 2, Weights!$E$8,Working!O919 = 3, Weights!$F$8,Working!O919 = 4, Weights!$G$8)), 1))*(Working!L919)) + ((IF(Working!N919 = "Y",(_xlfn.IFS(Working!P919 = 0, Weights!$C$9,Working!P919 = 1, Weights!$D$9,Working!P919 = 2, Weights!$E$9,Working!P919 = 3, Weights!$F$9,Working!P919 = 4, Weights!$G$9)), 1))*(Working!M919))) - (Working!AB919)) / ((((IF(Working!N919 = "Y",(_xlfn.IFS(Working!O919 = 0, Weights!$C$8,Working!O919 = 1, Weights!$D$8,Working!O919 = 2, Weights!$E$8,Working!O919 = 3, Weights!$F$8,Working!O919 = 4, Weights!$G$8)), 1))*(Working!L919)) + ((IF(Working!N919 = "Y",(_xlfn.IFS(Working!P919 = 0, Weights!$C$9,Working!P919 = 1, Weights!$D$9,Working!P919 = 2, Weights!$E$9,Working!P919 = 3, Weights!$F$9,Working!P919 = 4, Weights!$G$9)), 1))*(Working!M919)))))))))</f>
        <v>0.39681955550513859</v>
      </c>
      <c r="AB919">
        <f>((Weights!$B$18)*(Working!G919) + (Weights!$B$19)*(Working!H919) + (Weights!$B$20)*(Working!K919))</f>
        <v>5843.103000000001</v>
      </c>
    </row>
    <row r="920" spans="4:28" x14ac:dyDescent="0.2">
      <c r="D920">
        <f>ROUND((Working!Z920*Working!AB920), 2)</f>
        <v>10560.33</v>
      </c>
      <c r="G920">
        <v>1509.36</v>
      </c>
      <c r="H920">
        <v>1030.0999999999999</v>
      </c>
      <c r="I920" t="s">
        <v>27</v>
      </c>
      <c r="J920" t="s">
        <v>28</v>
      </c>
      <c r="K920">
        <v>1496.62</v>
      </c>
      <c r="L920">
        <v>20415.38</v>
      </c>
      <c r="M920">
        <v>14860.07</v>
      </c>
      <c r="N920" t="s">
        <v>27</v>
      </c>
      <c r="O920">
        <v>1</v>
      </c>
      <c r="P920">
        <v>2</v>
      </c>
      <c r="Q920" t="s">
        <v>27</v>
      </c>
      <c r="R920" t="s">
        <v>27</v>
      </c>
      <c r="U920" t="s">
        <v>29</v>
      </c>
      <c r="V920" t="s">
        <v>27</v>
      </c>
      <c r="W920" t="s">
        <v>27</v>
      </c>
      <c r="X920" t="s">
        <v>27</v>
      </c>
      <c r="Z920">
        <f>1+(Working!AA920)+IF(Working!Q920="Y",Weights!$D$10,Weights!$C$10)+IF(Working!R920="Y",Weights!$D$11,Weights!$C$11)+IF(Working!J920="Y",Weights!$D$3,Weights!$C$3)+IF(Working!W920="Y",Weights!$D$13,Weights!$C$13)+IF(Working!X920 = "Y", Weights!$D$14, Weights!$C$14) + IF(Working!V920="Y",Weights!$D$12,Weights!$C$12)</f>
        <v>1.8381483370587175</v>
      </c>
      <c r="AA920" cm="1">
        <f t="array" ref="AA920">ABS(( 1 - (1/(1 +(((((IF(Working!N920 = "Y",(_xlfn.IFS(Working!O920 = 0, Weights!$C$8,Working!O920 = 1, Weights!$D$8,Working!O920 = 2, Weights!$E$8,Working!O920 = 3, Weights!$F$8,Working!O920 = 4, Weights!$G$8)), 1))*(Working!L920)) + ((IF(Working!N920 = "Y",(_xlfn.IFS(Working!P920 = 0, Weights!$C$9,Working!P920 = 1, Weights!$D$9,Working!P920 = 2, Weights!$E$9,Working!P920 = 3, Weights!$F$9,Working!P920 = 4, Weights!$G$9)), 1))*(Working!M920))) - (Working!AB920)) / ((((IF(Working!N920 = "Y",(_xlfn.IFS(Working!O920 = 0, Weights!$C$8,Working!O920 = 1, Weights!$D$8,Working!O920 = 2, Weights!$E$8,Working!O920 = 3, Weights!$F$8,Working!O920 = 4, Weights!$G$8)), 1))*(Working!L920)) + ((IF(Working!N920 = "Y",(_xlfn.IFS(Working!P920 = 0, Weights!$C$9,Working!P920 = 1, Weights!$D$9,Working!P920 = 2, Weights!$E$9,Working!P920 = 3, Weights!$F$9,Working!P920 = 4, Weights!$G$9)), 1))*(Working!M920)))))))))</f>
        <v>0.28814833705871756</v>
      </c>
      <c r="AB920">
        <f>((Weights!$B$18)*(Working!G920) + (Weights!$B$19)*(Working!H920) + (Weights!$B$20)*(Working!K920))</f>
        <v>5745.09</v>
      </c>
    </row>
    <row r="921" spans="4:28" x14ac:dyDescent="0.2">
      <c r="D921">
        <f>ROUND((Working!Z921*Working!AB921), 2)</f>
        <v>22124.63</v>
      </c>
      <c r="G921">
        <v>2640.82</v>
      </c>
      <c r="H921">
        <v>2056.7800000000002</v>
      </c>
      <c r="I921" t="s">
        <v>27</v>
      </c>
      <c r="J921" t="s">
        <v>28</v>
      </c>
      <c r="K921">
        <v>4660.1400000000003</v>
      </c>
      <c r="L921">
        <v>11063.94</v>
      </c>
      <c r="M921">
        <v>21287.87</v>
      </c>
      <c r="N921" t="s">
        <v>27</v>
      </c>
      <c r="O921">
        <v>1</v>
      </c>
      <c r="P921">
        <v>4</v>
      </c>
      <c r="Q921" t="s">
        <v>27</v>
      </c>
      <c r="R921" t="s">
        <v>27</v>
      </c>
      <c r="U921" t="s">
        <v>29</v>
      </c>
      <c r="V921" t="s">
        <v>27</v>
      </c>
      <c r="W921" t="s">
        <v>27</v>
      </c>
      <c r="X921" t="s">
        <v>27</v>
      </c>
      <c r="Z921">
        <f>1+(Working!AA921)+IF(Working!Q921="Y",Weights!$D$10,Weights!$C$10)+IF(Working!R921="Y",Weights!$D$11,Weights!$C$11)+IF(Working!J921="Y",Weights!$D$3,Weights!$C$3)+IF(Working!W921="Y",Weights!$D$13,Weights!$C$13)+IF(Working!X921 = "Y", Weights!$D$14, Weights!$C$14) + IF(Working!V921="Y",Weights!$D$12,Weights!$C$12)</f>
        <v>1.6486835927458361</v>
      </c>
      <c r="AA921" cm="1">
        <f t="array" ref="AA921">ABS(( 1 - (1/(1 +(((((IF(Working!N921 = "Y",(_xlfn.IFS(Working!O921 = 0, Weights!$C$8,Working!O921 = 1, Weights!$D$8,Working!O921 = 2, Weights!$E$8,Working!O921 = 3, Weights!$F$8,Working!O921 = 4, Weights!$G$8)), 1))*(Working!L921)) + ((IF(Working!N921 = "Y",(_xlfn.IFS(Working!P921 = 0, Weights!$C$9,Working!P921 = 1, Weights!$D$9,Working!P921 = 2, Weights!$E$9,Working!P921 = 3, Weights!$F$9,Working!P921 = 4, Weights!$G$9)), 1))*(Working!M921))) - (Working!AB921)) / ((((IF(Working!N921 = "Y",(_xlfn.IFS(Working!O921 = 0, Weights!$C$8,Working!O921 = 1, Weights!$D$8,Working!O921 = 2, Weights!$E$8,Working!O921 = 3, Weights!$F$8,Working!O921 = 4, Weights!$G$8)), 1))*(Working!L921)) + ((IF(Working!N921 = "Y",(_xlfn.IFS(Working!P921 = 0, Weights!$C$9,Working!P921 = 1, Weights!$D$9,Working!P921 = 2, Weights!$E$9,Working!P921 = 3, Weights!$F$9,Working!P921 = 4, Weights!$G$9)), 1))*(Working!M921)))))))))</f>
        <v>9.8683592745836046E-2</v>
      </c>
      <c r="AB921">
        <f>((Weights!$B$18)*(Working!G921) + (Weights!$B$19)*(Working!H921) + (Weights!$B$20)*(Working!K921))</f>
        <v>13419.576000000001</v>
      </c>
    </row>
    <row r="922" spans="4:28" x14ac:dyDescent="0.2">
      <c r="D922">
        <f>ROUND((Working!Z922*Working!AB922), 2)</f>
        <v>29851.18</v>
      </c>
      <c r="G922">
        <v>7191.65</v>
      </c>
      <c r="H922">
        <v>924.24</v>
      </c>
      <c r="I922" t="s">
        <v>27</v>
      </c>
      <c r="J922" t="s">
        <v>28</v>
      </c>
      <c r="K922">
        <v>4570.75</v>
      </c>
      <c r="L922">
        <v>19809.88</v>
      </c>
      <c r="M922">
        <v>20209.580000000002</v>
      </c>
      <c r="N922" t="s">
        <v>27</v>
      </c>
      <c r="O922">
        <v>1</v>
      </c>
      <c r="P922">
        <v>4</v>
      </c>
      <c r="Q922" t="s">
        <v>27</v>
      </c>
      <c r="R922" t="s">
        <v>27</v>
      </c>
      <c r="U922" t="s">
        <v>29</v>
      </c>
      <c r="V922" t="s">
        <v>27</v>
      </c>
      <c r="W922" t="s">
        <v>27</v>
      </c>
      <c r="X922" t="s">
        <v>27</v>
      </c>
      <c r="Z922">
        <f>1+(Working!AA922)+IF(Working!Q922="Y",Weights!$D$10,Weights!$C$10)+IF(Working!R922="Y",Weights!$D$11,Weights!$C$11)+IF(Working!J922="Y",Weights!$D$3,Weights!$C$3)+IF(Working!W922="Y",Weights!$D$13,Weights!$C$13)+IF(Working!X922 = "Y", Weights!$D$14, Weights!$C$14) + IF(Working!V922="Y",Weights!$D$12,Weights!$C$12)</f>
        <v>1.5918349918716175</v>
      </c>
      <c r="AA922" cm="1">
        <f t="array" ref="AA922">ABS(( 1 - (1/(1 +(((((IF(Working!N922 = "Y",(_xlfn.IFS(Working!O922 = 0, Weights!$C$8,Working!O922 = 1, Weights!$D$8,Working!O922 = 2, Weights!$E$8,Working!O922 = 3, Weights!$F$8,Working!O922 = 4, Weights!$G$8)), 1))*(Working!L922)) + ((IF(Working!N922 = "Y",(_xlfn.IFS(Working!P922 = 0, Weights!$C$9,Working!P922 = 1, Weights!$D$9,Working!P922 = 2, Weights!$E$9,Working!P922 = 3, Weights!$F$9,Working!P922 = 4, Weights!$G$9)), 1))*(Working!M922))) - (Working!AB922)) / ((((IF(Working!N922 = "Y",(_xlfn.IFS(Working!O922 = 0, Weights!$C$8,Working!O922 = 1, Weights!$D$8,Working!O922 = 2, Weights!$E$8,Working!O922 = 3, Weights!$F$8,Working!O922 = 4, Weights!$G$8)), 1))*(Working!L922)) + ((IF(Working!N922 = "Y",(_xlfn.IFS(Working!P922 = 0, Weights!$C$9,Working!P922 = 1, Weights!$D$9,Working!P922 = 2, Weights!$E$9,Working!P922 = 3, Weights!$F$9,Working!P922 = 4, Weights!$G$9)), 1))*(Working!M922)))))))))</f>
        <v>4.1834991871617433E-2</v>
      </c>
      <c r="AB922">
        <f>((Weights!$B$18)*(Working!G922) + (Weights!$B$19)*(Working!H922) + (Weights!$B$20)*(Working!K922))</f>
        <v>18752.687999999998</v>
      </c>
    </row>
    <row r="923" spans="4:28" x14ac:dyDescent="0.2">
      <c r="D923">
        <f>ROUND((Working!Z923*Working!AB923), 2)</f>
        <v>29441.54</v>
      </c>
      <c r="G923">
        <v>7067.2</v>
      </c>
      <c r="H923">
        <v>641.94000000000005</v>
      </c>
      <c r="I923" t="s">
        <v>27</v>
      </c>
      <c r="J923" t="s">
        <v>28</v>
      </c>
      <c r="K923">
        <v>4852.1400000000003</v>
      </c>
      <c r="L923">
        <v>28921.54</v>
      </c>
      <c r="M923">
        <v>21915.64</v>
      </c>
      <c r="N923" t="s">
        <v>27</v>
      </c>
      <c r="O923">
        <v>1</v>
      </c>
      <c r="P923">
        <v>3</v>
      </c>
      <c r="Q923" t="s">
        <v>27</v>
      </c>
      <c r="R923" t="s">
        <v>27</v>
      </c>
      <c r="U923" t="s">
        <v>29</v>
      </c>
      <c r="V923" t="s">
        <v>27</v>
      </c>
      <c r="W923" t="s">
        <v>27</v>
      </c>
      <c r="X923" t="s">
        <v>27</v>
      </c>
      <c r="Z923">
        <f>1+(Working!AA923)+IF(Working!Q923="Y",Weights!$D$10,Weights!$C$10)+IF(Working!R923="Y",Weights!$D$11,Weights!$C$11)+IF(Working!J923="Y",Weights!$D$3,Weights!$C$3)+IF(Working!W923="Y",Weights!$D$13,Weights!$C$13)+IF(Working!X923 = "Y", Weights!$D$14, Weights!$C$14) + IF(Working!V923="Y",Weights!$D$12,Weights!$C$12)</f>
        <v>1.5786909351885252</v>
      </c>
      <c r="AA923" cm="1">
        <f t="array" ref="AA923">ABS(( 1 - (1/(1 +(((((IF(Working!N923 = "Y",(_xlfn.IFS(Working!O923 = 0, Weights!$C$8,Working!O923 = 1, Weights!$D$8,Working!O923 = 2, Weights!$E$8,Working!O923 = 3, Weights!$F$8,Working!O923 = 4, Weights!$G$8)), 1))*(Working!L923)) + ((IF(Working!N923 = "Y",(_xlfn.IFS(Working!P923 = 0, Weights!$C$9,Working!P923 = 1, Weights!$D$9,Working!P923 = 2, Weights!$E$9,Working!P923 = 3, Weights!$F$9,Working!P923 = 4, Weights!$G$9)), 1))*(Working!M923))) - (Working!AB923)) / ((((IF(Working!N923 = "Y",(_xlfn.IFS(Working!O923 = 0, Weights!$C$8,Working!O923 = 1, Weights!$D$8,Working!O923 = 2, Weights!$E$8,Working!O923 = 3, Weights!$F$8,Working!O923 = 4, Weights!$G$8)), 1))*(Working!L923)) + ((IF(Working!N923 = "Y",(_xlfn.IFS(Working!P923 = 0, Weights!$C$9,Working!P923 = 1, Weights!$D$9,Working!P923 = 2, Weights!$E$9,Working!P923 = 3, Weights!$F$9,Working!P923 = 4, Weights!$G$9)), 1))*(Working!M923)))))))))</f>
        <v>2.8690935188525168E-2</v>
      </c>
      <c r="AB923">
        <f>((Weights!$B$18)*(Working!G923) + (Weights!$B$19)*(Working!H923) + (Weights!$B$20)*(Working!K923))</f>
        <v>18649.338</v>
      </c>
    </row>
    <row r="924" spans="4:28" x14ac:dyDescent="0.2">
      <c r="D924">
        <f>ROUND((Working!Z924*Working!AB924), 2)</f>
        <v>29201.21</v>
      </c>
      <c r="G924">
        <v>6867.46</v>
      </c>
      <c r="H924">
        <v>866.89</v>
      </c>
      <c r="I924" t="s">
        <v>27</v>
      </c>
      <c r="J924" t="s">
        <v>28</v>
      </c>
      <c r="K924">
        <v>4019.04</v>
      </c>
      <c r="L924">
        <v>15365.42</v>
      </c>
      <c r="M924">
        <v>22476.23</v>
      </c>
      <c r="N924" t="s">
        <v>27</v>
      </c>
      <c r="O924">
        <v>0</v>
      </c>
      <c r="P924">
        <v>4</v>
      </c>
      <c r="Q924" t="s">
        <v>27</v>
      </c>
      <c r="R924" t="s">
        <v>27</v>
      </c>
      <c r="U924" t="s">
        <v>29</v>
      </c>
      <c r="V924" t="s">
        <v>27</v>
      </c>
      <c r="W924" t="s">
        <v>27</v>
      </c>
      <c r="X924" t="s">
        <v>27</v>
      </c>
      <c r="Z924">
        <f>1+(Working!AA924)+IF(Working!Q924="Y",Weights!$D$10,Weights!$C$10)+IF(Working!R924="Y",Weights!$D$11,Weights!$C$11)+IF(Working!J924="Y",Weights!$D$3,Weights!$C$3)+IF(Working!W924="Y",Weights!$D$13,Weights!$C$13)+IF(Working!X924 = "Y", Weights!$D$14, Weights!$C$14) + IF(Working!V924="Y",Weights!$D$12,Weights!$C$12)</f>
        <v>1.6811270435370722</v>
      </c>
      <c r="AA924" cm="1">
        <f t="array" ref="AA924">ABS(( 1 - (1/(1 +(((((IF(Working!N924 = "Y",(_xlfn.IFS(Working!O924 = 0, Weights!$C$8,Working!O924 = 1, Weights!$D$8,Working!O924 = 2, Weights!$E$8,Working!O924 = 3, Weights!$F$8,Working!O924 = 4, Weights!$G$8)), 1))*(Working!L924)) + ((IF(Working!N924 = "Y",(_xlfn.IFS(Working!P924 = 0, Weights!$C$9,Working!P924 = 1, Weights!$D$9,Working!P924 = 2, Weights!$E$9,Working!P924 = 3, Weights!$F$9,Working!P924 = 4, Weights!$G$9)), 1))*(Working!M924))) - (Working!AB924)) / ((((IF(Working!N924 = "Y",(_xlfn.IFS(Working!O924 = 0, Weights!$C$8,Working!O924 = 1, Weights!$D$8,Working!O924 = 2, Weights!$E$8,Working!O924 = 3, Weights!$F$8,Working!O924 = 4, Weights!$G$8)), 1))*(Working!L924)) + ((IF(Working!N924 = "Y",(_xlfn.IFS(Working!P924 = 0, Weights!$C$9,Working!P924 = 1, Weights!$D$9,Working!P924 = 2, Weights!$E$9,Working!P924 = 3, Weights!$F$9,Working!P924 = 4, Weights!$G$9)), 1))*(Working!M924)))))))))</f>
        <v>0.13112704353707216</v>
      </c>
      <c r="AB924">
        <f>((Weights!$B$18)*(Working!G924) + (Weights!$B$19)*(Working!H924) + (Weights!$B$20)*(Working!K924))</f>
        <v>17370.018</v>
      </c>
    </row>
    <row r="925" spans="4:28" x14ac:dyDescent="0.2">
      <c r="D925">
        <f>ROUND((Working!Z925*Working!AB925), 2)</f>
        <v>22148.63</v>
      </c>
      <c r="G925">
        <v>3747.24</v>
      </c>
      <c r="H925">
        <v>2253.16</v>
      </c>
      <c r="I925" t="s">
        <v>27</v>
      </c>
      <c r="J925" t="s">
        <v>28</v>
      </c>
      <c r="K925">
        <v>1832.77</v>
      </c>
      <c r="L925">
        <v>14827.19</v>
      </c>
      <c r="M925">
        <v>25199.06</v>
      </c>
      <c r="N925" t="s">
        <v>27</v>
      </c>
      <c r="O925">
        <v>1</v>
      </c>
      <c r="P925">
        <v>2</v>
      </c>
      <c r="Q925" t="s">
        <v>27</v>
      </c>
      <c r="R925" t="s">
        <v>27</v>
      </c>
      <c r="U925" t="s">
        <v>29</v>
      </c>
      <c r="V925" t="s">
        <v>27</v>
      </c>
      <c r="W925" t="s">
        <v>27</v>
      </c>
      <c r="X925" t="s">
        <v>27</v>
      </c>
      <c r="Z925">
        <f>1+(Working!AA925)+IF(Working!Q925="Y",Weights!$D$10,Weights!$C$10)+IF(Working!R925="Y",Weights!$D$11,Weights!$C$11)+IF(Working!J925="Y",Weights!$D$3,Weights!$C$3)+IF(Working!W925="Y",Weights!$D$13,Weights!$C$13)+IF(Working!X925 = "Y", Weights!$D$14, Weights!$C$14) + IF(Working!V925="Y",Weights!$D$12,Weights!$C$12)</f>
        <v>2.0000916905080288</v>
      </c>
      <c r="AA925" cm="1">
        <f t="array" ref="AA925">ABS(( 1 - (1/(1 +(((((IF(Working!N925 = "Y",(_xlfn.IFS(Working!O925 = 0, Weights!$C$8,Working!O925 = 1, Weights!$D$8,Working!O925 = 2, Weights!$E$8,Working!O925 = 3, Weights!$F$8,Working!O925 = 4, Weights!$G$8)), 1))*(Working!L925)) + ((IF(Working!N925 = "Y",(_xlfn.IFS(Working!P925 = 0, Weights!$C$9,Working!P925 = 1, Weights!$D$9,Working!P925 = 2, Weights!$E$9,Working!P925 = 3, Weights!$F$9,Working!P925 = 4, Weights!$G$9)), 1))*(Working!M925))) - (Working!AB925)) / ((((IF(Working!N925 = "Y",(_xlfn.IFS(Working!O925 = 0, Weights!$C$8,Working!O925 = 1, Weights!$D$8,Working!O925 = 2, Weights!$E$8,Working!O925 = 3, Weights!$F$8,Working!O925 = 4, Weights!$G$8)), 1))*(Working!L925)) + ((IF(Working!N925 = "Y",(_xlfn.IFS(Working!P925 = 0, Weights!$C$9,Working!P925 = 1, Weights!$D$9,Working!P925 = 2, Weights!$E$9,Working!P925 = 3, Weights!$F$9,Working!P925 = 4, Weights!$G$9)), 1))*(Working!M925)))))))))</f>
        <v>0.450091690508029</v>
      </c>
      <c r="AB925">
        <f>((Weights!$B$18)*(Working!G925) + (Weights!$B$19)*(Working!H925) + (Weights!$B$20)*(Working!K925))</f>
        <v>11073.807000000001</v>
      </c>
    </row>
    <row r="926" spans="4:28" x14ac:dyDescent="0.2">
      <c r="D926">
        <f>ROUND((Working!Z926*Working!AB926), 2)</f>
        <v>29587.86</v>
      </c>
      <c r="G926">
        <v>6346.18</v>
      </c>
      <c r="H926">
        <v>2450.98</v>
      </c>
      <c r="I926" t="s">
        <v>27</v>
      </c>
      <c r="J926" t="s">
        <v>28</v>
      </c>
      <c r="K926">
        <v>2543.21</v>
      </c>
      <c r="L926">
        <v>29602.31</v>
      </c>
      <c r="M926">
        <v>26372.04</v>
      </c>
      <c r="N926" t="s">
        <v>27</v>
      </c>
      <c r="O926">
        <v>0</v>
      </c>
      <c r="P926">
        <v>3</v>
      </c>
      <c r="Q926" t="s">
        <v>27</v>
      </c>
      <c r="R926" t="s">
        <v>27</v>
      </c>
      <c r="U926" t="s">
        <v>29</v>
      </c>
      <c r="V926" t="s">
        <v>27</v>
      </c>
      <c r="W926" t="s">
        <v>27</v>
      </c>
      <c r="X926" t="s">
        <v>27</v>
      </c>
      <c r="Z926">
        <f>1+(Working!AA926)+IF(Working!Q926="Y",Weights!$D$10,Weights!$C$10)+IF(Working!R926="Y",Weights!$D$11,Weights!$C$11)+IF(Working!J926="Y",Weights!$D$3,Weights!$C$3)+IF(Working!W926="Y",Weights!$D$13,Weights!$C$13)+IF(Working!X926 = "Y", Weights!$D$14, Weights!$C$14) + IF(Working!V926="Y",Weights!$D$12,Weights!$C$12)</f>
        <v>1.8179652137316198</v>
      </c>
      <c r="AA926" cm="1">
        <f t="array" ref="AA926">ABS(( 1 - (1/(1 +(((((IF(Working!N926 = "Y",(_xlfn.IFS(Working!O926 = 0, Weights!$C$8,Working!O926 = 1, Weights!$D$8,Working!O926 = 2, Weights!$E$8,Working!O926 = 3, Weights!$F$8,Working!O926 = 4, Weights!$G$8)), 1))*(Working!L926)) + ((IF(Working!N926 = "Y",(_xlfn.IFS(Working!P926 = 0, Weights!$C$9,Working!P926 = 1, Weights!$D$9,Working!P926 = 2, Weights!$E$9,Working!P926 = 3, Weights!$F$9,Working!P926 = 4, Weights!$G$9)), 1))*(Working!M926))) - (Working!AB926)) / ((((IF(Working!N926 = "Y",(_xlfn.IFS(Working!O926 = 0, Weights!$C$8,Working!O926 = 1, Weights!$D$8,Working!O926 = 2, Weights!$E$8,Working!O926 = 3, Weights!$F$8,Working!O926 = 4, Weights!$G$8)), 1))*(Working!L926)) + ((IF(Working!N926 = "Y",(_xlfn.IFS(Working!P926 = 0, Weights!$C$9,Working!P926 = 1, Weights!$D$9,Working!P926 = 2, Weights!$E$9,Working!P926 = 3, Weights!$F$9,Working!P926 = 4, Weights!$G$9)), 1))*(Working!M926)))))))))</f>
        <v>0.26796521373161986</v>
      </c>
      <c r="AB926">
        <f>((Weights!$B$18)*(Working!G926) + (Weights!$B$19)*(Working!H926) + (Weights!$B$20)*(Working!K926))</f>
        <v>16275.261</v>
      </c>
    </row>
    <row r="927" spans="4:28" x14ac:dyDescent="0.2">
      <c r="D927">
        <f>ROUND((Working!Z927*Working!AB927), 2)</f>
        <v>24589.8</v>
      </c>
      <c r="G927">
        <v>3695.84</v>
      </c>
      <c r="H927">
        <v>2150.04</v>
      </c>
      <c r="I927" t="s">
        <v>27</v>
      </c>
      <c r="J927" t="s">
        <v>28</v>
      </c>
      <c r="K927">
        <v>3407.17</v>
      </c>
      <c r="L927">
        <v>21544.34</v>
      </c>
      <c r="M927">
        <v>20944.060000000001</v>
      </c>
      <c r="N927" t="s">
        <v>27</v>
      </c>
      <c r="O927">
        <v>1</v>
      </c>
      <c r="P927">
        <v>2</v>
      </c>
      <c r="Q927" t="s">
        <v>27</v>
      </c>
      <c r="R927" t="s">
        <v>27</v>
      </c>
      <c r="U927" t="s">
        <v>29</v>
      </c>
      <c r="V927" t="s">
        <v>27</v>
      </c>
      <c r="W927" t="s">
        <v>27</v>
      </c>
      <c r="X927" t="s">
        <v>27</v>
      </c>
      <c r="Z927">
        <f>1+(Working!AA927)+IF(Working!Q927="Y",Weights!$D$10,Weights!$C$10)+IF(Working!R927="Y",Weights!$D$11,Weights!$C$11)+IF(Working!J927="Y",Weights!$D$3,Weights!$C$3)+IF(Working!W927="Y",Weights!$D$13,Weights!$C$13)+IF(Working!X927 = "Y", Weights!$D$14, Weights!$C$14) + IF(Working!V927="Y",Weights!$D$12,Weights!$C$12)</f>
        <v>1.8579984043412465</v>
      </c>
      <c r="AA927" cm="1">
        <f t="array" ref="AA927">ABS(( 1 - (1/(1 +(((((IF(Working!N927 = "Y",(_xlfn.IFS(Working!O927 = 0, Weights!$C$8,Working!O927 = 1, Weights!$D$8,Working!O927 = 2, Weights!$E$8,Working!O927 = 3, Weights!$F$8,Working!O927 = 4, Weights!$G$8)), 1))*(Working!L927)) + ((IF(Working!N927 = "Y",(_xlfn.IFS(Working!P927 = 0, Weights!$C$9,Working!P927 = 1, Weights!$D$9,Working!P927 = 2, Weights!$E$9,Working!P927 = 3, Weights!$F$9,Working!P927 = 4, Weights!$G$9)), 1))*(Working!M927))) - (Working!AB927)) / ((((IF(Working!N927 = "Y",(_xlfn.IFS(Working!O927 = 0, Weights!$C$8,Working!O927 = 1, Weights!$D$8,Working!O927 = 2, Weights!$E$8,Working!O927 = 3, Weights!$F$8,Working!O927 = 4, Weights!$G$8)), 1))*(Working!L927)) + ((IF(Working!N927 = "Y",(_xlfn.IFS(Working!P927 = 0, Weights!$C$9,Working!P927 = 1, Weights!$D$9,Working!P927 = 2, Weights!$E$9,Working!P927 = 3, Weights!$F$9,Working!P927 = 4, Weights!$G$9)), 1))*(Working!M927)))))))))</f>
        <v>0.30799840434124648</v>
      </c>
      <c r="AB927">
        <f>((Weights!$B$18)*(Working!G927) + (Weights!$B$19)*(Working!H927) + (Weights!$B$20)*(Working!K927))</f>
        <v>13234.563</v>
      </c>
    </row>
    <row r="928" spans="4:28" x14ac:dyDescent="0.2">
      <c r="D928">
        <f>ROUND((Working!Z928*Working!AB928), 2)</f>
        <v>30239.9</v>
      </c>
      <c r="G928">
        <v>6255.92</v>
      </c>
      <c r="H928">
        <v>906.02</v>
      </c>
      <c r="I928" t="s">
        <v>27</v>
      </c>
      <c r="J928" t="s">
        <v>28</v>
      </c>
      <c r="K928">
        <v>4161.43</v>
      </c>
      <c r="L928">
        <v>20069.349999999999</v>
      </c>
      <c r="M928">
        <v>27353.41</v>
      </c>
      <c r="N928" t="s">
        <v>27</v>
      </c>
      <c r="O928">
        <v>0</v>
      </c>
      <c r="P928">
        <v>4</v>
      </c>
      <c r="Q928" t="s">
        <v>27</v>
      </c>
      <c r="R928" t="s">
        <v>27</v>
      </c>
      <c r="U928" t="s">
        <v>29</v>
      </c>
      <c r="V928" t="s">
        <v>27</v>
      </c>
      <c r="W928" t="s">
        <v>27</v>
      </c>
      <c r="X928" t="s">
        <v>27</v>
      </c>
      <c r="Z928">
        <f>1+(Working!AA928)+IF(Working!Q928="Y",Weights!$D$10,Weights!$C$10)+IF(Working!R928="Y",Weights!$D$11,Weights!$C$11)+IF(Working!J928="Y",Weights!$D$3,Weights!$C$3)+IF(Working!W928="Y",Weights!$D$13,Weights!$C$13)+IF(Working!X928 = "Y", Weights!$D$14, Weights!$C$14) + IF(Working!V928="Y",Weights!$D$12,Weights!$C$12)</f>
        <v>1.8093372459899568</v>
      </c>
      <c r="AA928" cm="1">
        <f t="array" ref="AA928">ABS(( 1 - (1/(1 +(((((IF(Working!N928 = "Y",(_xlfn.IFS(Working!O928 = 0, Weights!$C$8,Working!O928 = 1, Weights!$D$8,Working!O928 = 2, Weights!$E$8,Working!O928 = 3, Weights!$F$8,Working!O928 = 4, Weights!$G$8)), 1))*(Working!L928)) + ((IF(Working!N928 = "Y",(_xlfn.IFS(Working!P928 = 0, Weights!$C$9,Working!P928 = 1, Weights!$D$9,Working!P928 = 2, Weights!$E$9,Working!P928 = 3, Weights!$F$9,Working!P928 = 4, Weights!$G$9)), 1))*(Working!M928))) - (Working!AB928)) / ((((IF(Working!N928 = "Y",(_xlfn.IFS(Working!O928 = 0, Weights!$C$8,Working!O928 = 1, Weights!$D$8,Working!O928 = 2, Weights!$E$8,Working!O928 = 3, Weights!$F$8,Working!O928 = 4, Weights!$G$8)), 1))*(Working!L928)) + ((IF(Working!N928 = "Y",(_xlfn.IFS(Working!P928 = 0, Weights!$C$9,Working!P928 = 1, Weights!$D$9,Working!P928 = 2, Weights!$E$9,Working!P928 = 3, Weights!$F$9,Working!P928 = 4, Weights!$G$9)), 1))*(Working!M928)))))))))</f>
        <v>0.25933724598995689</v>
      </c>
      <c r="AB928">
        <f>((Weights!$B$18)*(Working!G928) + (Weights!$B$19)*(Working!H928) + (Weights!$B$20)*(Working!K928))</f>
        <v>16713.249000000003</v>
      </c>
    </row>
    <row r="929" spans="4:28" x14ac:dyDescent="0.2">
      <c r="D929">
        <f>ROUND((Working!Z929*Working!AB929), 2)</f>
        <v>418019.24</v>
      </c>
      <c r="G929">
        <v>7661.32</v>
      </c>
      <c r="H929">
        <v>1050.8499999999999</v>
      </c>
      <c r="I929" t="s">
        <v>27</v>
      </c>
      <c r="J929" t="s">
        <v>28</v>
      </c>
      <c r="K929">
        <v>1689.75</v>
      </c>
      <c r="L929">
        <v>12817.6</v>
      </c>
      <c r="M929">
        <v>23656.71</v>
      </c>
      <c r="N929" t="s">
        <v>27</v>
      </c>
      <c r="O929">
        <v>1</v>
      </c>
      <c r="P929">
        <v>2</v>
      </c>
      <c r="Q929" t="s">
        <v>27</v>
      </c>
      <c r="R929" t="s">
        <v>27</v>
      </c>
      <c r="U929" t="s">
        <v>29</v>
      </c>
      <c r="V929" t="s">
        <v>27</v>
      </c>
      <c r="W929" t="s">
        <v>27</v>
      </c>
      <c r="X929" t="s">
        <v>27</v>
      </c>
      <c r="Z929">
        <f>1+(Working!AA929)+IF(Working!Q929="Y",Weights!$D$10,Weights!$C$10)+IF(Working!R929="Y",Weights!$D$11,Weights!$C$11)+IF(Working!J929="Y",Weights!$D$3,Weights!$C$3)+IF(Working!W929="Y",Weights!$D$13,Weights!$C$13)+IF(Working!X929 = "Y", Weights!$D$14, Weights!$C$14) + IF(Working!V929="Y",Weights!$D$12,Weights!$C$12)</f>
        <v>27.343635404016752</v>
      </c>
      <c r="AA929" cm="1">
        <f t="array" ref="AA929">ABS(( 1 - (1/(1 +(((((IF(Working!N929 = "Y",(_xlfn.IFS(Working!O929 = 0, Weights!$C$8,Working!O929 = 1, Weights!$D$8,Working!O929 = 2, Weights!$E$8,Working!O929 = 3, Weights!$F$8,Working!O929 = 4, Weights!$G$8)), 1))*(Working!L929)) + ((IF(Working!N929 = "Y",(_xlfn.IFS(Working!P929 = 0, Weights!$C$9,Working!P929 = 1, Weights!$D$9,Working!P929 = 2, Weights!$E$9,Working!P929 = 3, Weights!$F$9,Working!P929 = 4, Weights!$G$9)), 1))*(Working!M929))) - (Working!AB929)) / ((((IF(Working!N929 = "Y",(_xlfn.IFS(Working!O929 = 0, Weights!$C$8,Working!O929 = 1, Weights!$D$8,Working!O929 = 2, Weights!$E$8,Working!O929 = 3, Weights!$F$8,Working!O929 = 4, Weights!$G$8)), 1))*(Working!L929)) + ((IF(Working!N929 = "Y",(_xlfn.IFS(Working!P929 = 0, Weights!$C$9,Working!P929 = 1, Weights!$D$9,Working!P929 = 2, Weights!$E$9,Working!P929 = 3, Weights!$F$9,Working!P929 = 4, Weights!$G$9)), 1))*(Working!M929)))))))))</f>
        <v>25.793635404016751</v>
      </c>
      <c r="AB929">
        <f>((Weights!$B$18)*(Working!G929) + (Weights!$B$19)*(Working!H929) + (Weights!$B$20)*(Working!K929))</f>
        <v>15287.625</v>
      </c>
    </row>
    <row r="930" spans="4:28" x14ac:dyDescent="0.2">
      <c r="D930">
        <f>ROUND((Working!Z930*Working!AB930), 2)</f>
        <v>22459.360000000001</v>
      </c>
      <c r="G930">
        <v>3772.4</v>
      </c>
      <c r="H930">
        <v>1972.82</v>
      </c>
      <c r="I930" t="s">
        <v>27</v>
      </c>
      <c r="J930" t="s">
        <v>28</v>
      </c>
      <c r="K930">
        <v>3696.35</v>
      </c>
      <c r="L930">
        <v>23805.52</v>
      </c>
      <c r="M930">
        <v>10911.4</v>
      </c>
      <c r="N930" t="s">
        <v>27</v>
      </c>
      <c r="O930">
        <v>0</v>
      </c>
      <c r="P930">
        <v>2</v>
      </c>
      <c r="Q930" t="s">
        <v>27</v>
      </c>
      <c r="R930" t="s">
        <v>27</v>
      </c>
      <c r="U930" t="s">
        <v>29</v>
      </c>
      <c r="V930" t="s">
        <v>27</v>
      </c>
      <c r="W930" t="s">
        <v>27</v>
      </c>
      <c r="X930" t="s">
        <v>27</v>
      </c>
      <c r="Z930">
        <f>1+(Working!AA930)+IF(Working!Q930="Y",Weights!$D$10,Weights!$C$10)+IF(Working!R930="Y",Weights!$D$11,Weights!$C$11)+IF(Working!J930="Y",Weights!$D$3,Weights!$C$3)+IF(Working!W930="Y",Weights!$D$13,Weights!$C$13)+IF(Working!X930 = "Y", Weights!$D$14, Weights!$C$14) + IF(Working!V930="Y",Weights!$D$12,Weights!$C$12)</f>
        <v>1.6550123134320758</v>
      </c>
      <c r="AA930" cm="1">
        <f t="array" ref="AA930">ABS(( 1 - (1/(1 +(((((IF(Working!N930 = "Y",(_xlfn.IFS(Working!O930 = 0, Weights!$C$8,Working!O930 = 1, Weights!$D$8,Working!O930 = 2, Weights!$E$8,Working!O930 = 3, Weights!$F$8,Working!O930 = 4, Weights!$G$8)), 1))*(Working!L930)) + ((IF(Working!N930 = "Y",(_xlfn.IFS(Working!P930 = 0, Weights!$C$9,Working!P930 = 1, Weights!$D$9,Working!P930 = 2, Weights!$E$9,Working!P930 = 3, Weights!$F$9,Working!P930 = 4, Weights!$G$9)), 1))*(Working!M930))) - (Working!AB930)) / ((((IF(Working!N930 = "Y",(_xlfn.IFS(Working!O930 = 0, Weights!$C$8,Working!O930 = 1, Weights!$D$8,Working!O930 = 2, Weights!$E$8,Working!O930 = 3, Weights!$F$8,Working!O930 = 4, Weights!$G$8)), 1))*(Working!L930)) + ((IF(Working!N930 = "Y",(_xlfn.IFS(Working!P930 = 0, Weights!$C$9,Working!P930 = 1, Weights!$D$9,Working!P930 = 2, Weights!$E$9,Working!P930 = 3, Weights!$F$9,Working!P930 = 4, Weights!$G$9)), 1))*(Working!M930)))))))))</f>
        <v>0.10501231343207562</v>
      </c>
      <c r="AB930">
        <f>((Weights!$B$18)*(Working!G930) + (Weights!$B$19)*(Working!H930) + (Weights!$B$20)*(Working!K930))</f>
        <v>13570.509</v>
      </c>
    </row>
    <row r="931" spans="4:28" x14ac:dyDescent="0.2">
      <c r="D931">
        <f>ROUND((Working!Z931*Working!AB931), 2)</f>
        <v>482343.37</v>
      </c>
      <c r="G931">
        <v>5584.56</v>
      </c>
      <c r="H931">
        <v>1342.08</v>
      </c>
      <c r="I931" t="s">
        <v>27</v>
      </c>
      <c r="J931" t="s">
        <v>28</v>
      </c>
      <c r="K931">
        <v>4274.43</v>
      </c>
      <c r="L931">
        <v>16937.91</v>
      </c>
      <c r="M931">
        <v>15688.72</v>
      </c>
      <c r="N931" t="s">
        <v>27</v>
      </c>
      <c r="O931">
        <v>1</v>
      </c>
      <c r="P931">
        <v>2</v>
      </c>
      <c r="Q931" t="s">
        <v>27</v>
      </c>
      <c r="R931" t="s">
        <v>27</v>
      </c>
      <c r="U931" t="s">
        <v>29</v>
      </c>
      <c r="V931" t="s">
        <v>27</v>
      </c>
      <c r="W931" t="s">
        <v>27</v>
      </c>
      <c r="X931" t="s">
        <v>27</v>
      </c>
      <c r="Z931">
        <f>1+(Working!AA931)+IF(Working!Q931="Y",Weights!$D$10,Weights!$C$10)+IF(Working!R931="Y",Weights!$D$11,Weights!$C$11)+IF(Working!J931="Y",Weights!$D$3,Weights!$C$3)+IF(Working!W931="Y",Weights!$D$13,Weights!$C$13)+IF(Working!X931 = "Y", Weights!$D$14, Weights!$C$14) + IF(Working!V931="Y",Weights!$D$12,Weights!$C$12)</f>
        <v>29.413008533645037</v>
      </c>
      <c r="AA931" cm="1">
        <f t="array" ref="AA931">ABS(( 1 - (1/(1 +(((((IF(Working!N931 = "Y",(_xlfn.IFS(Working!O931 = 0, Weights!$C$8,Working!O931 = 1, Weights!$D$8,Working!O931 = 2, Weights!$E$8,Working!O931 = 3, Weights!$F$8,Working!O931 = 4, Weights!$G$8)), 1))*(Working!L931)) + ((IF(Working!N931 = "Y",(_xlfn.IFS(Working!P931 = 0, Weights!$C$9,Working!P931 = 1, Weights!$D$9,Working!P931 = 2, Weights!$E$9,Working!P931 = 3, Weights!$F$9,Working!P931 = 4, Weights!$G$9)), 1))*(Working!M931))) - (Working!AB931)) / ((((IF(Working!N931 = "Y",(_xlfn.IFS(Working!O931 = 0, Weights!$C$8,Working!O931 = 1, Weights!$D$8,Working!O931 = 2, Weights!$E$8,Working!O931 = 3, Weights!$F$8,Working!O931 = 4, Weights!$G$8)), 1))*(Working!L931)) + ((IF(Working!N931 = "Y",(_xlfn.IFS(Working!P931 = 0, Weights!$C$9,Working!P931 = 1, Weights!$D$9,Working!P931 = 2, Weights!$E$9,Working!P931 = 3, Weights!$F$9,Working!P931 = 4, Weights!$G$9)), 1))*(Working!M931)))))))))</f>
        <v>27.863008533645036</v>
      </c>
      <c r="AB931">
        <f>((Weights!$B$18)*(Working!G931) + (Weights!$B$19)*(Working!H931) + (Weights!$B$20)*(Working!K931))</f>
        <v>16398.981</v>
      </c>
    </row>
    <row r="932" spans="4:28" x14ac:dyDescent="0.2">
      <c r="D932">
        <f>ROUND((Working!Z932*Working!AB932), 2)</f>
        <v>33089.620000000003</v>
      </c>
      <c r="G932">
        <v>6134.04</v>
      </c>
      <c r="H932">
        <v>1238.4000000000001</v>
      </c>
      <c r="I932" t="s">
        <v>27</v>
      </c>
      <c r="J932" t="s">
        <v>28</v>
      </c>
      <c r="K932">
        <v>3669.12</v>
      </c>
      <c r="L932">
        <v>24075.35</v>
      </c>
      <c r="M932">
        <v>25385.25</v>
      </c>
      <c r="N932" t="s">
        <v>27</v>
      </c>
      <c r="O932">
        <v>1</v>
      </c>
      <c r="P932">
        <v>2</v>
      </c>
      <c r="Q932" t="s">
        <v>27</v>
      </c>
      <c r="R932" t="s">
        <v>27</v>
      </c>
      <c r="U932" t="s">
        <v>29</v>
      </c>
      <c r="V932" t="s">
        <v>27</v>
      </c>
      <c r="W932" t="s">
        <v>27</v>
      </c>
      <c r="X932" t="s">
        <v>27</v>
      </c>
      <c r="Z932">
        <f>1+(Working!AA932)+IF(Working!Q932="Y",Weights!$D$10,Weights!$C$10)+IF(Working!R932="Y",Weights!$D$11,Weights!$C$11)+IF(Working!J932="Y",Weights!$D$3,Weights!$C$3)+IF(Working!W932="Y",Weights!$D$13,Weights!$C$13)+IF(Working!X932 = "Y", Weights!$D$14, Weights!$C$14) + IF(Working!V932="Y",Weights!$D$12,Weights!$C$12)</f>
        <v>2.0437273752809486</v>
      </c>
      <c r="AA932" cm="1">
        <f t="array" ref="AA932">ABS(( 1 - (1/(1 +(((((IF(Working!N932 = "Y",(_xlfn.IFS(Working!O932 = 0, Weights!$C$8,Working!O932 = 1, Weights!$D$8,Working!O932 = 2, Weights!$E$8,Working!O932 = 3, Weights!$F$8,Working!O932 = 4, Weights!$G$8)), 1))*(Working!L932)) + ((IF(Working!N932 = "Y",(_xlfn.IFS(Working!P932 = 0, Weights!$C$9,Working!P932 = 1, Weights!$D$9,Working!P932 = 2, Weights!$E$9,Working!P932 = 3, Weights!$F$9,Working!P932 = 4, Weights!$G$9)), 1))*(Working!M932))) - (Working!AB932)) / ((((IF(Working!N932 = "Y",(_xlfn.IFS(Working!O932 = 0, Weights!$C$8,Working!O932 = 1, Weights!$D$8,Working!O932 = 2, Weights!$E$8,Working!O932 = 3, Weights!$F$8,Working!O932 = 4, Weights!$G$8)), 1))*(Working!L932)) + ((IF(Working!N932 = "Y",(_xlfn.IFS(Working!P932 = 0, Weights!$C$9,Working!P932 = 1, Weights!$D$9,Working!P932 = 2, Weights!$E$9,Working!P932 = 3, Weights!$F$9,Working!P932 = 4, Weights!$G$9)), 1))*(Working!M932)))))))))</f>
        <v>0.49372737528094857</v>
      </c>
      <c r="AB932">
        <f>((Weights!$B$18)*(Working!G932) + (Weights!$B$19)*(Working!H932) + (Weights!$B$20)*(Working!K932))</f>
        <v>16190.82</v>
      </c>
    </row>
    <row r="933" spans="4:28" x14ac:dyDescent="0.2">
      <c r="D933">
        <f>ROUND((Working!Z933*Working!AB933), 2)</f>
        <v>72257.47</v>
      </c>
      <c r="G933">
        <v>9028.89</v>
      </c>
      <c r="H933">
        <v>2050.0500000000002</v>
      </c>
      <c r="I933" t="s">
        <v>27</v>
      </c>
      <c r="J933" t="s">
        <v>28</v>
      </c>
      <c r="K933">
        <v>2608.3200000000002</v>
      </c>
      <c r="L933">
        <v>16845.47</v>
      </c>
      <c r="M933">
        <v>17818.849999999999</v>
      </c>
      <c r="N933" t="s">
        <v>27</v>
      </c>
      <c r="O933">
        <v>0</v>
      </c>
      <c r="P933">
        <v>2</v>
      </c>
      <c r="Q933" t="s">
        <v>27</v>
      </c>
      <c r="R933" t="s">
        <v>27</v>
      </c>
      <c r="U933" t="s">
        <v>29</v>
      </c>
      <c r="V933" t="s">
        <v>27</v>
      </c>
      <c r="W933" t="s">
        <v>27</v>
      </c>
      <c r="X933" t="s">
        <v>27</v>
      </c>
      <c r="Z933">
        <f>1+(Working!AA933)+IF(Working!Q933="Y",Weights!$D$10,Weights!$C$10)+IF(Working!R933="Y",Weights!$D$11,Weights!$C$11)+IF(Working!J933="Y",Weights!$D$3,Weights!$C$3)+IF(Working!W933="Y",Weights!$D$13,Weights!$C$13)+IF(Working!X933 = "Y", Weights!$D$14, Weights!$C$14) + IF(Working!V933="Y",Weights!$D$12,Weights!$C$12)</f>
        <v>3.6281341627186183</v>
      </c>
      <c r="AA933" cm="1">
        <f t="array" ref="AA933">ABS(( 1 - (1/(1 +(((((IF(Working!N933 = "Y",(_xlfn.IFS(Working!O933 = 0, Weights!$C$8,Working!O933 = 1, Weights!$D$8,Working!O933 = 2, Weights!$E$8,Working!O933 = 3, Weights!$F$8,Working!O933 = 4, Weights!$G$8)), 1))*(Working!L933)) + ((IF(Working!N933 = "Y",(_xlfn.IFS(Working!P933 = 0, Weights!$C$9,Working!P933 = 1, Weights!$D$9,Working!P933 = 2, Weights!$E$9,Working!P933 = 3, Weights!$F$9,Working!P933 = 4, Weights!$G$9)), 1))*(Working!M933))) - (Working!AB933)) / ((((IF(Working!N933 = "Y",(_xlfn.IFS(Working!O933 = 0, Weights!$C$8,Working!O933 = 1, Weights!$D$8,Working!O933 = 2, Weights!$E$8,Working!O933 = 3, Weights!$F$8,Working!O933 = 4, Weights!$G$8)), 1))*(Working!L933)) + ((IF(Working!N933 = "Y",(_xlfn.IFS(Working!P933 = 0, Weights!$C$9,Working!P933 = 1, Weights!$D$9,Working!P933 = 2, Weights!$E$9,Working!P933 = 3, Weights!$F$9,Working!P933 = 4, Weights!$G$9)), 1))*(Working!M933)))))))))</f>
        <v>2.0781341627186185</v>
      </c>
      <c r="AB933">
        <f>((Weights!$B$18)*(Working!G933) + (Weights!$B$19)*(Working!H933) + (Weights!$B$20)*(Working!K933))</f>
        <v>19915.875</v>
      </c>
    </row>
    <row r="934" spans="4:28" x14ac:dyDescent="0.2">
      <c r="D934">
        <f>ROUND((Working!Z934*Working!AB934), 2)</f>
        <v>47756.42</v>
      </c>
      <c r="G934">
        <v>9093.01</v>
      </c>
      <c r="H934">
        <v>558.62</v>
      </c>
      <c r="I934" t="s">
        <v>27</v>
      </c>
      <c r="J934" t="s">
        <v>28</v>
      </c>
      <c r="K934">
        <v>3244.56</v>
      </c>
      <c r="L934">
        <v>29345.66</v>
      </c>
      <c r="M934">
        <v>11785.97</v>
      </c>
      <c r="N934" t="s">
        <v>27</v>
      </c>
      <c r="O934">
        <v>1</v>
      </c>
      <c r="P934">
        <v>2</v>
      </c>
      <c r="Q934" t="s">
        <v>27</v>
      </c>
      <c r="R934" t="s">
        <v>27</v>
      </c>
      <c r="U934" t="s">
        <v>29</v>
      </c>
      <c r="V934" t="s">
        <v>27</v>
      </c>
      <c r="W934" t="s">
        <v>27</v>
      </c>
      <c r="X934" t="s">
        <v>27</v>
      </c>
      <c r="Z934">
        <f>1+(Working!AA934)+IF(Working!Q934="Y",Weights!$D$10,Weights!$C$10)+IF(Working!R934="Y",Weights!$D$11,Weights!$C$11)+IF(Working!J934="Y",Weights!$D$3,Weights!$C$3)+IF(Working!W934="Y",Weights!$D$13,Weights!$C$13)+IF(Working!X934 = "Y", Weights!$D$14, Weights!$C$14) + IF(Working!V934="Y",Weights!$D$12,Weights!$C$12)</f>
        <v>2.4903359429582856</v>
      </c>
      <c r="AA934" cm="1">
        <f t="array" ref="AA934">ABS(( 1 - (1/(1 +(((((IF(Working!N934 = "Y",(_xlfn.IFS(Working!O934 = 0, Weights!$C$8,Working!O934 = 1, Weights!$D$8,Working!O934 = 2, Weights!$E$8,Working!O934 = 3, Weights!$F$8,Working!O934 = 4, Weights!$G$8)), 1))*(Working!L934)) + ((IF(Working!N934 = "Y",(_xlfn.IFS(Working!P934 = 0, Weights!$C$9,Working!P934 = 1, Weights!$D$9,Working!P934 = 2, Weights!$E$9,Working!P934 = 3, Weights!$F$9,Working!P934 = 4, Weights!$G$9)), 1))*(Working!M934))) - (Working!AB934)) / ((((IF(Working!N934 = "Y",(_xlfn.IFS(Working!O934 = 0, Weights!$C$8,Working!O934 = 1, Weights!$D$8,Working!O934 = 2, Weights!$E$8,Working!O934 = 3, Weights!$F$8,Working!O934 = 4, Weights!$G$8)), 1))*(Working!L934)) + ((IF(Working!N934 = "Y",(_xlfn.IFS(Working!P934 = 0, Weights!$C$9,Working!P934 = 1, Weights!$D$9,Working!P934 = 2, Weights!$E$9,Working!P934 = 3, Weights!$F$9,Working!P934 = 4, Weights!$G$9)), 1))*(Working!M934)))))))))</f>
        <v>0.94033594295828582</v>
      </c>
      <c r="AB934">
        <f>((Weights!$B$18)*(Working!G934) + (Weights!$B$19)*(Working!H934) + (Weights!$B$20)*(Working!K934))</f>
        <v>19176.699000000001</v>
      </c>
    </row>
    <row r="935" spans="4:28" x14ac:dyDescent="0.2">
      <c r="D935">
        <f>ROUND((Working!Z935*Working!AB935), 2)</f>
        <v>20506.45</v>
      </c>
      <c r="G935">
        <v>3502.51</v>
      </c>
      <c r="H935">
        <v>507.04</v>
      </c>
      <c r="I935" t="s">
        <v>27</v>
      </c>
      <c r="J935" t="s">
        <v>28</v>
      </c>
      <c r="K935">
        <v>3122.93</v>
      </c>
      <c r="L935">
        <v>13829.74</v>
      </c>
      <c r="M935">
        <v>26894.82</v>
      </c>
      <c r="N935" t="s">
        <v>27</v>
      </c>
      <c r="O935">
        <v>1</v>
      </c>
      <c r="P935">
        <v>2</v>
      </c>
      <c r="Q935" t="s">
        <v>27</v>
      </c>
      <c r="R935" t="s">
        <v>27</v>
      </c>
      <c r="U935" t="s">
        <v>29</v>
      </c>
      <c r="V935" t="s">
        <v>27</v>
      </c>
      <c r="W935" t="s">
        <v>27</v>
      </c>
      <c r="X935" t="s">
        <v>27</v>
      </c>
      <c r="Z935">
        <f>1+(Working!AA935)+IF(Working!Q935="Y",Weights!$D$10,Weights!$C$10)+IF(Working!R935="Y",Weights!$D$11,Weights!$C$11)+IF(Working!J935="Y",Weights!$D$3,Weights!$C$3)+IF(Working!W935="Y",Weights!$D$13,Weights!$C$13)+IF(Working!X935 = "Y", Weights!$D$14, Weights!$C$14) + IF(Working!V935="Y",Weights!$D$12,Weights!$C$12)</f>
        <v>1.9443642527290699</v>
      </c>
      <c r="AA935" cm="1">
        <f t="array" ref="AA935">ABS(( 1 - (1/(1 +(((((IF(Working!N935 = "Y",(_xlfn.IFS(Working!O935 = 0, Weights!$C$8,Working!O935 = 1, Weights!$D$8,Working!O935 = 2, Weights!$E$8,Working!O935 = 3, Weights!$F$8,Working!O935 = 4, Weights!$G$8)), 1))*(Working!L935)) + ((IF(Working!N935 = "Y",(_xlfn.IFS(Working!P935 = 0, Weights!$C$9,Working!P935 = 1, Weights!$D$9,Working!P935 = 2, Weights!$E$9,Working!P935 = 3, Weights!$F$9,Working!P935 = 4, Weights!$G$9)), 1))*(Working!M935))) - (Working!AB935)) / ((((IF(Working!N935 = "Y",(_xlfn.IFS(Working!O935 = 0, Weights!$C$8,Working!O935 = 1, Weights!$D$8,Working!O935 = 2, Weights!$E$8,Working!O935 = 3, Weights!$F$8,Working!O935 = 4, Weights!$G$8)), 1))*(Working!L935)) + ((IF(Working!N935 = "Y",(_xlfn.IFS(Working!P935 = 0, Weights!$C$9,Working!P935 = 1, Weights!$D$9,Working!P935 = 2, Weights!$E$9,Working!P935 = 3, Weights!$F$9,Working!P935 = 4, Weights!$G$9)), 1))*(Working!M935)))))))))</f>
        <v>0.39436425272906983</v>
      </c>
      <c r="AB935">
        <f>((Weights!$B$18)*(Working!G935) + (Weights!$B$19)*(Working!H935) + (Weights!$B$20)*(Working!K935))</f>
        <v>10546.608</v>
      </c>
    </row>
    <row r="936" spans="4:28" x14ac:dyDescent="0.2">
      <c r="D936">
        <f>ROUND((Working!Z936*Working!AB936), 2)</f>
        <v>14530.4</v>
      </c>
      <c r="G936">
        <v>1135.18</v>
      </c>
      <c r="H936">
        <v>953.09</v>
      </c>
      <c r="I936" t="s">
        <v>27</v>
      </c>
      <c r="J936" t="s">
        <v>28</v>
      </c>
      <c r="K936">
        <v>2998.58</v>
      </c>
      <c r="L936">
        <v>29384.51</v>
      </c>
      <c r="M936">
        <v>23403.65</v>
      </c>
      <c r="N936" t="s">
        <v>27</v>
      </c>
      <c r="O936">
        <v>0</v>
      </c>
      <c r="P936">
        <v>4</v>
      </c>
      <c r="Q936" t="s">
        <v>27</v>
      </c>
      <c r="R936" t="s">
        <v>27</v>
      </c>
      <c r="U936" t="s">
        <v>29</v>
      </c>
      <c r="V936" t="s">
        <v>27</v>
      </c>
      <c r="W936" t="s">
        <v>27</v>
      </c>
      <c r="X936" t="s">
        <v>27</v>
      </c>
      <c r="Z936">
        <f>1+(Working!AA936)+IF(Working!Q936="Y",Weights!$D$10,Weights!$C$10)+IF(Working!R936="Y",Weights!$D$11,Weights!$C$11)+IF(Working!J936="Y",Weights!$D$3,Weights!$C$3)+IF(Working!W936="Y",Weights!$D$13,Weights!$C$13)+IF(Working!X936 = "Y", Weights!$D$14, Weights!$C$14) + IF(Working!V936="Y",Weights!$D$12,Weights!$C$12)</f>
        <v>1.9784465527895814</v>
      </c>
      <c r="AA936" cm="1">
        <f t="array" ref="AA936">ABS(( 1 - (1/(1 +(((((IF(Working!N936 = "Y",(_xlfn.IFS(Working!O936 = 0, Weights!$C$8,Working!O936 = 1, Weights!$D$8,Working!O936 = 2, Weights!$E$8,Working!O936 = 3, Weights!$F$8,Working!O936 = 4, Weights!$G$8)), 1))*(Working!L936)) + ((IF(Working!N936 = "Y",(_xlfn.IFS(Working!P936 = 0, Weights!$C$9,Working!P936 = 1, Weights!$D$9,Working!P936 = 2, Weights!$E$9,Working!P936 = 3, Weights!$F$9,Working!P936 = 4, Weights!$G$9)), 1))*(Working!M936))) - (Working!AB936)) / ((((IF(Working!N936 = "Y",(_xlfn.IFS(Working!O936 = 0, Weights!$C$8,Working!O936 = 1, Weights!$D$8,Working!O936 = 2, Weights!$E$8,Working!O936 = 3, Weights!$F$8,Working!O936 = 4, Weights!$G$8)), 1))*(Working!L936)) + ((IF(Working!N936 = "Y",(_xlfn.IFS(Working!P936 = 0, Weights!$C$9,Working!P936 = 1, Weights!$D$9,Working!P936 = 2, Weights!$E$9,Working!P936 = 3, Weights!$F$9,Working!P936 = 4, Weights!$G$9)), 1))*(Working!M936)))))))))</f>
        <v>0.42844655278958121</v>
      </c>
      <c r="AB936">
        <f>((Weights!$B$18)*(Working!G936) + (Weights!$B$19)*(Working!H936) + (Weights!$B$20)*(Working!K936))</f>
        <v>7344.348</v>
      </c>
    </row>
    <row r="937" spans="4:28" x14ac:dyDescent="0.2">
      <c r="D937">
        <f>ROUND((Working!Z937*Working!AB937), 2)</f>
        <v>28053.82</v>
      </c>
      <c r="G937">
        <v>7251.26</v>
      </c>
      <c r="H937">
        <v>1618.22</v>
      </c>
      <c r="I937" t="s">
        <v>27</v>
      </c>
      <c r="J937" t="s">
        <v>28</v>
      </c>
      <c r="K937">
        <v>2407.42</v>
      </c>
      <c r="L937">
        <v>15079.05</v>
      </c>
      <c r="M937">
        <v>28351.01</v>
      </c>
      <c r="N937" t="s">
        <v>27</v>
      </c>
      <c r="O937">
        <v>1</v>
      </c>
      <c r="P937">
        <v>4</v>
      </c>
      <c r="Q937" t="s">
        <v>27</v>
      </c>
      <c r="R937" t="s">
        <v>27</v>
      </c>
      <c r="U937" t="s">
        <v>29</v>
      </c>
      <c r="V937" t="s">
        <v>27</v>
      </c>
      <c r="W937" t="s">
        <v>27</v>
      </c>
      <c r="X937" t="s">
        <v>27</v>
      </c>
      <c r="Z937">
        <f>1+(Working!AA937)+IF(Working!Q937="Y",Weights!$D$10,Weights!$C$10)+IF(Working!R937="Y",Weights!$D$11,Weights!$C$11)+IF(Working!J937="Y",Weights!$D$3,Weights!$C$3)+IF(Working!W937="Y",Weights!$D$13,Weights!$C$13)+IF(Working!X937 = "Y", Weights!$D$14, Weights!$C$14) + IF(Working!V937="Y",Weights!$D$12,Weights!$C$12)</f>
        <v>1.7074876317347727</v>
      </c>
      <c r="AA937" cm="1">
        <f t="array" ref="AA937">ABS(( 1 - (1/(1 +(((((IF(Working!N937 = "Y",(_xlfn.IFS(Working!O937 = 0, Weights!$C$8,Working!O937 = 1, Weights!$D$8,Working!O937 = 2, Weights!$E$8,Working!O937 = 3, Weights!$F$8,Working!O937 = 4, Weights!$G$8)), 1))*(Working!L937)) + ((IF(Working!N937 = "Y",(_xlfn.IFS(Working!P937 = 0, Weights!$C$9,Working!P937 = 1, Weights!$D$9,Working!P937 = 2, Weights!$E$9,Working!P937 = 3, Weights!$F$9,Working!P937 = 4, Weights!$G$9)), 1))*(Working!M937))) - (Working!AB937)) / ((((IF(Working!N937 = "Y",(_xlfn.IFS(Working!O937 = 0, Weights!$C$8,Working!O937 = 1, Weights!$D$8,Working!O937 = 2, Weights!$E$8,Working!O937 = 3, Weights!$F$8,Working!O937 = 4, Weights!$G$8)), 1))*(Working!L937)) + ((IF(Working!N937 = "Y",(_xlfn.IFS(Working!P937 = 0, Weights!$C$9,Working!P937 = 1, Weights!$D$9,Working!P937 = 2, Weights!$E$9,Working!P937 = 3, Weights!$F$9,Working!P937 = 4, Weights!$G$9)), 1))*(Working!M937)))))))))</f>
        <v>0.15748763173477265</v>
      </c>
      <c r="AB937">
        <f>((Weights!$B$18)*(Working!G937) + (Weights!$B$19)*(Working!H937) + (Weights!$B$20)*(Working!K937))</f>
        <v>16429.883999999998</v>
      </c>
    </row>
    <row r="938" spans="4:28" x14ac:dyDescent="0.2">
      <c r="D938">
        <f>ROUND((Working!Z938*Working!AB938), 2)</f>
        <v>21202.49</v>
      </c>
      <c r="G938">
        <v>4232.9399999999996</v>
      </c>
      <c r="H938">
        <v>1386.85</v>
      </c>
      <c r="I938" t="s">
        <v>27</v>
      </c>
      <c r="J938" t="s">
        <v>28</v>
      </c>
      <c r="K938">
        <v>3634.98</v>
      </c>
      <c r="L938">
        <v>17185.22</v>
      </c>
      <c r="M938">
        <v>28403.53</v>
      </c>
      <c r="N938" t="s">
        <v>27</v>
      </c>
      <c r="O938">
        <v>0</v>
      </c>
      <c r="P938">
        <v>2</v>
      </c>
      <c r="Q938" t="s">
        <v>27</v>
      </c>
      <c r="R938" t="s">
        <v>27</v>
      </c>
      <c r="U938" t="s">
        <v>29</v>
      </c>
      <c r="V938" t="s">
        <v>27</v>
      </c>
      <c r="W938" t="s">
        <v>27</v>
      </c>
      <c r="X938" t="s">
        <v>27</v>
      </c>
      <c r="Z938">
        <f>1+(Working!AA938)+IF(Working!Q938="Y",Weights!$D$10,Weights!$C$10)+IF(Working!R938="Y",Weights!$D$11,Weights!$C$11)+IF(Working!J938="Y",Weights!$D$3,Weights!$C$3)+IF(Working!W938="Y",Weights!$D$13,Weights!$C$13)+IF(Working!X938 = "Y", Weights!$D$14, Weights!$C$14) + IF(Working!V938="Y",Weights!$D$12,Weights!$C$12)</f>
        <v>1.5745087003295972</v>
      </c>
      <c r="AA938" cm="1">
        <f t="array" ref="AA938">ABS(( 1 - (1/(1 +(((((IF(Working!N938 = "Y",(_xlfn.IFS(Working!O938 = 0, Weights!$C$8,Working!O938 = 1, Weights!$D$8,Working!O938 = 2, Weights!$E$8,Working!O938 = 3, Weights!$F$8,Working!O938 = 4, Weights!$G$8)), 1))*(Working!L938)) + ((IF(Working!N938 = "Y",(_xlfn.IFS(Working!P938 = 0, Weights!$C$9,Working!P938 = 1, Weights!$D$9,Working!P938 = 2, Weights!$E$9,Working!P938 = 3, Weights!$F$9,Working!P938 = 4, Weights!$G$9)), 1))*(Working!M938))) - (Working!AB938)) / ((((IF(Working!N938 = "Y",(_xlfn.IFS(Working!O938 = 0, Weights!$C$8,Working!O938 = 1, Weights!$D$8,Working!O938 = 2, Weights!$E$8,Working!O938 = 3, Weights!$F$8,Working!O938 = 4, Weights!$G$8)), 1))*(Working!L938)) + ((IF(Working!N938 = "Y",(_xlfn.IFS(Working!P938 = 0, Weights!$C$9,Working!P938 = 1, Weights!$D$9,Working!P938 = 2, Weights!$E$9,Working!P938 = 3, Weights!$F$9,Working!P938 = 4, Weights!$G$9)), 1))*(Working!M938)))))))))</f>
        <v>2.4508700329597177E-2</v>
      </c>
      <c r="AB938">
        <f>((Weights!$B$18)*(Working!G938) + (Weights!$B$19)*(Working!H938) + (Weights!$B$20)*(Working!K938))</f>
        <v>13466.099999999999</v>
      </c>
    </row>
    <row r="939" spans="4:28" x14ac:dyDescent="0.2">
      <c r="D939">
        <f>ROUND((Working!Z939*Working!AB939), 2)</f>
        <v>44285.48</v>
      </c>
      <c r="G939">
        <v>9602.77</v>
      </c>
      <c r="H939">
        <v>1321.04</v>
      </c>
      <c r="I939" t="s">
        <v>27</v>
      </c>
      <c r="J939" t="s">
        <v>28</v>
      </c>
      <c r="K939">
        <v>1950.45</v>
      </c>
      <c r="L939">
        <v>26750.04</v>
      </c>
      <c r="M939">
        <v>24196.04</v>
      </c>
      <c r="N939" t="s">
        <v>27</v>
      </c>
      <c r="O939">
        <v>1</v>
      </c>
      <c r="P939">
        <v>2</v>
      </c>
      <c r="Q939" t="s">
        <v>27</v>
      </c>
      <c r="R939" t="s">
        <v>27</v>
      </c>
      <c r="U939" t="s">
        <v>29</v>
      </c>
      <c r="V939" t="s">
        <v>27</v>
      </c>
      <c r="W939" t="s">
        <v>27</v>
      </c>
      <c r="X939" t="s">
        <v>27</v>
      </c>
      <c r="Z939">
        <f>1+(Working!AA939)+IF(Working!Q939="Y",Weights!$D$10,Weights!$C$10)+IF(Working!R939="Y",Weights!$D$11,Weights!$C$11)+IF(Working!J939="Y",Weights!$D$3,Weights!$C$3)+IF(Working!W939="Y",Weights!$D$13,Weights!$C$13)+IF(Working!X939 = "Y", Weights!$D$14, Weights!$C$14) + IF(Working!V939="Y",Weights!$D$12,Weights!$C$12)</f>
        <v>2.3412793299765893</v>
      </c>
      <c r="AA939" cm="1">
        <f t="array" ref="AA939">ABS(( 1 - (1/(1 +(((((IF(Working!N939 = "Y",(_xlfn.IFS(Working!O939 = 0, Weights!$C$8,Working!O939 = 1, Weights!$D$8,Working!O939 = 2, Weights!$E$8,Working!O939 = 3, Weights!$F$8,Working!O939 = 4, Weights!$G$8)), 1))*(Working!L939)) + ((IF(Working!N939 = "Y",(_xlfn.IFS(Working!P939 = 0, Weights!$C$9,Working!P939 = 1, Weights!$D$9,Working!P939 = 2, Weights!$E$9,Working!P939 = 3, Weights!$F$9,Working!P939 = 4, Weights!$G$9)), 1))*(Working!M939))) - (Working!AB939)) / ((((IF(Working!N939 = "Y",(_xlfn.IFS(Working!O939 = 0, Weights!$C$8,Working!O939 = 1, Weights!$D$8,Working!O939 = 2, Weights!$E$8,Working!O939 = 3, Weights!$F$8,Working!O939 = 4, Weights!$G$8)), 1))*(Working!L939)) + ((IF(Working!N939 = "Y",(_xlfn.IFS(Working!P939 = 0, Weights!$C$9,Working!P939 = 1, Weights!$D$9,Working!P939 = 2, Weights!$E$9,Working!P939 = 3, Weights!$F$9,Working!P939 = 4, Weights!$G$9)), 1))*(Working!M939)))))))))</f>
        <v>0.79127932997658923</v>
      </c>
      <c r="AB939">
        <f>((Weights!$B$18)*(Working!G939) + (Weights!$B$19)*(Working!H939) + (Weights!$B$20)*(Working!K939))</f>
        <v>18915.078000000001</v>
      </c>
    </row>
    <row r="940" spans="4:28" x14ac:dyDescent="0.2">
      <c r="D940">
        <f>ROUND((Working!Z940*Working!AB940), 2)</f>
        <v>15988.74</v>
      </c>
      <c r="G940">
        <v>2594.31</v>
      </c>
      <c r="H940">
        <v>1871.74</v>
      </c>
      <c r="I940" t="s">
        <v>27</v>
      </c>
      <c r="J940" t="s">
        <v>28</v>
      </c>
      <c r="K940">
        <v>1653.16</v>
      </c>
      <c r="L940">
        <v>21095.09</v>
      </c>
      <c r="M940">
        <v>27235.279999999999</v>
      </c>
      <c r="N940" t="s">
        <v>27</v>
      </c>
      <c r="O940">
        <v>0</v>
      </c>
      <c r="P940">
        <v>2</v>
      </c>
      <c r="Q940" t="s">
        <v>27</v>
      </c>
      <c r="R940" t="s">
        <v>27</v>
      </c>
      <c r="U940" t="s">
        <v>29</v>
      </c>
      <c r="V940" t="s">
        <v>27</v>
      </c>
      <c r="W940" t="s">
        <v>27</v>
      </c>
      <c r="X940" t="s">
        <v>27</v>
      </c>
      <c r="Z940">
        <f>1+(Working!AA940)+IF(Working!Q940="Y",Weights!$D$10,Weights!$C$10)+IF(Working!R940="Y",Weights!$D$11,Weights!$C$11)+IF(Working!J940="Y",Weights!$D$3,Weights!$C$3)+IF(Working!W940="Y",Weights!$D$13,Weights!$C$13)+IF(Working!X940 = "Y", Weights!$D$14, Weights!$C$14) + IF(Working!V940="Y",Weights!$D$12,Weights!$C$12)</f>
        <v>1.8554248735462739</v>
      </c>
      <c r="AA940" cm="1">
        <f t="array" ref="AA940">ABS(( 1 - (1/(1 +(((((IF(Working!N940 = "Y",(_xlfn.IFS(Working!O940 = 0, Weights!$C$8,Working!O940 = 1, Weights!$D$8,Working!O940 = 2, Weights!$E$8,Working!O940 = 3, Weights!$F$8,Working!O940 = 4, Weights!$G$8)), 1))*(Working!L940)) + ((IF(Working!N940 = "Y",(_xlfn.IFS(Working!P940 = 0, Weights!$C$9,Working!P940 = 1, Weights!$D$9,Working!P940 = 2, Weights!$E$9,Working!P940 = 3, Weights!$F$9,Working!P940 = 4, Weights!$G$9)), 1))*(Working!M940))) - (Working!AB940)) / ((((IF(Working!N940 = "Y",(_xlfn.IFS(Working!O940 = 0, Weights!$C$8,Working!O940 = 1, Weights!$D$8,Working!O940 = 2, Weights!$E$8,Working!O940 = 3, Weights!$F$8,Working!O940 = 4, Weights!$G$8)), 1))*(Working!L940)) + ((IF(Working!N940 = "Y",(_xlfn.IFS(Working!P940 = 0, Weights!$C$9,Working!P940 = 1, Weights!$D$9,Working!P940 = 2, Weights!$E$9,Working!P940 = 3, Weights!$F$9,Working!P940 = 4, Weights!$G$9)), 1))*(Working!M940)))))))))</f>
        <v>0.30542487354627379</v>
      </c>
      <c r="AB940">
        <f>((Weights!$B$18)*(Working!G940) + (Weights!$B$19)*(Working!H940) + (Weights!$B$20)*(Working!K940))</f>
        <v>8617.2929999999997</v>
      </c>
    </row>
    <row r="941" spans="4:28" x14ac:dyDescent="0.2">
      <c r="D941">
        <f>ROUND((Working!Z941*Working!AB941), 2)</f>
        <v>30088.51</v>
      </c>
      <c r="G941">
        <v>5024.5200000000004</v>
      </c>
      <c r="H941">
        <v>1215.24</v>
      </c>
      <c r="I941" t="s">
        <v>27</v>
      </c>
      <c r="J941" t="s">
        <v>28</v>
      </c>
      <c r="K941">
        <v>4198.75</v>
      </c>
      <c r="L941">
        <v>16703.240000000002</v>
      </c>
      <c r="M941">
        <v>10265.27</v>
      </c>
      <c r="N941" t="s">
        <v>27</v>
      </c>
      <c r="O941">
        <v>1</v>
      </c>
      <c r="P941">
        <v>4</v>
      </c>
      <c r="Q941" t="s">
        <v>27</v>
      </c>
      <c r="R941" t="s">
        <v>27</v>
      </c>
      <c r="U941" t="s">
        <v>29</v>
      </c>
      <c r="V941" t="s">
        <v>27</v>
      </c>
      <c r="W941" t="s">
        <v>27</v>
      </c>
      <c r="X941" t="s">
        <v>27</v>
      </c>
      <c r="Z941">
        <f>1+(Working!AA941)+IF(Working!Q941="Y",Weights!$D$10,Weights!$C$10)+IF(Working!R941="Y",Weights!$D$11,Weights!$C$11)+IF(Working!J941="Y",Weights!$D$3,Weights!$C$3)+IF(Working!W941="Y",Weights!$D$13,Weights!$C$13)+IF(Working!X941 = "Y", Weights!$D$14, Weights!$C$14) + IF(Working!V941="Y",Weights!$D$12,Weights!$C$12)</f>
        <v>1.9674445319904128</v>
      </c>
      <c r="AA941" cm="1">
        <f t="array" ref="AA941">ABS(( 1 - (1/(1 +(((((IF(Working!N941 = "Y",(_xlfn.IFS(Working!O941 = 0, Weights!$C$8,Working!O941 = 1, Weights!$D$8,Working!O941 = 2, Weights!$E$8,Working!O941 = 3, Weights!$F$8,Working!O941 = 4, Weights!$G$8)), 1))*(Working!L941)) + ((IF(Working!N941 = "Y",(_xlfn.IFS(Working!P941 = 0, Weights!$C$9,Working!P941 = 1, Weights!$D$9,Working!P941 = 2, Weights!$E$9,Working!P941 = 3, Weights!$F$9,Working!P941 = 4, Weights!$G$9)), 1))*(Working!M941))) - (Working!AB941)) / ((((IF(Working!N941 = "Y",(_xlfn.IFS(Working!O941 = 0, Weights!$C$8,Working!O941 = 1, Weights!$D$8,Working!O941 = 2, Weights!$E$8,Working!O941 = 3, Weights!$F$8,Working!O941 = 4, Weights!$G$8)), 1))*(Working!L941)) + ((IF(Working!N941 = "Y",(_xlfn.IFS(Working!P941 = 0, Weights!$C$9,Working!P941 = 1, Weights!$D$9,Working!P941 = 2, Weights!$E$9,Working!P941 = 3, Weights!$F$9,Working!P941 = 4, Weights!$G$9)), 1))*(Working!M941)))))))))</f>
        <v>0.41744453199041276</v>
      </c>
      <c r="AB941">
        <f>((Weights!$B$18)*(Working!G941) + (Weights!$B$19)*(Working!H941) + (Weights!$B$20)*(Working!K941))</f>
        <v>15293.193000000001</v>
      </c>
    </row>
    <row r="942" spans="4:28" x14ac:dyDescent="0.2">
      <c r="D942">
        <f>ROUND((Working!Z942*Working!AB942), 2)</f>
        <v>20420.22</v>
      </c>
      <c r="G942">
        <v>3851.27</v>
      </c>
      <c r="H942">
        <v>2051.35</v>
      </c>
      <c r="I942" t="s">
        <v>27</v>
      </c>
      <c r="J942" t="s">
        <v>28</v>
      </c>
      <c r="K942">
        <v>2517.37</v>
      </c>
      <c r="L942">
        <v>10926.94</v>
      </c>
      <c r="M942">
        <v>20418.080000000002</v>
      </c>
      <c r="N942" t="s">
        <v>27</v>
      </c>
      <c r="O942">
        <v>1</v>
      </c>
      <c r="P942">
        <v>4</v>
      </c>
      <c r="Q942" t="s">
        <v>27</v>
      </c>
      <c r="R942" t="s">
        <v>27</v>
      </c>
      <c r="U942" t="s">
        <v>29</v>
      </c>
      <c r="V942" t="s">
        <v>27</v>
      </c>
      <c r="W942" t="s">
        <v>27</v>
      </c>
      <c r="X942" t="s">
        <v>27</v>
      </c>
      <c r="Z942">
        <f>1+(Working!AA942)+IF(Working!Q942="Y",Weights!$D$10,Weights!$C$10)+IF(Working!R942="Y",Weights!$D$11,Weights!$C$11)+IF(Working!J942="Y",Weights!$D$3,Weights!$C$3)+IF(Working!W942="Y",Weights!$D$13,Weights!$C$13)+IF(Working!X942 = "Y", Weights!$D$14, Weights!$C$14) + IF(Working!V942="Y",Weights!$D$12,Weights!$C$12)</f>
        <v>1.6996196103692192</v>
      </c>
      <c r="AA942" cm="1">
        <f t="array" ref="AA942">ABS(( 1 - (1/(1 +(((((IF(Working!N942 = "Y",(_xlfn.IFS(Working!O942 = 0, Weights!$C$8,Working!O942 = 1, Weights!$D$8,Working!O942 = 2, Weights!$E$8,Working!O942 = 3, Weights!$F$8,Working!O942 = 4, Weights!$G$8)), 1))*(Working!L942)) + ((IF(Working!N942 = "Y",(_xlfn.IFS(Working!P942 = 0, Weights!$C$9,Working!P942 = 1, Weights!$D$9,Working!P942 = 2, Weights!$E$9,Working!P942 = 3, Weights!$F$9,Working!P942 = 4, Weights!$G$9)), 1))*(Working!M942))) - (Working!AB942)) / ((((IF(Working!N942 = "Y",(_xlfn.IFS(Working!O942 = 0, Weights!$C$8,Working!O942 = 1, Weights!$D$8,Working!O942 = 2, Weights!$E$8,Working!O942 = 3, Weights!$F$8,Working!O942 = 4, Weights!$G$8)), 1))*(Working!L942)) + ((IF(Working!N942 = "Y",(_xlfn.IFS(Working!P942 = 0, Weights!$C$9,Working!P942 = 1, Weights!$D$9,Working!P942 = 2, Weights!$E$9,Working!P942 = 3, Weights!$F$9,Working!P942 = 4, Weights!$G$9)), 1))*(Working!M942)))))))))</f>
        <v>0.14961961036921911</v>
      </c>
      <c r="AB942">
        <f>((Weights!$B$18)*(Working!G942) + (Weights!$B$19)*(Working!H942) + (Weights!$B$20)*(Working!K942))</f>
        <v>12014.58</v>
      </c>
    </row>
    <row r="943" spans="4:28" x14ac:dyDescent="0.2">
      <c r="D943">
        <f>ROUND((Working!Z943*Working!AB943), 2)</f>
        <v>33855.46</v>
      </c>
      <c r="G943">
        <v>9799.0400000000009</v>
      </c>
      <c r="H943">
        <v>1334.96</v>
      </c>
      <c r="I943" t="s">
        <v>27</v>
      </c>
      <c r="J943" t="s">
        <v>28</v>
      </c>
      <c r="K943">
        <v>1265.24</v>
      </c>
      <c r="L943">
        <v>22136.23</v>
      </c>
      <c r="M943">
        <v>19530.009999999998</v>
      </c>
      <c r="N943" t="s">
        <v>27</v>
      </c>
      <c r="O943">
        <v>1</v>
      </c>
      <c r="P943">
        <v>3</v>
      </c>
      <c r="Q943" t="s">
        <v>27</v>
      </c>
      <c r="R943" t="s">
        <v>27</v>
      </c>
      <c r="U943" t="s">
        <v>29</v>
      </c>
      <c r="V943" t="s">
        <v>27</v>
      </c>
      <c r="W943" t="s">
        <v>27</v>
      </c>
      <c r="X943" t="s">
        <v>27</v>
      </c>
      <c r="Z943">
        <f>1+(Working!AA943)+IF(Working!Q943="Y",Weights!$D$10,Weights!$C$10)+IF(Working!R943="Y",Weights!$D$11,Weights!$C$11)+IF(Working!J943="Y",Weights!$D$3,Weights!$C$3)+IF(Working!W943="Y",Weights!$D$13,Weights!$C$13)+IF(Working!X943 = "Y", Weights!$D$14, Weights!$C$14) + IF(Working!V943="Y",Weights!$D$12,Weights!$C$12)</f>
        <v>1.8603567153143872</v>
      </c>
      <c r="AA943" cm="1">
        <f t="array" ref="AA943">ABS(( 1 - (1/(1 +(((((IF(Working!N943 = "Y",(_xlfn.IFS(Working!O943 = 0, Weights!$C$8,Working!O943 = 1, Weights!$D$8,Working!O943 = 2, Weights!$E$8,Working!O943 = 3, Weights!$F$8,Working!O943 = 4, Weights!$G$8)), 1))*(Working!L943)) + ((IF(Working!N943 = "Y",(_xlfn.IFS(Working!P943 = 0, Weights!$C$9,Working!P943 = 1, Weights!$D$9,Working!P943 = 2, Weights!$E$9,Working!P943 = 3, Weights!$F$9,Working!P943 = 4, Weights!$G$9)), 1))*(Working!M943))) - (Working!AB943)) / ((((IF(Working!N943 = "Y",(_xlfn.IFS(Working!O943 = 0, Weights!$C$8,Working!O943 = 1, Weights!$D$8,Working!O943 = 2, Weights!$E$8,Working!O943 = 3, Weights!$F$8,Working!O943 = 4, Weights!$G$8)), 1))*(Working!L943)) + ((IF(Working!N943 = "Y",(_xlfn.IFS(Working!P943 = 0, Weights!$C$9,Working!P943 = 1, Weights!$D$9,Working!P943 = 2, Weights!$E$9,Working!P943 = 3, Weights!$F$9,Working!P943 = 4, Weights!$G$9)), 1))*(Working!M943)))))))))</f>
        <v>0.31035671531438713</v>
      </c>
      <c r="AB943">
        <f>((Weights!$B$18)*(Working!G943) + (Weights!$B$19)*(Working!H943) + (Weights!$B$20)*(Working!K943))</f>
        <v>18198.371999999999</v>
      </c>
    </row>
    <row r="944" spans="4:28" x14ac:dyDescent="0.2">
      <c r="D944">
        <f>ROUND((Working!Z944*Working!AB944), 2)</f>
        <v>126670.26</v>
      </c>
      <c r="G944">
        <v>9273.56</v>
      </c>
      <c r="H944">
        <v>791.23</v>
      </c>
      <c r="I944" t="s">
        <v>27</v>
      </c>
      <c r="J944" t="s">
        <v>28</v>
      </c>
      <c r="K944">
        <v>3794.43</v>
      </c>
      <c r="L944">
        <v>12673.64</v>
      </c>
      <c r="M944">
        <v>14225.41</v>
      </c>
      <c r="N944" t="s">
        <v>27</v>
      </c>
      <c r="O944">
        <v>0</v>
      </c>
      <c r="P944">
        <v>2</v>
      </c>
      <c r="Q944" t="s">
        <v>27</v>
      </c>
      <c r="R944" t="s">
        <v>27</v>
      </c>
      <c r="U944" t="s">
        <v>29</v>
      </c>
      <c r="V944" t="s">
        <v>27</v>
      </c>
      <c r="W944" t="s">
        <v>27</v>
      </c>
      <c r="X944" t="s">
        <v>27</v>
      </c>
      <c r="Z944">
        <f>1+(Working!AA944)+IF(Working!Q944="Y",Weights!$D$10,Weights!$C$10)+IF(Working!R944="Y",Weights!$D$11,Weights!$C$11)+IF(Working!J944="Y",Weights!$D$3,Weights!$C$3)+IF(Working!W944="Y",Weights!$D$13,Weights!$C$13)+IF(Working!X944 = "Y", Weights!$D$14, Weights!$C$14) + IF(Working!V944="Y",Weights!$D$12,Weights!$C$12)</f>
        <v>6.1635649522760287</v>
      </c>
      <c r="AA944" cm="1">
        <f t="array" ref="AA944">ABS(( 1 - (1/(1 +(((((IF(Working!N944 = "Y",(_xlfn.IFS(Working!O944 = 0, Weights!$C$8,Working!O944 = 1, Weights!$D$8,Working!O944 = 2, Weights!$E$8,Working!O944 = 3, Weights!$F$8,Working!O944 = 4, Weights!$G$8)), 1))*(Working!L944)) + ((IF(Working!N944 = "Y",(_xlfn.IFS(Working!P944 = 0, Weights!$C$9,Working!P944 = 1, Weights!$D$9,Working!P944 = 2, Weights!$E$9,Working!P944 = 3, Weights!$F$9,Working!P944 = 4, Weights!$G$9)), 1))*(Working!M944))) - (Working!AB944)) / ((((IF(Working!N944 = "Y",(_xlfn.IFS(Working!O944 = 0, Weights!$C$8,Working!O944 = 1, Weights!$D$8,Working!O944 = 2, Weights!$E$8,Working!O944 = 3, Weights!$F$8,Working!O944 = 4, Weights!$G$8)), 1))*(Working!L944)) + ((IF(Working!N944 = "Y",(_xlfn.IFS(Working!P944 = 0, Weights!$C$9,Working!P944 = 1, Weights!$D$9,Working!P944 = 2, Weights!$E$9,Working!P944 = 3, Weights!$F$9,Working!P944 = 4, Weights!$G$9)), 1))*(Working!M944)))))))))</f>
        <v>4.6135649522760289</v>
      </c>
      <c r="AB944">
        <f>((Weights!$B$18)*(Working!G944) + (Weights!$B$19)*(Working!H944) + (Weights!$B$20)*(Working!K944))</f>
        <v>20551.460999999999</v>
      </c>
    </row>
    <row r="945" spans="4:28" x14ac:dyDescent="0.2">
      <c r="D945">
        <f>ROUND((Working!Z945*Working!AB945), 2)</f>
        <v>27761.02</v>
      </c>
      <c r="G945">
        <v>8600.77</v>
      </c>
      <c r="H945">
        <v>1276.94</v>
      </c>
      <c r="I945" t="s">
        <v>27</v>
      </c>
      <c r="J945" t="s">
        <v>28</v>
      </c>
      <c r="K945">
        <v>1863.39</v>
      </c>
      <c r="L945">
        <v>25240.67</v>
      </c>
      <c r="M945">
        <v>11428.93</v>
      </c>
      <c r="N945" t="s">
        <v>27</v>
      </c>
      <c r="O945">
        <v>0</v>
      </c>
      <c r="P945">
        <v>2</v>
      </c>
      <c r="Q945" t="s">
        <v>27</v>
      </c>
      <c r="R945" t="s">
        <v>27</v>
      </c>
      <c r="U945" t="s">
        <v>29</v>
      </c>
      <c r="V945" t="s">
        <v>27</v>
      </c>
      <c r="W945" t="s">
        <v>27</v>
      </c>
      <c r="X945" t="s">
        <v>27</v>
      </c>
      <c r="Z945">
        <f>1+(Working!AA945)+IF(Working!Q945="Y",Weights!$D$10,Weights!$C$10)+IF(Working!R945="Y",Weights!$D$11,Weights!$C$11)+IF(Working!J945="Y",Weights!$D$3,Weights!$C$3)+IF(Working!W945="Y",Weights!$D$13,Weights!$C$13)+IF(Working!X945 = "Y", Weights!$D$14, Weights!$C$14) + IF(Working!V945="Y",Weights!$D$12,Weights!$C$12)</f>
        <v>1.6113366121852297</v>
      </c>
      <c r="AA945" cm="1">
        <f t="array" ref="AA945">ABS(( 1 - (1/(1 +(((((IF(Working!N945 = "Y",(_xlfn.IFS(Working!O945 = 0, Weights!$C$8,Working!O945 = 1, Weights!$D$8,Working!O945 = 2, Weights!$E$8,Working!O945 = 3, Weights!$F$8,Working!O945 = 4, Weights!$G$8)), 1))*(Working!L945)) + ((IF(Working!N945 = "Y",(_xlfn.IFS(Working!P945 = 0, Weights!$C$9,Working!P945 = 1, Weights!$D$9,Working!P945 = 2, Weights!$E$9,Working!P945 = 3, Weights!$F$9,Working!P945 = 4, Weights!$G$9)), 1))*(Working!M945))) - (Working!AB945)) / ((((IF(Working!N945 = "Y",(_xlfn.IFS(Working!O945 = 0, Weights!$C$8,Working!O945 = 1, Weights!$D$8,Working!O945 = 2, Weights!$E$8,Working!O945 = 3, Weights!$F$8,Working!O945 = 4, Weights!$G$8)), 1))*(Working!L945)) + ((IF(Working!N945 = "Y",(_xlfn.IFS(Working!P945 = 0, Weights!$C$9,Working!P945 = 1, Weights!$D$9,Working!P945 = 2, Weights!$E$9,Working!P945 = 3, Weights!$F$9,Working!P945 = 4, Weights!$G$9)), 1))*(Working!M945)))))))))</f>
        <v>6.1336612185229678E-2</v>
      </c>
      <c r="AB945">
        <f>((Weights!$B$18)*(Working!G945) + (Weights!$B$19)*(Working!H945) + (Weights!$B$20)*(Working!K945))</f>
        <v>17228.567999999999</v>
      </c>
    </row>
    <row r="946" spans="4:28" x14ac:dyDescent="0.2">
      <c r="D946">
        <f>ROUND((Working!Z946*Working!AB946), 2)</f>
        <v>21249.14</v>
      </c>
      <c r="G946">
        <v>3122.14</v>
      </c>
      <c r="H946">
        <v>1112.6199999999999</v>
      </c>
      <c r="I946" t="s">
        <v>27</v>
      </c>
      <c r="J946" t="s">
        <v>28</v>
      </c>
      <c r="K946">
        <v>4322.5</v>
      </c>
      <c r="L946">
        <v>20734.05</v>
      </c>
      <c r="M946">
        <v>27316.6</v>
      </c>
      <c r="N946" t="s">
        <v>27</v>
      </c>
      <c r="O946">
        <v>0</v>
      </c>
      <c r="P946">
        <v>2</v>
      </c>
      <c r="Q946" t="s">
        <v>27</v>
      </c>
      <c r="R946" t="s">
        <v>27</v>
      </c>
      <c r="U946" t="s">
        <v>29</v>
      </c>
      <c r="V946" t="s">
        <v>27</v>
      </c>
      <c r="W946" t="s">
        <v>27</v>
      </c>
      <c r="X946" t="s">
        <v>27</v>
      </c>
      <c r="Z946">
        <f>1+(Working!AA946)+IF(Working!Q946="Y",Weights!$D$10,Weights!$C$10)+IF(Working!R946="Y",Weights!$D$11,Weights!$C$11)+IF(Working!J946="Y",Weights!$D$3,Weights!$C$3)+IF(Working!W946="Y",Weights!$D$13,Weights!$C$13)+IF(Working!X946 = "Y", Weights!$D$14, Weights!$C$14) + IF(Working!V946="Y",Weights!$D$12,Weights!$C$12)</f>
        <v>1.6996454784745902</v>
      </c>
      <c r="AA946" cm="1">
        <f t="array" ref="AA946">ABS(( 1 - (1/(1 +(((((IF(Working!N946 = "Y",(_xlfn.IFS(Working!O946 = 0, Weights!$C$8,Working!O946 = 1, Weights!$D$8,Working!O946 = 2, Weights!$E$8,Working!O946 = 3, Weights!$F$8,Working!O946 = 4, Weights!$G$8)), 1))*(Working!L946)) + ((IF(Working!N946 = "Y",(_xlfn.IFS(Working!P946 = 0, Weights!$C$9,Working!P946 = 1, Weights!$D$9,Working!P946 = 2, Weights!$E$9,Working!P946 = 3, Weights!$F$9,Working!P946 = 4, Weights!$G$9)), 1))*(Working!M946))) - (Working!AB946)) / ((((IF(Working!N946 = "Y",(_xlfn.IFS(Working!O946 = 0, Weights!$C$8,Working!O946 = 1, Weights!$D$8,Working!O946 = 2, Weights!$E$8,Working!O946 = 3, Weights!$F$8,Working!O946 = 4, Weights!$G$8)), 1))*(Working!L946)) + ((IF(Working!N946 = "Y",(_xlfn.IFS(Working!P946 = 0, Weights!$C$9,Working!P946 = 1, Weights!$D$9,Working!P946 = 2, Weights!$E$9,Working!P946 = 3, Weights!$F$9,Working!P946 = 4, Weights!$G$9)), 1))*(Working!M946)))))))))</f>
        <v>0.14964547847459009</v>
      </c>
      <c r="AB946">
        <f>((Weights!$B$18)*(Working!G946) + (Weights!$B$19)*(Working!H946) + (Weights!$B$20)*(Working!K946))</f>
        <v>12502.103999999999</v>
      </c>
    </row>
    <row r="947" spans="4:28" x14ac:dyDescent="0.2">
      <c r="D947">
        <f>ROUND((Working!Z947*Working!AB947), 2)</f>
        <v>23515.8</v>
      </c>
      <c r="G947">
        <v>5048.0200000000004</v>
      </c>
      <c r="H947">
        <v>1218.8699999999999</v>
      </c>
      <c r="I947" t="s">
        <v>27</v>
      </c>
      <c r="J947" t="s">
        <v>28</v>
      </c>
      <c r="K947">
        <v>2607.4299999999998</v>
      </c>
      <c r="L947">
        <v>14491.57</v>
      </c>
      <c r="M947">
        <v>23274.59</v>
      </c>
      <c r="N947" t="s">
        <v>27</v>
      </c>
      <c r="O947">
        <v>0</v>
      </c>
      <c r="P947">
        <v>4</v>
      </c>
      <c r="Q947" t="s">
        <v>27</v>
      </c>
      <c r="R947" t="s">
        <v>27</v>
      </c>
      <c r="U947" t="s">
        <v>29</v>
      </c>
      <c r="V947" t="s">
        <v>27</v>
      </c>
      <c r="W947" t="s">
        <v>27</v>
      </c>
      <c r="X947" t="s">
        <v>27</v>
      </c>
      <c r="Z947">
        <f>1+(Working!AA947)+IF(Working!Q947="Y",Weights!$D$10,Weights!$C$10)+IF(Working!R947="Y",Weights!$D$11,Weights!$C$11)+IF(Working!J947="Y",Weights!$D$3,Weights!$C$3)+IF(Working!W947="Y",Weights!$D$13,Weights!$C$13)+IF(Working!X947 = "Y", Weights!$D$14, Weights!$C$14) + IF(Working!V947="Y",Weights!$D$12,Weights!$C$12)</f>
        <v>1.8164782255848995</v>
      </c>
      <c r="AA947" cm="1">
        <f t="array" ref="AA947">ABS(( 1 - (1/(1 +(((((IF(Working!N947 = "Y",(_xlfn.IFS(Working!O947 = 0, Weights!$C$8,Working!O947 = 1, Weights!$D$8,Working!O947 = 2, Weights!$E$8,Working!O947 = 3, Weights!$F$8,Working!O947 = 4, Weights!$G$8)), 1))*(Working!L947)) + ((IF(Working!N947 = "Y",(_xlfn.IFS(Working!P947 = 0, Weights!$C$9,Working!P947 = 1, Weights!$D$9,Working!P947 = 2, Weights!$E$9,Working!P947 = 3, Weights!$F$9,Working!P947 = 4, Weights!$G$9)), 1))*(Working!M947))) - (Working!AB947)) / ((((IF(Working!N947 = "Y",(_xlfn.IFS(Working!O947 = 0, Weights!$C$8,Working!O947 = 1, Weights!$D$8,Working!O947 = 2, Weights!$E$8,Working!O947 = 3, Weights!$F$8,Working!O947 = 4, Weights!$G$8)), 1))*(Working!L947)) + ((IF(Working!N947 = "Y",(_xlfn.IFS(Working!P947 = 0, Weights!$C$9,Working!P947 = 1, Weights!$D$9,Working!P947 = 2, Weights!$E$9,Working!P947 = 3, Weights!$F$9,Working!P947 = 4, Weights!$G$9)), 1))*(Working!M947)))))))))</f>
        <v>0.26647822558489953</v>
      </c>
      <c r="AB947">
        <f>((Weights!$B$18)*(Working!G947) + (Weights!$B$19)*(Working!H947) + (Weights!$B$20)*(Working!K947))</f>
        <v>12945.819</v>
      </c>
    </row>
    <row r="948" spans="4:28" x14ac:dyDescent="0.2">
      <c r="D948">
        <f>ROUND((Working!Z948*Working!AB948), 2)</f>
        <v>28893.360000000001</v>
      </c>
      <c r="G948">
        <v>4860.95</v>
      </c>
      <c r="H948">
        <v>1061.47</v>
      </c>
      <c r="I948" t="s">
        <v>27</v>
      </c>
      <c r="J948" t="s">
        <v>28</v>
      </c>
      <c r="K948">
        <v>4802.57</v>
      </c>
      <c r="L948">
        <v>24729.86</v>
      </c>
      <c r="M948">
        <v>22307.84</v>
      </c>
      <c r="N948" t="s">
        <v>27</v>
      </c>
      <c r="O948">
        <v>0</v>
      </c>
      <c r="P948">
        <v>4</v>
      </c>
      <c r="Q948" t="s">
        <v>27</v>
      </c>
      <c r="R948" t="s">
        <v>27</v>
      </c>
      <c r="U948" t="s">
        <v>29</v>
      </c>
      <c r="V948" t="s">
        <v>27</v>
      </c>
      <c r="W948" t="s">
        <v>27</v>
      </c>
      <c r="X948" t="s">
        <v>27</v>
      </c>
      <c r="Z948">
        <f>1+(Working!AA948)+IF(Working!Q948="Y",Weights!$D$10,Weights!$C$10)+IF(Working!R948="Y",Weights!$D$11,Weights!$C$11)+IF(Working!J948="Y",Weights!$D$3,Weights!$C$3)+IF(Working!W948="Y",Weights!$D$13,Weights!$C$13)+IF(Working!X948 = "Y", Weights!$D$14, Weights!$C$14) + IF(Working!V948="Y",Weights!$D$12,Weights!$C$12)</f>
        <v>1.8322835015729004</v>
      </c>
      <c r="AA948" cm="1">
        <f t="array" ref="AA948">ABS(( 1 - (1/(1 +(((((IF(Working!N948 = "Y",(_xlfn.IFS(Working!O948 = 0, Weights!$C$8,Working!O948 = 1, Weights!$D$8,Working!O948 = 2, Weights!$E$8,Working!O948 = 3, Weights!$F$8,Working!O948 = 4, Weights!$G$8)), 1))*(Working!L948)) + ((IF(Working!N948 = "Y",(_xlfn.IFS(Working!P948 = 0, Weights!$C$9,Working!P948 = 1, Weights!$D$9,Working!P948 = 2, Weights!$E$9,Working!P948 = 3, Weights!$F$9,Working!P948 = 4, Weights!$G$9)), 1))*(Working!M948))) - (Working!AB948)) / ((((IF(Working!N948 = "Y",(_xlfn.IFS(Working!O948 = 0, Weights!$C$8,Working!O948 = 1, Weights!$D$8,Working!O948 = 2, Weights!$E$8,Working!O948 = 3, Weights!$F$8,Working!O948 = 4, Weights!$G$8)), 1))*(Working!L948)) + ((IF(Working!N948 = "Y",(_xlfn.IFS(Working!P948 = 0, Weights!$C$9,Working!P948 = 1, Weights!$D$9,Working!P948 = 2, Weights!$E$9,Working!P948 = 3, Weights!$F$9,Working!P948 = 4, Weights!$G$9)), 1))*(Working!M948)))))))))</f>
        <v>0.28228350157290039</v>
      </c>
      <c r="AB948">
        <f>((Weights!$B$18)*(Working!G948) + (Weights!$B$19)*(Working!H948) + (Weights!$B$20)*(Working!K948))</f>
        <v>15769.043999999998</v>
      </c>
    </row>
    <row r="949" spans="4:28" x14ac:dyDescent="0.2">
      <c r="D949">
        <f>ROUND((Working!Z949*Working!AB949), 2)</f>
        <v>47090.97</v>
      </c>
      <c r="G949">
        <v>7198.2</v>
      </c>
      <c r="H949">
        <v>2039.02</v>
      </c>
      <c r="I949" t="s">
        <v>27</v>
      </c>
      <c r="J949" t="s">
        <v>28</v>
      </c>
      <c r="K949">
        <v>4503.3900000000003</v>
      </c>
      <c r="L949">
        <v>19397.38</v>
      </c>
      <c r="M949">
        <v>21934.95</v>
      </c>
      <c r="N949" t="s">
        <v>27</v>
      </c>
      <c r="O949">
        <v>0</v>
      </c>
      <c r="P949">
        <v>2</v>
      </c>
      <c r="Q949" t="s">
        <v>27</v>
      </c>
      <c r="R949" t="s">
        <v>27</v>
      </c>
      <c r="U949" t="s">
        <v>29</v>
      </c>
      <c r="V949" t="s">
        <v>27</v>
      </c>
      <c r="W949" t="s">
        <v>27</v>
      </c>
      <c r="X949" t="s">
        <v>27</v>
      </c>
      <c r="Z949">
        <f>1+(Working!AA949)+IF(Working!Q949="Y",Weights!$D$10,Weights!$C$10)+IF(Working!R949="Y",Weights!$D$11,Weights!$C$11)+IF(Working!J949="Y",Weights!$D$3,Weights!$C$3)+IF(Working!W949="Y",Weights!$D$13,Weights!$C$13)+IF(Working!X949 = "Y", Weights!$D$14, Weights!$C$14) + IF(Working!V949="Y",Weights!$D$12,Weights!$C$12)</f>
        <v>2.3546416288207785</v>
      </c>
      <c r="AA949" cm="1">
        <f t="array" ref="AA949">ABS(( 1 - (1/(1 +(((((IF(Working!N949 = "Y",(_xlfn.IFS(Working!O949 = 0, Weights!$C$8,Working!O949 = 1, Weights!$D$8,Working!O949 = 2, Weights!$E$8,Working!O949 = 3, Weights!$F$8,Working!O949 = 4, Weights!$G$8)), 1))*(Working!L949)) + ((IF(Working!N949 = "Y",(_xlfn.IFS(Working!P949 = 0, Weights!$C$9,Working!P949 = 1, Weights!$D$9,Working!P949 = 2, Weights!$E$9,Working!P949 = 3, Weights!$F$9,Working!P949 = 4, Weights!$G$9)), 1))*(Working!M949))) - (Working!AB949)) / ((((IF(Working!N949 = "Y",(_xlfn.IFS(Working!O949 = 0, Weights!$C$8,Working!O949 = 1, Weights!$D$8,Working!O949 = 2, Weights!$E$8,Working!O949 = 3, Weights!$F$8,Working!O949 = 4, Weights!$G$8)), 1))*(Working!L949)) + ((IF(Working!N949 = "Y",(_xlfn.IFS(Working!P949 = 0, Weights!$C$9,Working!P949 = 1, Weights!$D$9,Working!P949 = 2, Weights!$E$9,Working!P949 = 3, Weights!$F$9,Working!P949 = 4, Weights!$G$9)), 1))*(Working!M949)))))))))</f>
        <v>0.8046416288207785</v>
      </c>
      <c r="AB949">
        <f>((Weights!$B$18)*(Working!G949) + (Weights!$B$19)*(Working!H949) + (Weights!$B$20)*(Working!K949))</f>
        <v>19999.209000000003</v>
      </c>
    </row>
    <row r="950" spans="4:28" x14ac:dyDescent="0.2">
      <c r="D950">
        <f>ROUND((Working!Z950*Working!AB950), 2)</f>
        <v>35913.39</v>
      </c>
      <c r="G950">
        <v>9997.43</v>
      </c>
      <c r="H950">
        <v>2258.9299999999998</v>
      </c>
      <c r="I950" t="s">
        <v>27</v>
      </c>
      <c r="J950" t="s">
        <v>28</v>
      </c>
      <c r="K950">
        <v>2748.53</v>
      </c>
      <c r="L950">
        <v>13569.33</v>
      </c>
      <c r="M950">
        <v>23885.62</v>
      </c>
      <c r="N950" t="s">
        <v>27</v>
      </c>
      <c r="O950">
        <v>0</v>
      </c>
      <c r="P950">
        <v>4</v>
      </c>
      <c r="Q950" t="s">
        <v>27</v>
      </c>
      <c r="R950" t="s">
        <v>27</v>
      </c>
      <c r="U950" t="s">
        <v>29</v>
      </c>
      <c r="V950" t="s">
        <v>27</v>
      </c>
      <c r="W950" t="s">
        <v>27</v>
      </c>
      <c r="X950" t="s">
        <v>27</v>
      </c>
      <c r="Z950">
        <f>1+(Working!AA950)+IF(Working!Q950="Y",Weights!$D$10,Weights!$C$10)+IF(Working!R950="Y",Weights!$D$11,Weights!$C$11)+IF(Working!J950="Y",Weights!$D$3,Weights!$C$3)+IF(Working!W950="Y",Weights!$D$13,Weights!$C$13)+IF(Working!X950 = "Y", Weights!$D$14, Weights!$C$14) + IF(Working!V950="Y",Weights!$D$12,Weights!$C$12)</f>
        <v>1.64516510025541</v>
      </c>
      <c r="AA950" cm="1">
        <f t="array" ref="AA950">ABS(( 1 - (1/(1 +(((((IF(Working!N950 = "Y",(_xlfn.IFS(Working!O950 = 0, Weights!$C$8,Working!O950 = 1, Weights!$D$8,Working!O950 = 2, Weights!$E$8,Working!O950 = 3, Weights!$F$8,Working!O950 = 4, Weights!$G$8)), 1))*(Working!L950)) + ((IF(Working!N950 = "Y",(_xlfn.IFS(Working!P950 = 0, Weights!$C$9,Working!P950 = 1, Weights!$D$9,Working!P950 = 2, Weights!$E$9,Working!P950 = 3, Weights!$F$9,Working!P950 = 4, Weights!$G$9)), 1))*(Working!M950))) - (Working!AB950)) / ((((IF(Working!N950 = "Y",(_xlfn.IFS(Working!O950 = 0, Weights!$C$8,Working!O950 = 1, Weights!$D$8,Working!O950 = 2, Weights!$E$8,Working!O950 = 3, Weights!$F$8,Working!O950 = 4, Weights!$G$8)), 1))*(Working!L950)) + ((IF(Working!N950 = "Y",(_xlfn.IFS(Working!P950 = 0, Weights!$C$9,Working!P950 = 1, Weights!$D$9,Working!P950 = 2, Weights!$E$9,Working!P950 = 3, Weights!$F$9,Working!P950 = 4, Weights!$G$9)), 1))*(Working!M950)))))))))</f>
        <v>9.5165100255409918E-2</v>
      </c>
      <c r="AB950">
        <f>((Weights!$B$18)*(Working!G950) + (Weights!$B$19)*(Working!H950) + (Weights!$B$20)*(Working!K950))</f>
        <v>21829.656000000003</v>
      </c>
    </row>
    <row r="951" spans="4:28" x14ac:dyDescent="0.2">
      <c r="D951">
        <f>ROUND((Working!Z951*Working!AB951), 2)</f>
        <v>35380.239999999998</v>
      </c>
      <c r="G951">
        <v>2775.5</v>
      </c>
      <c r="H951">
        <v>1514.9</v>
      </c>
      <c r="I951" t="s">
        <v>27</v>
      </c>
      <c r="J951" t="s">
        <v>28</v>
      </c>
      <c r="K951">
        <v>4380.09</v>
      </c>
      <c r="L951">
        <v>17380.759999999998</v>
      </c>
      <c r="M951">
        <v>10972.5</v>
      </c>
      <c r="N951" t="s">
        <v>27</v>
      </c>
      <c r="O951">
        <v>1</v>
      </c>
      <c r="P951">
        <v>2</v>
      </c>
      <c r="Q951" t="s">
        <v>27</v>
      </c>
      <c r="R951" t="s">
        <v>27</v>
      </c>
      <c r="U951" t="s">
        <v>29</v>
      </c>
      <c r="V951" t="s">
        <v>27</v>
      </c>
      <c r="W951" t="s">
        <v>27</v>
      </c>
      <c r="X951" t="s">
        <v>27</v>
      </c>
      <c r="Z951">
        <f>1+(Working!AA951)+IF(Working!Q951="Y",Weights!$D$10,Weights!$C$10)+IF(Working!R951="Y",Weights!$D$11,Weights!$C$11)+IF(Working!J951="Y",Weights!$D$3,Weights!$C$3)+IF(Working!W951="Y",Weights!$D$13,Weights!$C$13)+IF(Working!X951 = "Y", Weights!$D$14, Weights!$C$14) + IF(Working!V951="Y",Weights!$D$12,Weights!$C$12)</f>
        <v>2.818858571250193</v>
      </c>
      <c r="AA951" cm="1">
        <f t="array" ref="AA951">ABS(( 1 - (1/(1 +(((((IF(Working!N951 = "Y",(_xlfn.IFS(Working!O951 = 0, Weights!$C$8,Working!O951 = 1, Weights!$D$8,Working!O951 = 2, Weights!$E$8,Working!O951 = 3, Weights!$F$8,Working!O951 = 4, Weights!$G$8)), 1))*(Working!L951)) + ((IF(Working!N951 = "Y",(_xlfn.IFS(Working!P951 = 0, Weights!$C$9,Working!P951 = 1, Weights!$D$9,Working!P951 = 2, Weights!$E$9,Working!P951 = 3, Weights!$F$9,Working!P951 = 4, Weights!$G$9)), 1))*(Working!M951))) - (Working!AB951)) / ((((IF(Working!N951 = "Y",(_xlfn.IFS(Working!O951 = 0, Weights!$C$8,Working!O951 = 1, Weights!$D$8,Working!O951 = 2, Weights!$E$8,Working!O951 = 3, Weights!$F$8,Working!O951 = 4, Weights!$G$8)), 1))*(Working!L951)) + ((IF(Working!N951 = "Y",(_xlfn.IFS(Working!P951 = 0, Weights!$C$9,Working!P951 = 1, Weights!$D$9,Working!P951 = 2, Weights!$E$9,Working!P951 = 3, Weights!$F$9,Working!P951 = 4, Weights!$G$9)), 1))*(Working!M951)))))))))</f>
        <v>1.2688585712501932</v>
      </c>
      <c r="AB951">
        <f>((Weights!$B$18)*(Working!G951) + (Weights!$B$19)*(Working!H951) + (Weights!$B$20)*(Working!K951))</f>
        <v>12551.264999999999</v>
      </c>
    </row>
    <row r="952" spans="4:28" x14ac:dyDescent="0.2">
      <c r="D952">
        <f>ROUND((Working!Z952*Working!AB952), 2)</f>
        <v>23041.64</v>
      </c>
      <c r="G952">
        <v>4174.18</v>
      </c>
      <c r="H952">
        <v>722.61</v>
      </c>
      <c r="I952" t="s">
        <v>27</v>
      </c>
      <c r="J952" t="s">
        <v>28</v>
      </c>
      <c r="K952">
        <v>3585.67</v>
      </c>
      <c r="L952">
        <v>13727.32</v>
      </c>
      <c r="M952">
        <v>26144.09</v>
      </c>
      <c r="N952" t="s">
        <v>27</v>
      </c>
      <c r="O952">
        <v>0</v>
      </c>
      <c r="P952">
        <v>4</v>
      </c>
      <c r="Q952" t="s">
        <v>27</v>
      </c>
      <c r="R952" t="s">
        <v>27</v>
      </c>
      <c r="U952" t="s">
        <v>29</v>
      </c>
      <c r="V952" t="s">
        <v>27</v>
      </c>
      <c r="W952" t="s">
        <v>27</v>
      </c>
      <c r="X952" t="s">
        <v>27</v>
      </c>
      <c r="Z952">
        <f>1+(Working!AA952)+IF(Working!Q952="Y",Weights!$D$10,Weights!$C$10)+IF(Working!R952="Y",Weights!$D$11,Weights!$C$11)+IF(Working!J952="Y",Weights!$D$3,Weights!$C$3)+IF(Working!W952="Y",Weights!$D$13,Weights!$C$13)+IF(Working!X952 = "Y", Weights!$D$14, Weights!$C$14) + IF(Working!V952="Y",Weights!$D$12,Weights!$C$12)</f>
        <v>1.8423128411266607</v>
      </c>
      <c r="AA952" cm="1">
        <f t="array" ref="AA952">ABS(( 1 - (1/(1 +(((((IF(Working!N952 = "Y",(_xlfn.IFS(Working!O952 = 0, Weights!$C$8,Working!O952 = 1, Weights!$D$8,Working!O952 = 2, Weights!$E$8,Working!O952 = 3, Weights!$F$8,Working!O952 = 4, Weights!$G$8)), 1))*(Working!L952)) + ((IF(Working!N952 = "Y",(_xlfn.IFS(Working!P952 = 0, Weights!$C$9,Working!P952 = 1, Weights!$D$9,Working!P952 = 2, Weights!$E$9,Working!P952 = 3, Weights!$F$9,Working!P952 = 4, Weights!$G$9)), 1))*(Working!M952))) - (Working!AB952)) / ((((IF(Working!N952 = "Y",(_xlfn.IFS(Working!O952 = 0, Weights!$C$8,Working!O952 = 1, Weights!$D$8,Working!O952 = 2, Weights!$E$8,Working!O952 = 3, Weights!$F$8,Working!O952 = 4, Weights!$G$8)), 1))*(Working!L952)) + ((IF(Working!N952 = "Y",(_xlfn.IFS(Working!P952 = 0, Weights!$C$9,Working!P952 = 1, Weights!$D$9,Working!P952 = 2, Weights!$E$9,Working!P952 = 3, Weights!$F$9,Working!P952 = 4, Weights!$G$9)), 1))*(Working!M952)))))))))</f>
        <v>0.29231284112666078</v>
      </c>
      <c r="AB952">
        <f>((Weights!$B$18)*(Working!G952) + (Weights!$B$19)*(Working!H952) + (Weights!$B$20)*(Working!K952))</f>
        <v>12506.906999999999</v>
      </c>
    </row>
    <row r="953" spans="4:28" x14ac:dyDescent="0.2">
      <c r="D953">
        <f>ROUND((Working!Z953*Working!AB953), 2)</f>
        <v>32493.14</v>
      </c>
      <c r="G953">
        <v>8102.85</v>
      </c>
      <c r="H953">
        <v>2247.67</v>
      </c>
      <c r="I953" t="s">
        <v>27</v>
      </c>
      <c r="J953" t="s">
        <v>28</v>
      </c>
      <c r="K953">
        <v>2407.0100000000002</v>
      </c>
      <c r="L953">
        <v>27086.99</v>
      </c>
      <c r="M953">
        <v>29648.03</v>
      </c>
      <c r="N953" t="s">
        <v>27</v>
      </c>
      <c r="O953">
        <v>0</v>
      </c>
      <c r="P953">
        <v>3</v>
      </c>
      <c r="Q953" t="s">
        <v>27</v>
      </c>
      <c r="R953" t="s">
        <v>27</v>
      </c>
      <c r="U953" t="s">
        <v>29</v>
      </c>
      <c r="V953" t="s">
        <v>27</v>
      </c>
      <c r="W953" t="s">
        <v>27</v>
      </c>
      <c r="X953" t="s">
        <v>27</v>
      </c>
      <c r="Z953">
        <f>1+(Working!AA953)+IF(Working!Q953="Y",Weights!$D$10,Weights!$C$10)+IF(Working!R953="Y",Weights!$D$11,Weights!$C$11)+IF(Working!J953="Y",Weights!$D$3,Weights!$C$3)+IF(Working!W953="Y",Weights!$D$13,Weights!$C$13)+IF(Working!X953 = "Y", Weights!$D$14, Weights!$C$14) + IF(Working!V953="Y",Weights!$D$12,Weights!$C$12)</f>
        <v>1.7600017115276667</v>
      </c>
      <c r="AA953" cm="1">
        <f t="array" ref="AA953">ABS(( 1 - (1/(1 +(((((IF(Working!N953 = "Y",(_xlfn.IFS(Working!O953 = 0, Weights!$C$8,Working!O953 = 1, Weights!$D$8,Working!O953 = 2, Weights!$E$8,Working!O953 = 3, Weights!$F$8,Working!O953 = 4, Weights!$G$8)), 1))*(Working!L953)) + ((IF(Working!N953 = "Y",(_xlfn.IFS(Working!P953 = 0, Weights!$C$9,Working!P953 = 1, Weights!$D$9,Working!P953 = 2, Weights!$E$9,Working!P953 = 3, Weights!$F$9,Working!P953 = 4, Weights!$G$9)), 1))*(Working!M953))) - (Working!AB953)) / ((((IF(Working!N953 = "Y",(_xlfn.IFS(Working!O953 = 0, Weights!$C$8,Working!O953 = 1, Weights!$D$8,Working!O953 = 2, Weights!$E$8,Working!O953 = 3, Weights!$F$8,Working!O953 = 4, Weights!$G$8)), 1))*(Working!L953)) + ((IF(Working!N953 = "Y",(_xlfn.IFS(Working!P953 = 0, Weights!$C$9,Working!P953 = 1, Weights!$D$9,Working!P953 = 2, Weights!$E$9,Working!P953 = 3, Weights!$F$9,Working!P953 = 4, Weights!$G$9)), 1))*(Working!M953)))))))))</f>
        <v>0.21000171152766656</v>
      </c>
      <c r="AB953">
        <f>((Weights!$B$18)*(Working!G953) + (Weights!$B$19)*(Working!H953) + (Weights!$B$20)*(Working!K953))</f>
        <v>18461.994000000002</v>
      </c>
    </row>
    <row r="954" spans="4:28" x14ac:dyDescent="0.2">
      <c r="D954">
        <f>ROUND((Working!Z954*Working!AB954), 2)</f>
        <v>93111.75</v>
      </c>
      <c r="G954">
        <v>8737.5499999999993</v>
      </c>
      <c r="H954">
        <v>2382.1</v>
      </c>
      <c r="I954" t="s">
        <v>27</v>
      </c>
      <c r="J954" t="s">
        <v>28</v>
      </c>
      <c r="K954">
        <v>4810.91</v>
      </c>
      <c r="L954">
        <v>17607.189999999999</v>
      </c>
      <c r="M954">
        <v>16010.01</v>
      </c>
      <c r="N954" t="s">
        <v>27</v>
      </c>
      <c r="O954">
        <v>1</v>
      </c>
      <c r="P954">
        <v>2</v>
      </c>
      <c r="Q954" t="s">
        <v>27</v>
      </c>
      <c r="R954" t="s">
        <v>27</v>
      </c>
      <c r="U954" t="s">
        <v>29</v>
      </c>
      <c r="V954" t="s">
        <v>27</v>
      </c>
      <c r="W954" t="s">
        <v>27</v>
      </c>
      <c r="X954" t="s">
        <v>27</v>
      </c>
      <c r="Z954">
        <f>1+(Working!AA954)+IF(Working!Q954="Y",Weights!$D$10,Weights!$C$10)+IF(Working!R954="Y",Weights!$D$11,Weights!$C$11)+IF(Working!J954="Y",Weights!$D$3,Weights!$C$3)+IF(Working!W954="Y",Weights!$D$13,Weights!$C$13)+IF(Working!X954 = "Y", Weights!$D$14, Weights!$C$14) + IF(Working!V954="Y",Weights!$D$12,Weights!$C$12)</f>
        <v>4.0166906820039046</v>
      </c>
      <c r="AA954" cm="1">
        <f t="array" ref="AA954">ABS(( 1 - (1/(1 +(((((IF(Working!N954 = "Y",(_xlfn.IFS(Working!O954 = 0, Weights!$C$8,Working!O954 = 1, Weights!$D$8,Working!O954 = 2, Weights!$E$8,Working!O954 = 3, Weights!$F$8,Working!O954 = 4, Weights!$G$8)), 1))*(Working!L954)) + ((IF(Working!N954 = "Y",(_xlfn.IFS(Working!P954 = 0, Weights!$C$9,Working!P954 = 1, Weights!$D$9,Working!P954 = 2, Weights!$E$9,Working!P954 = 3, Weights!$F$9,Working!P954 = 4, Weights!$G$9)), 1))*(Working!M954))) - (Working!AB954)) / ((((IF(Working!N954 = "Y",(_xlfn.IFS(Working!O954 = 0, Weights!$C$8,Working!O954 = 1, Weights!$D$8,Working!O954 = 2, Weights!$E$8,Working!O954 = 3, Weights!$F$8,Working!O954 = 4, Weights!$G$8)), 1))*(Working!L954)) + ((IF(Working!N954 = "Y",(_xlfn.IFS(Working!P954 = 0, Weights!$C$9,Working!P954 = 1, Weights!$D$9,Working!P954 = 2, Weights!$E$9,Working!P954 = 3, Weights!$F$9,Working!P954 = 4, Weights!$G$9)), 1))*(Working!M954)))))))))</f>
        <v>2.4666906820039047</v>
      </c>
      <c r="AB954">
        <f>((Weights!$B$18)*(Working!G954) + (Weights!$B$19)*(Working!H954) + (Weights!$B$20)*(Working!K954))</f>
        <v>23181.21</v>
      </c>
    </row>
    <row r="955" spans="4:28" x14ac:dyDescent="0.2">
      <c r="D955">
        <f>ROUND((Working!Z955*Working!AB955), 2)</f>
        <v>29367.99</v>
      </c>
      <c r="G955">
        <v>5721.91</v>
      </c>
      <c r="H955">
        <v>1853.39</v>
      </c>
      <c r="I955" t="s">
        <v>27</v>
      </c>
      <c r="J955" t="s">
        <v>28</v>
      </c>
      <c r="K955">
        <v>4919.26</v>
      </c>
      <c r="L955">
        <v>28172.9</v>
      </c>
      <c r="M955">
        <v>26379.96</v>
      </c>
      <c r="N955" t="s">
        <v>27</v>
      </c>
      <c r="O955">
        <v>0</v>
      </c>
      <c r="P955">
        <v>2</v>
      </c>
      <c r="Q955" t="s">
        <v>27</v>
      </c>
      <c r="R955" t="s">
        <v>27</v>
      </c>
      <c r="U955" t="s">
        <v>29</v>
      </c>
      <c r="V955" t="s">
        <v>27</v>
      </c>
      <c r="W955" t="s">
        <v>27</v>
      </c>
      <c r="X955" t="s">
        <v>27</v>
      </c>
      <c r="Z955">
        <f>1+(Working!AA955)+IF(Working!Q955="Y",Weights!$D$10,Weights!$C$10)+IF(Working!R955="Y",Weights!$D$11,Weights!$C$11)+IF(Working!J955="Y",Weights!$D$3,Weights!$C$3)+IF(Working!W955="Y",Weights!$D$13,Weights!$C$13)+IF(Working!X955 = "Y", Weights!$D$14, Weights!$C$14) + IF(Working!V955="Y",Weights!$D$12,Weights!$C$12)</f>
        <v>1.6148835187154307</v>
      </c>
      <c r="AA955" cm="1">
        <f t="array" ref="AA955">ABS(( 1 - (1/(1 +(((((IF(Working!N955 = "Y",(_xlfn.IFS(Working!O955 = 0, Weights!$C$8,Working!O955 = 1, Weights!$D$8,Working!O955 = 2, Weights!$E$8,Working!O955 = 3, Weights!$F$8,Working!O955 = 4, Weights!$G$8)), 1))*(Working!L955)) + ((IF(Working!N955 = "Y",(_xlfn.IFS(Working!P955 = 0, Weights!$C$9,Working!P955 = 1, Weights!$D$9,Working!P955 = 2, Weights!$E$9,Working!P955 = 3, Weights!$F$9,Working!P955 = 4, Weights!$G$9)), 1))*(Working!M955))) - (Working!AB955)) / ((((IF(Working!N955 = "Y",(_xlfn.IFS(Working!O955 = 0, Weights!$C$8,Working!O955 = 1, Weights!$D$8,Working!O955 = 2, Weights!$E$8,Working!O955 = 3, Weights!$F$8,Working!O955 = 4, Weights!$G$8)), 1))*(Working!L955)) + ((IF(Working!N955 = "Y",(_xlfn.IFS(Working!P955 = 0, Weights!$C$9,Working!P955 = 1, Weights!$D$9,Working!P955 = 2, Weights!$E$9,Working!P955 = 3, Weights!$F$9,Working!P955 = 4, Weights!$G$9)), 1))*(Working!M955)))))))))</f>
        <v>6.4883518715430522E-2</v>
      </c>
      <c r="AB955">
        <f>((Weights!$B$18)*(Working!G955) + (Weights!$B$19)*(Working!H955) + (Weights!$B$20)*(Working!K955))</f>
        <v>18185.823</v>
      </c>
    </row>
    <row r="956" spans="4:28" x14ac:dyDescent="0.2">
      <c r="D956">
        <f>ROUND((Working!Z956*Working!AB956), 2)</f>
        <v>39024.79</v>
      </c>
      <c r="G956">
        <v>4558.58</v>
      </c>
      <c r="H956">
        <v>2073.46</v>
      </c>
      <c r="I956" t="s">
        <v>27</v>
      </c>
      <c r="J956" t="s">
        <v>28</v>
      </c>
      <c r="K956">
        <v>3711.42</v>
      </c>
      <c r="L956">
        <v>13904.01</v>
      </c>
      <c r="M956">
        <v>14752.11</v>
      </c>
      <c r="N956" t="s">
        <v>27</v>
      </c>
      <c r="O956">
        <v>0</v>
      </c>
      <c r="P956">
        <v>2</v>
      </c>
      <c r="Q956" t="s">
        <v>27</v>
      </c>
      <c r="R956" t="s">
        <v>27</v>
      </c>
      <c r="U956" t="s">
        <v>29</v>
      </c>
      <c r="V956" t="s">
        <v>27</v>
      </c>
      <c r="W956" t="s">
        <v>27</v>
      </c>
      <c r="X956" t="s">
        <v>27</v>
      </c>
      <c r="Z956">
        <f>1+(Working!AA956)+IF(Working!Q956="Y",Weights!$D$10,Weights!$C$10)+IF(Working!R956="Y",Weights!$D$11,Weights!$C$11)+IF(Working!J956="Y",Weights!$D$3,Weights!$C$3)+IF(Working!W956="Y",Weights!$D$13,Weights!$C$13)+IF(Working!X956 = "Y", Weights!$D$14, Weights!$C$14) + IF(Working!V956="Y",Weights!$D$12,Weights!$C$12)</f>
        <v>2.6203178477301763</v>
      </c>
      <c r="AA956" cm="1">
        <f t="array" ref="AA956">ABS(( 1 - (1/(1 +(((((IF(Working!N956 = "Y",(_xlfn.IFS(Working!O956 = 0, Weights!$C$8,Working!O956 = 1, Weights!$D$8,Working!O956 = 2, Weights!$E$8,Working!O956 = 3, Weights!$F$8,Working!O956 = 4, Weights!$G$8)), 1))*(Working!L956)) + ((IF(Working!N956 = "Y",(_xlfn.IFS(Working!P956 = 0, Weights!$C$9,Working!P956 = 1, Weights!$D$9,Working!P956 = 2, Weights!$E$9,Working!P956 = 3, Weights!$F$9,Working!P956 = 4, Weights!$G$9)), 1))*(Working!M956))) - (Working!AB956)) / ((((IF(Working!N956 = "Y",(_xlfn.IFS(Working!O956 = 0, Weights!$C$8,Working!O956 = 1, Weights!$D$8,Working!O956 = 2, Weights!$E$8,Working!O956 = 3, Weights!$F$8,Working!O956 = 4, Weights!$G$8)), 1))*(Working!L956)) + ((IF(Working!N956 = "Y",(_xlfn.IFS(Working!P956 = 0, Weights!$C$9,Working!P956 = 1, Weights!$D$9,Working!P956 = 2, Weights!$E$9,Working!P956 = 3, Weights!$F$9,Working!P956 = 4, Weights!$G$9)), 1))*(Working!M956)))))))))</f>
        <v>1.0703178477301765</v>
      </c>
      <c r="AB956">
        <f>((Weights!$B$18)*(Working!G956) + (Weights!$B$19)*(Working!H956) + (Weights!$B$20)*(Working!K956))</f>
        <v>14893.152000000002</v>
      </c>
    </row>
    <row r="957" spans="4:28" x14ac:dyDescent="0.2">
      <c r="D957">
        <f>ROUND((Working!Z957*Working!AB957), 2)</f>
        <v>51696.94</v>
      </c>
      <c r="G957">
        <v>9232.6200000000008</v>
      </c>
      <c r="H957">
        <v>2110.5100000000002</v>
      </c>
      <c r="I957" t="s">
        <v>27</v>
      </c>
      <c r="J957" t="s">
        <v>28</v>
      </c>
      <c r="K957">
        <v>4973.16</v>
      </c>
      <c r="L957">
        <v>19493.96</v>
      </c>
      <c r="M957">
        <v>18512.310000000001</v>
      </c>
      <c r="N957" t="s">
        <v>27</v>
      </c>
      <c r="O957">
        <v>0</v>
      </c>
      <c r="P957">
        <v>3</v>
      </c>
      <c r="Q957" t="s">
        <v>27</v>
      </c>
      <c r="R957" t="s">
        <v>27</v>
      </c>
      <c r="U957" t="s">
        <v>29</v>
      </c>
      <c r="V957" t="s">
        <v>27</v>
      </c>
      <c r="W957" t="s">
        <v>27</v>
      </c>
      <c r="X957" t="s">
        <v>27</v>
      </c>
      <c r="Z957">
        <f>1+(Working!AA957)+IF(Working!Q957="Y",Weights!$D$10,Weights!$C$10)+IF(Working!R957="Y",Weights!$D$11,Weights!$C$11)+IF(Working!J957="Y",Weights!$D$3,Weights!$C$3)+IF(Working!W957="Y",Weights!$D$13,Weights!$C$13)+IF(Working!X957 = "Y", Weights!$D$14, Weights!$C$14) + IF(Working!V957="Y",Weights!$D$12,Weights!$C$12)</f>
        <v>2.1683790267923686</v>
      </c>
      <c r="AA957" cm="1">
        <f t="array" ref="AA957">ABS(( 1 - (1/(1 +(((((IF(Working!N957 = "Y",(_xlfn.IFS(Working!O957 = 0, Weights!$C$8,Working!O957 = 1, Weights!$D$8,Working!O957 = 2, Weights!$E$8,Working!O957 = 3, Weights!$F$8,Working!O957 = 4, Weights!$G$8)), 1))*(Working!L957)) + ((IF(Working!N957 = "Y",(_xlfn.IFS(Working!P957 = 0, Weights!$C$9,Working!P957 = 1, Weights!$D$9,Working!P957 = 2, Weights!$E$9,Working!P957 = 3, Weights!$F$9,Working!P957 = 4, Weights!$G$9)), 1))*(Working!M957))) - (Working!AB957)) / ((((IF(Working!N957 = "Y",(_xlfn.IFS(Working!O957 = 0, Weights!$C$8,Working!O957 = 1, Weights!$D$8,Working!O957 = 2, Weights!$E$8,Working!O957 = 3, Weights!$F$8,Working!O957 = 4, Weights!$G$8)), 1))*(Working!L957)) + ((IF(Working!N957 = "Y",(_xlfn.IFS(Working!P957 = 0, Weights!$C$9,Working!P957 = 1, Weights!$D$9,Working!P957 = 2, Weights!$E$9,Working!P957 = 3, Weights!$F$9,Working!P957 = 4, Weights!$G$9)), 1))*(Working!M957)))))))))</f>
        <v>0.61837902679236856</v>
      </c>
      <c r="AB957">
        <f>((Weights!$B$18)*(Working!G957) + (Weights!$B$19)*(Working!H957) + (Weights!$B$20)*(Working!K957))</f>
        <v>23841.281999999999</v>
      </c>
    </row>
    <row r="958" spans="4:28" x14ac:dyDescent="0.2">
      <c r="D958">
        <f>ROUND((Working!Z958*Working!AB958), 2)</f>
        <v>21997.05</v>
      </c>
      <c r="G958">
        <v>1253.02</v>
      </c>
      <c r="H958">
        <v>2302.09</v>
      </c>
      <c r="I958" t="s">
        <v>27</v>
      </c>
      <c r="J958" t="s">
        <v>28</v>
      </c>
      <c r="K958">
        <v>4892.9799999999996</v>
      </c>
      <c r="L958">
        <v>24251.58</v>
      </c>
      <c r="M958">
        <v>20563.509999999998</v>
      </c>
      <c r="N958" t="s">
        <v>27</v>
      </c>
      <c r="O958">
        <v>1</v>
      </c>
      <c r="P958">
        <v>4</v>
      </c>
      <c r="Q958" t="s">
        <v>27</v>
      </c>
      <c r="R958" t="s">
        <v>27</v>
      </c>
      <c r="U958" t="s">
        <v>29</v>
      </c>
      <c r="V958" t="s">
        <v>27</v>
      </c>
      <c r="W958" t="s">
        <v>27</v>
      </c>
      <c r="X958" t="s">
        <v>27</v>
      </c>
      <c r="Z958">
        <f>1+(Working!AA958)+IF(Working!Q958="Y",Weights!$D$10,Weights!$C$10)+IF(Working!R958="Y",Weights!$D$11,Weights!$C$11)+IF(Working!J958="Y",Weights!$D$3,Weights!$C$3)+IF(Working!W958="Y",Weights!$D$13,Weights!$C$13)+IF(Working!X958 = "Y", Weights!$D$14, Weights!$C$14) + IF(Working!V958="Y",Weights!$D$12,Weights!$C$12)</f>
        <v>1.8359165545579992</v>
      </c>
      <c r="AA958" cm="1">
        <f t="array" ref="AA958">ABS(( 1 - (1/(1 +(((((IF(Working!N958 = "Y",(_xlfn.IFS(Working!O958 = 0, Weights!$C$8,Working!O958 = 1, Weights!$D$8,Working!O958 = 2, Weights!$E$8,Working!O958 = 3, Weights!$F$8,Working!O958 = 4, Weights!$G$8)), 1))*(Working!L958)) + ((IF(Working!N958 = "Y",(_xlfn.IFS(Working!P958 = 0, Weights!$C$9,Working!P958 = 1, Weights!$D$9,Working!P958 = 2, Weights!$E$9,Working!P958 = 3, Weights!$F$9,Working!P958 = 4, Weights!$G$9)), 1))*(Working!M958))) - (Working!AB958)) / ((((IF(Working!N958 = "Y",(_xlfn.IFS(Working!O958 = 0, Weights!$C$8,Working!O958 = 1, Weights!$D$8,Working!O958 = 2, Weights!$E$8,Working!O958 = 3, Weights!$F$8,Working!O958 = 4, Weights!$G$8)), 1))*(Working!L958)) + ((IF(Working!N958 = "Y",(_xlfn.IFS(Working!P958 = 0, Weights!$C$9,Working!P958 = 1, Weights!$D$9,Working!P958 = 2, Weights!$E$9,Working!P958 = 3, Weights!$F$9,Working!P958 = 4, Weights!$G$9)), 1))*(Working!M958)))))))))</f>
        <v>0.28591655455799914</v>
      </c>
      <c r="AB958">
        <f>((Weights!$B$18)*(Working!G958) + (Weights!$B$19)*(Working!H958) + (Weights!$B$20)*(Working!K958))</f>
        <v>11981.508</v>
      </c>
    </row>
    <row r="959" spans="4:28" x14ac:dyDescent="0.2">
      <c r="D959">
        <f>ROUND((Working!Z959*Working!AB959), 2)</f>
        <v>26681.93</v>
      </c>
      <c r="G959">
        <v>5520.82</v>
      </c>
      <c r="H959">
        <v>765.99</v>
      </c>
      <c r="I959" t="s">
        <v>27</v>
      </c>
      <c r="J959" t="s">
        <v>28</v>
      </c>
      <c r="K959">
        <v>4621.58</v>
      </c>
      <c r="L959">
        <v>15757.36</v>
      </c>
      <c r="M959">
        <v>29313.69</v>
      </c>
      <c r="N959" t="s">
        <v>27</v>
      </c>
      <c r="O959">
        <v>0</v>
      </c>
      <c r="P959">
        <v>3</v>
      </c>
      <c r="Q959" t="s">
        <v>27</v>
      </c>
      <c r="R959" t="s">
        <v>27</v>
      </c>
      <c r="U959" t="s">
        <v>29</v>
      </c>
      <c r="V959" t="s">
        <v>27</v>
      </c>
      <c r="W959" t="s">
        <v>27</v>
      </c>
      <c r="X959" t="s">
        <v>27</v>
      </c>
      <c r="Z959">
        <f>1+(Working!AA959)+IF(Working!Q959="Y",Weights!$D$10,Weights!$C$10)+IF(Working!R959="Y",Weights!$D$11,Weights!$C$11)+IF(Working!J959="Y",Weights!$D$3,Weights!$C$3)+IF(Working!W959="Y",Weights!$D$13,Weights!$C$13)+IF(Working!X959 = "Y", Weights!$D$14, Weights!$C$14) + IF(Working!V959="Y",Weights!$D$12,Weights!$C$12)</f>
        <v>1.6538945293268237</v>
      </c>
      <c r="AA959" cm="1">
        <f t="array" ref="AA959">ABS(( 1 - (1/(1 +(((((IF(Working!N959 = "Y",(_xlfn.IFS(Working!O959 = 0, Weights!$C$8,Working!O959 = 1, Weights!$D$8,Working!O959 = 2, Weights!$E$8,Working!O959 = 3, Weights!$F$8,Working!O959 = 4, Weights!$G$8)), 1))*(Working!L959)) + ((IF(Working!N959 = "Y",(_xlfn.IFS(Working!P959 = 0, Weights!$C$9,Working!P959 = 1, Weights!$D$9,Working!P959 = 2, Weights!$E$9,Working!P959 = 3, Weights!$F$9,Working!P959 = 4, Weights!$G$9)), 1))*(Working!M959))) - (Working!AB959)) / ((((IF(Working!N959 = "Y",(_xlfn.IFS(Working!O959 = 0, Weights!$C$8,Working!O959 = 1, Weights!$D$8,Working!O959 = 2, Weights!$E$8,Working!O959 = 3, Weights!$F$8,Working!O959 = 4, Weights!$G$8)), 1))*(Working!L959)) + ((IF(Working!N959 = "Y",(_xlfn.IFS(Working!P959 = 0, Weights!$C$9,Working!P959 = 1, Weights!$D$9,Working!P959 = 2, Weights!$E$9,Working!P959 = 3, Weights!$F$9,Working!P959 = 4, Weights!$G$9)), 1))*(Working!M959)))))))))</f>
        <v>0.10389452932682353</v>
      </c>
      <c r="AB959">
        <f>((Weights!$B$18)*(Working!G959) + (Weights!$B$19)*(Working!H959) + (Weights!$B$20)*(Working!K959))</f>
        <v>16132.788</v>
      </c>
    </row>
    <row r="960" spans="4:28" x14ac:dyDescent="0.2">
      <c r="D960">
        <f>ROUND((Working!Z960*Working!AB960), 2)</f>
        <v>28351.25</v>
      </c>
      <c r="G960">
        <v>5172.3100000000004</v>
      </c>
      <c r="H960">
        <v>1689.2</v>
      </c>
      <c r="I960" t="s">
        <v>27</v>
      </c>
      <c r="J960" t="s">
        <v>28</v>
      </c>
      <c r="K960">
        <v>4667.29</v>
      </c>
      <c r="L960">
        <v>12646.91</v>
      </c>
      <c r="M960">
        <v>14746.36</v>
      </c>
      <c r="N960" t="s">
        <v>27</v>
      </c>
      <c r="O960">
        <v>0</v>
      </c>
      <c r="P960">
        <v>4</v>
      </c>
      <c r="Q960" t="s">
        <v>27</v>
      </c>
      <c r="R960" t="s">
        <v>27</v>
      </c>
      <c r="U960" t="s">
        <v>29</v>
      </c>
      <c r="V960" t="s">
        <v>27</v>
      </c>
      <c r="W960" t="s">
        <v>27</v>
      </c>
      <c r="X960" t="s">
        <v>27</v>
      </c>
      <c r="Z960">
        <f>1+(Working!AA960)+IF(Working!Q960="Y",Weights!$D$10,Weights!$C$10)+IF(Working!R960="Y",Weights!$D$11,Weights!$C$11)+IF(Working!J960="Y",Weights!$D$3,Weights!$C$3)+IF(Working!W960="Y",Weights!$D$13,Weights!$C$13)+IF(Working!X960 = "Y", Weights!$D$14, Weights!$C$14) + IF(Working!V960="Y",Weights!$D$12,Weights!$C$12)</f>
        <v>1.6889376176328459</v>
      </c>
      <c r="AA960" cm="1">
        <f t="array" ref="AA960">ABS(( 1 - (1/(1 +(((((IF(Working!N960 = "Y",(_xlfn.IFS(Working!O960 = 0, Weights!$C$8,Working!O960 = 1, Weights!$D$8,Working!O960 = 2, Weights!$E$8,Working!O960 = 3, Weights!$F$8,Working!O960 = 4, Weights!$G$8)), 1))*(Working!L960)) + ((IF(Working!N960 = "Y",(_xlfn.IFS(Working!P960 = 0, Weights!$C$9,Working!P960 = 1, Weights!$D$9,Working!P960 = 2, Weights!$E$9,Working!P960 = 3, Weights!$F$9,Working!P960 = 4, Weights!$G$9)), 1))*(Working!M960))) - (Working!AB960)) / ((((IF(Working!N960 = "Y",(_xlfn.IFS(Working!O960 = 0, Weights!$C$8,Working!O960 = 1, Weights!$D$8,Working!O960 = 2, Weights!$E$8,Working!O960 = 3, Weights!$F$8,Working!O960 = 4, Weights!$G$8)), 1))*(Working!L960)) + ((IF(Working!N960 = "Y",(_xlfn.IFS(Working!P960 = 0, Weights!$C$9,Working!P960 = 1, Weights!$D$9,Working!P960 = 2, Weights!$E$9,Working!P960 = 3, Weights!$F$9,Working!P960 = 4, Weights!$G$9)), 1))*(Working!M960)))))))))</f>
        <v>0.13893761763284584</v>
      </c>
      <c r="AB960">
        <f>((Weights!$B$18)*(Working!G960) + (Weights!$B$19)*(Working!H960) + (Weights!$B$20)*(Working!K960))</f>
        <v>16786.440000000002</v>
      </c>
    </row>
    <row r="961" spans="4:28" x14ac:dyDescent="0.2">
      <c r="D961">
        <f>ROUND((Working!Z961*Working!AB961), 2)</f>
        <v>26378.080000000002</v>
      </c>
      <c r="G961">
        <v>4623.75</v>
      </c>
      <c r="H961">
        <v>2196.6</v>
      </c>
      <c r="I961" t="s">
        <v>27</v>
      </c>
      <c r="J961" t="s">
        <v>28</v>
      </c>
      <c r="K961">
        <v>3723.89</v>
      </c>
      <c r="L961">
        <v>19629.080000000002</v>
      </c>
      <c r="M961">
        <v>16071.92</v>
      </c>
      <c r="N961" t="s">
        <v>27</v>
      </c>
      <c r="O961">
        <v>0</v>
      </c>
      <c r="P961">
        <v>4</v>
      </c>
      <c r="Q961" t="s">
        <v>27</v>
      </c>
      <c r="R961" t="s">
        <v>27</v>
      </c>
      <c r="U961" t="s">
        <v>29</v>
      </c>
      <c r="V961" t="s">
        <v>27</v>
      </c>
      <c r="W961" t="s">
        <v>27</v>
      </c>
      <c r="X961" t="s">
        <v>27</v>
      </c>
      <c r="Z961">
        <f>1+(Working!AA961)+IF(Working!Q961="Y",Weights!$D$10,Weights!$C$10)+IF(Working!R961="Y",Weights!$D$11,Weights!$C$11)+IF(Working!J961="Y",Weights!$D$3,Weights!$C$3)+IF(Working!W961="Y",Weights!$D$13,Weights!$C$13)+IF(Working!X961 = "Y", Weights!$D$14, Weights!$C$14) + IF(Working!V961="Y",Weights!$D$12,Weights!$C$12)</f>
        <v>1.7402793345952068</v>
      </c>
      <c r="AA961" cm="1">
        <f t="array" ref="AA961">ABS(( 1 - (1/(1 +(((((IF(Working!N961 = "Y",(_xlfn.IFS(Working!O961 = 0, Weights!$C$8,Working!O961 = 1, Weights!$D$8,Working!O961 = 2, Weights!$E$8,Working!O961 = 3, Weights!$F$8,Working!O961 = 4, Weights!$G$8)), 1))*(Working!L961)) + ((IF(Working!N961 = "Y",(_xlfn.IFS(Working!P961 = 0, Weights!$C$9,Working!P961 = 1, Weights!$D$9,Working!P961 = 2, Weights!$E$9,Working!P961 = 3, Weights!$F$9,Working!P961 = 4, Weights!$G$9)), 1))*(Working!M961))) - (Working!AB961)) / ((((IF(Working!N961 = "Y",(_xlfn.IFS(Working!O961 = 0, Weights!$C$8,Working!O961 = 1, Weights!$D$8,Working!O961 = 2, Weights!$E$8,Working!O961 = 3, Weights!$F$8,Working!O961 = 4, Weights!$G$8)), 1))*(Working!L961)) + ((IF(Working!N961 = "Y",(_xlfn.IFS(Working!P961 = 0, Weights!$C$9,Working!P961 = 1, Weights!$D$9,Working!P961 = 2, Weights!$E$9,Working!P961 = 3, Weights!$F$9,Working!P961 = 4, Weights!$G$9)), 1))*(Working!M961)))))))))</f>
        <v>0.19027933459520674</v>
      </c>
      <c r="AB961">
        <f>((Weights!$B$18)*(Working!G961) + (Weights!$B$19)*(Working!H961) + (Weights!$B$20)*(Working!K961))</f>
        <v>15157.380000000001</v>
      </c>
    </row>
    <row r="962" spans="4:28" x14ac:dyDescent="0.2">
      <c r="D962">
        <f>ROUND((Working!Z962*Working!AB962), 2)</f>
        <v>19106.330000000002</v>
      </c>
      <c r="G962">
        <v>4034.62</v>
      </c>
      <c r="H962">
        <v>1151.6600000000001</v>
      </c>
      <c r="I962" t="s">
        <v>27</v>
      </c>
      <c r="J962" t="s">
        <v>28</v>
      </c>
      <c r="K962">
        <v>1918.62</v>
      </c>
      <c r="L962">
        <v>15053.99</v>
      </c>
      <c r="M962">
        <v>18399.55</v>
      </c>
      <c r="N962" t="s">
        <v>27</v>
      </c>
      <c r="O962">
        <v>0</v>
      </c>
      <c r="P962">
        <v>4</v>
      </c>
      <c r="Q962" t="s">
        <v>27</v>
      </c>
      <c r="R962" t="s">
        <v>27</v>
      </c>
      <c r="U962" t="s">
        <v>29</v>
      </c>
      <c r="V962" t="s">
        <v>27</v>
      </c>
      <c r="W962" t="s">
        <v>27</v>
      </c>
      <c r="X962" t="s">
        <v>27</v>
      </c>
      <c r="Z962">
        <f>1+(Working!AA962)+IF(Working!Q962="Y",Weights!$D$10,Weights!$C$10)+IF(Working!R962="Y",Weights!$D$11,Weights!$C$11)+IF(Working!J962="Y",Weights!$D$3,Weights!$C$3)+IF(Working!W962="Y",Weights!$D$13,Weights!$C$13)+IF(Working!X962 = "Y", Weights!$D$14, Weights!$C$14) + IF(Working!V962="Y",Weights!$D$12,Weights!$C$12)</f>
        <v>1.8528514000542817</v>
      </c>
      <c r="AA962" cm="1">
        <f t="array" ref="AA962">ABS(( 1 - (1/(1 +(((((IF(Working!N962 = "Y",(_xlfn.IFS(Working!O962 = 0, Weights!$C$8,Working!O962 = 1, Weights!$D$8,Working!O962 = 2, Weights!$E$8,Working!O962 = 3, Weights!$F$8,Working!O962 = 4, Weights!$G$8)), 1))*(Working!L962)) + ((IF(Working!N962 = "Y",(_xlfn.IFS(Working!P962 = 0, Weights!$C$9,Working!P962 = 1, Weights!$D$9,Working!P962 = 2, Weights!$E$9,Working!P962 = 3, Weights!$F$9,Working!P962 = 4, Weights!$G$9)), 1))*(Working!M962))) - (Working!AB962)) / ((((IF(Working!N962 = "Y",(_xlfn.IFS(Working!O962 = 0, Weights!$C$8,Working!O962 = 1, Weights!$D$8,Working!O962 = 2, Weights!$E$8,Working!O962 = 3, Weights!$F$8,Working!O962 = 4, Weights!$G$8)), 1))*(Working!L962)) + ((IF(Working!N962 = "Y",(_xlfn.IFS(Working!P962 = 0, Weights!$C$9,Working!P962 = 1, Weights!$D$9,Working!P962 = 2, Weights!$E$9,Working!P962 = 3, Weights!$F$9,Working!P962 = 4, Weights!$G$9)), 1))*(Working!M962)))))))))</f>
        <v>0.30285140005428157</v>
      </c>
      <c r="AB962">
        <f>((Weights!$B$18)*(Working!G962) + (Weights!$B$19)*(Working!H962) + (Weights!$B$20)*(Working!K962))</f>
        <v>10311.852000000001</v>
      </c>
    </row>
    <row r="963" spans="4:28" x14ac:dyDescent="0.2">
      <c r="D963">
        <f>ROUND((Working!Z963*Working!AB963), 2)</f>
        <v>33170.949999999997</v>
      </c>
      <c r="G963">
        <v>8963.5300000000007</v>
      </c>
      <c r="H963">
        <v>1590.22</v>
      </c>
      <c r="I963" t="s">
        <v>27</v>
      </c>
      <c r="J963" t="s">
        <v>28</v>
      </c>
      <c r="K963">
        <v>2712.95</v>
      </c>
      <c r="L963">
        <v>27251.69</v>
      </c>
      <c r="M963">
        <v>26002.84</v>
      </c>
      <c r="N963" t="s">
        <v>27</v>
      </c>
      <c r="O963">
        <v>1</v>
      </c>
      <c r="P963">
        <v>4</v>
      </c>
      <c r="Q963" t="s">
        <v>27</v>
      </c>
      <c r="R963" t="s">
        <v>27</v>
      </c>
      <c r="U963" t="s">
        <v>29</v>
      </c>
      <c r="V963" t="s">
        <v>27</v>
      </c>
      <c r="W963" t="s">
        <v>27</v>
      </c>
      <c r="X963" t="s">
        <v>27</v>
      </c>
      <c r="Z963">
        <f>1+(Working!AA963)+IF(Working!Q963="Y",Weights!$D$10,Weights!$C$10)+IF(Working!R963="Y",Weights!$D$11,Weights!$C$11)+IF(Working!J963="Y",Weights!$D$3,Weights!$C$3)+IF(Working!W963="Y",Weights!$D$13,Weights!$C$13)+IF(Working!X963 = "Y", Weights!$D$14, Weights!$C$14) + IF(Working!V963="Y",Weights!$D$12,Weights!$C$12)</f>
        <v>1.7078196389667417</v>
      </c>
      <c r="AA963" cm="1">
        <f t="array" ref="AA963">ABS(( 1 - (1/(1 +(((((IF(Working!N963 = "Y",(_xlfn.IFS(Working!O963 = 0, Weights!$C$8,Working!O963 = 1, Weights!$D$8,Working!O963 = 2, Weights!$E$8,Working!O963 = 3, Weights!$F$8,Working!O963 = 4, Weights!$G$8)), 1))*(Working!L963)) + ((IF(Working!N963 = "Y",(_xlfn.IFS(Working!P963 = 0, Weights!$C$9,Working!P963 = 1, Weights!$D$9,Working!P963 = 2, Weights!$E$9,Working!P963 = 3, Weights!$F$9,Working!P963 = 4, Weights!$G$9)), 1))*(Working!M963))) - (Working!AB963)) / ((((IF(Working!N963 = "Y",(_xlfn.IFS(Working!O963 = 0, Weights!$C$8,Working!O963 = 1, Weights!$D$8,Working!O963 = 2, Weights!$E$8,Working!O963 = 3, Weights!$F$8,Working!O963 = 4, Weights!$G$8)), 1))*(Working!L963)) + ((IF(Working!N963 = "Y",(_xlfn.IFS(Working!P963 = 0, Weights!$C$9,Working!P963 = 1, Weights!$D$9,Working!P963 = 2, Weights!$E$9,Working!P963 = 3, Weights!$F$9,Working!P963 = 4, Weights!$G$9)), 1))*(Working!M963)))))))))</f>
        <v>0.15781963896674156</v>
      </c>
      <c r="AB963">
        <f>((Weights!$B$18)*(Working!G963) + (Weights!$B$19)*(Working!H963) + (Weights!$B$20)*(Working!K963))</f>
        <v>19422.984</v>
      </c>
    </row>
    <row r="964" spans="4:28" x14ac:dyDescent="0.2">
      <c r="D964">
        <f>ROUND((Working!Z964*Working!AB964), 2)</f>
        <v>29439.599999999999</v>
      </c>
      <c r="G964">
        <v>9110.8799999999992</v>
      </c>
      <c r="H964">
        <v>834.36</v>
      </c>
      <c r="I964" t="s">
        <v>27</v>
      </c>
      <c r="J964" t="s">
        <v>28</v>
      </c>
      <c r="K964">
        <v>2338.15</v>
      </c>
      <c r="L964">
        <v>14862.39</v>
      </c>
      <c r="M964">
        <v>16288.14</v>
      </c>
      <c r="N964" t="s">
        <v>27</v>
      </c>
      <c r="O964">
        <v>0</v>
      </c>
      <c r="P964">
        <v>4</v>
      </c>
      <c r="Q964" t="s">
        <v>27</v>
      </c>
      <c r="R964" t="s">
        <v>27</v>
      </c>
      <c r="U964" t="s">
        <v>29</v>
      </c>
      <c r="V964" t="s">
        <v>27</v>
      </c>
      <c r="W964" t="s">
        <v>27</v>
      </c>
      <c r="X964" t="s">
        <v>27</v>
      </c>
      <c r="Z964">
        <f>1+(Working!AA964)+IF(Working!Q964="Y",Weights!$D$10,Weights!$C$10)+IF(Working!R964="Y",Weights!$D$11,Weights!$C$11)+IF(Working!J964="Y",Weights!$D$3,Weights!$C$3)+IF(Working!W964="Y",Weights!$D$13,Weights!$C$13)+IF(Working!X964 = "Y", Weights!$D$14, Weights!$C$14) + IF(Working!V964="Y",Weights!$D$12,Weights!$C$12)</f>
        <v>1.6198054223067124</v>
      </c>
      <c r="AA964" cm="1">
        <f t="array" ref="AA964">ABS(( 1 - (1/(1 +(((((IF(Working!N964 = "Y",(_xlfn.IFS(Working!O964 = 0, Weights!$C$8,Working!O964 = 1, Weights!$D$8,Working!O964 = 2, Weights!$E$8,Working!O964 = 3, Weights!$F$8,Working!O964 = 4, Weights!$G$8)), 1))*(Working!L964)) + ((IF(Working!N964 = "Y",(_xlfn.IFS(Working!P964 = 0, Weights!$C$9,Working!P964 = 1, Weights!$D$9,Working!P964 = 2, Weights!$E$9,Working!P964 = 3, Weights!$F$9,Working!P964 = 4, Weights!$G$9)), 1))*(Working!M964))) - (Working!AB964)) / ((((IF(Working!N964 = "Y",(_xlfn.IFS(Working!O964 = 0, Weights!$C$8,Working!O964 = 1, Weights!$D$8,Working!O964 = 2, Weights!$E$8,Working!O964 = 3, Weights!$F$8,Working!O964 = 4, Weights!$G$8)), 1))*(Working!L964)) + ((IF(Working!N964 = "Y",(_xlfn.IFS(Working!P964 = 0, Weights!$C$9,Working!P964 = 1, Weights!$D$9,Working!P964 = 2, Weights!$E$9,Working!P964 = 3, Weights!$F$9,Working!P964 = 4, Weights!$G$9)), 1))*(Working!M964)))))))))</f>
        <v>6.9805422306712384E-2</v>
      </c>
      <c r="AB964">
        <f>((Weights!$B$18)*(Working!G964) + (Weights!$B$19)*(Working!H964) + (Weights!$B$20)*(Working!K964))</f>
        <v>18174.777000000002</v>
      </c>
    </row>
    <row r="965" spans="4:28" x14ac:dyDescent="0.2">
      <c r="D965">
        <f>ROUND((Working!Z965*Working!AB965), 2)</f>
        <v>13356.1</v>
      </c>
      <c r="G965">
        <v>1561.49</v>
      </c>
      <c r="H965">
        <v>934.59</v>
      </c>
      <c r="I965" t="s">
        <v>27</v>
      </c>
      <c r="J965" t="s">
        <v>28</v>
      </c>
      <c r="K965">
        <v>2912.43</v>
      </c>
      <c r="L965">
        <v>14196.1</v>
      </c>
      <c r="M965">
        <v>10781.32</v>
      </c>
      <c r="N965" t="s">
        <v>27</v>
      </c>
      <c r="O965">
        <v>0</v>
      </c>
      <c r="P965">
        <v>2</v>
      </c>
      <c r="Q965" t="s">
        <v>27</v>
      </c>
      <c r="R965" t="s">
        <v>27</v>
      </c>
      <c r="U965" t="s">
        <v>29</v>
      </c>
      <c r="V965" t="s">
        <v>27</v>
      </c>
      <c r="W965" t="s">
        <v>27</v>
      </c>
      <c r="X965" t="s">
        <v>27</v>
      </c>
      <c r="Z965">
        <f>1+(Working!AA965)+IF(Working!Q965="Y",Weights!$D$10,Weights!$C$10)+IF(Working!R965="Y",Weights!$D$11,Weights!$C$11)+IF(Working!J965="Y",Weights!$D$3,Weights!$C$3)+IF(Working!W965="Y",Weights!$D$13,Weights!$C$13)+IF(Working!X965 = "Y", Weights!$D$14, Weights!$C$14) + IF(Working!V965="Y",Weights!$D$12,Weights!$C$12)</f>
        <v>1.7052402124234849</v>
      </c>
      <c r="AA965" cm="1">
        <f t="array" ref="AA965">ABS(( 1 - (1/(1 +(((((IF(Working!N965 = "Y",(_xlfn.IFS(Working!O965 = 0, Weights!$C$8,Working!O965 = 1, Weights!$D$8,Working!O965 = 2, Weights!$E$8,Working!O965 = 3, Weights!$F$8,Working!O965 = 4, Weights!$G$8)), 1))*(Working!L965)) + ((IF(Working!N965 = "Y",(_xlfn.IFS(Working!P965 = 0, Weights!$C$9,Working!P965 = 1, Weights!$D$9,Working!P965 = 2, Weights!$E$9,Working!P965 = 3, Weights!$F$9,Working!P965 = 4, Weights!$G$9)), 1))*(Working!M965))) - (Working!AB965)) / ((((IF(Working!N965 = "Y",(_xlfn.IFS(Working!O965 = 0, Weights!$C$8,Working!O965 = 1, Weights!$D$8,Working!O965 = 2, Weights!$E$8,Working!O965 = 3, Weights!$F$8,Working!O965 = 4, Weights!$G$8)), 1))*(Working!L965)) + ((IF(Working!N965 = "Y",(_xlfn.IFS(Working!P965 = 0, Weights!$C$9,Working!P965 = 1, Weights!$D$9,Working!P965 = 2, Weights!$E$9,Working!P965 = 3, Weights!$F$9,Working!P965 = 4, Weights!$G$9)), 1))*(Working!M965)))))))))</f>
        <v>0.15524021242348485</v>
      </c>
      <c r="AB965">
        <f>((Weights!$B$18)*(Working!G965) + (Weights!$B$19)*(Working!H965) + (Weights!$B$20)*(Working!K965))</f>
        <v>7832.3879999999999</v>
      </c>
    </row>
    <row r="966" spans="4:28" x14ac:dyDescent="0.2">
      <c r="D966">
        <f>ROUND((Working!Z966*Working!AB966), 2)</f>
        <v>27707.59</v>
      </c>
      <c r="G966">
        <v>8754.4699999999993</v>
      </c>
      <c r="H966">
        <v>894.74</v>
      </c>
      <c r="I966" t="s">
        <v>27</v>
      </c>
      <c r="J966" t="s">
        <v>28</v>
      </c>
      <c r="K966">
        <v>2072.89</v>
      </c>
      <c r="L966">
        <v>26099</v>
      </c>
      <c r="M966">
        <v>26222.34</v>
      </c>
      <c r="N966" t="s">
        <v>27</v>
      </c>
      <c r="O966">
        <v>0</v>
      </c>
      <c r="P966">
        <v>2</v>
      </c>
      <c r="Q966" t="s">
        <v>27</v>
      </c>
      <c r="R966" t="s">
        <v>27</v>
      </c>
      <c r="U966" t="s">
        <v>29</v>
      </c>
      <c r="V966" t="s">
        <v>27</v>
      </c>
      <c r="W966" t="s">
        <v>27</v>
      </c>
      <c r="X966" t="s">
        <v>27</v>
      </c>
      <c r="Z966">
        <f>1+(Working!AA966)+IF(Working!Q966="Y",Weights!$D$10,Weights!$C$10)+IF(Working!R966="Y",Weights!$D$11,Weights!$C$11)+IF(Working!J966="Y",Weights!$D$3,Weights!$C$3)+IF(Working!W966="Y",Weights!$D$13,Weights!$C$13)+IF(Working!X966 = "Y", Weights!$D$14, Weights!$C$14) + IF(Working!V966="Y",Weights!$D$12,Weights!$C$12)</f>
        <v>1.6002326929730775</v>
      </c>
      <c r="AA966" cm="1">
        <f t="array" ref="AA966">ABS(( 1 - (1/(1 +(((((IF(Working!N966 = "Y",(_xlfn.IFS(Working!O966 = 0, Weights!$C$8,Working!O966 = 1, Weights!$D$8,Working!O966 = 2, Weights!$E$8,Working!O966 = 3, Weights!$F$8,Working!O966 = 4, Weights!$G$8)), 1))*(Working!L966)) + ((IF(Working!N966 = "Y",(_xlfn.IFS(Working!P966 = 0, Weights!$C$9,Working!P966 = 1, Weights!$D$9,Working!P966 = 2, Weights!$E$9,Working!P966 = 3, Weights!$F$9,Working!P966 = 4, Weights!$G$9)), 1))*(Working!M966))) - (Working!AB966)) / ((((IF(Working!N966 = "Y",(_xlfn.IFS(Working!O966 = 0, Weights!$C$8,Working!O966 = 1, Weights!$D$8,Working!O966 = 2, Weights!$E$8,Working!O966 = 3, Weights!$F$8,Working!O966 = 4, Weights!$G$8)), 1))*(Working!L966)) + ((IF(Working!N966 = "Y",(_xlfn.IFS(Working!P966 = 0, Weights!$C$9,Working!P966 = 1, Weights!$D$9,Working!P966 = 2, Weights!$E$9,Working!P966 = 3, Weights!$F$9,Working!P966 = 4, Weights!$G$9)), 1))*(Working!M966)))))))))</f>
        <v>5.0232692973077309E-2</v>
      </c>
      <c r="AB966">
        <f>((Weights!$B$18)*(Working!G966) + (Weights!$B$19)*(Working!H966) + (Weights!$B$20)*(Working!K966))</f>
        <v>17314.727999999999</v>
      </c>
    </row>
    <row r="967" spans="4:28" x14ac:dyDescent="0.2">
      <c r="D967">
        <f>ROUND((Working!Z967*Working!AB967), 2)</f>
        <v>30637.46</v>
      </c>
      <c r="G967">
        <v>7144.59</v>
      </c>
      <c r="H967">
        <v>1490.37</v>
      </c>
      <c r="I967" t="s">
        <v>27</v>
      </c>
      <c r="J967" t="s">
        <v>28</v>
      </c>
      <c r="K967">
        <v>4043.38</v>
      </c>
      <c r="L967">
        <v>24667.22</v>
      </c>
      <c r="M967">
        <v>22251.06</v>
      </c>
      <c r="N967" t="s">
        <v>27</v>
      </c>
      <c r="O967">
        <v>0</v>
      </c>
      <c r="P967">
        <v>2</v>
      </c>
      <c r="Q967" t="s">
        <v>27</v>
      </c>
      <c r="R967" t="s">
        <v>27</v>
      </c>
      <c r="U967" t="s">
        <v>29</v>
      </c>
      <c r="V967" t="s">
        <v>27</v>
      </c>
      <c r="W967" t="s">
        <v>27</v>
      </c>
      <c r="X967" t="s">
        <v>27</v>
      </c>
      <c r="Z967">
        <f>1+(Working!AA967)+IF(Working!Q967="Y",Weights!$D$10,Weights!$C$10)+IF(Working!R967="Y",Weights!$D$11,Weights!$C$11)+IF(Working!J967="Y",Weights!$D$3,Weights!$C$3)+IF(Working!W967="Y",Weights!$D$13,Weights!$C$13)+IF(Working!X967 = "Y", Weights!$D$14, Weights!$C$14) + IF(Working!V967="Y",Weights!$D$12,Weights!$C$12)</f>
        <v>1.6498006069192828</v>
      </c>
      <c r="AA967" cm="1">
        <f t="array" ref="AA967">ABS(( 1 - (1/(1 +(((((IF(Working!N967 = "Y",(_xlfn.IFS(Working!O967 = 0, Weights!$C$8,Working!O967 = 1, Weights!$D$8,Working!O967 = 2, Weights!$E$8,Working!O967 = 3, Weights!$F$8,Working!O967 = 4, Weights!$G$8)), 1))*(Working!L967)) + ((IF(Working!N967 = "Y",(_xlfn.IFS(Working!P967 = 0, Weights!$C$9,Working!P967 = 1, Weights!$D$9,Working!P967 = 2, Weights!$E$9,Working!P967 = 3, Weights!$F$9,Working!P967 = 4, Weights!$G$9)), 1))*(Working!M967))) - (Working!AB967)) / ((((IF(Working!N967 = "Y",(_xlfn.IFS(Working!O967 = 0, Weights!$C$8,Working!O967 = 1, Weights!$D$8,Working!O967 = 2, Weights!$E$8,Working!O967 = 3, Weights!$F$8,Working!O967 = 4, Weights!$G$8)), 1))*(Working!L967)) + ((IF(Working!N967 = "Y",(_xlfn.IFS(Working!P967 = 0, Weights!$C$9,Working!P967 = 1, Weights!$D$9,Working!P967 = 2, Weights!$E$9,Working!P967 = 3, Weights!$F$9,Working!P967 = 4, Weights!$G$9)), 1))*(Working!M967)))))))))</f>
        <v>9.9800606919282719E-2</v>
      </c>
      <c r="AB967">
        <f>((Weights!$B$18)*(Working!G967) + (Weights!$B$19)*(Working!H967) + (Weights!$B$20)*(Working!K967))</f>
        <v>18570.398999999998</v>
      </c>
    </row>
    <row r="968" spans="4:28" x14ac:dyDescent="0.2">
      <c r="D968">
        <f>ROUND((Working!Z968*Working!AB968), 2)</f>
        <v>10962.47</v>
      </c>
      <c r="G968">
        <v>1994.74</v>
      </c>
      <c r="H968">
        <v>524.99</v>
      </c>
      <c r="I968" t="s">
        <v>27</v>
      </c>
      <c r="J968" t="s">
        <v>28</v>
      </c>
      <c r="K968">
        <v>1463.11</v>
      </c>
      <c r="L968">
        <v>22590.400000000001</v>
      </c>
      <c r="M968">
        <v>26660.31</v>
      </c>
      <c r="N968" t="s">
        <v>27</v>
      </c>
      <c r="O968">
        <v>1</v>
      </c>
      <c r="P968">
        <v>2</v>
      </c>
      <c r="Q968" t="s">
        <v>27</v>
      </c>
      <c r="R968" t="s">
        <v>27</v>
      </c>
      <c r="U968" t="s">
        <v>29</v>
      </c>
      <c r="V968" t="s">
        <v>27</v>
      </c>
      <c r="W968" t="s">
        <v>27</v>
      </c>
      <c r="X968" t="s">
        <v>27</v>
      </c>
      <c r="Z968">
        <f>1+(Working!AA968)+IF(Working!Q968="Y",Weights!$D$10,Weights!$C$10)+IF(Working!R968="Y",Weights!$D$11,Weights!$C$11)+IF(Working!J968="Y",Weights!$D$3,Weights!$C$3)+IF(Working!W968="Y",Weights!$D$13,Weights!$C$13)+IF(Working!X968 = "Y", Weights!$D$14, Weights!$C$14) + IF(Working!V968="Y",Weights!$D$12,Weights!$C$12)</f>
        <v>1.884634722300955</v>
      </c>
      <c r="AA968" cm="1">
        <f t="array" ref="AA968">ABS(( 1 - (1/(1 +(((((IF(Working!N968 = "Y",(_xlfn.IFS(Working!O968 = 0, Weights!$C$8,Working!O968 = 1, Weights!$D$8,Working!O968 = 2, Weights!$E$8,Working!O968 = 3, Weights!$F$8,Working!O968 = 4, Weights!$G$8)), 1))*(Working!L968)) + ((IF(Working!N968 = "Y",(_xlfn.IFS(Working!P968 = 0, Weights!$C$9,Working!P968 = 1, Weights!$D$9,Working!P968 = 2, Weights!$E$9,Working!P968 = 3, Weights!$F$9,Working!P968 = 4, Weights!$G$9)), 1))*(Working!M968))) - (Working!AB968)) / ((((IF(Working!N968 = "Y",(_xlfn.IFS(Working!O968 = 0, Weights!$C$8,Working!O968 = 1, Weights!$D$8,Working!O968 = 2, Weights!$E$8,Working!O968 = 3, Weights!$F$8,Working!O968 = 4, Weights!$G$8)), 1))*(Working!L968)) + ((IF(Working!N968 = "Y",(_xlfn.IFS(Working!P968 = 0, Weights!$C$9,Working!P968 = 1, Weights!$D$9,Working!P968 = 2, Weights!$E$9,Working!P968 = 3, Weights!$F$9,Working!P968 = 4, Weights!$G$9)), 1))*(Working!M968)))))))))</f>
        <v>0.33463472230095503</v>
      </c>
      <c r="AB968">
        <f>((Weights!$B$18)*(Working!G968) + (Weights!$B$19)*(Working!H968) + (Weights!$B$20)*(Working!K968))</f>
        <v>5816.7629999999999</v>
      </c>
    </row>
    <row r="969" spans="4:28" x14ac:dyDescent="0.2">
      <c r="D969">
        <f>ROUND((Working!Z969*Working!AB969), 2)</f>
        <v>79717.820000000007</v>
      </c>
      <c r="G969">
        <v>8251.82</v>
      </c>
      <c r="H969">
        <v>654.80999999999995</v>
      </c>
      <c r="I969" t="s">
        <v>27</v>
      </c>
      <c r="J969" t="s">
        <v>28</v>
      </c>
      <c r="K969">
        <v>2110.75</v>
      </c>
      <c r="L969">
        <v>12936.72</v>
      </c>
      <c r="M969">
        <v>15484.91</v>
      </c>
      <c r="N969" t="s">
        <v>27</v>
      </c>
      <c r="O969">
        <v>1</v>
      </c>
      <c r="P969">
        <v>2</v>
      </c>
      <c r="Q969" t="s">
        <v>27</v>
      </c>
      <c r="R969" t="s">
        <v>27</v>
      </c>
      <c r="U969" t="s">
        <v>29</v>
      </c>
      <c r="V969" t="s">
        <v>27</v>
      </c>
      <c r="W969" t="s">
        <v>27</v>
      </c>
      <c r="X969" t="s">
        <v>27</v>
      </c>
      <c r="Z969">
        <f>1+(Working!AA969)+IF(Working!Q969="Y",Weights!$D$10,Weights!$C$10)+IF(Working!R969="Y",Weights!$D$11,Weights!$C$11)+IF(Working!J969="Y",Weights!$D$3,Weights!$C$3)+IF(Working!W969="Y",Weights!$D$13,Weights!$C$13)+IF(Working!X969 = "Y", Weights!$D$14, Weights!$C$14) + IF(Working!V969="Y",Weights!$D$12,Weights!$C$12)</f>
        <v>4.8817904087339752</v>
      </c>
      <c r="AA969" cm="1">
        <f t="array" ref="AA969">ABS(( 1 - (1/(1 +(((((IF(Working!N969 = "Y",(_xlfn.IFS(Working!O969 = 0, Weights!$C$8,Working!O969 = 1, Weights!$D$8,Working!O969 = 2, Weights!$E$8,Working!O969 = 3, Weights!$F$8,Working!O969 = 4, Weights!$G$8)), 1))*(Working!L969)) + ((IF(Working!N969 = "Y",(_xlfn.IFS(Working!P969 = 0, Weights!$C$9,Working!P969 = 1, Weights!$D$9,Working!P969 = 2, Weights!$E$9,Working!P969 = 3, Weights!$F$9,Working!P969 = 4, Weights!$G$9)), 1))*(Working!M969))) - (Working!AB969)) / ((((IF(Working!N969 = "Y",(_xlfn.IFS(Working!O969 = 0, Weights!$C$8,Working!O969 = 1, Weights!$D$8,Working!O969 = 2, Weights!$E$8,Working!O969 = 3, Weights!$F$8,Working!O969 = 4, Weights!$G$8)), 1))*(Working!L969)) + ((IF(Working!N969 = "Y",(_xlfn.IFS(Working!P969 = 0, Weights!$C$9,Working!P969 = 1, Weights!$D$9,Working!P969 = 2, Weights!$E$9,Working!P969 = 3, Weights!$F$9,Working!P969 = 4, Weights!$G$9)), 1))*(Working!M969)))))))))</f>
        <v>3.3317904087339754</v>
      </c>
      <c r="AB969">
        <f>((Weights!$B$18)*(Working!G969) + (Weights!$B$19)*(Working!H969) + (Weights!$B$20)*(Working!K969))</f>
        <v>16329.627</v>
      </c>
    </row>
    <row r="970" spans="4:28" x14ac:dyDescent="0.2">
      <c r="D970">
        <f>ROUND((Working!Z970*Working!AB970), 2)</f>
        <v>31490.58</v>
      </c>
      <c r="G970">
        <v>8468.3799999999992</v>
      </c>
      <c r="H970">
        <v>1716.78</v>
      </c>
      <c r="I970" t="s">
        <v>27</v>
      </c>
      <c r="J970" t="s">
        <v>28</v>
      </c>
      <c r="K970">
        <v>2601.42</v>
      </c>
      <c r="L970">
        <v>17301.55</v>
      </c>
      <c r="M970">
        <v>23623.5</v>
      </c>
      <c r="N970" t="s">
        <v>27</v>
      </c>
      <c r="O970">
        <v>0</v>
      </c>
      <c r="P970">
        <v>4</v>
      </c>
      <c r="Q970" t="s">
        <v>27</v>
      </c>
      <c r="R970" t="s">
        <v>27</v>
      </c>
      <c r="U970" t="s">
        <v>29</v>
      </c>
      <c r="V970" t="s">
        <v>27</v>
      </c>
      <c r="W970" t="s">
        <v>27</v>
      </c>
      <c r="X970" t="s">
        <v>27</v>
      </c>
      <c r="Z970">
        <f>1+(Working!AA970)+IF(Working!Q970="Y",Weights!$D$10,Weights!$C$10)+IF(Working!R970="Y",Weights!$D$11,Weights!$C$11)+IF(Working!J970="Y",Weights!$D$3,Weights!$C$3)+IF(Working!W970="Y",Weights!$D$13,Weights!$C$13)+IF(Working!X970 = "Y", Weights!$D$14, Weights!$C$14) + IF(Working!V970="Y",Weights!$D$12,Weights!$C$12)</f>
        <v>1.6871606581576644</v>
      </c>
      <c r="AA970" cm="1">
        <f t="array" ref="AA970">ABS(( 1 - (1/(1 +(((((IF(Working!N970 = "Y",(_xlfn.IFS(Working!O970 = 0, Weights!$C$8,Working!O970 = 1, Weights!$D$8,Working!O970 = 2, Weights!$E$8,Working!O970 = 3, Weights!$F$8,Working!O970 = 4, Weights!$G$8)), 1))*(Working!L970)) + ((IF(Working!N970 = "Y",(_xlfn.IFS(Working!P970 = 0, Weights!$C$9,Working!P970 = 1, Weights!$D$9,Working!P970 = 2, Weights!$E$9,Working!P970 = 3, Weights!$F$9,Working!P970 = 4, Weights!$G$9)), 1))*(Working!M970))) - (Working!AB970)) / ((((IF(Working!N970 = "Y",(_xlfn.IFS(Working!O970 = 0, Weights!$C$8,Working!O970 = 1, Weights!$D$8,Working!O970 = 2, Weights!$E$8,Working!O970 = 3, Weights!$F$8,Working!O970 = 4, Weights!$G$8)), 1))*(Working!L970)) + ((IF(Working!N970 = "Y",(_xlfn.IFS(Working!P970 = 0, Weights!$C$9,Working!P970 = 1, Weights!$D$9,Working!P970 = 2, Weights!$E$9,Working!P970 = 3, Weights!$F$9,Working!P970 = 4, Weights!$G$9)), 1))*(Working!M970)))))))))</f>
        <v>0.13716065815766432</v>
      </c>
      <c r="AB970">
        <f>((Weights!$B$18)*(Working!G970) + (Weights!$B$19)*(Working!H970) + (Weights!$B$20)*(Working!K970))</f>
        <v>18664.835999999999</v>
      </c>
    </row>
    <row r="971" spans="4:28" x14ac:dyDescent="0.2">
      <c r="D971">
        <f>ROUND((Working!Z971*Working!AB971), 2)</f>
        <v>28883.14</v>
      </c>
      <c r="G971">
        <v>8448.1200000000008</v>
      </c>
      <c r="H971">
        <v>1647.42</v>
      </c>
      <c r="I971" t="s">
        <v>27</v>
      </c>
      <c r="J971" t="s">
        <v>28</v>
      </c>
      <c r="K971">
        <v>1001.33</v>
      </c>
      <c r="L971">
        <v>26189.63</v>
      </c>
      <c r="M971">
        <v>15582.76</v>
      </c>
      <c r="N971" t="s">
        <v>27</v>
      </c>
      <c r="O971">
        <v>0</v>
      </c>
      <c r="P971">
        <v>4</v>
      </c>
      <c r="Q971" t="s">
        <v>27</v>
      </c>
      <c r="R971" t="s">
        <v>27</v>
      </c>
      <c r="U971" t="s">
        <v>29</v>
      </c>
      <c r="V971" t="s">
        <v>27</v>
      </c>
      <c r="W971" t="s">
        <v>27</v>
      </c>
      <c r="X971" t="s">
        <v>27</v>
      </c>
      <c r="Z971">
        <f>1+(Working!AA971)+IF(Working!Q971="Y",Weights!$D$10,Weights!$C$10)+IF(Working!R971="Y",Weights!$D$11,Weights!$C$11)+IF(Working!J971="Y",Weights!$D$3,Weights!$C$3)+IF(Working!W971="Y",Weights!$D$13,Weights!$C$13)+IF(Working!X971 = "Y", Weights!$D$14, Weights!$C$14) + IF(Working!V971="Y",Weights!$D$12,Weights!$C$12)</f>
        <v>1.7883104611432874</v>
      </c>
      <c r="AA971" cm="1">
        <f t="array" ref="AA971">ABS(( 1 - (1/(1 +(((((IF(Working!N971 = "Y",(_xlfn.IFS(Working!O971 = 0, Weights!$C$8,Working!O971 = 1, Weights!$D$8,Working!O971 = 2, Weights!$E$8,Working!O971 = 3, Weights!$F$8,Working!O971 = 4, Weights!$G$8)), 1))*(Working!L971)) + ((IF(Working!N971 = "Y",(_xlfn.IFS(Working!P971 = 0, Weights!$C$9,Working!P971 = 1, Weights!$D$9,Working!P971 = 2, Weights!$E$9,Working!P971 = 3, Weights!$F$9,Working!P971 = 4, Weights!$G$9)), 1))*(Working!M971))) - (Working!AB971)) / ((((IF(Working!N971 = "Y",(_xlfn.IFS(Working!O971 = 0, Weights!$C$8,Working!O971 = 1, Weights!$D$8,Working!O971 = 2, Weights!$E$8,Working!O971 = 3, Weights!$F$8,Working!O971 = 4, Weights!$G$8)), 1))*(Working!L971)) + ((IF(Working!N971 = "Y",(_xlfn.IFS(Working!P971 = 0, Weights!$C$9,Working!P971 = 1, Weights!$D$9,Working!P971 = 2, Weights!$E$9,Working!P971 = 3, Weights!$F$9,Working!P971 = 4, Weights!$G$9)), 1))*(Working!M971)))))))))</f>
        <v>0.23831046114328747</v>
      </c>
      <c r="AB971">
        <f>((Weights!$B$18)*(Working!G971) + (Weights!$B$19)*(Working!H971) + (Weights!$B$20)*(Working!K971))</f>
        <v>16151.079000000002</v>
      </c>
    </row>
    <row r="972" spans="4:28" x14ac:dyDescent="0.2">
      <c r="D972">
        <f>ROUND((Working!Z972*Working!AB972), 2)</f>
        <v>30715.82</v>
      </c>
      <c r="G972">
        <v>6913.52</v>
      </c>
      <c r="H972">
        <v>2102.96</v>
      </c>
      <c r="I972" t="s">
        <v>27</v>
      </c>
      <c r="J972" t="s">
        <v>28</v>
      </c>
      <c r="K972">
        <v>2875.79</v>
      </c>
      <c r="L972">
        <v>19915.09</v>
      </c>
      <c r="M972">
        <v>25779.3</v>
      </c>
      <c r="N972" t="s">
        <v>27</v>
      </c>
      <c r="O972">
        <v>0</v>
      </c>
      <c r="P972">
        <v>4</v>
      </c>
      <c r="Q972" t="s">
        <v>27</v>
      </c>
      <c r="R972" t="s">
        <v>27</v>
      </c>
      <c r="U972" t="s">
        <v>29</v>
      </c>
      <c r="V972" t="s">
        <v>27</v>
      </c>
      <c r="W972" t="s">
        <v>27</v>
      </c>
      <c r="X972" t="s">
        <v>27</v>
      </c>
      <c r="Z972">
        <f>1+(Working!AA972)+IF(Working!Q972="Y",Weights!$D$10,Weights!$C$10)+IF(Working!R972="Y",Weights!$D$11,Weights!$C$11)+IF(Working!J972="Y",Weights!$D$3,Weights!$C$3)+IF(Working!W972="Y",Weights!$D$13,Weights!$C$13)+IF(Working!X972 = "Y", Weights!$D$14, Weights!$C$14) + IF(Working!V972="Y",Weights!$D$12,Weights!$C$12)</f>
        <v>1.7850234868358503</v>
      </c>
      <c r="AA972" cm="1">
        <f t="array" ref="AA972">ABS(( 1 - (1/(1 +(((((IF(Working!N972 = "Y",(_xlfn.IFS(Working!O972 = 0, Weights!$C$8,Working!O972 = 1, Weights!$D$8,Working!O972 = 2, Weights!$E$8,Working!O972 = 3, Weights!$F$8,Working!O972 = 4, Weights!$G$8)), 1))*(Working!L972)) + ((IF(Working!N972 = "Y",(_xlfn.IFS(Working!P972 = 0, Weights!$C$9,Working!P972 = 1, Weights!$D$9,Working!P972 = 2, Weights!$E$9,Working!P972 = 3, Weights!$F$9,Working!P972 = 4, Weights!$G$9)), 1))*(Working!M972))) - (Working!AB972)) / ((((IF(Working!N972 = "Y",(_xlfn.IFS(Working!O972 = 0, Weights!$C$8,Working!O972 = 1, Weights!$D$8,Working!O972 = 2, Weights!$E$8,Working!O972 = 3, Weights!$F$8,Working!O972 = 4, Weights!$G$8)), 1))*(Working!L972)) + ((IF(Working!N972 = "Y",(_xlfn.IFS(Working!P972 = 0, Weights!$C$9,Working!P972 = 1, Weights!$D$9,Working!P972 = 2, Weights!$E$9,Working!P972 = 3, Weights!$F$9,Working!P972 = 4, Weights!$G$9)), 1))*(Working!M972)))))))))</f>
        <v>0.23502348683585039</v>
      </c>
      <c r="AB972">
        <f>((Weights!$B$18)*(Working!G972) + (Weights!$B$19)*(Working!H972) + (Weights!$B$20)*(Working!K972))</f>
        <v>17207.517</v>
      </c>
    </row>
    <row r="973" spans="4:28" x14ac:dyDescent="0.2">
      <c r="D973">
        <f>ROUND((Working!Z973*Working!AB973), 2)</f>
        <v>39503.160000000003</v>
      </c>
      <c r="G973">
        <v>9389.2999999999993</v>
      </c>
      <c r="H973">
        <v>892.58</v>
      </c>
      <c r="I973" t="s">
        <v>27</v>
      </c>
      <c r="J973" t="s">
        <v>28</v>
      </c>
      <c r="K973">
        <v>2155.41</v>
      </c>
      <c r="L973">
        <v>20226.37</v>
      </c>
      <c r="M973">
        <v>12438.8</v>
      </c>
      <c r="N973" t="s">
        <v>27</v>
      </c>
      <c r="O973">
        <v>0</v>
      </c>
      <c r="P973">
        <v>2</v>
      </c>
      <c r="Q973" t="s">
        <v>27</v>
      </c>
      <c r="R973" t="s">
        <v>27</v>
      </c>
      <c r="U973" t="s">
        <v>29</v>
      </c>
      <c r="V973" t="s">
        <v>27</v>
      </c>
      <c r="W973" t="s">
        <v>27</v>
      </c>
      <c r="X973" t="s">
        <v>27</v>
      </c>
      <c r="Z973">
        <f>1+(Working!AA973)+IF(Working!Q973="Y",Weights!$D$10,Weights!$C$10)+IF(Working!R973="Y",Weights!$D$11,Weights!$C$11)+IF(Working!J973="Y",Weights!$D$3,Weights!$C$3)+IF(Working!W973="Y",Weights!$D$13,Weights!$C$13)+IF(Working!X973 = "Y", Weights!$D$14, Weights!$C$14) + IF(Working!V973="Y",Weights!$D$12,Weights!$C$12)</f>
        <v>2.1482933478337691</v>
      </c>
      <c r="AA973" cm="1">
        <f t="array" ref="AA973">ABS(( 1 - (1/(1 +(((((IF(Working!N973 = "Y",(_xlfn.IFS(Working!O973 = 0, Weights!$C$8,Working!O973 = 1, Weights!$D$8,Working!O973 = 2, Weights!$E$8,Working!O973 = 3, Weights!$F$8,Working!O973 = 4, Weights!$G$8)), 1))*(Working!L973)) + ((IF(Working!N973 = "Y",(_xlfn.IFS(Working!P973 = 0, Weights!$C$9,Working!P973 = 1, Weights!$D$9,Working!P973 = 2, Weights!$E$9,Working!P973 = 3, Weights!$F$9,Working!P973 = 4, Weights!$G$9)), 1))*(Working!M973))) - (Working!AB973)) / ((((IF(Working!N973 = "Y",(_xlfn.IFS(Working!O973 = 0, Weights!$C$8,Working!O973 = 1, Weights!$D$8,Working!O973 = 2, Weights!$E$8,Working!O973 = 3, Weights!$F$8,Working!O973 = 4, Weights!$G$8)), 1))*(Working!L973)) + ((IF(Working!N973 = "Y",(_xlfn.IFS(Working!P973 = 0, Weights!$C$9,Working!P973 = 1, Weights!$D$9,Working!P973 = 2, Weights!$E$9,Working!P973 = 3, Weights!$F$9,Working!P973 = 4, Weights!$G$9)), 1))*(Working!M973)))))))))</f>
        <v>0.59829334783376931</v>
      </c>
      <c r="AB973">
        <f>((Weights!$B$18)*(Working!G973) + (Weights!$B$19)*(Working!H973) + (Weights!$B$20)*(Working!K973))</f>
        <v>18388.161</v>
      </c>
    </row>
    <row r="974" spans="4:28" x14ac:dyDescent="0.2">
      <c r="D974">
        <f>ROUND((Working!Z974*Working!AB974), 2)</f>
        <v>16453.21</v>
      </c>
      <c r="G974">
        <v>1174.7</v>
      </c>
      <c r="H974">
        <v>1279.51</v>
      </c>
      <c r="I974" t="s">
        <v>27</v>
      </c>
      <c r="J974" t="s">
        <v>28</v>
      </c>
      <c r="K974">
        <v>4458.97</v>
      </c>
      <c r="L974">
        <v>17853.12</v>
      </c>
      <c r="M974">
        <v>13521.08</v>
      </c>
      <c r="N974" t="s">
        <v>27</v>
      </c>
      <c r="O974">
        <v>1</v>
      </c>
      <c r="P974">
        <v>3</v>
      </c>
      <c r="Q974" t="s">
        <v>27</v>
      </c>
      <c r="R974" t="s">
        <v>27</v>
      </c>
      <c r="U974" t="s">
        <v>29</v>
      </c>
      <c r="V974" t="s">
        <v>27</v>
      </c>
      <c r="W974" t="s">
        <v>27</v>
      </c>
      <c r="X974" t="s">
        <v>27</v>
      </c>
      <c r="Z974">
        <f>1+(Working!AA974)+IF(Working!Q974="Y",Weights!$D$10,Weights!$C$10)+IF(Working!R974="Y",Weights!$D$11,Weights!$C$11)+IF(Working!J974="Y",Weights!$D$3,Weights!$C$3)+IF(Working!W974="Y",Weights!$D$13,Weights!$C$13)+IF(Working!X974 = "Y", Weights!$D$14, Weights!$C$14) + IF(Working!V974="Y",Weights!$D$12,Weights!$C$12)</f>
        <v>1.6476414566354536</v>
      </c>
      <c r="AA974" cm="1">
        <f t="array" ref="AA974">ABS(( 1 - (1/(1 +(((((IF(Working!N974 = "Y",(_xlfn.IFS(Working!O974 = 0, Weights!$C$8,Working!O974 = 1, Weights!$D$8,Working!O974 = 2, Weights!$E$8,Working!O974 = 3, Weights!$F$8,Working!O974 = 4, Weights!$G$8)), 1))*(Working!L974)) + ((IF(Working!N974 = "Y",(_xlfn.IFS(Working!P974 = 0, Weights!$C$9,Working!P974 = 1, Weights!$D$9,Working!P974 = 2, Weights!$E$9,Working!P974 = 3, Weights!$F$9,Working!P974 = 4, Weights!$G$9)), 1))*(Working!M974))) - (Working!AB974)) / ((((IF(Working!N974 = "Y",(_xlfn.IFS(Working!O974 = 0, Weights!$C$8,Working!O974 = 1, Weights!$D$8,Working!O974 = 2, Weights!$E$8,Working!O974 = 3, Weights!$F$8,Working!O974 = 4, Weights!$G$8)), 1))*(Working!L974)) + ((IF(Working!N974 = "Y",(_xlfn.IFS(Working!P974 = 0, Weights!$C$9,Working!P974 = 1, Weights!$D$9,Working!P974 = 2, Weights!$E$9,Working!P974 = 3, Weights!$F$9,Working!P974 = 4, Weights!$G$9)), 1))*(Working!M974)))))))))</f>
        <v>9.7641456635453538E-2</v>
      </c>
      <c r="AB974">
        <f>((Weights!$B$18)*(Working!G974) + (Weights!$B$19)*(Working!H974) + (Weights!$B$20)*(Working!K974))</f>
        <v>9985.9170000000013</v>
      </c>
    </row>
    <row r="975" spans="4:28" x14ac:dyDescent="0.2">
      <c r="D975">
        <f>ROUND((Working!Z975*Working!AB975), 2)</f>
        <v>33424.879999999997</v>
      </c>
      <c r="G975">
        <v>9792.6</v>
      </c>
      <c r="H975">
        <v>1151.76</v>
      </c>
      <c r="I975" t="s">
        <v>27</v>
      </c>
      <c r="J975" t="s">
        <v>28</v>
      </c>
      <c r="K975">
        <v>1942.98</v>
      </c>
      <c r="L975">
        <v>21952.21</v>
      </c>
      <c r="M975">
        <v>25438.57</v>
      </c>
      <c r="N975" t="s">
        <v>27</v>
      </c>
      <c r="O975">
        <v>0</v>
      </c>
      <c r="P975">
        <v>4</v>
      </c>
      <c r="Q975" t="s">
        <v>27</v>
      </c>
      <c r="R975" t="s">
        <v>27</v>
      </c>
      <c r="U975" t="s">
        <v>29</v>
      </c>
      <c r="V975" t="s">
        <v>27</v>
      </c>
      <c r="W975" t="s">
        <v>27</v>
      </c>
      <c r="X975" t="s">
        <v>27</v>
      </c>
      <c r="Z975">
        <f>1+(Working!AA975)+IF(Working!Q975="Y",Weights!$D$10,Weights!$C$10)+IF(Working!R975="Y",Weights!$D$11,Weights!$C$11)+IF(Working!J975="Y",Weights!$D$3,Weights!$C$3)+IF(Working!W975="Y",Weights!$D$13,Weights!$C$13)+IF(Working!X975 = "Y", Weights!$D$14, Weights!$C$14) + IF(Working!V975="Y",Weights!$D$12,Weights!$C$12)</f>
        <v>1.7605495713772581</v>
      </c>
      <c r="AA975" cm="1">
        <f t="array" ref="AA975">ABS(( 1 - (1/(1 +(((((IF(Working!N975 = "Y",(_xlfn.IFS(Working!O975 = 0, Weights!$C$8,Working!O975 = 1, Weights!$D$8,Working!O975 = 2, Weights!$E$8,Working!O975 = 3, Weights!$F$8,Working!O975 = 4, Weights!$G$8)), 1))*(Working!L975)) + ((IF(Working!N975 = "Y",(_xlfn.IFS(Working!P975 = 0, Weights!$C$9,Working!P975 = 1, Weights!$D$9,Working!P975 = 2, Weights!$E$9,Working!P975 = 3, Weights!$F$9,Working!P975 = 4, Weights!$G$9)), 1))*(Working!M975))) - (Working!AB975)) / ((((IF(Working!N975 = "Y",(_xlfn.IFS(Working!O975 = 0, Weights!$C$8,Working!O975 = 1, Weights!$D$8,Working!O975 = 2, Weights!$E$8,Working!O975 = 3, Weights!$F$8,Working!O975 = 4, Weights!$G$8)), 1))*(Working!L975)) + ((IF(Working!N975 = "Y",(_xlfn.IFS(Working!P975 = 0, Weights!$C$9,Working!P975 = 1, Weights!$D$9,Working!P975 = 2, Weights!$E$9,Working!P975 = 3, Weights!$F$9,Working!P975 = 4, Weights!$G$9)), 1))*(Working!M975)))))))))</f>
        <v>0.21054957137725805</v>
      </c>
      <c r="AB975">
        <f>((Weights!$B$18)*(Working!G975) + (Weights!$B$19)*(Working!H975) + (Weights!$B$20)*(Working!K975))</f>
        <v>18985.482</v>
      </c>
    </row>
    <row r="976" spans="4:28" x14ac:dyDescent="0.2">
      <c r="D976">
        <f>ROUND((Working!Z976*Working!AB976), 2)</f>
        <v>2081418.82</v>
      </c>
      <c r="G976">
        <v>8053.94</v>
      </c>
      <c r="H976">
        <v>730.93</v>
      </c>
      <c r="I976" t="s">
        <v>27</v>
      </c>
      <c r="J976" t="s">
        <v>28</v>
      </c>
      <c r="K976">
        <v>3894.12</v>
      </c>
      <c r="L976">
        <v>12320.95</v>
      </c>
      <c r="M976">
        <v>19637.84</v>
      </c>
      <c r="N976" t="s">
        <v>27</v>
      </c>
      <c r="O976">
        <v>0</v>
      </c>
      <c r="P976">
        <v>2</v>
      </c>
      <c r="Q976" t="s">
        <v>27</v>
      </c>
      <c r="R976" t="s">
        <v>27</v>
      </c>
      <c r="U976" t="s">
        <v>29</v>
      </c>
      <c r="V976" t="s">
        <v>27</v>
      </c>
      <c r="W976" t="s">
        <v>27</v>
      </c>
      <c r="X976" t="s">
        <v>27</v>
      </c>
      <c r="Z976">
        <f>1+(Working!AA976)+IF(Working!Q976="Y",Weights!$D$10,Weights!$C$10)+IF(Working!R976="Y",Weights!$D$11,Weights!$C$11)+IF(Working!J976="Y",Weights!$D$3,Weights!$C$3)+IF(Working!W976="Y",Weights!$D$13,Weights!$C$13)+IF(Working!X976 = "Y", Weights!$D$14, Weights!$C$14) + IF(Working!V976="Y",Weights!$D$12,Weights!$C$12)</f>
        <v>110.71844320099819</v>
      </c>
      <c r="AA976" cm="1">
        <f t="array" ref="AA976">ABS(( 1 - (1/(1 +(((((IF(Working!N976 = "Y",(_xlfn.IFS(Working!O976 = 0, Weights!$C$8,Working!O976 = 1, Weights!$D$8,Working!O976 = 2, Weights!$E$8,Working!O976 = 3, Weights!$F$8,Working!O976 = 4, Weights!$G$8)), 1))*(Working!L976)) + ((IF(Working!N976 = "Y",(_xlfn.IFS(Working!P976 = 0, Weights!$C$9,Working!P976 = 1, Weights!$D$9,Working!P976 = 2, Weights!$E$9,Working!P976 = 3, Weights!$F$9,Working!P976 = 4, Weights!$G$9)), 1))*(Working!M976))) - (Working!AB976)) / ((((IF(Working!N976 = "Y",(_xlfn.IFS(Working!O976 = 0, Weights!$C$8,Working!O976 = 1, Weights!$D$8,Working!O976 = 2, Weights!$E$8,Working!O976 = 3, Weights!$F$8,Working!O976 = 4, Weights!$G$8)), 1))*(Working!L976)) + ((IF(Working!N976 = "Y",(_xlfn.IFS(Working!P976 = 0, Weights!$C$9,Working!P976 = 1, Weights!$D$9,Working!P976 = 2, Weights!$E$9,Working!P976 = 3, Weights!$F$9,Working!P976 = 4, Weights!$G$9)), 1))*(Working!M976)))))))))</f>
        <v>109.1684432009982</v>
      </c>
      <c r="AB976">
        <f>((Weights!$B$18)*(Working!G976) + (Weights!$B$19)*(Working!H976) + (Weights!$B$20)*(Working!K976))</f>
        <v>18799.205999999998</v>
      </c>
    </row>
    <row r="977" spans="4:28" x14ac:dyDescent="0.2">
      <c r="D977">
        <f>ROUND((Working!Z977*Working!AB977), 2)</f>
        <v>23333.82</v>
      </c>
      <c r="G977">
        <v>3280.81</v>
      </c>
      <c r="H977">
        <v>1827.67</v>
      </c>
      <c r="I977" t="s">
        <v>27</v>
      </c>
      <c r="J977" t="s">
        <v>28</v>
      </c>
      <c r="K977">
        <v>4517.72</v>
      </c>
      <c r="L977">
        <v>28149.01</v>
      </c>
      <c r="M977">
        <v>12001.23</v>
      </c>
      <c r="N977" t="s">
        <v>27</v>
      </c>
      <c r="O977">
        <v>1</v>
      </c>
      <c r="P977">
        <v>2</v>
      </c>
      <c r="Q977" t="s">
        <v>27</v>
      </c>
      <c r="R977" t="s">
        <v>27</v>
      </c>
      <c r="U977" t="s">
        <v>29</v>
      </c>
      <c r="V977" t="s">
        <v>27</v>
      </c>
      <c r="W977" t="s">
        <v>27</v>
      </c>
      <c r="X977" t="s">
        <v>27</v>
      </c>
      <c r="Z977">
        <f>1+(Working!AA977)+IF(Working!Q977="Y",Weights!$D$10,Weights!$C$10)+IF(Working!R977="Y",Weights!$D$11,Weights!$C$11)+IF(Working!J977="Y",Weights!$D$3,Weights!$C$3)+IF(Working!W977="Y",Weights!$D$13,Weights!$C$13)+IF(Working!X977 = "Y", Weights!$D$14, Weights!$C$14) + IF(Working!V977="Y",Weights!$D$12,Weights!$C$12)</f>
        <v>1.6797799193087337</v>
      </c>
      <c r="AA977" cm="1">
        <f t="array" ref="AA977">ABS(( 1 - (1/(1 +(((((IF(Working!N977 = "Y",(_xlfn.IFS(Working!O977 = 0, Weights!$C$8,Working!O977 = 1, Weights!$D$8,Working!O977 = 2, Weights!$E$8,Working!O977 = 3, Weights!$F$8,Working!O977 = 4, Weights!$G$8)), 1))*(Working!L977)) + ((IF(Working!N977 = "Y",(_xlfn.IFS(Working!P977 = 0, Weights!$C$9,Working!P977 = 1, Weights!$D$9,Working!P977 = 2, Weights!$E$9,Working!P977 = 3, Weights!$F$9,Working!P977 = 4, Weights!$G$9)), 1))*(Working!M977))) - (Working!AB977)) / ((((IF(Working!N977 = "Y",(_xlfn.IFS(Working!O977 = 0, Weights!$C$8,Working!O977 = 1, Weights!$D$8,Working!O977 = 2, Weights!$E$8,Working!O977 = 3, Weights!$F$8,Working!O977 = 4, Weights!$G$8)), 1))*(Working!L977)) + ((IF(Working!N977 = "Y",(_xlfn.IFS(Working!P977 = 0, Weights!$C$9,Working!P977 = 1, Weights!$D$9,Working!P977 = 2, Weights!$E$9,Working!P977 = 3, Weights!$F$9,Working!P977 = 4, Weights!$G$9)), 1))*(Working!M977)))))))))</f>
        <v>0.12977991930873367</v>
      </c>
      <c r="AB977">
        <f>((Weights!$B$18)*(Working!G977) + (Weights!$B$19)*(Working!H977) + (Weights!$B$20)*(Working!K977))</f>
        <v>13890.999</v>
      </c>
    </row>
    <row r="978" spans="4:28" x14ac:dyDescent="0.2">
      <c r="D978">
        <f>ROUND((Working!Z978*Working!AB978), 2)</f>
        <v>74760.149999999994</v>
      </c>
      <c r="G978">
        <v>6728.73</v>
      </c>
      <c r="H978">
        <v>1227.79</v>
      </c>
      <c r="I978" t="s">
        <v>27</v>
      </c>
      <c r="J978" t="s">
        <v>28</v>
      </c>
      <c r="K978">
        <v>3559.72</v>
      </c>
      <c r="L978">
        <v>10378.17</v>
      </c>
      <c r="M978">
        <v>18517.060000000001</v>
      </c>
      <c r="N978" t="s">
        <v>27</v>
      </c>
      <c r="O978">
        <v>1</v>
      </c>
      <c r="P978">
        <v>3</v>
      </c>
      <c r="Q978" t="s">
        <v>27</v>
      </c>
      <c r="R978" t="s">
        <v>27</v>
      </c>
      <c r="U978" t="s">
        <v>29</v>
      </c>
      <c r="V978" t="s">
        <v>27</v>
      </c>
      <c r="W978" t="s">
        <v>27</v>
      </c>
      <c r="X978" t="s">
        <v>27</v>
      </c>
      <c r="Z978">
        <f>1+(Working!AA978)+IF(Working!Q978="Y",Weights!$D$10,Weights!$C$10)+IF(Working!R978="Y",Weights!$D$11,Weights!$C$11)+IF(Working!J978="Y",Weights!$D$3,Weights!$C$3)+IF(Working!W978="Y",Weights!$D$13,Weights!$C$13)+IF(Working!X978 = "Y", Weights!$D$14, Weights!$C$14) + IF(Working!V978="Y",Weights!$D$12,Weights!$C$12)</f>
        <v>4.4221012753969386</v>
      </c>
      <c r="AA978" cm="1">
        <f t="array" ref="AA978">ABS(( 1 - (1/(1 +(((((IF(Working!N978 = "Y",(_xlfn.IFS(Working!O978 = 0, Weights!$C$8,Working!O978 = 1, Weights!$D$8,Working!O978 = 2, Weights!$E$8,Working!O978 = 3, Weights!$F$8,Working!O978 = 4, Weights!$G$8)), 1))*(Working!L978)) + ((IF(Working!N978 = "Y",(_xlfn.IFS(Working!P978 = 0, Weights!$C$9,Working!P978 = 1, Weights!$D$9,Working!P978 = 2, Weights!$E$9,Working!P978 = 3, Weights!$F$9,Working!P978 = 4, Weights!$G$9)), 1))*(Working!M978))) - (Working!AB978)) / ((((IF(Working!N978 = "Y",(_xlfn.IFS(Working!O978 = 0, Weights!$C$8,Working!O978 = 1, Weights!$D$8,Working!O978 = 2, Weights!$E$8,Working!O978 = 3, Weights!$F$8,Working!O978 = 4, Weights!$G$8)), 1))*(Working!L978)) + ((IF(Working!N978 = "Y",(_xlfn.IFS(Working!P978 = 0, Weights!$C$9,Working!P978 = 1, Weights!$D$9,Working!P978 = 2, Weights!$E$9,Working!P978 = 3, Weights!$F$9,Working!P978 = 4, Weights!$G$9)), 1))*(Working!M978)))))))))</f>
        <v>2.8721012753969384</v>
      </c>
      <c r="AB978">
        <f>((Weights!$B$18)*(Working!G978) + (Weights!$B$19)*(Working!H978) + (Weights!$B$20)*(Working!K978))</f>
        <v>16906.023000000001</v>
      </c>
    </row>
    <row r="979" spans="4:28" x14ac:dyDescent="0.2">
      <c r="D979">
        <f>ROUND((Working!Z979*Working!AB979), 2)</f>
        <v>19920.060000000001</v>
      </c>
      <c r="G979">
        <v>2530.21</v>
      </c>
      <c r="H979">
        <v>1773.65</v>
      </c>
      <c r="I979" t="s">
        <v>27</v>
      </c>
      <c r="J979" t="s">
        <v>28</v>
      </c>
      <c r="K979">
        <v>4416.43</v>
      </c>
      <c r="L979">
        <v>26382.880000000001</v>
      </c>
      <c r="M979">
        <v>25034.05</v>
      </c>
      <c r="N979" t="s">
        <v>27</v>
      </c>
      <c r="O979">
        <v>1</v>
      </c>
      <c r="P979">
        <v>2</v>
      </c>
      <c r="Q979" t="s">
        <v>27</v>
      </c>
      <c r="R979" t="s">
        <v>27</v>
      </c>
      <c r="U979" t="s">
        <v>29</v>
      </c>
      <c r="V979" t="s">
        <v>27</v>
      </c>
      <c r="W979" t="s">
        <v>27</v>
      </c>
      <c r="X979" t="s">
        <v>27</v>
      </c>
      <c r="Z979">
        <f>1+(Working!AA979)+IF(Working!Q979="Y",Weights!$D$10,Weights!$C$10)+IF(Working!R979="Y",Weights!$D$11,Weights!$C$11)+IF(Working!J979="Y",Weights!$D$3,Weights!$C$3)+IF(Working!W979="Y",Weights!$D$13,Weights!$C$13)+IF(Working!X979 = "Y", Weights!$D$14, Weights!$C$14) + IF(Working!V979="Y",Weights!$D$12,Weights!$C$12)</f>
        <v>1.587465939351441</v>
      </c>
      <c r="AA979" cm="1">
        <f t="array" ref="AA979">ABS(( 1 - (1/(1 +(((((IF(Working!N979 = "Y",(_xlfn.IFS(Working!O979 = 0, Weights!$C$8,Working!O979 = 1, Weights!$D$8,Working!O979 = 2, Weights!$E$8,Working!O979 = 3, Weights!$F$8,Working!O979 = 4, Weights!$G$8)), 1))*(Working!L979)) + ((IF(Working!N979 = "Y",(_xlfn.IFS(Working!P979 = 0, Weights!$C$9,Working!P979 = 1, Weights!$D$9,Working!P979 = 2, Weights!$E$9,Working!P979 = 3, Weights!$F$9,Working!P979 = 4, Weights!$G$9)), 1))*(Working!M979))) - (Working!AB979)) / ((((IF(Working!N979 = "Y",(_xlfn.IFS(Working!O979 = 0, Weights!$C$8,Working!O979 = 1, Weights!$D$8,Working!O979 = 2, Weights!$E$8,Working!O979 = 3, Weights!$F$8,Working!O979 = 4, Weights!$G$8)), 1))*(Working!L979)) + ((IF(Working!N979 = "Y",(_xlfn.IFS(Working!P979 = 0, Weights!$C$9,Working!P979 = 1, Weights!$D$9,Working!P979 = 2, Weights!$E$9,Working!P979 = 3, Weights!$F$9,Working!P979 = 4, Weights!$G$9)), 1))*(Working!M979)))))))))</f>
        <v>3.7465939351440936E-2</v>
      </c>
      <c r="AB979">
        <f>((Weights!$B$18)*(Working!G979) + (Weights!$B$19)*(Working!H979) + (Weights!$B$20)*(Working!K979))</f>
        <v>12548.34</v>
      </c>
    </row>
    <row r="980" spans="4:28" x14ac:dyDescent="0.2">
      <c r="D980">
        <f>ROUND((Working!Z980*Working!AB980), 2)</f>
        <v>25617.54</v>
      </c>
      <c r="G980">
        <v>5889.87</v>
      </c>
      <c r="H980">
        <v>1769.1</v>
      </c>
      <c r="I980" t="s">
        <v>27</v>
      </c>
      <c r="J980" t="s">
        <v>28</v>
      </c>
      <c r="K980">
        <v>2234.25</v>
      </c>
      <c r="L980">
        <v>28584.28</v>
      </c>
      <c r="M980">
        <v>12594.9</v>
      </c>
      <c r="N980" t="s">
        <v>27</v>
      </c>
      <c r="O980">
        <v>0</v>
      </c>
      <c r="P980">
        <v>3</v>
      </c>
      <c r="Q980" t="s">
        <v>27</v>
      </c>
      <c r="R980" t="s">
        <v>27</v>
      </c>
      <c r="U980" t="s">
        <v>29</v>
      </c>
      <c r="V980" t="s">
        <v>27</v>
      </c>
      <c r="W980" t="s">
        <v>27</v>
      </c>
      <c r="X980" t="s">
        <v>27</v>
      </c>
      <c r="Z980">
        <f>1+(Working!AA980)+IF(Working!Q980="Y",Weights!$D$10,Weights!$C$10)+IF(Working!R980="Y",Weights!$D$11,Weights!$C$11)+IF(Working!J980="Y",Weights!$D$3,Weights!$C$3)+IF(Working!W980="Y",Weights!$D$13,Weights!$C$13)+IF(Working!X980 = "Y", Weights!$D$14, Weights!$C$14) + IF(Working!V980="Y",Weights!$D$12,Weights!$C$12)</f>
        <v>1.790297062221115</v>
      </c>
      <c r="AA980" cm="1">
        <f t="array" ref="AA980">ABS(( 1 - (1/(1 +(((((IF(Working!N980 = "Y",(_xlfn.IFS(Working!O980 = 0, Weights!$C$8,Working!O980 = 1, Weights!$D$8,Working!O980 = 2, Weights!$E$8,Working!O980 = 3, Weights!$F$8,Working!O980 = 4, Weights!$G$8)), 1))*(Working!L980)) + ((IF(Working!N980 = "Y",(_xlfn.IFS(Working!P980 = 0, Weights!$C$9,Working!P980 = 1, Weights!$D$9,Working!P980 = 2, Weights!$E$9,Working!P980 = 3, Weights!$F$9,Working!P980 = 4, Weights!$G$9)), 1))*(Working!M980))) - (Working!AB980)) / ((((IF(Working!N980 = "Y",(_xlfn.IFS(Working!O980 = 0, Weights!$C$8,Working!O980 = 1, Weights!$D$8,Working!O980 = 2, Weights!$E$8,Working!O980 = 3, Weights!$F$8,Working!O980 = 4, Weights!$G$8)), 1))*(Working!L980)) + ((IF(Working!N980 = "Y",(_xlfn.IFS(Working!P980 = 0, Weights!$C$9,Working!P980 = 1, Weights!$D$9,Working!P980 = 2, Weights!$E$9,Working!P980 = 3, Weights!$F$9,Working!P980 = 4, Weights!$G$9)), 1))*(Working!M980)))))))))</f>
        <v>0.24029706222111491</v>
      </c>
      <c r="AB980">
        <f>((Weights!$B$18)*(Working!G980) + (Weights!$B$19)*(Working!H980) + (Weights!$B$20)*(Working!K980))</f>
        <v>14309.1</v>
      </c>
    </row>
    <row r="981" spans="4:28" x14ac:dyDescent="0.2">
      <c r="D981">
        <f>ROUND((Working!Z981*Working!AB981), 2)</f>
        <v>11512.72</v>
      </c>
      <c r="G981">
        <v>818.59</v>
      </c>
      <c r="H981">
        <v>1824.9</v>
      </c>
      <c r="I981" t="s">
        <v>27</v>
      </c>
      <c r="J981" t="s">
        <v>28</v>
      </c>
      <c r="K981">
        <v>1653.82</v>
      </c>
      <c r="L981">
        <v>18158.78</v>
      </c>
      <c r="M981">
        <v>23571.61</v>
      </c>
      <c r="N981" t="s">
        <v>27</v>
      </c>
      <c r="O981">
        <v>0</v>
      </c>
      <c r="P981">
        <v>3</v>
      </c>
      <c r="Q981" t="s">
        <v>27</v>
      </c>
      <c r="R981" t="s">
        <v>27</v>
      </c>
      <c r="U981" t="s">
        <v>29</v>
      </c>
      <c r="V981" t="s">
        <v>27</v>
      </c>
      <c r="W981" t="s">
        <v>27</v>
      </c>
      <c r="X981" t="s">
        <v>27</v>
      </c>
      <c r="Z981">
        <f>1+(Working!AA981)+IF(Working!Q981="Y",Weights!$D$10,Weights!$C$10)+IF(Working!R981="Y",Weights!$D$11,Weights!$C$11)+IF(Working!J981="Y",Weights!$D$3,Weights!$C$3)+IF(Working!W981="Y",Weights!$D$13,Weights!$C$13)+IF(Working!X981 = "Y", Weights!$D$14, Weights!$C$14) + IF(Working!V981="Y",Weights!$D$12,Weights!$C$12)</f>
        <v>1.9518063321909664</v>
      </c>
      <c r="AA981" cm="1">
        <f t="array" ref="AA981">ABS(( 1 - (1/(1 +(((((IF(Working!N981 = "Y",(_xlfn.IFS(Working!O981 = 0, Weights!$C$8,Working!O981 = 1, Weights!$D$8,Working!O981 = 2, Weights!$E$8,Working!O981 = 3, Weights!$F$8,Working!O981 = 4, Weights!$G$8)), 1))*(Working!L981)) + ((IF(Working!N981 = "Y",(_xlfn.IFS(Working!P981 = 0, Weights!$C$9,Working!P981 = 1, Weights!$D$9,Working!P981 = 2, Weights!$E$9,Working!P981 = 3, Weights!$F$9,Working!P981 = 4, Weights!$G$9)), 1))*(Working!M981))) - (Working!AB981)) / ((((IF(Working!N981 = "Y",(_xlfn.IFS(Working!O981 = 0, Weights!$C$8,Working!O981 = 1, Weights!$D$8,Working!O981 = 2, Weights!$E$8,Working!O981 = 3, Weights!$F$8,Working!O981 = 4, Weights!$G$8)), 1))*(Working!L981)) + ((IF(Working!N981 = "Y",(_xlfn.IFS(Working!P981 = 0, Weights!$C$9,Working!P981 = 1, Weights!$D$9,Working!P981 = 2, Weights!$E$9,Working!P981 = 3, Weights!$F$9,Working!P981 = 4, Weights!$G$9)), 1))*(Working!M981)))))))))</f>
        <v>0.40180633219096629</v>
      </c>
      <c r="AB981">
        <f>((Weights!$B$18)*(Working!G981) + (Weights!$B$19)*(Working!H981) + (Weights!$B$20)*(Working!K981))</f>
        <v>5898.4950000000008</v>
      </c>
    </row>
    <row r="982" spans="4:28" x14ac:dyDescent="0.2">
      <c r="D982">
        <f>ROUND((Working!Z982*Working!AB982), 2)</f>
        <v>22871.21</v>
      </c>
      <c r="G982">
        <v>3522.06</v>
      </c>
      <c r="H982">
        <v>1228.8699999999999</v>
      </c>
      <c r="I982" t="s">
        <v>27</v>
      </c>
      <c r="J982" t="s">
        <v>28</v>
      </c>
      <c r="K982">
        <v>4472.1899999999996</v>
      </c>
      <c r="L982">
        <v>27125.98</v>
      </c>
      <c r="M982">
        <v>18194.939999999999</v>
      </c>
      <c r="N982" t="s">
        <v>27</v>
      </c>
      <c r="O982">
        <v>1</v>
      </c>
      <c r="P982">
        <v>3</v>
      </c>
      <c r="Q982" t="s">
        <v>27</v>
      </c>
      <c r="R982" t="s">
        <v>27</v>
      </c>
      <c r="U982" t="s">
        <v>29</v>
      </c>
      <c r="V982" t="s">
        <v>27</v>
      </c>
      <c r="W982" t="s">
        <v>27</v>
      </c>
      <c r="X982" t="s">
        <v>27</v>
      </c>
      <c r="Z982">
        <f>1+(Working!AA982)+IF(Working!Q982="Y",Weights!$D$10,Weights!$C$10)+IF(Working!R982="Y",Weights!$D$11,Weights!$C$11)+IF(Working!J982="Y",Weights!$D$3,Weights!$C$3)+IF(Working!W982="Y",Weights!$D$13,Weights!$C$13)+IF(Working!X982 = "Y", Weights!$D$14, Weights!$C$14) + IF(Working!V982="Y",Weights!$D$12,Weights!$C$12)</f>
        <v>1.6984385561220086</v>
      </c>
      <c r="AA982" cm="1">
        <f t="array" ref="AA982">ABS(( 1 - (1/(1 +(((((IF(Working!N982 = "Y",(_xlfn.IFS(Working!O982 = 0, Weights!$C$8,Working!O982 = 1, Weights!$D$8,Working!O982 = 2, Weights!$E$8,Working!O982 = 3, Weights!$F$8,Working!O982 = 4, Weights!$G$8)), 1))*(Working!L982)) + ((IF(Working!N982 = "Y",(_xlfn.IFS(Working!P982 = 0, Weights!$C$9,Working!P982 = 1, Weights!$D$9,Working!P982 = 2, Weights!$E$9,Working!P982 = 3, Weights!$F$9,Working!P982 = 4, Weights!$G$9)), 1))*(Working!M982))) - (Working!AB982)) / ((((IF(Working!N982 = "Y",(_xlfn.IFS(Working!O982 = 0, Weights!$C$8,Working!O982 = 1, Weights!$D$8,Working!O982 = 2, Weights!$E$8,Working!O982 = 3, Weights!$F$8,Working!O982 = 4, Weights!$G$8)), 1))*(Working!L982)) + ((IF(Working!N982 = "Y",(_xlfn.IFS(Working!P982 = 0, Weights!$C$9,Working!P982 = 1, Weights!$D$9,Working!P982 = 2, Weights!$E$9,Working!P982 = 3, Weights!$F$9,Working!P982 = 4, Weights!$G$9)), 1))*(Working!M982)))))))))</f>
        <v>0.14843855612200862</v>
      </c>
      <c r="AB982">
        <f>((Weights!$B$18)*(Working!G982) + (Weights!$B$19)*(Working!H982) + (Weights!$B$20)*(Working!K982))</f>
        <v>13466.019</v>
      </c>
    </row>
    <row r="983" spans="4:28" x14ac:dyDescent="0.2">
      <c r="D983">
        <f>ROUND((Working!Z983*Working!AB983), 2)</f>
        <v>29231.53</v>
      </c>
      <c r="G983">
        <v>8919.35</v>
      </c>
      <c r="H983">
        <v>535.77</v>
      </c>
      <c r="I983" t="s">
        <v>27</v>
      </c>
      <c r="J983" t="s">
        <v>28</v>
      </c>
      <c r="K983">
        <v>1640.31</v>
      </c>
      <c r="L983">
        <v>27898.33</v>
      </c>
      <c r="M983">
        <v>21349.46</v>
      </c>
      <c r="N983" t="s">
        <v>27</v>
      </c>
      <c r="O983">
        <v>0</v>
      </c>
      <c r="P983">
        <v>3</v>
      </c>
      <c r="Q983" t="s">
        <v>27</v>
      </c>
      <c r="R983" t="s">
        <v>27</v>
      </c>
      <c r="U983" t="s">
        <v>29</v>
      </c>
      <c r="V983" t="s">
        <v>27</v>
      </c>
      <c r="W983" t="s">
        <v>27</v>
      </c>
      <c r="X983" t="s">
        <v>27</v>
      </c>
      <c r="Z983">
        <f>1+(Working!AA983)+IF(Working!Q983="Y",Weights!$D$10,Weights!$C$10)+IF(Working!R983="Y",Weights!$D$11,Weights!$C$11)+IF(Working!J983="Y",Weights!$D$3,Weights!$C$3)+IF(Working!W983="Y",Weights!$D$13,Weights!$C$13)+IF(Working!X983 = "Y", Weights!$D$14, Weights!$C$14) + IF(Working!V983="Y",Weights!$D$12,Weights!$C$12)</f>
        <v>1.773498216321429</v>
      </c>
      <c r="AA983" cm="1">
        <f t="array" ref="AA983">ABS(( 1 - (1/(1 +(((((IF(Working!N983 = "Y",(_xlfn.IFS(Working!O983 = 0, Weights!$C$8,Working!O983 = 1, Weights!$D$8,Working!O983 = 2, Weights!$E$8,Working!O983 = 3, Weights!$F$8,Working!O983 = 4, Weights!$G$8)), 1))*(Working!L983)) + ((IF(Working!N983 = "Y",(_xlfn.IFS(Working!P983 = 0, Weights!$C$9,Working!P983 = 1, Weights!$D$9,Working!P983 = 2, Weights!$E$9,Working!P983 = 3, Weights!$F$9,Working!P983 = 4, Weights!$G$9)), 1))*(Working!M983))) - (Working!AB983)) / ((((IF(Working!N983 = "Y",(_xlfn.IFS(Working!O983 = 0, Weights!$C$8,Working!O983 = 1, Weights!$D$8,Working!O983 = 2, Weights!$E$8,Working!O983 = 3, Weights!$F$8,Working!O983 = 4, Weights!$G$8)), 1))*(Working!L983)) + ((IF(Working!N983 = "Y",(_xlfn.IFS(Working!P983 = 0, Weights!$C$9,Working!P983 = 1, Weights!$D$9,Working!P983 = 2, Weights!$E$9,Working!P983 = 3, Weights!$F$9,Working!P983 = 4, Weights!$G$9)), 1))*(Working!M983)))))))))</f>
        <v>0.22349821632142886</v>
      </c>
      <c r="AB983">
        <f>((Weights!$B$18)*(Working!G983) + (Weights!$B$19)*(Working!H983) + (Weights!$B$20)*(Working!K983))</f>
        <v>16482.414000000001</v>
      </c>
    </row>
    <row r="984" spans="4:28" x14ac:dyDescent="0.2">
      <c r="D984">
        <f>ROUND((Working!Z984*Working!AB984), 2)</f>
        <v>23383.96</v>
      </c>
      <c r="G984">
        <v>4673.03</v>
      </c>
      <c r="H984">
        <v>2009.21</v>
      </c>
      <c r="I984" t="s">
        <v>27</v>
      </c>
      <c r="J984" t="s">
        <v>28</v>
      </c>
      <c r="K984">
        <v>3368.59</v>
      </c>
      <c r="L984">
        <v>12320.02</v>
      </c>
      <c r="M984">
        <v>20805.53</v>
      </c>
      <c r="N984" t="s">
        <v>27</v>
      </c>
      <c r="O984">
        <v>0</v>
      </c>
      <c r="P984">
        <v>3</v>
      </c>
      <c r="Q984" t="s">
        <v>27</v>
      </c>
      <c r="R984" t="s">
        <v>27</v>
      </c>
      <c r="U984" t="s">
        <v>29</v>
      </c>
      <c r="V984" t="s">
        <v>27</v>
      </c>
      <c r="W984" t="s">
        <v>27</v>
      </c>
      <c r="X984" t="s">
        <v>27</v>
      </c>
      <c r="Z984">
        <f>1+(Working!AA984)+IF(Working!Q984="Y",Weights!$D$10,Weights!$C$10)+IF(Working!R984="Y",Weights!$D$11,Weights!$C$11)+IF(Working!J984="Y",Weights!$D$3,Weights!$C$3)+IF(Working!W984="Y",Weights!$D$13,Weights!$C$13)+IF(Working!X984 = "Y", Weights!$D$14, Weights!$C$14) + IF(Working!V984="Y",Weights!$D$12,Weights!$C$12)</f>
        <v>1.6156417218884684</v>
      </c>
      <c r="AA984" cm="1">
        <f t="array" ref="AA984">ABS(( 1 - (1/(1 +(((((IF(Working!N984 = "Y",(_xlfn.IFS(Working!O984 = 0, Weights!$C$8,Working!O984 = 1, Weights!$D$8,Working!O984 = 2, Weights!$E$8,Working!O984 = 3, Weights!$F$8,Working!O984 = 4, Weights!$G$8)), 1))*(Working!L984)) + ((IF(Working!N984 = "Y",(_xlfn.IFS(Working!P984 = 0, Weights!$C$9,Working!P984 = 1, Weights!$D$9,Working!P984 = 2, Weights!$E$9,Working!P984 = 3, Weights!$F$9,Working!P984 = 4, Weights!$G$9)), 1))*(Working!M984))) - (Working!AB984)) / ((((IF(Working!N984 = "Y",(_xlfn.IFS(Working!O984 = 0, Weights!$C$8,Working!O984 = 1, Weights!$D$8,Working!O984 = 2, Weights!$E$8,Working!O984 = 3, Weights!$F$8,Working!O984 = 4, Weights!$G$8)), 1))*(Working!L984)) + ((IF(Working!N984 = "Y",(_xlfn.IFS(Working!P984 = 0, Weights!$C$9,Working!P984 = 1, Weights!$D$9,Working!P984 = 2, Weights!$E$9,Working!P984 = 3, Weights!$F$9,Working!P984 = 4, Weights!$G$9)), 1))*(Working!M984)))))))))</f>
        <v>6.5641721888468396E-2</v>
      </c>
      <c r="AB984">
        <f>((Weights!$B$18)*(Working!G984) + (Weights!$B$19)*(Working!H984) + (Weights!$B$20)*(Working!K984))</f>
        <v>14473.482</v>
      </c>
    </row>
    <row r="985" spans="4:28" x14ac:dyDescent="0.2">
      <c r="D985">
        <f>ROUND((Working!Z985*Working!AB985), 2)</f>
        <v>17143.18</v>
      </c>
      <c r="G985">
        <v>2998.63</v>
      </c>
      <c r="H985">
        <v>1318.03</v>
      </c>
      <c r="I985" t="s">
        <v>27</v>
      </c>
      <c r="J985" t="s">
        <v>28</v>
      </c>
      <c r="K985">
        <v>2862.59</v>
      </c>
      <c r="L985">
        <v>11845.87</v>
      </c>
      <c r="M985">
        <v>23247.35</v>
      </c>
      <c r="N985" t="s">
        <v>27</v>
      </c>
      <c r="O985">
        <v>1</v>
      </c>
      <c r="P985">
        <v>3</v>
      </c>
      <c r="Q985" t="s">
        <v>27</v>
      </c>
      <c r="R985" t="s">
        <v>27</v>
      </c>
      <c r="U985" t="s">
        <v>29</v>
      </c>
      <c r="V985" t="s">
        <v>27</v>
      </c>
      <c r="W985" t="s">
        <v>27</v>
      </c>
      <c r="X985" t="s">
        <v>27</v>
      </c>
      <c r="Z985">
        <f>1+(Working!AA985)+IF(Working!Q985="Y",Weights!$D$10,Weights!$C$10)+IF(Working!R985="Y",Weights!$D$11,Weights!$C$11)+IF(Working!J985="Y",Weights!$D$3,Weights!$C$3)+IF(Working!W985="Y",Weights!$D$13,Weights!$C$13)+IF(Working!X985 = "Y", Weights!$D$14, Weights!$C$14) + IF(Working!V985="Y",Weights!$D$12,Weights!$C$12)</f>
        <v>1.6525991369666955</v>
      </c>
      <c r="AA985" cm="1">
        <f t="array" ref="AA985">ABS(( 1 - (1/(1 +(((((IF(Working!N985 = "Y",(_xlfn.IFS(Working!O985 = 0, Weights!$C$8,Working!O985 = 1, Weights!$D$8,Working!O985 = 2, Weights!$E$8,Working!O985 = 3, Weights!$F$8,Working!O985 = 4, Weights!$G$8)), 1))*(Working!L985)) + ((IF(Working!N985 = "Y",(_xlfn.IFS(Working!P985 = 0, Weights!$C$9,Working!P985 = 1, Weights!$D$9,Working!P985 = 2, Weights!$E$9,Working!P985 = 3, Weights!$F$9,Working!P985 = 4, Weights!$G$9)), 1))*(Working!M985))) - (Working!AB985)) / ((((IF(Working!N985 = "Y",(_xlfn.IFS(Working!O985 = 0, Weights!$C$8,Working!O985 = 1, Weights!$D$8,Working!O985 = 2, Weights!$E$8,Working!O985 = 3, Weights!$F$8,Working!O985 = 4, Weights!$G$8)), 1))*(Working!L985)) + ((IF(Working!N985 = "Y",(_xlfn.IFS(Working!P985 = 0, Weights!$C$9,Working!P985 = 1, Weights!$D$9,Working!P985 = 2, Weights!$E$9,Working!P985 = 3, Weights!$F$9,Working!P985 = 4, Weights!$G$9)), 1))*(Working!M985)))))))))</f>
        <v>0.10259913696669531</v>
      </c>
      <c r="AB985">
        <f>((Weights!$B$18)*(Working!G985) + (Weights!$B$19)*(Working!H985) + (Weights!$B$20)*(Working!K985))</f>
        <v>10373.466</v>
      </c>
    </row>
    <row r="986" spans="4:28" x14ac:dyDescent="0.2">
      <c r="D986">
        <f>ROUND((Working!Z986*Working!AB986), 2)</f>
        <v>25367.03</v>
      </c>
      <c r="G986">
        <v>3537.55</v>
      </c>
      <c r="H986">
        <v>1829.22</v>
      </c>
      <c r="I986" t="s">
        <v>27</v>
      </c>
      <c r="J986" t="s">
        <v>28</v>
      </c>
      <c r="K986">
        <v>4927.7299999999996</v>
      </c>
      <c r="L986">
        <v>11937.48</v>
      </c>
      <c r="M986">
        <v>16741.5</v>
      </c>
      <c r="N986" t="s">
        <v>27</v>
      </c>
      <c r="O986">
        <v>1</v>
      </c>
      <c r="P986">
        <v>4</v>
      </c>
      <c r="Q986" t="s">
        <v>27</v>
      </c>
      <c r="R986" t="s">
        <v>27</v>
      </c>
      <c r="U986" t="s">
        <v>29</v>
      </c>
      <c r="V986" t="s">
        <v>27</v>
      </c>
      <c r="W986" t="s">
        <v>27</v>
      </c>
      <c r="X986" t="s">
        <v>27</v>
      </c>
      <c r="Z986">
        <f>1+(Working!AA986)+IF(Working!Q986="Y",Weights!$D$10,Weights!$C$10)+IF(Working!R986="Y",Weights!$D$11,Weights!$C$11)+IF(Working!J986="Y",Weights!$D$3,Weights!$C$3)+IF(Working!W986="Y",Weights!$D$13,Weights!$C$13)+IF(Working!X986 = "Y", Weights!$D$14, Weights!$C$14) + IF(Working!V986="Y",Weights!$D$12,Weights!$C$12)</f>
        <v>1.703287011448875</v>
      </c>
      <c r="AA986" cm="1">
        <f t="array" ref="AA986">ABS(( 1 - (1/(1 +(((((IF(Working!N986 = "Y",(_xlfn.IFS(Working!O986 = 0, Weights!$C$8,Working!O986 = 1, Weights!$D$8,Working!O986 = 2, Weights!$E$8,Working!O986 = 3, Weights!$F$8,Working!O986 = 4, Weights!$G$8)), 1))*(Working!L986)) + ((IF(Working!N986 = "Y",(_xlfn.IFS(Working!P986 = 0, Weights!$C$9,Working!P986 = 1, Weights!$D$9,Working!P986 = 2, Weights!$E$9,Working!P986 = 3, Weights!$F$9,Working!P986 = 4, Weights!$G$9)), 1))*(Working!M986))) - (Working!AB986)) / ((((IF(Working!N986 = "Y",(_xlfn.IFS(Working!O986 = 0, Weights!$C$8,Working!O986 = 1, Weights!$D$8,Working!O986 = 2, Weights!$E$8,Working!O986 = 3, Weights!$F$8,Working!O986 = 4, Weights!$G$8)), 1))*(Working!L986)) + ((IF(Working!N986 = "Y",(_xlfn.IFS(Working!P986 = 0, Weights!$C$9,Working!P986 = 1, Weights!$D$9,Working!P986 = 2, Weights!$E$9,Working!P986 = 3, Weights!$F$9,Working!P986 = 4, Weights!$G$9)), 1))*(Working!M986)))))))))</f>
        <v>0.15328701144887491</v>
      </c>
      <c r="AB986">
        <f>((Weights!$B$18)*(Working!G986) + (Weights!$B$19)*(Working!H986) + (Weights!$B$20)*(Working!K986))</f>
        <v>14892.984</v>
      </c>
    </row>
    <row r="987" spans="4:28" x14ac:dyDescent="0.2">
      <c r="D987">
        <f>ROUND((Working!Z987*Working!AB987), 2)</f>
        <v>17513.52</v>
      </c>
      <c r="G987">
        <v>3096.25</v>
      </c>
      <c r="H987">
        <v>2309.71</v>
      </c>
      <c r="I987" t="s">
        <v>27</v>
      </c>
      <c r="J987" t="s">
        <v>28</v>
      </c>
      <c r="K987">
        <v>1320.17</v>
      </c>
      <c r="L987">
        <v>15060.78</v>
      </c>
      <c r="M987">
        <v>22589.87</v>
      </c>
      <c r="N987" t="s">
        <v>27</v>
      </c>
      <c r="O987">
        <v>1</v>
      </c>
      <c r="P987">
        <v>4</v>
      </c>
      <c r="Q987" t="s">
        <v>27</v>
      </c>
      <c r="R987" t="s">
        <v>27</v>
      </c>
      <c r="U987" t="s">
        <v>29</v>
      </c>
      <c r="V987" t="s">
        <v>27</v>
      </c>
      <c r="W987" t="s">
        <v>27</v>
      </c>
      <c r="X987" t="s">
        <v>27</v>
      </c>
      <c r="Z987">
        <f>1+(Working!AA987)+IF(Working!Q987="Y",Weights!$D$10,Weights!$C$10)+IF(Working!R987="Y",Weights!$D$11,Weights!$C$11)+IF(Working!J987="Y",Weights!$D$3,Weights!$C$3)+IF(Working!W987="Y",Weights!$D$13,Weights!$C$13)+IF(Working!X987 = "Y", Weights!$D$14, Weights!$C$14) + IF(Working!V987="Y",Weights!$D$12,Weights!$C$12)</f>
        <v>1.8638776031197266</v>
      </c>
      <c r="AA987" cm="1">
        <f t="array" ref="AA987">ABS(( 1 - (1/(1 +(((((IF(Working!N987 = "Y",(_xlfn.IFS(Working!O987 = 0, Weights!$C$8,Working!O987 = 1, Weights!$D$8,Working!O987 = 2, Weights!$E$8,Working!O987 = 3, Weights!$F$8,Working!O987 = 4, Weights!$G$8)), 1))*(Working!L987)) + ((IF(Working!N987 = "Y",(_xlfn.IFS(Working!P987 = 0, Weights!$C$9,Working!P987 = 1, Weights!$D$9,Working!P987 = 2, Weights!$E$9,Working!P987 = 3, Weights!$F$9,Working!P987 = 4, Weights!$G$9)), 1))*(Working!M987))) - (Working!AB987)) / ((((IF(Working!N987 = "Y",(_xlfn.IFS(Working!O987 = 0, Weights!$C$8,Working!O987 = 1, Weights!$D$8,Working!O987 = 2, Weights!$E$8,Working!O987 = 3, Weights!$F$8,Working!O987 = 4, Weights!$G$8)), 1))*(Working!L987)) + ((IF(Working!N987 = "Y",(_xlfn.IFS(Working!P987 = 0, Weights!$C$9,Working!P987 = 1, Weights!$D$9,Working!P987 = 2, Weights!$E$9,Working!P987 = 3, Weights!$F$9,Working!P987 = 4, Weights!$G$9)), 1))*(Working!M987)))))))))</f>
        <v>0.31387760311972657</v>
      </c>
      <c r="AB987">
        <f>((Weights!$B$18)*(Working!G987) + (Weights!$B$19)*(Working!H987) + (Weights!$B$20)*(Working!K987))</f>
        <v>9396.2819999999992</v>
      </c>
    </row>
    <row r="988" spans="4:28" x14ac:dyDescent="0.2">
      <c r="D988">
        <f>ROUND((Working!Z988*Working!AB988), 2)</f>
        <v>579496.95999999996</v>
      </c>
      <c r="G988">
        <v>9068.3799999999992</v>
      </c>
      <c r="H988">
        <v>2340.7199999999998</v>
      </c>
      <c r="I988" t="s">
        <v>27</v>
      </c>
      <c r="J988" t="s">
        <v>28</v>
      </c>
      <c r="K988">
        <v>3739.31</v>
      </c>
      <c r="L988">
        <v>13904.59</v>
      </c>
      <c r="M988">
        <v>28853.279999999999</v>
      </c>
      <c r="N988" t="s">
        <v>27</v>
      </c>
      <c r="O988">
        <v>0</v>
      </c>
      <c r="P988">
        <v>2</v>
      </c>
      <c r="Q988" t="s">
        <v>27</v>
      </c>
      <c r="R988" t="s">
        <v>27</v>
      </c>
      <c r="U988" t="s">
        <v>29</v>
      </c>
      <c r="V988" t="s">
        <v>27</v>
      </c>
      <c r="W988" t="s">
        <v>27</v>
      </c>
      <c r="X988" t="s">
        <v>27</v>
      </c>
      <c r="Z988">
        <f>1+(Working!AA988)+IF(Working!Q988="Y",Weights!$D$10,Weights!$C$10)+IF(Working!R988="Y",Weights!$D$11,Weights!$C$11)+IF(Working!J988="Y",Weights!$D$3,Weights!$C$3)+IF(Working!W988="Y",Weights!$D$13,Weights!$C$13)+IF(Working!X988 = "Y", Weights!$D$14, Weights!$C$14) + IF(Working!V988="Y",Weights!$D$12,Weights!$C$12)</f>
        <v>26.316369488141756</v>
      </c>
      <c r="AA988" cm="1">
        <f t="array" ref="AA988">ABS(( 1 - (1/(1 +(((((IF(Working!N988 = "Y",(_xlfn.IFS(Working!O988 = 0, Weights!$C$8,Working!O988 = 1, Weights!$D$8,Working!O988 = 2, Weights!$E$8,Working!O988 = 3, Weights!$F$8,Working!O988 = 4, Weights!$G$8)), 1))*(Working!L988)) + ((IF(Working!N988 = "Y",(_xlfn.IFS(Working!P988 = 0, Weights!$C$9,Working!P988 = 1, Weights!$D$9,Working!P988 = 2, Weights!$E$9,Working!P988 = 3, Weights!$F$9,Working!P988 = 4, Weights!$G$9)), 1))*(Working!M988))) - (Working!AB988)) / ((((IF(Working!N988 = "Y",(_xlfn.IFS(Working!O988 = 0, Weights!$C$8,Working!O988 = 1, Weights!$D$8,Working!O988 = 2, Weights!$E$8,Working!O988 = 3, Weights!$F$8,Working!O988 = 4, Weights!$G$8)), 1))*(Working!L988)) + ((IF(Working!N988 = "Y",(_xlfn.IFS(Working!P988 = 0, Weights!$C$9,Working!P988 = 1, Weights!$D$9,Working!P988 = 2, Weights!$E$9,Working!P988 = 3, Weights!$F$9,Working!P988 = 4, Weights!$G$9)), 1))*(Working!M988)))))))))</f>
        <v>24.766369488141756</v>
      </c>
      <c r="AB988">
        <f>((Weights!$B$18)*(Working!G988) + (Weights!$B$19)*(Working!H988) + (Weights!$B$20)*(Working!K988))</f>
        <v>22020.399000000001</v>
      </c>
    </row>
    <row r="989" spans="4:28" x14ac:dyDescent="0.2">
      <c r="D989">
        <f>ROUND((Working!Z989*Working!AB989), 2)</f>
        <v>21763.13</v>
      </c>
      <c r="G989">
        <v>1137.6400000000001</v>
      </c>
      <c r="H989">
        <v>2013.33</v>
      </c>
      <c r="I989" t="s">
        <v>27</v>
      </c>
      <c r="J989" t="s">
        <v>28</v>
      </c>
      <c r="K989">
        <v>4902.46</v>
      </c>
      <c r="L989">
        <v>22450.83</v>
      </c>
      <c r="M989">
        <v>21887.46</v>
      </c>
      <c r="N989" t="s">
        <v>27</v>
      </c>
      <c r="O989">
        <v>0</v>
      </c>
      <c r="P989">
        <v>4</v>
      </c>
      <c r="Q989" t="s">
        <v>27</v>
      </c>
      <c r="R989" t="s">
        <v>27</v>
      </c>
      <c r="U989" t="s">
        <v>29</v>
      </c>
      <c r="V989" t="s">
        <v>27</v>
      </c>
      <c r="W989" t="s">
        <v>27</v>
      </c>
      <c r="X989" t="s">
        <v>27</v>
      </c>
      <c r="Z989">
        <f>1+(Working!AA989)+IF(Working!Q989="Y",Weights!$D$10,Weights!$C$10)+IF(Working!R989="Y",Weights!$D$11,Weights!$C$11)+IF(Working!J989="Y",Weights!$D$3,Weights!$C$3)+IF(Working!W989="Y",Weights!$D$13,Weights!$C$13)+IF(Working!X989 = "Y", Weights!$D$14, Weights!$C$14) + IF(Working!V989="Y",Weights!$D$12,Weights!$C$12)</f>
        <v>1.8963797018176387</v>
      </c>
      <c r="AA989" cm="1">
        <f t="array" ref="AA989">ABS(( 1 - (1/(1 +(((((IF(Working!N989 = "Y",(_xlfn.IFS(Working!O989 = 0, Weights!$C$8,Working!O989 = 1, Weights!$D$8,Working!O989 = 2, Weights!$E$8,Working!O989 = 3, Weights!$F$8,Working!O989 = 4, Weights!$G$8)), 1))*(Working!L989)) + ((IF(Working!N989 = "Y",(_xlfn.IFS(Working!P989 = 0, Weights!$C$9,Working!P989 = 1, Weights!$D$9,Working!P989 = 2, Weights!$E$9,Working!P989 = 3, Weights!$F$9,Working!P989 = 4, Weights!$G$9)), 1))*(Working!M989))) - (Working!AB989)) / ((((IF(Working!N989 = "Y",(_xlfn.IFS(Working!O989 = 0, Weights!$C$8,Working!O989 = 1, Weights!$D$8,Working!O989 = 2, Weights!$E$8,Working!O989 = 3, Weights!$F$8,Working!O989 = 4, Weights!$G$8)), 1))*(Working!L989)) + ((IF(Working!N989 = "Y",(_xlfn.IFS(Working!P989 = 0, Weights!$C$9,Working!P989 = 1, Weights!$D$9,Working!P989 = 2, Weights!$E$9,Working!P989 = 3, Weights!$F$9,Working!P989 = 4, Weights!$G$9)), 1))*(Working!M989)))))))))</f>
        <v>0.34637970181763866</v>
      </c>
      <c r="AB989">
        <f>((Weights!$B$18)*(Working!G989) + (Weights!$B$19)*(Working!H989) + (Weights!$B$20)*(Working!K989))</f>
        <v>11476.146000000001</v>
      </c>
    </row>
    <row r="990" spans="4:28" x14ac:dyDescent="0.2">
      <c r="D990">
        <f>ROUND((Working!Z990*Working!AB990), 2)</f>
        <v>43452.3</v>
      </c>
      <c r="G990">
        <v>8764.11</v>
      </c>
      <c r="H990">
        <v>1127.4100000000001</v>
      </c>
      <c r="I990" t="s">
        <v>27</v>
      </c>
      <c r="J990" t="s">
        <v>28</v>
      </c>
      <c r="K990">
        <v>2587.16</v>
      </c>
      <c r="L990">
        <v>17255.09</v>
      </c>
      <c r="M990">
        <v>23334.05</v>
      </c>
      <c r="N990" t="s">
        <v>27</v>
      </c>
      <c r="O990">
        <v>0</v>
      </c>
      <c r="P990">
        <v>2</v>
      </c>
      <c r="Q990" t="s">
        <v>27</v>
      </c>
      <c r="R990" t="s">
        <v>27</v>
      </c>
      <c r="U990" t="s">
        <v>29</v>
      </c>
      <c r="V990" t="s">
        <v>27</v>
      </c>
      <c r="W990" t="s">
        <v>27</v>
      </c>
      <c r="X990" t="s">
        <v>27</v>
      </c>
      <c r="Z990">
        <f>1+(Working!AA990)+IF(Working!Q990="Y",Weights!$D$10,Weights!$C$10)+IF(Working!R990="Y",Weights!$D$11,Weights!$C$11)+IF(Working!J990="Y",Weights!$D$3,Weights!$C$3)+IF(Working!W990="Y",Weights!$D$13,Weights!$C$13)+IF(Working!X990 = "Y", Weights!$D$14, Weights!$C$14) + IF(Working!V990="Y",Weights!$D$12,Weights!$C$12)</f>
        <v>2.3641340611724</v>
      </c>
      <c r="AA990" cm="1">
        <f t="array" ref="AA990">ABS(( 1 - (1/(1 +(((((IF(Working!N990 = "Y",(_xlfn.IFS(Working!O990 = 0, Weights!$C$8,Working!O990 = 1, Weights!$D$8,Working!O990 = 2, Weights!$E$8,Working!O990 = 3, Weights!$F$8,Working!O990 = 4, Weights!$G$8)), 1))*(Working!L990)) + ((IF(Working!N990 = "Y",(_xlfn.IFS(Working!P990 = 0, Weights!$C$9,Working!P990 = 1, Weights!$D$9,Working!P990 = 2, Weights!$E$9,Working!P990 = 3, Weights!$F$9,Working!P990 = 4, Weights!$G$9)), 1))*(Working!M990))) - (Working!AB990)) / ((((IF(Working!N990 = "Y",(_xlfn.IFS(Working!O990 = 0, Weights!$C$8,Working!O990 = 1, Weights!$D$8,Working!O990 = 2, Weights!$E$8,Working!O990 = 3, Weights!$F$8,Working!O990 = 4, Weights!$G$8)), 1))*(Working!L990)) + ((IF(Working!N990 = "Y",(_xlfn.IFS(Working!P990 = 0, Weights!$C$9,Working!P990 = 1, Weights!$D$9,Working!P990 = 2, Weights!$E$9,Working!P990 = 3, Weights!$F$9,Working!P990 = 4, Weights!$G$9)), 1))*(Working!M990)))))))))</f>
        <v>0.81413406117240017</v>
      </c>
      <c r="AB990">
        <f>((Weights!$B$18)*(Working!G990) + (Weights!$B$19)*(Working!H990) + (Weights!$B$20)*(Working!K990))</f>
        <v>18379.796999999999</v>
      </c>
    </row>
    <row r="991" spans="4:28" x14ac:dyDescent="0.2">
      <c r="D991">
        <f>ROUND((Working!Z991*Working!AB991), 2)</f>
        <v>22069.32</v>
      </c>
      <c r="G991">
        <v>6306.71</v>
      </c>
      <c r="H991">
        <v>959.25</v>
      </c>
      <c r="I991" t="s">
        <v>27</v>
      </c>
      <c r="J991" t="s">
        <v>28</v>
      </c>
      <c r="K991">
        <v>2326.48</v>
      </c>
      <c r="L991">
        <v>14500.96</v>
      </c>
      <c r="M991">
        <v>10387.200000000001</v>
      </c>
      <c r="N991" t="s">
        <v>27</v>
      </c>
      <c r="O991">
        <v>0</v>
      </c>
      <c r="P991">
        <v>4</v>
      </c>
      <c r="Q991" t="s">
        <v>27</v>
      </c>
      <c r="R991" t="s">
        <v>27</v>
      </c>
      <c r="U991" t="s">
        <v>29</v>
      </c>
      <c r="V991" t="s">
        <v>27</v>
      </c>
      <c r="W991" t="s">
        <v>27</v>
      </c>
      <c r="X991" t="s">
        <v>27</v>
      </c>
      <c r="Z991">
        <f>1+(Working!AA991)+IF(Working!Q991="Y",Weights!$D$10,Weights!$C$10)+IF(Working!R991="Y",Weights!$D$11,Weights!$C$11)+IF(Working!J991="Y",Weights!$D$3,Weights!$C$3)+IF(Working!W991="Y",Weights!$D$13,Weights!$C$13)+IF(Working!X991 = "Y", Weights!$D$14, Weights!$C$14) + IF(Working!V991="Y",Weights!$D$12,Weights!$C$12)</f>
        <v>1.5651020638077158</v>
      </c>
      <c r="AA991" cm="1">
        <f t="array" ref="AA991">ABS(( 1 - (1/(1 +(((((IF(Working!N991 = "Y",(_xlfn.IFS(Working!O991 = 0, Weights!$C$8,Working!O991 = 1, Weights!$D$8,Working!O991 = 2, Weights!$E$8,Working!O991 = 3, Weights!$F$8,Working!O991 = 4, Weights!$G$8)), 1))*(Working!L991)) + ((IF(Working!N991 = "Y",(_xlfn.IFS(Working!P991 = 0, Weights!$C$9,Working!P991 = 1, Weights!$D$9,Working!P991 = 2, Weights!$E$9,Working!P991 = 3, Weights!$F$9,Working!P991 = 4, Weights!$G$9)), 1))*(Working!M991))) - (Working!AB991)) / ((((IF(Working!N991 = "Y",(_xlfn.IFS(Working!O991 = 0, Weights!$C$8,Working!O991 = 1, Weights!$D$8,Working!O991 = 2, Weights!$E$8,Working!O991 = 3, Weights!$F$8,Working!O991 = 4, Weights!$G$8)), 1))*(Working!L991)) + ((IF(Working!N991 = "Y",(_xlfn.IFS(Working!P991 = 0, Weights!$C$9,Working!P991 = 1, Weights!$D$9,Working!P991 = 2, Weights!$E$9,Working!P991 = 3, Weights!$F$9,Working!P991 = 4, Weights!$G$9)), 1))*(Working!M991)))))))))</f>
        <v>1.5102063807715727E-2</v>
      </c>
      <c r="AB991">
        <f>((Weights!$B$18)*(Working!G991) + (Weights!$B$19)*(Working!H991) + (Weights!$B$20)*(Working!K991))</f>
        <v>14100.885000000002</v>
      </c>
    </row>
    <row r="992" spans="4:28" x14ac:dyDescent="0.2">
      <c r="D992">
        <f>ROUND((Working!Z992*Working!AB992), 2)</f>
        <v>17887.240000000002</v>
      </c>
      <c r="G992">
        <v>1409.05</v>
      </c>
      <c r="H992">
        <v>1576.14</v>
      </c>
      <c r="I992" t="s">
        <v>27</v>
      </c>
      <c r="J992" t="s">
        <v>28</v>
      </c>
      <c r="K992">
        <v>3657.73</v>
      </c>
      <c r="L992">
        <v>12817.27</v>
      </c>
      <c r="M992">
        <v>27921.01</v>
      </c>
      <c r="N992" t="s">
        <v>27</v>
      </c>
      <c r="O992">
        <v>1</v>
      </c>
      <c r="P992">
        <v>4</v>
      </c>
      <c r="Q992" t="s">
        <v>27</v>
      </c>
      <c r="R992" t="s">
        <v>27</v>
      </c>
      <c r="U992" t="s">
        <v>29</v>
      </c>
      <c r="V992" t="s">
        <v>27</v>
      </c>
      <c r="W992" t="s">
        <v>27</v>
      </c>
      <c r="X992" t="s">
        <v>27</v>
      </c>
      <c r="Z992">
        <f>1+(Working!AA992)+IF(Working!Q992="Y",Weights!$D$10,Weights!$C$10)+IF(Working!R992="Y",Weights!$D$11,Weights!$C$11)+IF(Working!J992="Y",Weights!$D$3,Weights!$C$3)+IF(Working!W992="Y",Weights!$D$13,Weights!$C$13)+IF(Working!X992 = "Y", Weights!$D$14, Weights!$C$14) + IF(Working!V992="Y",Weights!$D$12,Weights!$C$12)</f>
        <v>1.8845458512287714</v>
      </c>
      <c r="AA992" cm="1">
        <f t="array" ref="AA992">ABS(( 1 - (1/(1 +(((((IF(Working!N992 = "Y",(_xlfn.IFS(Working!O992 = 0, Weights!$C$8,Working!O992 = 1, Weights!$D$8,Working!O992 = 2, Weights!$E$8,Working!O992 = 3, Weights!$F$8,Working!O992 = 4, Weights!$G$8)), 1))*(Working!L992)) + ((IF(Working!N992 = "Y",(_xlfn.IFS(Working!P992 = 0, Weights!$C$9,Working!P992 = 1, Weights!$D$9,Working!P992 = 2, Weights!$E$9,Working!P992 = 3, Weights!$F$9,Working!P992 = 4, Weights!$G$9)), 1))*(Working!M992))) - (Working!AB992)) / ((((IF(Working!N992 = "Y",(_xlfn.IFS(Working!O992 = 0, Weights!$C$8,Working!O992 = 1, Weights!$D$8,Working!O992 = 2, Weights!$E$8,Working!O992 = 3, Weights!$F$8,Working!O992 = 4, Weights!$G$8)), 1))*(Working!L992)) + ((IF(Working!N992 = "Y",(_xlfn.IFS(Working!P992 = 0, Weights!$C$9,Working!P992 = 1, Weights!$D$9,Working!P992 = 2, Weights!$E$9,Working!P992 = 3, Weights!$F$9,Working!P992 = 4, Weights!$G$9)), 1))*(Working!M992)))))))))</f>
        <v>0.33454585122877123</v>
      </c>
      <c r="AB992">
        <f>((Weights!$B$18)*(Working!G992) + (Weights!$B$19)*(Working!H992) + (Weights!$B$20)*(Working!K992))</f>
        <v>9491.5380000000005</v>
      </c>
    </row>
    <row r="993" spans="4:28" x14ac:dyDescent="0.2">
      <c r="D993">
        <f>ROUND((Working!Z993*Working!AB993), 2)</f>
        <v>19572.21</v>
      </c>
      <c r="G993">
        <v>5699.62</v>
      </c>
      <c r="H993">
        <v>1228.67</v>
      </c>
      <c r="I993" t="s">
        <v>27</v>
      </c>
      <c r="J993" t="s">
        <v>28</v>
      </c>
      <c r="K993">
        <v>1178.6400000000001</v>
      </c>
      <c r="L993">
        <v>16362.04</v>
      </c>
      <c r="M993">
        <v>12113.17</v>
      </c>
      <c r="N993" t="s">
        <v>27</v>
      </c>
      <c r="O993">
        <v>0</v>
      </c>
      <c r="P993">
        <v>3</v>
      </c>
      <c r="Q993" t="s">
        <v>27</v>
      </c>
      <c r="R993" t="s">
        <v>27</v>
      </c>
      <c r="U993" t="s">
        <v>29</v>
      </c>
      <c r="V993" t="s">
        <v>27</v>
      </c>
      <c r="W993" t="s">
        <v>27</v>
      </c>
      <c r="X993" t="s">
        <v>27</v>
      </c>
      <c r="Z993">
        <f>1+(Working!AA993)+IF(Working!Q993="Y",Weights!$D$10,Weights!$C$10)+IF(Working!R993="Y",Weights!$D$11,Weights!$C$11)+IF(Working!J993="Y",Weights!$D$3,Weights!$C$3)+IF(Working!W993="Y",Weights!$D$13,Weights!$C$13)+IF(Working!X993 = "Y", Weights!$D$14, Weights!$C$14) + IF(Working!V993="Y",Weights!$D$12,Weights!$C$12)</f>
        <v>1.6598160120646783</v>
      </c>
      <c r="AA993" cm="1">
        <f t="array" ref="AA993">ABS(( 1 - (1/(1 +(((((IF(Working!N993 = "Y",(_xlfn.IFS(Working!O993 = 0, Weights!$C$8,Working!O993 = 1, Weights!$D$8,Working!O993 = 2, Weights!$E$8,Working!O993 = 3, Weights!$F$8,Working!O993 = 4, Weights!$G$8)), 1))*(Working!L993)) + ((IF(Working!N993 = "Y",(_xlfn.IFS(Working!P993 = 0, Weights!$C$9,Working!P993 = 1, Weights!$D$9,Working!P993 = 2, Weights!$E$9,Working!P993 = 3, Weights!$F$9,Working!P993 = 4, Weights!$G$9)), 1))*(Working!M993))) - (Working!AB993)) / ((((IF(Working!N993 = "Y",(_xlfn.IFS(Working!O993 = 0, Weights!$C$8,Working!O993 = 1, Weights!$D$8,Working!O993 = 2, Weights!$E$8,Working!O993 = 3, Weights!$F$8,Working!O993 = 4, Weights!$G$8)), 1))*(Working!L993)) + ((IF(Working!N993 = "Y",(_xlfn.IFS(Working!P993 = 0, Weights!$C$9,Working!P993 = 1, Weights!$D$9,Working!P993 = 2, Weights!$E$9,Working!P993 = 3, Weights!$F$9,Working!P993 = 4, Weights!$G$9)), 1))*(Working!M993)))))))))</f>
        <v>0.10981601206467828</v>
      </c>
      <c r="AB993">
        <f>((Weights!$B$18)*(Working!G993) + (Weights!$B$19)*(Working!H993) + (Weights!$B$20)*(Working!K993))</f>
        <v>11791.794000000002</v>
      </c>
    </row>
    <row r="994" spans="4:28" x14ac:dyDescent="0.2">
      <c r="D994">
        <f>ROUND((Working!Z994*Working!AB994), 2)</f>
        <v>21215.62</v>
      </c>
      <c r="G994">
        <v>1948.91</v>
      </c>
      <c r="H994">
        <v>1997.31</v>
      </c>
      <c r="I994" t="s">
        <v>27</v>
      </c>
      <c r="J994" t="s">
        <v>28</v>
      </c>
      <c r="K994">
        <v>3973.71</v>
      </c>
      <c r="L994">
        <v>25229.43</v>
      </c>
      <c r="M994">
        <v>23868.73</v>
      </c>
      <c r="N994" t="s">
        <v>27</v>
      </c>
      <c r="O994">
        <v>0</v>
      </c>
      <c r="P994">
        <v>3</v>
      </c>
      <c r="Q994" t="s">
        <v>27</v>
      </c>
      <c r="R994" t="s">
        <v>27</v>
      </c>
      <c r="U994" t="s">
        <v>29</v>
      </c>
      <c r="V994" t="s">
        <v>27</v>
      </c>
      <c r="W994" t="s">
        <v>27</v>
      </c>
      <c r="X994" t="s">
        <v>27</v>
      </c>
      <c r="Z994">
        <f>1+(Working!AA994)+IF(Working!Q994="Y",Weights!$D$10,Weights!$C$10)+IF(Working!R994="Y",Weights!$D$11,Weights!$C$11)+IF(Working!J994="Y",Weights!$D$3,Weights!$C$3)+IF(Working!W994="Y",Weights!$D$13,Weights!$C$13)+IF(Working!X994 = "Y", Weights!$D$14, Weights!$C$14) + IF(Working!V994="Y",Weights!$D$12,Weights!$C$12)</f>
        <v>1.8807006826660173</v>
      </c>
      <c r="AA994" cm="1">
        <f t="array" ref="AA994">ABS(( 1 - (1/(1 +(((((IF(Working!N994 = "Y",(_xlfn.IFS(Working!O994 = 0, Weights!$C$8,Working!O994 = 1, Weights!$D$8,Working!O994 = 2, Weights!$E$8,Working!O994 = 3, Weights!$F$8,Working!O994 = 4, Weights!$G$8)), 1))*(Working!L994)) + ((IF(Working!N994 = "Y",(_xlfn.IFS(Working!P994 = 0, Weights!$C$9,Working!P994 = 1, Weights!$D$9,Working!P994 = 2, Weights!$E$9,Working!P994 = 3, Weights!$F$9,Working!P994 = 4, Weights!$G$9)), 1))*(Working!M994))) - (Working!AB994)) / ((((IF(Working!N994 = "Y",(_xlfn.IFS(Working!O994 = 0, Weights!$C$8,Working!O994 = 1, Weights!$D$8,Working!O994 = 2, Weights!$E$8,Working!O994 = 3, Weights!$F$8,Working!O994 = 4, Weights!$G$8)), 1))*(Working!L994)) + ((IF(Working!N994 = "Y",(_xlfn.IFS(Working!P994 = 0, Weights!$C$9,Working!P994 = 1, Weights!$D$9,Working!P994 = 2, Weights!$E$9,Working!P994 = 3, Weights!$F$9,Working!P994 = 4, Weights!$G$9)), 1))*(Working!M994)))))))))</f>
        <v>0.33070068266601726</v>
      </c>
      <c r="AB994">
        <f>((Weights!$B$18)*(Working!G994) + (Weights!$B$19)*(Working!H994) + (Weights!$B$20)*(Working!K994))</f>
        <v>11280.702000000001</v>
      </c>
    </row>
    <row r="995" spans="4:28" x14ac:dyDescent="0.2">
      <c r="D995">
        <f>ROUND((Working!Z995*Working!AB995), 2)</f>
        <v>73176.27</v>
      </c>
      <c r="G995">
        <v>9020.2199999999993</v>
      </c>
      <c r="H995">
        <v>2027.45</v>
      </c>
      <c r="I995" t="s">
        <v>27</v>
      </c>
      <c r="J995" t="s">
        <v>28</v>
      </c>
      <c r="K995">
        <v>3046.53</v>
      </c>
      <c r="L995">
        <v>12145.07</v>
      </c>
      <c r="M995">
        <v>24835.06</v>
      </c>
      <c r="N995" t="s">
        <v>27</v>
      </c>
      <c r="O995">
        <v>1</v>
      </c>
      <c r="P995">
        <v>3</v>
      </c>
      <c r="Q995" t="s">
        <v>27</v>
      </c>
      <c r="R995" t="s">
        <v>27</v>
      </c>
      <c r="U995" t="s">
        <v>29</v>
      </c>
      <c r="V995" t="s">
        <v>27</v>
      </c>
      <c r="W995" t="s">
        <v>27</v>
      </c>
      <c r="X995" t="s">
        <v>27</v>
      </c>
      <c r="Z995">
        <f>1+(Working!AA995)+IF(Working!Q995="Y",Weights!$D$10,Weights!$C$10)+IF(Working!R995="Y",Weights!$D$11,Weights!$C$11)+IF(Working!J995="Y",Weights!$D$3,Weights!$C$3)+IF(Working!W995="Y",Weights!$D$13,Weights!$C$13)+IF(Working!X995 = "Y", Weights!$D$14, Weights!$C$14) + IF(Working!V995="Y",Weights!$D$12,Weights!$C$12)</f>
        <v>3.5638258145697845</v>
      </c>
      <c r="AA995" cm="1">
        <f t="array" ref="AA995">ABS(( 1 - (1/(1 +(((((IF(Working!N995 = "Y",(_xlfn.IFS(Working!O995 = 0, Weights!$C$8,Working!O995 = 1, Weights!$D$8,Working!O995 = 2, Weights!$E$8,Working!O995 = 3, Weights!$F$8,Working!O995 = 4, Weights!$G$8)), 1))*(Working!L995)) + ((IF(Working!N995 = "Y",(_xlfn.IFS(Working!P995 = 0, Weights!$C$9,Working!P995 = 1, Weights!$D$9,Working!P995 = 2, Weights!$E$9,Working!P995 = 3, Weights!$F$9,Working!P995 = 4, Weights!$G$9)), 1))*(Working!M995))) - (Working!AB995)) / ((((IF(Working!N995 = "Y",(_xlfn.IFS(Working!O995 = 0, Weights!$C$8,Working!O995 = 1, Weights!$D$8,Working!O995 = 2, Weights!$E$8,Working!O995 = 3, Weights!$F$8,Working!O995 = 4, Weights!$G$8)), 1))*(Working!L995)) + ((IF(Working!N995 = "Y",(_xlfn.IFS(Working!P995 = 0, Weights!$C$9,Working!P995 = 1, Weights!$D$9,Working!P995 = 2, Weights!$E$9,Working!P995 = 3, Weights!$F$9,Working!P995 = 4, Weights!$G$9)), 1))*(Working!M995)))))))))</f>
        <v>2.0138258145697847</v>
      </c>
      <c r="AB995">
        <f>((Weights!$B$18)*(Working!G995) + (Weights!$B$19)*(Working!H995) + (Weights!$B$20)*(Working!K995))</f>
        <v>20533.064999999999</v>
      </c>
    </row>
    <row r="996" spans="4:28" x14ac:dyDescent="0.2">
      <c r="D996">
        <f>ROUND((Working!Z996*Working!AB996), 2)</f>
        <v>48507.76</v>
      </c>
      <c r="G996">
        <v>9676.48</v>
      </c>
      <c r="H996">
        <v>1867.09</v>
      </c>
      <c r="I996" t="s">
        <v>27</v>
      </c>
      <c r="J996" t="s">
        <v>28</v>
      </c>
      <c r="K996">
        <v>3647.29</v>
      </c>
      <c r="L996">
        <v>23509.53</v>
      </c>
      <c r="M996">
        <v>19139.66</v>
      </c>
      <c r="N996" t="s">
        <v>27</v>
      </c>
      <c r="O996">
        <v>0</v>
      </c>
      <c r="P996">
        <v>2</v>
      </c>
      <c r="Q996" t="s">
        <v>27</v>
      </c>
      <c r="R996" t="s">
        <v>27</v>
      </c>
      <c r="U996" t="s">
        <v>29</v>
      </c>
      <c r="V996" t="s">
        <v>27</v>
      </c>
      <c r="W996" t="s">
        <v>27</v>
      </c>
      <c r="X996" t="s">
        <v>27</v>
      </c>
      <c r="Z996">
        <f>1+(Working!AA996)+IF(Working!Q996="Y",Weights!$D$10,Weights!$C$10)+IF(Working!R996="Y",Weights!$D$11,Weights!$C$11)+IF(Working!J996="Y",Weights!$D$3,Weights!$C$3)+IF(Working!W996="Y",Weights!$D$13,Weights!$C$13)+IF(Working!X996 = "Y", Weights!$D$14, Weights!$C$14) + IF(Working!V996="Y",Weights!$D$12,Weights!$C$12)</f>
        <v>2.1824619734327371</v>
      </c>
      <c r="AA996" cm="1">
        <f t="array" ref="AA996">ABS(( 1 - (1/(1 +(((((IF(Working!N996 = "Y",(_xlfn.IFS(Working!O996 = 0, Weights!$C$8,Working!O996 = 1, Weights!$D$8,Working!O996 = 2, Weights!$E$8,Working!O996 = 3, Weights!$F$8,Working!O996 = 4, Weights!$G$8)), 1))*(Working!L996)) + ((IF(Working!N996 = "Y",(_xlfn.IFS(Working!P996 = 0, Weights!$C$9,Working!P996 = 1, Weights!$D$9,Working!P996 = 2, Weights!$E$9,Working!P996 = 3, Weights!$F$9,Working!P996 = 4, Weights!$G$9)), 1))*(Working!M996))) - (Working!AB996)) / ((((IF(Working!N996 = "Y",(_xlfn.IFS(Working!O996 = 0, Weights!$C$8,Working!O996 = 1, Weights!$D$8,Working!O996 = 2, Weights!$E$8,Working!O996 = 3, Weights!$F$8,Working!O996 = 4, Weights!$G$8)), 1))*(Working!L996)) + ((IF(Working!N996 = "Y",(_xlfn.IFS(Working!P996 = 0, Weights!$C$9,Working!P996 = 1, Weights!$D$9,Working!P996 = 2, Weights!$E$9,Working!P996 = 3, Weights!$F$9,Working!P996 = 4, Weights!$G$9)), 1))*(Working!M996)))))))))</f>
        <v>0.63246197343273702</v>
      </c>
      <c r="AB996">
        <f>((Weights!$B$18)*(Working!G996) + (Weights!$B$19)*(Working!H996) + (Weights!$B$20)*(Working!K996))</f>
        <v>22226.163</v>
      </c>
    </row>
    <row r="997" spans="4:28" x14ac:dyDescent="0.2">
      <c r="D997">
        <f>ROUND((Working!Z997*Working!AB997), 2)</f>
        <v>34353.19</v>
      </c>
      <c r="G997">
        <v>7337.06</v>
      </c>
      <c r="H997">
        <v>1328.65</v>
      </c>
      <c r="I997" t="s">
        <v>27</v>
      </c>
      <c r="J997" t="s">
        <v>28</v>
      </c>
      <c r="K997">
        <v>4315.12</v>
      </c>
      <c r="L997">
        <v>27620.880000000001</v>
      </c>
      <c r="M997">
        <v>24253.09</v>
      </c>
      <c r="N997" t="s">
        <v>27</v>
      </c>
      <c r="O997">
        <v>0</v>
      </c>
      <c r="P997">
        <v>4</v>
      </c>
      <c r="Q997" t="s">
        <v>27</v>
      </c>
      <c r="R997" t="s">
        <v>27</v>
      </c>
      <c r="U997" t="s">
        <v>29</v>
      </c>
      <c r="V997" t="s">
        <v>27</v>
      </c>
      <c r="W997" t="s">
        <v>27</v>
      </c>
      <c r="X997" t="s">
        <v>27</v>
      </c>
      <c r="Z997">
        <f>1+(Working!AA997)+IF(Working!Q997="Y",Weights!$D$10,Weights!$C$10)+IF(Working!R997="Y",Weights!$D$11,Weights!$C$11)+IF(Working!J997="Y",Weights!$D$3,Weights!$C$3)+IF(Working!W997="Y",Weights!$D$13,Weights!$C$13)+IF(Working!X997 = "Y", Weights!$D$14, Weights!$C$14) + IF(Working!V997="Y",Weights!$D$12,Weights!$C$12)</f>
        <v>1.8011754316238986</v>
      </c>
      <c r="AA997" cm="1">
        <f t="array" ref="AA997">ABS(( 1 - (1/(1 +(((((IF(Working!N997 = "Y",(_xlfn.IFS(Working!O997 = 0, Weights!$C$8,Working!O997 = 1, Weights!$D$8,Working!O997 = 2, Weights!$E$8,Working!O997 = 3, Weights!$F$8,Working!O997 = 4, Weights!$G$8)), 1))*(Working!L997)) + ((IF(Working!N997 = "Y",(_xlfn.IFS(Working!P997 = 0, Weights!$C$9,Working!P997 = 1, Weights!$D$9,Working!P997 = 2, Weights!$E$9,Working!P997 = 3, Weights!$F$9,Working!P997 = 4, Weights!$G$9)), 1))*(Working!M997))) - (Working!AB997)) / ((((IF(Working!N997 = "Y",(_xlfn.IFS(Working!O997 = 0, Weights!$C$8,Working!O997 = 1, Weights!$D$8,Working!O997 = 2, Weights!$E$8,Working!O997 = 3, Weights!$F$8,Working!O997 = 4, Weights!$G$8)), 1))*(Working!L997)) + ((IF(Working!N997 = "Y",(_xlfn.IFS(Working!P997 = 0, Weights!$C$9,Working!P997 = 1, Weights!$D$9,Working!P997 = 2, Weights!$E$9,Working!P997 = 3, Weights!$F$9,Working!P997 = 4, Weights!$G$9)), 1))*(Working!M997)))))))))</f>
        <v>0.25117543162389855</v>
      </c>
      <c r="AB997">
        <f>((Weights!$B$18)*(Working!G997) + (Weights!$B$19)*(Working!H997) + (Weights!$B$20)*(Working!K997))</f>
        <v>19072.650000000001</v>
      </c>
    </row>
    <row r="998" spans="4:28" x14ac:dyDescent="0.2">
      <c r="D998">
        <f>ROUND((Working!Z998*Working!AB998), 2)</f>
        <v>13878.31</v>
      </c>
      <c r="G998">
        <v>688.19</v>
      </c>
      <c r="H998">
        <v>990.63</v>
      </c>
      <c r="I998" t="s">
        <v>27</v>
      </c>
      <c r="J998" t="s">
        <v>28</v>
      </c>
      <c r="K998">
        <v>3470.32</v>
      </c>
      <c r="L998">
        <v>28832.45</v>
      </c>
      <c r="M998">
        <v>24237.54</v>
      </c>
      <c r="N998" t="s">
        <v>27</v>
      </c>
      <c r="O998">
        <v>1</v>
      </c>
      <c r="P998">
        <v>2</v>
      </c>
      <c r="Q998" t="s">
        <v>27</v>
      </c>
      <c r="R998" t="s">
        <v>27</v>
      </c>
      <c r="U998" t="s">
        <v>29</v>
      </c>
      <c r="V998" t="s">
        <v>27</v>
      </c>
      <c r="W998" t="s">
        <v>27</v>
      </c>
      <c r="X998" t="s">
        <v>27</v>
      </c>
      <c r="Z998">
        <f>1+(Working!AA998)+IF(Working!Q998="Y",Weights!$D$10,Weights!$C$10)+IF(Working!R998="Y",Weights!$D$11,Weights!$C$11)+IF(Working!J998="Y",Weights!$D$3,Weights!$C$3)+IF(Working!W998="Y",Weights!$D$13,Weights!$C$13)+IF(Working!X998 = "Y", Weights!$D$14, Weights!$C$14) + IF(Working!V998="Y",Weights!$D$12,Weights!$C$12)</f>
        <v>1.8687499337993114</v>
      </c>
      <c r="AA998" cm="1">
        <f t="array" ref="AA998">ABS(( 1 - (1/(1 +(((((IF(Working!N998 = "Y",(_xlfn.IFS(Working!O998 = 0, Weights!$C$8,Working!O998 = 1, Weights!$D$8,Working!O998 = 2, Weights!$E$8,Working!O998 = 3, Weights!$F$8,Working!O998 = 4, Weights!$G$8)), 1))*(Working!L998)) + ((IF(Working!N998 = "Y",(_xlfn.IFS(Working!P998 = 0, Weights!$C$9,Working!P998 = 1, Weights!$D$9,Working!P998 = 2, Weights!$E$9,Working!P998 = 3, Weights!$F$9,Working!P998 = 4, Weights!$G$9)), 1))*(Working!M998))) - (Working!AB998)) / ((((IF(Working!N998 = "Y",(_xlfn.IFS(Working!O998 = 0, Weights!$C$8,Working!O998 = 1, Weights!$D$8,Working!O998 = 2, Weights!$E$8,Working!O998 = 3, Weights!$F$8,Working!O998 = 4, Weights!$G$8)), 1))*(Working!L998)) + ((IF(Working!N998 = "Y",(_xlfn.IFS(Working!P998 = 0, Weights!$C$9,Working!P998 = 1, Weights!$D$9,Working!P998 = 2, Weights!$E$9,Working!P998 = 3, Weights!$F$9,Working!P998 = 4, Weights!$G$9)), 1))*(Working!M998)))))))))</f>
        <v>0.31874993379931138</v>
      </c>
      <c r="AB998">
        <f>((Weights!$B$18)*(Working!G998) + (Weights!$B$19)*(Working!H998) + (Weights!$B$20)*(Working!K998))</f>
        <v>7426.5210000000006</v>
      </c>
    </row>
    <row r="999" spans="4:28" x14ac:dyDescent="0.2">
      <c r="D999">
        <f>ROUND((Working!Z999*Working!AB999), 2)</f>
        <v>186821.26</v>
      </c>
      <c r="G999">
        <v>7184.56</v>
      </c>
      <c r="H999">
        <v>1624.09</v>
      </c>
      <c r="I999" t="s">
        <v>27</v>
      </c>
      <c r="J999" t="s">
        <v>28</v>
      </c>
      <c r="K999">
        <v>3892</v>
      </c>
      <c r="L999">
        <v>11772.12</v>
      </c>
      <c r="M999">
        <v>16959.66</v>
      </c>
      <c r="N999" t="s">
        <v>27</v>
      </c>
      <c r="O999">
        <v>1</v>
      </c>
      <c r="P999">
        <v>3</v>
      </c>
      <c r="Q999" t="s">
        <v>27</v>
      </c>
      <c r="R999" t="s">
        <v>27</v>
      </c>
      <c r="U999" t="s">
        <v>29</v>
      </c>
      <c r="V999" t="s">
        <v>27</v>
      </c>
      <c r="W999" t="s">
        <v>27</v>
      </c>
      <c r="X999" t="s">
        <v>27</v>
      </c>
      <c r="Z999">
        <f>1+(Working!AA999)+IF(Working!Q999="Y",Weights!$D$10,Weights!$C$10)+IF(Working!R999="Y",Weights!$D$11,Weights!$C$11)+IF(Working!J999="Y",Weights!$D$3,Weights!$C$3)+IF(Working!W999="Y",Weights!$D$13,Weights!$C$13)+IF(Working!X999 = "Y", Weights!$D$14, Weights!$C$14) + IF(Working!V999="Y",Weights!$D$12,Weights!$C$12)</f>
        <v>10.063768470610153</v>
      </c>
      <c r="AA999" cm="1">
        <f t="array" ref="AA999">ABS(( 1 - (1/(1 +(((((IF(Working!N999 = "Y",(_xlfn.IFS(Working!O999 = 0, Weights!$C$8,Working!O999 = 1, Weights!$D$8,Working!O999 = 2, Weights!$E$8,Working!O999 = 3, Weights!$F$8,Working!O999 = 4, Weights!$G$8)), 1))*(Working!L999)) + ((IF(Working!N999 = "Y",(_xlfn.IFS(Working!P999 = 0, Weights!$C$9,Working!P999 = 1, Weights!$D$9,Working!P999 = 2, Weights!$E$9,Working!P999 = 3, Weights!$F$9,Working!P999 = 4, Weights!$G$9)), 1))*(Working!M999))) - (Working!AB999)) / ((((IF(Working!N999 = "Y",(_xlfn.IFS(Working!O999 = 0, Weights!$C$8,Working!O999 = 1, Weights!$D$8,Working!O999 = 2, Weights!$E$8,Working!O999 = 3, Weights!$F$8,Working!O999 = 4, Weights!$G$8)), 1))*(Working!L999)) + ((IF(Working!N999 = "Y",(_xlfn.IFS(Working!P999 = 0, Weights!$C$9,Working!P999 = 1, Weights!$D$9,Working!P999 = 2, Weights!$E$9,Working!P999 = 3, Weights!$F$9,Working!P999 = 4, Weights!$G$9)), 1))*(Working!M999)))))))))</f>
        <v>8.5137684706101524</v>
      </c>
      <c r="AB999">
        <f>((Weights!$B$18)*(Working!G999) + (Weights!$B$19)*(Working!H999) + (Weights!$B$20)*(Working!K999))</f>
        <v>18563.748</v>
      </c>
    </row>
    <row r="1000" spans="4:28" x14ac:dyDescent="0.2">
      <c r="D1000">
        <f>ROUND((Working!Z1000*Working!AB1000), 2)</f>
        <v>22689.49</v>
      </c>
      <c r="G1000">
        <v>5030.6099999999997</v>
      </c>
      <c r="H1000">
        <v>2346.61</v>
      </c>
      <c r="I1000" t="s">
        <v>27</v>
      </c>
      <c r="J1000" t="s">
        <v>28</v>
      </c>
      <c r="K1000">
        <v>1033.8699999999999</v>
      </c>
      <c r="L1000">
        <v>23285.07</v>
      </c>
      <c r="M1000">
        <v>24951.08</v>
      </c>
      <c r="N1000" t="s">
        <v>27</v>
      </c>
      <c r="O1000">
        <v>0</v>
      </c>
      <c r="P1000">
        <v>4</v>
      </c>
      <c r="Q1000" t="s">
        <v>27</v>
      </c>
      <c r="R1000" t="s">
        <v>27</v>
      </c>
      <c r="U1000" t="s">
        <v>29</v>
      </c>
      <c r="V1000" t="s">
        <v>27</v>
      </c>
      <c r="W1000" t="s">
        <v>27</v>
      </c>
      <c r="X1000" t="s">
        <v>27</v>
      </c>
      <c r="Z1000">
        <f>1+(Working!AA1000)+IF(Working!Q1000="Y",Weights!$D$10,Weights!$C$10)+IF(Working!R1000="Y",Weights!$D$11,Weights!$C$11)+IF(Working!J1000="Y",Weights!$D$3,Weights!$C$3)+IF(Working!W1000="Y",Weights!$D$13,Weights!$C$13)+IF(Working!X1000 = "Y", Weights!$D$14, Weights!$C$14) + IF(Working!V1000="Y",Weights!$D$12,Weights!$C$12)</f>
        <v>1.9046546709811729</v>
      </c>
      <c r="AA1000" cm="1">
        <f t="array" ref="AA1000">ABS(( 1 - (1/(1 +(((((IF(Working!N1000 = "Y",(_xlfn.IFS(Working!O1000 = 0, Weights!$C$8,Working!O1000 = 1, Weights!$D$8,Working!O1000 = 2, Weights!$E$8,Working!O1000 = 3, Weights!$F$8,Working!O1000 = 4, Weights!$G$8)), 1))*(Working!L1000)) + ((IF(Working!N1000 = "Y",(_xlfn.IFS(Working!P1000 = 0, Weights!$C$9,Working!P1000 = 1, Weights!$D$9,Working!P1000 = 2, Weights!$E$9,Working!P1000 = 3, Weights!$F$9,Working!P1000 = 4, Weights!$G$9)), 1))*(Working!M1000))) - (Working!AB1000)) / ((((IF(Working!N1000 = "Y",(_xlfn.IFS(Working!O1000 = 0, Weights!$C$8,Working!O1000 = 1, Weights!$D$8,Working!O1000 = 2, Weights!$E$8,Working!O1000 = 3, Weights!$F$8,Working!O1000 = 4, Weights!$G$8)), 1))*(Working!L1000)) + ((IF(Working!N1000 = "Y",(_xlfn.IFS(Working!P1000 = 0, Weights!$C$9,Working!P1000 = 1, Weights!$D$9,Working!P1000 = 2, Weights!$E$9,Working!P1000 = 3, Weights!$F$9,Working!P1000 = 4, Weights!$G$9)), 1))*(Working!M1000)))))))))</f>
        <v>0.35465467098117276</v>
      </c>
      <c r="AB1000">
        <f>((Weights!$B$18)*(Working!G1000) + (Weights!$B$19)*(Working!H1000) + (Weights!$B$20)*(Working!K1000))</f>
        <v>11912.652</v>
      </c>
    </row>
    <row r="1001" spans="4:28" x14ac:dyDescent="0.2">
      <c r="D1001">
        <f>ROUND((Working!Z1001*Working!AB1001), 2)</f>
        <v>247309.13</v>
      </c>
      <c r="G1001">
        <v>9641.06</v>
      </c>
      <c r="H1001">
        <v>1890.74</v>
      </c>
      <c r="I1001" t="s">
        <v>27</v>
      </c>
      <c r="J1001" t="s">
        <v>28</v>
      </c>
      <c r="K1001">
        <v>2009.38</v>
      </c>
      <c r="L1001">
        <v>14237.93</v>
      </c>
      <c r="M1001">
        <v>17596.64</v>
      </c>
      <c r="N1001" t="s">
        <v>27</v>
      </c>
      <c r="O1001">
        <v>0</v>
      </c>
      <c r="P1001">
        <v>2</v>
      </c>
      <c r="Q1001" t="s">
        <v>27</v>
      </c>
      <c r="R1001" t="s">
        <v>27</v>
      </c>
      <c r="U1001" t="s">
        <v>29</v>
      </c>
      <c r="V1001" t="s">
        <v>27</v>
      </c>
      <c r="W1001" t="s">
        <v>27</v>
      </c>
      <c r="X1001" t="s">
        <v>27</v>
      </c>
      <c r="Z1001">
        <f>1+(Working!AA1001)+IF(Working!Q1001="Y",Weights!$D$10,Weights!$C$10)+IF(Working!R1001="Y",Weights!$D$11,Weights!$C$11)+IF(Working!J1001="Y",Weights!$D$3,Weights!$C$3)+IF(Working!W1001="Y",Weights!$D$13,Weights!$C$13)+IF(Working!X1001 = "Y", Weights!$D$14, Weights!$C$14) + IF(Working!V1001="Y",Weights!$D$12,Weights!$C$12)</f>
        <v>12.525438686219598</v>
      </c>
      <c r="AA1001" cm="1">
        <f t="array" ref="AA1001">ABS(( 1 - (1/(1 +(((((IF(Working!N1001 = "Y",(_xlfn.IFS(Working!O1001 = 0, Weights!$C$8,Working!O1001 = 1, Weights!$D$8,Working!O1001 = 2, Weights!$E$8,Working!O1001 = 3, Weights!$F$8,Working!O1001 = 4, Weights!$G$8)), 1))*(Working!L1001)) + ((IF(Working!N1001 = "Y",(_xlfn.IFS(Working!P1001 = 0, Weights!$C$9,Working!P1001 = 1, Weights!$D$9,Working!P1001 = 2, Weights!$E$9,Working!P1001 = 3, Weights!$F$9,Working!P1001 = 4, Weights!$G$9)), 1))*(Working!M1001))) - (Working!AB1001)) / ((((IF(Working!N1001 = "Y",(_xlfn.IFS(Working!O1001 = 0, Weights!$C$8,Working!O1001 = 1, Weights!$D$8,Working!O1001 = 2, Weights!$E$8,Working!O1001 = 3, Weights!$F$8,Working!O1001 = 4, Weights!$G$8)), 1))*(Working!L1001)) + ((IF(Working!N1001 = "Y",(_xlfn.IFS(Working!P1001 = 0, Weights!$C$9,Working!P1001 = 1, Weights!$D$9,Working!P1001 = 2, Weights!$E$9,Working!P1001 = 3, Weights!$F$9,Working!P1001 = 4, Weights!$G$9)), 1))*(Working!M1001)))))))))</f>
        <v>10.975438686219597</v>
      </c>
      <c r="AB1001">
        <f>((Weights!$B$18)*(Working!G1001) + (Weights!$B$19)*(Working!H1001) + (Weights!$B$20)*(Working!K1001))</f>
        <v>19744.547999999999</v>
      </c>
    </row>
    <row r="1002" spans="4:28" x14ac:dyDescent="0.2">
      <c r="D1002">
        <f>ROUND((Working!Z1002*Working!AB1002), 2)</f>
        <v>33043.629999999997</v>
      </c>
      <c r="G1002">
        <v>6604.28</v>
      </c>
      <c r="H1002">
        <v>1720.61</v>
      </c>
      <c r="I1002" t="s">
        <v>27</v>
      </c>
      <c r="J1002" t="s">
        <v>28</v>
      </c>
      <c r="K1002">
        <v>4129.1400000000003</v>
      </c>
      <c r="L1002">
        <v>11682.15</v>
      </c>
      <c r="M1002">
        <v>26592.51</v>
      </c>
      <c r="N1002" t="s">
        <v>27</v>
      </c>
      <c r="O1002">
        <v>0</v>
      </c>
      <c r="P1002">
        <v>3</v>
      </c>
      <c r="Q1002" t="s">
        <v>27</v>
      </c>
      <c r="R1002" t="s">
        <v>27</v>
      </c>
      <c r="U1002" t="s">
        <v>29</v>
      </c>
      <c r="V1002" t="s">
        <v>27</v>
      </c>
      <c r="W1002" t="s">
        <v>27</v>
      </c>
      <c r="X1002" t="s">
        <v>27</v>
      </c>
      <c r="Z1002">
        <f>1+(Working!AA1002)+IF(Working!Q1002="Y",Weights!$D$10,Weights!$C$10)+IF(Working!R1002="Y",Weights!$D$11,Weights!$C$11)+IF(Working!J1002="Y",Weights!$D$3,Weights!$C$3)+IF(Working!W1002="Y",Weights!$D$13,Weights!$C$13)+IF(Working!X1002 = "Y", Weights!$D$14, Weights!$C$14) + IF(Working!V1002="Y",Weights!$D$12,Weights!$C$12)</f>
        <v>1.8190963436716929</v>
      </c>
      <c r="AA1002" cm="1">
        <f t="array" ref="AA1002">ABS(( 1 - (1/(1 +(((((IF(Working!N1002 = "Y",(_xlfn.IFS(Working!O1002 = 0, Weights!$C$8,Working!O1002 = 1, Weights!$D$8,Working!O1002 = 2, Weights!$E$8,Working!O1002 = 3, Weights!$F$8,Working!O1002 = 4, Weights!$G$8)), 1))*(Working!L1002)) + ((IF(Working!N1002 = "Y",(_xlfn.IFS(Working!P1002 = 0, Weights!$C$9,Working!P1002 = 1, Weights!$D$9,Working!P1002 = 2, Weights!$E$9,Working!P1002 = 3, Weights!$F$9,Working!P1002 = 4, Weights!$G$9)), 1))*(Working!M1002))) - (Working!AB1002)) / ((((IF(Working!N1002 = "Y",(_xlfn.IFS(Working!O1002 = 0, Weights!$C$8,Working!O1002 = 1, Weights!$D$8,Working!O1002 = 2, Weights!$E$8,Working!O1002 = 3, Weights!$F$8,Working!O1002 = 4, Weights!$G$8)), 1))*(Working!L1002)) + ((IF(Working!N1002 = "Y",(_xlfn.IFS(Working!P1002 = 0, Weights!$C$9,Working!P1002 = 1, Weights!$D$9,Working!P1002 = 2, Weights!$E$9,Working!P1002 = 3, Weights!$F$9,Working!P1002 = 4, Weights!$G$9)), 1))*(Working!M1002)))))))))</f>
        <v>0.26909634367169288</v>
      </c>
      <c r="AB1002">
        <f>((Weights!$B$18)*(Working!G1002) + (Weights!$B$19)*(Working!H1002) + (Weights!$B$20)*(Working!K1002))</f>
        <v>18164.862000000001</v>
      </c>
    </row>
    <row r="1003" spans="4:28" x14ac:dyDescent="0.2">
      <c r="D1003">
        <f>ROUND((Working!Z1003*Working!AB1003), 2)</f>
        <v>87691.66</v>
      </c>
      <c r="G1003">
        <v>9145.7199999999993</v>
      </c>
      <c r="H1003">
        <v>2427.54</v>
      </c>
      <c r="I1003" t="s">
        <v>27</v>
      </c>
      <c r="J1003" t="s">
        <v>28</v>
      </c>
      <c r="K1003">
        <v>2916.6</v>
      </c>
      <c r="L1003">
        <v>10729.47</v>
      </c>
      <c r="M1003">
        <v>12465.11</v>
      </c>
      <c r="N1003" t="s">
        <v>27</v>
      </c>
      <c r="O1003">
        <v>1</v>
      </c>
      <c r="P1003">
        <v>3</v>
      </c>
      <c r="Q1003" t="s">
        <v>27</v>
      </c>
      <c r="R1003" t="s">
        <v>27</v>
      </c>
      <c r="U1003" t="s">
        <v>29</v>
      </c>
      <c r="V1003" t="s">
        <v>27</v>
      </c>
      <c r="W1003" t="s">
        <v>27</v>
      </c>
      <c r="X1003" t="s">
        <v>27</v>
      </c>
      <c r="Z1003">
        <f>1+(Working!AA1003)+IF(Working!Q1003="Y",Weights!$D$10,Weights!$C$10)+IF(Working!R1003="Y",Weights!$D$11,Weights!$C$11)+IF(Working!J1003="Y",Weights!$D$3,Weights!$C$3)+IF(Working!W1003="Y",Weights!$D$13,Weights!$C$13)+IF(Working!X1003 = "Y", Weights!$D$14, Weights!$C$14) + IF(Working!V1003="Y",Weights!$D$12,Weights!$C$12)</f>
        <v>4.1744955890973214</v>
      </c>
      <c r="AA1003" cm="1">
        <f t="array" ref="AA1003">ABS(( 1 - (1/(1 +(((((IF(Working!N1003 = "Y",(_xlfn.IFS(Working!O1003 = 0, Weights!$C$8,Working!O1003 = 1, Weights!$D$8,Working!O1003 = 2, Weights!$E$8,Working!O1003 = 3, Weights!$F$8,Working!O1003 = 4, Weights!$G$8)), 1))*(Working!L1003)) + ((IF(Working!N1003 = "Y",(_xlfn.IFS(Working!P1003 = 0, Weights!$C$9,Working!P1003 = 1, Weights!$D$9,Working!P1003 = 2, Weights!$E$9,Working!P1003 = 3, Weights!$F$9,Working!P1003 = 4, Weights!$G$9)), 1))*(Working!M1003))) - (Working!AB1003)) / ((((IF(Working!N1003 = "Y",(_xlfn.IFS(Working!O1003 = 0, Weights!$C$8,Working!O1003 = 1, Weights!$D$8,Working!O1003 = 2, Weights!$E$8,Working!O1003 = 3, Weights!$F$8,Working!O1003 = 4, Weights!$G$8)), 1))*(Working!L1003)) + ((IF(Working!N1003 = "Y",(_xlfn.IFS(Working!P1003 = 0, Weights!$C$9,Working!P1003 = 1, Weights!$D$9,Working!P1003 = 2, Weights!$E$9,Working!P1003 = 3, Weights!$F$9,Working!P1003 = 4, Weights!$G$9)), 1))*(Working!M1003)))))))))</f>
        <v>2.6244955890973216</v>
      </c>
      <c r="AB1003">
        <f>((Weights!$B$18)*(Working!G1003) + (Weights!$B$19)*(Working!H1003) + (Weights!$B$20)*(Working!K1003))</f>
        <v>21006.527999999998</v>
      </c>
    </row>
    <row r="1004" spans="4:28" x14ac:dyDescent="0.2">
      <c r="D1004">
        <f>ROUND((Working!Z1004*Working!AB1004), 2)</f>
        <v>26526.1</v>
      </c>
      <c r="G1004">
        <v>5093.0200000000004</v>
      </c>
      <c r="H1004">
        <v>2180.6</v>
      </c>
      <c r="I1004" t="s">
        <v>27</v>
      </c>
      <c r="J1004" t="s">
        <v>28</v>
      </c>
      <c r="K1004">
        <v>2857.59</v>
      </c>
      <c r="L1004">
        <v>15754.1</v>
      </c>
      <c r="M1004">
        <v>27814.93</v>
      </c>
      <c r="N1004" t="s">
        <v>27</v>
      </c>
      <c r="O1004">
        <v>0</v>
      </c>
      <c r="P1004">
        <v>4</v>
      </c>
      <c r="Q1004" t="s">
        <v>27</v>
      </c>
      <c r="R1004" t="s">
        <v>27</v>
      </c>
      <c r="U1004" t="s">
        <v>29</v>
      </c>
      <c r="V1004" t="s">
        <v>27</v>
      </c>
      <c r="W1004" t="s">
        <v>27</v>
      </c>
      <c r="X1004" t="s">
        <v>27</v>
      </c>
      <c r="Z1004">
        <f>1+(Working!AA1004)+IF(Working!Q1004="Y",Weights!$D$10,Weights!$C$10)+IF(Working!R1004="Y",Weights!$D$11,Weights!$C$11)+IF(Working!J1004="Y",Weights!$D$3,Weights!$C$3)+IF(Working!W1004="Y",Weights!$D$13,Weights!$C$13)+IF(Working!X1004 = "Y", Weights!$D$14, Weights!$C$14) + IF(Working!V1004="Y",Weights!$D$12,Weights!$C$12)</f>
        <v>1.8240227828915587</v>
      </c>
      <c r="AA1004" cm="1">
        <f t="array" ref="AA1004">ABS(( 1 - (1/(1 +(((((IF(Working!N1004 = "Y",(_xlfn.IFS(Working!O1004 = 0, Weights!$C$8,Working!O1004 = 1, Weights!$D$8,Working!O1004 = 2, Weights!$E$8,Working!O1004 = 3, Weights!$F$8,Working!O1004 = 4, Weights!$G$8)), 1))*(Working!L1004)) + ((IF(Working!N1004 = "Y",(_xlfn.IFS(Working!P1004 = 0, Weights!$C$9,Working!P1004 = 1, Weights!$D$9,Working!P1004 = 2, Weights!$E$9,Working!P1004 = 3, Weights!$F$9,Working!P1004 = 4, Weights!$G$9)), 1))*(Working!M1004))) - (Working!AB1004)) / ((((IF(Working!N1004 = "Y",(_xlfn.IFS(Working!O1004 = 0, Weights!$C$8,Working!O1004 = 1, Weights!$D$8,Working!O1004 = 2, Weights!$E$8,Working!O1004 = 3, Weights!$F$8,Working!O1004 = 4, Weights!$G$8)), 1))*(Working!L1004)) + ((IF(Working!N1004 = "Y",(_xlfn.IFS(Working!P1004 = 0, Weights!$C$9,Working!P1004 = 1, Weights!$D$9,Working!P1004 = 2, Weights!$E$9,Working!P1004 = 3, Weights!$F$9,Working!P1004 = 4, Weights!$G$9)), 1))*(Working!M1004)))))))))</f>
        <v>0.27402278289155857</v>
      </c>
      <c r="AB1004">
        <f>((Weights!$B$18)*(Working!G1004) + (Weights!$B$19)*(Working!H1004) + (Weights!$B$20)*(Working!K1004))</f>
        <v>14542.635</v>
      </c>
    </row>
    <row r="1005" spans="4:28" x14ac:dyDescent="0.2">
      <c r="D1005">
        <f>ROUND((Working!Z1005*Working!AB1005), 2)</f>
        <v>18635.900000000001</v>
      </c>
      <c r="G1005">
        <v>3066.91</v>
      </c>
      <c r="H1005">
        <v>1992.34</v>
      </c>
      <c r="I1005" t="s">
        <v>27</v>
      </c>
      <c r="J1005" t="s">
        <v>28</v>
      </c>
      <c r="K1005">
        <v>2258.89</v>
      </c>
      <c r="L1005">
        <v>22888.03</v>
      </c>
      <c r="M1005">
        <v>12457.17</v>
      </c>
      <c r="N1005" t="s">
        <v>27</v>
      </c>
      <c r="O1005">
        <v>1</v>
      </c>
      <c r="P1005">
        <v>4</v>
      </c>
      <c r="Q1005" t="s">
        <v>27</v>
      </c>
      <c r="R1005" t="s">
        <v>27</v>
      </c>
      <c r="U1005" t="s">
        <v>29</v>
      </c>
      <c r="V1005" t="s">
        <v>27</v>
      </c>
      <c r="W1005" t="s">
        <v>27</v>
      </c>
      <c r="X1005" t="s">
        <v>27</v>
      </c>
      <c r="Z1005">
        <f>1+(Working!AA1005)+IF(Working!Q1005="Y",Weights!$D$10,Weights!$C$10)+IF(Working!R1005="Y",Weights!$D$11,Weights!$C$11)+IF(Working!J1005="Y",Weights!$D$3,Weights!$C$3)+IF(Working!W1005="Y",Weights!$D$13,Weights!$C$13)+IF(Working!X1005 = "Y", Weights!$D$14, Weights!$C$14) + IF(Working!V1005="Y",Weights!$D$12,Weights!$C$12)</f>
        <v>1.7954516328801047</v>
      </c>
      <c r="AA1005" cm="1">
        <f t="array" ref="AA1005">ABS(( 1 - (1/(1 +(((((IF(Working!N1005 = "Y",(_xlfn.IFS(Working!O1005 = 0, Weights!$C$8,Working!O1005 = 1, Weights!$D$8,Working!O1005 = 2, Weights!$E$8,Working!O1005 = 3, Weights!$F$8,Working!O1005 = 4, Weights!$G$8)), 1))*(Working!L1005)) + ((IF(Working!N1005 = "Y",(_xlfn.IFS(Working!P1005 = 0, Weights!$C$9,Working!P1005 = 1, Weights!$D$9,Working!P1005 = 2, Weights!$E$9,Working!P1005 = 3, Weights!$F$9,Working!P1005 = 4, Weights!$G$9)), 1))*(Working!M1005))) - (Working!AB1005)) / ((((IF(Working!N1005 = "Y",(_xlfn.IFS(Working!O1005 = 0, Weights!$C$8,Working!O1005 = 1, Weights!$D$8,Working!O1005 = 2, Weights!$E$8,Working!O1005 = 3, Weights!$F$8,Working!O1005 = 4, Weights!$G$8)), 1))*(Working!L1005)) + ((IF(Working!N1005 = "Y",(_xlfn.IFS(Working!P1005 = 0, Weights!$C$9,Working!P1005 = 1, Weights!$D$9,Working!P1005 = 2, Weights!$E$9,Working!P1005 = 3, Weights!$F$9,Working!P1005 = 4, Weights!$G$9)), 1))*(Working!M1005)))))))))</f>
        <v>0.24545163288010463</v>
      </c>
      <c r="AB1005">
        <f>((Weights!$B$18)*(Working!G1005) + (Weights!$B$19)*(Working!H1005) + (Weights!$B$20)*(Working!K1005))</f>
        <v>10379.508</v>
      </c>
    </row>
    <row r="1006" spans="4:28" x14ac:dyDescent="0.2">
      <c r="D1006">
        <f>ROUND((Working!Z1006*Working!AB1006), 2)</f>
        <v>20162.18</v>
      </c>
      <c r="G1006">
        <v>3237.93</v>
      </c>
      <c r="H1006">
        <v>1712.91</v>
      </c>
      <c r="I1006" t="s">
        <v>27</v>
      </c>
      <c r="J1006" t="s">
        <v>28</v>
      </c>
      <c r="K1006">
        <v>3896</v>
      </c>
      <c r="L1006">
        <v>21007.38</v>
      </c>
      <c r="M1006">
        <v>15895.28</v>
      </c>
      <c r="N1006" t="s">
        <v>27</v>
      </c>
      <c r="O1006">
        <v>1</v>
      </c>
      <c r="P1006">
        <v>3</v>
      </c>
      <c r="Q1006" t="s">
        <v>27</v>
      </c>
      <c r="R1006" t="s">
        <v>27</v>
      </c>
      <c r="U1006" t="s">
        <v>29</v>
      </c>
      <c r="V1006" t="s">
        <v>27</v>
      </c>
      <c r="W1006" t="s">
        <v>27</v>
      </c>
      <c r="X1006" t="s">
        <v>27</v>
      </c>
      <c r="Z1006">
        <f>1+(Working!AA1006)+IF(Working!Q1006="Y",Weights!$D$10,Weights!$C$10)+IF(Working!R1006="Y",Weights!$D$11,Weights!$C$11)+IF(Working!J1006="Y",Weights!$D$3,Weights!$C$3)+IF(Working!W1006="Y",Weights!$D$13,Weights!$C$13)+IF(Working!X1006 = "Y", Weights!$D$14, Weights!$C$14) + IF(Working!V1006="Y",Weights!$D$12,Weights!$C$12)</f>
        <v>1.5805555770226516</v>
      </c>
      <c r="AA1006" cm="1">
        <f t="array" ref="AA1006">ABS(( 1 - (1/(1 +(((((IF(Working!N1006 = "Y",(_xlfn.IFS(Working!O1006 = 0, Weights!$C$8,Working!O1006 = 1, Weights!$D$8,Working!O1006 = 2, Weights!$E$8,Working!O1006 = 3, Weights!$F$8,Working!O1006 = 4, Weights!$G$8)), 1))*(Working!L1006)) + ((IF(Working!N1006 = "Y",(_xlfn.IFS(Working!P1006 = 0, Weights!$C$9,Working!P1006 = 1, Weights!$D$9,Working!P1006 = 2, Weights!$E$9,Working!P1006 = 3, Weights!$F$9,Working!P1006 = 4, Weights!$G$9)), 1))*(Working!M1006))) - (Working!AB1006)) / ((((IF(Working!N1006 = "Y",(_xlfn.IFS(Working!O1006 = 0, Weights!$C$8,Working!O1006 = 1, Weights!$D$8,Working!O1006 = 2, Weights!$E$8,Working!O1006 = 3, Weights!$F$8,Working!O1006 = 4, Weights!$G$8)), 1))*(Working!L1006)) + ((IF(Working!N1006 = "Y",(_xlfn.IFS(Working!P1006 = 0, Weights!$C$9,Working!P1006 = 1, Weights!$D$9,Working!P1006 = 2, Weights!$E$9,Working!P1006 = 3, Weights!$F$9,Working!P1006 = 4, Weights!$G$9)), 1))*(Working!M1006)))))))))</f>
        <v>3.0555577022651437E-2</v>
      </c>
      <c r="AB1006">
        <f>((Weights!$B$18)*(Working!G1006) + (Weights!$B$19)*(Working!H1006) + (Weights!$B$20)*(Working!K1006))</f>
        <v>12756.386999999999</v>
      </c>
    </row>
    <row r="1007" spans="4:28" x14ac:dyDescent="0.2">
      <c r="D1007">
        <f>ROUND((Working!Z1007*Working!AB1007), 2)</f>
        <v>27753.45</v>
      </c>
      <c r="G1007">
        <v>8012.11</v>
      </c>
      <c r="H1007">
        <v>1691.02</v>
      </c>
      <c r="I1007" t="s">
        <v>27</v>
      </c>
      <c r="J1007" t="s">
        <v>28</v>
      </c>
      <c r="K1007">
        <v>1052.93</v>
      </c>
      <c r="L1007">
        <v>14476.88</v>
      </c>
      <c r="M1007">
        <v>26772.45</v>
      </c>
      <c r="N1007" t="s">
        <v>27</v>
      </c>
      <c r="O1007">
        <v>0</v>
      </c>
      <c r="P1007">
        <v>4</v>
      </c>
      <c r="Q1007" t="s">
        <v>27</v>
      </c>
      <c r="R1007" t="s">
        <v>27</v>
      </c>
      <c r="U1007" t="s">
        <v>29</v>
      </c>
      <c r="V1007" t="s">
        <v>27</v>
      </c>
      <c r="W1007" t="s">
        <v>27</v>
      </c>
      <c r="X1007" t="s">
        <v>27</v>
      </c>
      <c r="Z1007">
        <f>1+(Working!AA1007)+IF(Working!Q1007="Y",Weights!$D$10,Weights!$C$10)+IF(Working!R1007="Y",Weights!$D$11,Weights!$C$11)+IF(Working!J1007="Y",Weights!$D$3,Weights!$C$3)+IF(Working!W1007="Y",Weights!$D$13,Weights!$C$13)+IF(Working!X1007 = "Y", Weights!$D$14, Weights!$C$14) + IF(Working!V1007="Y",Weights!$D$12,Weights!$C$12)</f>
        <v>1.7760181860375381</v>
      </c>
      <c r="AA1007" cm="1">
        <f t="array" ref="AA1007">ABS(( 1 - (1/(1 +(((((IF(Working!N1007 = "Y",(_xlfn.IFS(Working!O1007 = 0, Weights!$C$8,Working!O1007 = 1, Weights!$D$8,Working!O1007 = 2, Weights!$E$8,Working!O1007 = 3, Weights!$F$8,Working!O1007 = 4, Weights!$G$8)), 1))*(Working!L1007)) + ((IF(Working!N1007 = "Y",(_xlfn.IFS(Working!P1007 = 0, Weights!$C$9,Working!P1007 = 1, Weights!$D$9,Working!P1007 = 2, Weights!$E$9,Working!P1007 = 3, Weights!$F$9,Working!P1007 = 4, Weights!$G$9)), 1))*(Working!M1007))) - (Working!AB1007)) / ((((IF(Working!N1007 = "Y",(_xlfn.IFS(Working!O1007 = 0, Weights!$C$8,Working!O1007 = 1, Weights!$D$8,Working!O1007 = 2, Weights!$E$8,Working!O1007 = 3, Weights!$F$8,Working!O1007 = 4, Weights!$G$8)), 1))*(Working!L1007)) + ((IF(Working!N1007 = "Y",(_xlfn.IFS(Working!P1007 = 0, Weights!$C$9,Working!P1007 = 1, Weights!$D$9,Working!P1007 = 2, Weights!$E$9,Working!P1007 = 3, Weights!$F$9,Working!P1007 = 4, Weights!$G$9)), 1))*(Working!M1007)))))))))</f>
        <v>0.22601818603753798</v>
      </c>
      <c r="AB1007">
        <f>((Weights!$B$18)*(Working!G1007) + (Weights!$B$19)*(Working!H1007) + (Weights!$B$20)*(Working!K1007))</f>
        <v>15626.784</v>
      </c>
    </row>
    <row r="1008" spans="4:28" x14ac:dyDescent="0.2">
      <c r="D1008">
        <f>ROUND((Working!Z1008*Working!AB1008), 2)</f>
        <v>17425.990000000002</v>
      </c>
      <c r="G1008">
        <v>3574.13</v>
      </c>
      <c r="H1008">
        <v>2107.8000000000002</v>
      </c>
      <c r="I1008" t="s">
        <v>27</v>
      </c>
      <c r="J1008" t="s">
        <v>28</v>
      </c>
      <c r="K1008">
        <v>2213.9899999999998</v>
      </c>
      <c r="L1008">
        <v>23401.3</v>
      </c>
      <c r="M1008">
        <v>18033.25</v>
      </c>
      <c r="N1008" t="s">
        <v>27</v>
      </c>
      <c r="O1008">
        <v>1</v>
      </c>
      <c r="P1008">
        <v>2</v>
      </c>
      <c r="Q1008" t="s">
        <v>27</v>
      </c>
      <c r="R1008" t="s">
        <v>27</v>
      </c>
      <c r="U1008" t="s">
        <v>29</v>
      </c>
      <c r="V1008" t="s">
        <v>27</v>
      </c>
      <c r="W1008" t="s">
        <v>27</v>
      </c>
      <c r="X1008" t="s">
        <v>27</v>
      </c>
      <c r="Z1008">
        <f>1+(Working!AA1008)+IF(Working!Q1008="Y",Weights!$D$10,Weights!$C$10)+IF(Working!R1008="Y",Weights!$D$11,Weights!$C$11)+IF(Working!J1008="Y",Weights!$D$3,Weights!$C$3)+IF(Working!W1008="Y",Weights!$D$13,Weights!$C$13)+IF(Working!X1008 = "Y", Weights!$D$14, Weights!$C$14) + IF(Working!V1008="Y",Weights!$D$12,Weights!$C$12)</f>
        <v>1.5542906042109903</v>
      </c>
      <c r="AA1008" cm="1">
        <f t="array" ref="AA1008">ABS(( 1 - (1/(1 +(((((IF(Working!N1008 = "Y",(_xlfn.IFS(Working!O1008 = 0, Weights!$C$8,Working!O1008 = 1, Weights!$D$8,Working!O1008 = 2, Weights!$E$8,Working!O1008 = 3, Weights!$F$8,Working!O1008 = 4, Weights!$G$8)), 1))*(Working!L1008)) + ((IF(Working!N1008 = "Y",(_xlfn.IFS(Working!P1008 = 0, Weights!$C$9,Working!P1008 = 1, Weights!$D$9,Working!P1008 = 2, Weights!$E$9,Working!P1008 = 3, Weights!$F$9,Working!P1008 = 4, Weights!$G$9)), 1))*(Working!M1008))) - (Working!AB1008)) / ((((IF(Working!N1008 = "Y",(_xlfn.IFS(Working!O1008 = 0, Weights!$C$8,Working!O1008 = 1, Weights!$D$8,Working!O1008 = 2, Weights!$E$8,Working!O1008 = 3, Weights!$F$8,Working!O1008 = 4, Weights!$G$8)), 1))*(Working!L1008)) + ((IF(Working!N1008 = "Y",(_xlfn.IFS(Working!P1008 = 0, Weights!$C$9,Working!P1008 = 1, Weights!$D$9,Working!P1008 = 2, Weights!$E$9,Working!P1008 = 3, Weights!$F$9,Working!P1008 = 4, Weights!$G$9)), 1))*(Working!M1008)))))))))</f>
        <v>4.2906042109902565E-3</v>
      </c>
      <c r="AB1008">
        <f>((Weights!$B$18)*(Working!G1008) + (Weights!$B$19)*(Working!H1008) + (Weights!$B$20)*(Working!K1008))</f>
        <v>11211.54</v>
      </c>
    </row>
    <row r="1009" spans="4:28" x14ac:dyDescent="0.2">
      <c r="D1009">
        <f>ROUND((Working!Z1009*Working!AB1009), 2)</f>
        <v>100938.39</v>
      </c>
      <c r="G1009">
        <v>4650.3500000000004</v>
      </c>
      <c r="H1009">
        <v>1008.19</v>
      </c>
      <c r="I1009" t="s">
        <v>27</v>
      </c>
      <c r="J1009" t="s">
        <v>28</v>
      </c>
      <c r="K1009">
        <v>2704.92</v>
      </c>
      <c r="L1009">
        <v>12912.64</v>
      </c>
      <c r="M1009">
        <v>13817.15</v>
      </c>
      <c r="N1009" t="s">
        <v>27</v>
      </c>
      <c r="O1009">
        <v>1</v>
      </c>
      <c r="P1009">
        <v>2</v>
      </c>
      <c r="Q1009" t="s">
        <v>27</v>
      </c>
      <c r="R1009" t="s">
        <v>27</v>
      </c>
      <c r="U1009" t="s">
        <v>29</v>
      </c>
      <c r="V1009" t="s">
        <v>27</v>
      </c>
      <c r="W1009" t="s">
        <v>27</v>
      </c>
      <c r="X1009" t="s">
        <v>27</v>
      </c>
      <c r="Z1009">
        <f>1+(Working!AA1009)+IF(Working!Q1009="Y",Weights!$D$10,Weights!$C$10)+IF(Working!R1009="Y",Weights!$D$11,Weights!$C$11)+IF(Working!J1009="Y",Weights!$D$3,Weights!$C$3)+IF(Working!W1009="Y",Weights!$D$13,Weights!$C$13)+IF(Working!X1009 = "Y", Weights!$D$14, Weights!$C$14) + IF(Working!V1009="Y",Weights!$D$12,Weights!$C$12)</f>
        <v>8.2447599284915825</v>
      </c>
      <c r="AA1009" cm="1">
        <f t="array" ref="AA1009">ABS(( 1 - (1/(1 +(((((IF(Working!N1009 = "Y",(_xlfn.IFS(Working!O1009 = 0, Weights!$C$8,Working!O1009 = 1, Weights!$D$8,Working!O1009 = 2, Weights!$E$8,Working!O1009 = 3, Weights!$F$8,Working!O1009 = 4, Weights!$G$8)), 1))*(Working!L1009)) + ((IF(Working!N1009 = "Y",(_xlfn.IFS(Working!P1009 = 0, Weights!$C$9,Working!P1009 = 1, Weights!$D$9,Working!P1009 = 2, Weights!$E$9,Working!P1009 = 3, Weights!$F$9,Working!P1009 = 4, Weights!$G$9)), 1))*(Working!M1009))) - (Working!AB1009)) / ((((IF(Working!N1009 = "Y",(_xlfn.IFS(Working!O1009 = 0, Weights!$C$8,Working!O1009 = 1, Weights!$D$8,Working!O1009 = 2, Weights!$E$8,Working!O1009 = 3, Weights!$F$8,Working!O1009 = 4, Weights!$G$8)), 1))*(Working!L1009)) + ((IF(Working!N1009 = "Y",(_xlfn.IFS(Working!P1009 = 0, Weights!$C$9,Working!P1009 = 1, Weights!$D$9,Working!P1009 = 2, Weights!$E$9,Working!P1009 = 3, Weights!$F$9,Working!P1009 = 4, Weights!$G$9)), 1))*(Working!M1009)))))))))</f>
        <v>6.6947599284915817</v>
      </c>
      <c r="AB1009">
        <f>((Weights!$B$18)*(Working!G1009) + (Weights!$B$19)*(Working!H1009) + (Weights!$B$20)*(Working!K1009))</f>
        <v>12242.733</v>
      </c>
    </row>
    <row r="1010" spans="4:28" x14ac:dyDescent="0.2">
      <c r="D1010">
        <f>ROUND((Working!Z1010*Working!AB1010), 2)</f>
        <v>22130.74</v>
      </c>
      <c r="G1010">
        <v>3704.31</v>
      </c>
      <c r="H1010">
        <v>1597.94</v>
      </c>
      <c r="I1010" t="s">
        <v>27</v>
      </c>
      <c r="J1010" t="s">
        <v>28</v>
      </c>
      <c r="K1010">
        <v>4279.62</v>
      </c>
      <c r="L1010">
        <v>28293.57</v>
      </c>
      <c r="M1010">
        <v>20271.43</v>
      </c>
      <c r="N1010" t="s">
        <v>27</v>
      </c>
      <c r="O1010">
        <v>1</v>
      </c>
      <c r="P1010">
        <v>2</v>
      </c>
      <c r="Q1010" t="s">
        <v>27</v>
      </c>
      <c r="R1010" t="s">
        <v>27</v>
      </c>
      <c r="U1010" t="s">
        <v>29</v>
      </c>
      <c r="V1010" t="s">
        <v>27</v>
      </c>
      <c r="W1010" t="s">
        <v>27</v>
      </c>
      <c r="X1010" t="s">
        <v>27</v>
      </c>
      <c r="Z1010">
        <f>1+(Working!AA1010)+IF(Working!Q1010="Y",Weights!$D$10,Weights!$C$10)+IF(Working!R1010="Y",Weights!$D$11,Weights!$C$11)+IF(Working!J1010="Y",Weights!$D$3,Weights!$C$3)+IF(Working!W1010="Y",Weights!$D$13,Weights!$C$13)+IF(Working!X1010 = "Y", Weights!$D$14, Weights!$C$14) + IF(Working!V1010="Y",Weights!$D$12,Weights!$C$12)</f>
        <v>1.5928934083344595</v>
      </c>
      <c r="AA1010" cm="1">
        <f t="array" ref="AA1010">ABS(( 1 - (1/(1 +(((((IF(Working!N1010 = "Y",(_xlfn.IFS(Working!O1010 = 0, Weights!$C$8,Working!O1010 = 1, Weights!$D$8,Working!O1010 = 2, Weights!$E$8,Working!O1010 = 3, Weights!$F$8,Working!O1010 = 4, Weights!$G$8)), 1))*(Working!L1010)) + ((IF(Working!N1010 = "Y",(_xlfn.IFS(Working!P1010 = 0, Weights!$C$9,Working!P1010 = 1, Weights!$D$9,Working!P1010 = 2, Weights!$E$9,Working!P1010 = 3, Weights!$F$9,Working!P1010 = 4, Weights!$G$9)), 1))*(Working!M1010))) - (Working!AB1010)) / ((((IF(Working!N1010 = "Y",(_xlfn.IFS(Working!O1010 = 0, Weights!$C$8,Working!O1010 = 1, Weights!$D$8,Working!O1010 = 2, Weights!$E$8,Working!O1010 = 3, Weights!$F$8,Working!O1010 = 4, Weights!$G$8)), 1))*(Working!L1010)) + ((IF(Working!N1010 = "Y",(_xlfn.IFS(Working!P1010 = 0, Weights!$C$9,Working!P1010 = 1, Weights!$D$9,Working!P1010 = 2, Weights!$E$9,Working!P1010 = 3, Weights!$F$9,Working!P1010 = 4, Weights!$G$9)), 1))*(Working!M1010)))))))))</f>
        <v>4.2893408334459426E-2</v>
      </c>
      <c r="AB1010">
        <f>((Weights!$B$18)*(Working!G1010) + (Weights!$B$19)*(Working!H1010) + (Weights!$B$20)*(Working!K1010))</f>
        <v>13893.423000000001</v>
      </c>
    </row>
    <row r="1011" spans="4:28" x14ac:dyDescent="0.2">
      <c r="D1011">
        <f>ROUND((Working!Z1011*Working!AB1011), 2)</f>
        <v>19214.41</v>
      </c>
      <c r="G1011">
        <v>5029.0600000000004</v>
      </c>
      <c r="H1011">
        <v>649.15</v>
      </c>
      <c r="I1011" t="s">
        <v>27</v>
      </c>
      <c r="J1011" t="s">
        <v>28</v>
      </c>
      <c r="K1011">
        <v>1153.48</v>
      </c>
      <c r="L1011">
        <v>21187.48</v>
      </c>
      <c r="M1011">
        <v>29355.49</v>
      </c>
      <c r="N1011" t="s">
        <v>27</v>
      </c>
      <c r="O1011">
        <v>1</v>
      </c>
      <c r="P1011">
        <v>4</v>
      </c>
      <c r="Q1011" t="s">
        <v>27</v>
      </c>
      <c r="R1011" t="s">
        <v>27</v>
      </c>
      <c r="U1011" t="s">
        <v>29</v>
      </c>
      <c r="V1011" t="s">
        <v>27</v>
      </c>
      <c r="W1011" t="s">
        <v>27</v>
      </c>
      <c r="X1011" t="s">
        <v>27</v>
      </c>
      <c r="Z1011">
        <f>1+(Working!AA1011)+IF(Working!Q1011="Y",Weights!$D$10,Weights!$C$10)+IF(Working!R1011="Y",Weights!$D$11,Weights!$C$11)+IF(Working!J1011="Y",Weights!$D$3,Weights!$C$3)+IF(Working!W1011="Y",Weights!$D$13,Weights!$C$13)+IF(Working!X1011 = "Y", Weights!$D$14, Weights!$C$14) + IF(Working!V1011="Y",Weights!$D$12,Weights!$C$12)</f>
        <v>1.9113510933424958</v>
      </c>
      <c r="AA1011" cm="1">
        <f t="array" ref="AA1011">ABS(( 1 - (1/(1 +(((((IF(Working!N1011 = "Y",(_xlfn.IFS(Working!O1011 = 0, Weights!$C$8,Working!O1011 = 1, Weights!$D$8,Working!O1011 = 2, Weights!$E$8,Working!O1011 = 3, Weights!$F$8,Working!O1011 = 4, Weights!$G$8)), 1))*(Working!L1011)) + ((IF(Working!N1011 = "Y",(_xlfn.IFS(Working!P1011 = 0, Weights!$C$9,Working!P1011 = 1, Weights!$D$9,Working!P1011 = 2, Weights!$E$9,Working!P1011 = 3, Weights!$F$9,Working!P1011 = 4, Weights!$G$9)), 1))*(Working!M1011))) - (Working!AB1011)) / ((((IF(Working!N1011 = "Y",(_xlfn.IFS(Working!O1011 = 0, Weights!$C$8,Working!O1011 = 1, Weights!$D$8,Working!O1011 = 2, Weights!$E$8,Working!O1011 = 3, Weights!$F$8,Working!O1011 = 4, Weights!$G$8)), 1))*(Working!L1011)) + ((IF(Working!N1011 = "Y",(_xlfn.IFS(Working!P1011 = 0, Weights!$C$9,Working!P1011 = 1, Weights!$D$9,Working!P1011 = 2, Weights!$E$9,Working!P1011 = 3, Weights!$F$9,Working!P1011 = 4, Weights!$G$9)), 1))*(Working!M1011)))))))))</f>
        <v>0.36135109334249571</v>
      </c>
      <c r="AB1011">
        <f>((Weights!$B$18)*(Working!G1011) + (Weights!$B$19)*(Working!H1011) + (Weights!$B$20)*(Working!K1011))</f>
        <v>10052.789999999999</v>
      </c>
    </row>
    <row r="1012" spans="4:28" x14ac:dyDescent="0.2">
      <c r="D1012">
        <f>ROUND((Working!Z1012*Working!AB1012), 2)</f>
        <v>183947.01</v>
      </c>
      <c r="G1012">
        <v>4959.59</v>
      </c>
      <c r="H1012">
        <v>1451.36</v>
      </c>
      <c r="I1012" t="s">
        <v>27</v>
      </c>
      <c r="J1012" t="s">
        <v>28</v>
      </c>
      <c r="K1012">
        <v>1113.56</v>
      </c>
      <c r="L1012">
        <v>10160.77</v>
      </c>
      <c r="M1012">
        <v>15319.73</v>
      </c>
      <c r="N1012" t="s">
        <v>27</v>
      </c>
      <c r="O1012">
        <v>1</v>
      </c>
      <c r="P1012">
        <v>2</v>
      </c>
      <c r="Q1012" t="s">
        <v>27</v>
      </c>
      <c r="R1012" t="s">
        <v>27</v>
      </c>
      <c r="U1012" t="s">
        <v>29</v>
      </c>
      <c r="V1012" t="s">
        <v>27</v>
      </c>
      <c r="W1012" t="s">
        <v>27</v>
      </c>
      <c r="X1012" t="s">
        <v>27</v>
      </c>
      <c r="Z1012">
        <f>1+(Working!AA1012)+IF(Working!Q1012="Y",Weights!$D$10,Weights!$C$10)+IF(Working!R1012="Y",Weights!$D$11,Weights!$C$11)+IF(Working!J1012="Y",Weights!$D$3,Weights!$C$3)+IF(Working!W1012="Y",Weights!$D$13,Weights!$C$13)+IF(Working!X1012 = "Y", Weights!$D$14, Weights!$C$14) + IF(Working!V1012="Y",Weights!$D$12,Weights!$C$12)</f>
        <v>16.951521079702726</v>
      </c>
      <c r="AA1012" cm="1">
        <f t="array" ref="AA1012">ABS(( 1 - (1/(1 +(((((IF(Working!N1012 = "Y",(_xlfn.IFS(Working!O1012 = 0, Weights!$C$8,Working!O1012 = 1, Weights!$D$8,Working!O1012 = 2, Weights!$E$8,Working!O1012 = 3, Weights!$F$8,Working!O1012 = 4, Weights!$G$8)), 1))*(Working!L1012)) + ((IF(Working!N1012 = "Y",(_xlfn.IFS(Working!P1012 = 0, Weights!$C$9,Working!P1012 = 1, Weights!$D$9,Working!P1012 = 2, Weights!$E$9,Working!P1012 = 3, Weights!$F$9,Working!P1012 = 4, Weights!$G$9)), 1))*(Working!M1012))) - (Working!AB1012)) / ((((IF(Working!N1012 = "Y",(_xlfn.IFS(Working!O1012 = 0, Weights!$C$8,Working!O1012 = 1, Weights!$D$8,Working!O1012 = 2, Weights!$E$8,Working!O1012 = 3, Weights!$F$8,Working!O1012 = 4, Weights!$G$8)), 1))*(Working!L1012)) + ((IF(Working!N1012 = "Y",(_xlfn.IFS(Working!P1012 = 0, Weights!$C$9,Working!P1012 = 1, Weights!$D$9,Working!P1012 = 2, Weights!$E$9,Working!P1012 = 3, Weights!$F$9,Working!P1012 = 4, Weights!$G$9)), 1))*(Working!M1012)))))))))</f>
        <v>15.401521079702725</v>
      </c>
      <c r="AB1012">
        <f>((Weights!$B$18)*(Working!G1012) + (Weights!$B$19)*(Working!H1012) + (Weights!$B$20)*(Working!K1012))</f>
        <v>10851.357</v>
      </c>
    </row>
    <row r="1013" spans="4:28" x14ac:dyDescent="0.2">
      <c r="D1013">
        <f>ROUND((Working!Z1013*Working!AB1013), 2)</f>
        <v>25185.85</v>
      </c>
      <c r="G1013">
        <v>6554.38</v>
      </c>
      <c r="H1013">
        <v>1367.91</v>
      </c>
      <c r="I1013" t="s">
        <v>27</v>
      </c>
      <c r="J1013" t="s">
        <v>28</v>
      </c>
      <c r="K1013">
        <v>2578.87</v>
      </c>
      <c r="L1013">
        <v>21762.31</v>
      </c>
      <c r="M1013">
        <v>16718.18</v>
      </c>
      <c r="N1013" t="s">
        <v>27</v>
      </c>
      <c r="O1013">
        <v>1</v>
      </c>
      <c r="P1013">
        <v>4</v>
      </c>
      <c r="Q1013" t="s">
        <v>27</v>
      </c>
      <c r="R1013" t="s">
        <v>27</v>
      </c>
      <c r="U1013" t="s">
        <v>29</v>
      </c>
      <c r="V1013" t="s">
        <v>27</v>
      </c>
      <c r="W1013" t="s">
        <v>27</v>
      </c>
      <c r="X1013" t="s">
        <v>27</v>
      </c>
      <c r="Z1013">
        <f>1+(Working!AA1013)+IF(Working!Q1013="Y",Weights!$D$10,Weights!$C$10)+IF(Working!R1013="Y",Weights!$D$11,Weights!$C$11)+IF(Working!J1013="Y",Weights!$D$3,Weights!$C$3)+IF(Working!W1013="Y",Weights!$D$13,Weights!$C$13)+IF(Working!X1013 = "Y", Weights!$D$14, Weights!$C$14) + IF(Working!V1013="Y",Weights!$D$12,Weights!$C$12)</f>
        <v>1.6416952192835119</v>
      </c>
      <c r="AA1013" cm="1">
        <f t="array" ref="AA1013">ABS(( 1 - (1/(1 +(((((IF(Working!N1013 = "Y",(_xlfn.IFS(Working!O1013 = 0, Weights!$C$8,Working!O1013 = 1, Weights!$D$8,Working!O1013 = 2, Weights!$E$8,Working!O1013 = 3, Weights!$F$8,Working!O1013 = 4, Weights!$G$8)), 1))*(Working!L1013)) + ((IF(Working!N1013 = "Y",(_xlfn.IFS(Working!P1013 = 0, Weights!$C$9,Working!P1013 = 1, Weights!$D$9,Working!P1013 = 2, Weights!$E$9,Working!P1013 = 3, Weights!$F$9,Working!P1013 = 4, Weights!$G$9)), 1))*(Working!M1013))) - (Working!AB1013)) / ((((IF(Working!N1013 = "Y",(_xlfn.IFS(Working!O1013 = 0, Weights!$C$8,Working!O1013 = 1, Weights!$D$8,Working!O1013 = 2, Weights!$E$8,Working!O1013 = 3, Weights!$F$8,Working!O1013 = 4, Weights!$G$8)), 1))*(Working!L1013)) + ((IF(Working!N1013 = "Y",(_xlfn.IFS(Working!P1013 = 0, Weights!$C$9,Working!P1013 = 1, Weights!$D$9,Working!P1013 = 2, Weights!$E$9,Working!P1013 = 3, Weights!$F$9,Working!P1013 = 4, Weights!$G$9)), 1))*(Working!M1013)))))))))</f>
        <v>9.1695219283511875E-2</v>
      </c>
      <c r="AB1013">
        <f>((Weights!$B$18)*(Working!G1013) + (Weights!$B$19)*(Working!H1013) + (Weights!$B$20)*(Working!K1013))</f>
        <v>15341.367</v>
      </c>
    </row>
    <row r="1014" spans="4:28" x14ac:dyDescent="0.2">
      <c r="D1014">
        <f>ROUND((Working!Z1014*Working!AB1014), 2)</f>
        <v>23220.98</v>
      </c>
      <c r="G1014">
        <v>3803.53</v>
      </c>
      <c r="H1014">
        <v>1677.37</v>
      </c>
      <c r="I1014" t="s">
        <v>27</v>
      </c>
      <c r="J1014" t="s">
        <v>28</v>
      </c>
      <c r="K1014">
        <v>4471.03</v>
      </c>
      <c r="L1014">
        <v>22252.91</v>
      </c>
      <c r="M1014">
        <v>20528.689999999999</v>
      </c>
      <c r="N1014" t="s">
        <v>27</v>
      </c>
      <c r="O1014">
        <v>0</v>
      </c>
      <c r="P1014">
        <v>2</v>
      </c>
      <c r="Q1014" t="s">
        <v>27</v>
      </c>
      <c r="R1014" t="s">
        <v>27</v>
      </c>
      <c r="U1014" t="s">
        <v>29</v>
      </c>
      <c r="V1014" t="s">
        <v>27</v>
      </c>
      <c r="W1014" t="s">
        <v>27</v>
      </c>
      <c r="X1014" t="s">
        <v>27</v>
      </c>
      <c r="Z1014">
        <f>1+(Working!AA1014)+IF(Working!Q1014="Y",Weights!$D$10,Weights!$C$10)+IF(Working!R1014="Y",Weights!$D$11,Weights!$C$11)+IF(Working!J1014="Y",Weights!$D$3,Weights!$C$3)+IF(Working!W1014="Y",Weights!$D$13,Weights!$C$13)+IF(Working!X1014 = "Y", Weights!$D$14, Weights!$C$14) + IF(Working!V1014="Y",Weights!$D$12,Weights!$C$12)</f>
        <v>1.6098082485776535</v>
      </c>
      <c r="AA1014" cm="1">
        <f t="array" ref="AA1014">ABS(( 1 - (1/(1 +(((((IF(Working!N1014 = "Y",(_xlfn.IFS(Working!O1014 = 0, Weights!$C$8,Working!O1014 = 1, Weights!$D$8,Working!O1014 = 2, Weights!$E$8,Working!O1014 = 3, Weights!$F$8,Working!O1014 = 4, Weights!$G$8)), 1))*(Working!L1014)) + ((IF(Working!N1014 = "Y",(_xlfn.IFS(Working!P1014 = 0, Weights!$C$9,Working!P1014 = 1, Weights!$D$9,Working!P1014 = 2, Weights!$E$9,Working!P1014 = 3, Weights!$F$9,Working!P1014 = 4, Weights!$G$9)), 1))*(Working!M1014))) - (Working!AB1014)) / ((((IF(Working!N1014 = "Y",(_xlfn.IFS(Working!O1014 = 0, Weights!$C$8,Working!O1014 = 1, Weights!$D$8,Working!O1014 = 2, Weights!$E$8,Working!O1014 = 3, Weights!$F$8,Working!O1014 = 4, Weights!$G$8)), 1))*(Working!L1014)) + ((IF(Working!N1014 = "Y",(_xlfn.IFS(Working!P1014 = 0, Weights!$C$9,Working!P1014 = 1, Weights!$D$9,Working!P1014 = 2, Weights!$E$9,Working!P1014 = 3, Weights!$F$9,Working!P1014 = 4, Weights!$G$9)), 1))*(Working!M1014)))))))))</f>
        <v>5.9808248577653433E-2</v>
      </c>
      <c r="AB1014">
        <f>((Weights!$B$18)*(Working!G1014) + (Weights!$B$19)*(Working!H1014) + (Weights!$B$20)*(Working!K1014))</f>
        <v>14424.684000000001</v>
      </c>
    </row>
    <row r="1015" spans="4:28" x14ac:dyDescent="0.2">
      <c r="D1015">
        <f>ROUND((Working!Z1015*Working!AB1015), 2)</f>
        <v>7418.8</v>
      </c>
      <c r="G1015">
        <v>507.62</v>
      </c>
      <c r="H1015">
        <v>772.02</v>
      </c>
      <c r="I1015" t="s">
        <v>27</v>
      </c>
      <c r="J1015" t="s">
        <v>28</v>
      </c>
      <c r="K1015">
        <v>1369.24</v>
      </c>
      <c r="L1015">
        <v>23083.9</v>
      </c>
      <c r="M1015">
        <v>19258.41</v>
      </c>
      <c r="N1015" t="s">
        <v>27</v>
      </c>
      <c r="O1015">
        <v>0</v>
      </c>
      <c r="P1015">
        <v>2</v>
      </c>
      <c r="Q1015" t="s">
        <v>27</v>
      </c>
      <c r="R1015" t="s">
        <v>27</v>
      </c>
      <c r="U1015" t="s">
        <v>29</v>
      </c>
      <c r="V1015" t="s">
        <v>27</v>
      </c>
      <c r="W1015" t="s">
        <v>27</v>
      </c>
      <c r="X1015" t="s">
        <v>27</v>
      </c>
      <c r="Z1015">
        <f>1+(Working!AA1015)+IF(Working!Q1015="Y",Weights!$D$10,Weights!$C$10)+IF(Working!R1015="Y",Weights!$D$11,Weights!$C$11)+IF(Working!J1015="Y",Weights!$D$3,Weights!$C$3)+IF(Working!W1015="Y",Weights!$D$13,Weights!$C$13)+IF(Working!X1015 = "Y", Weights!$D$14, Weights!$C$14) + IF(Working!V1015="Y",Weights!$D$12,Weights!$C$12)</f>
        <v>1.982728751951411</v>
      </c>
      <c r="AA1015" cm="1">
        <f t="array" ref="AA1015">ABS(( 1 - (1/(1 +(((((IF(Working!N1015 = "Y",(_xlfn.IFS(Working!O1015 = 0, Weights!$C$8,Working!O1015 = 1, Weights!$D$8,Working!O1015 = 2, Weights!$E$8,Working!O1015 = 3, Weights!$F$8,Working!O1015 = 4, Weights!$G$8)), 1))*(Working!L1015)) + ((IF(Working!N1015 = "Y",(_xlfn.IFS(Working!P1015 = 0, Weights!$C$9,Working!P1015 = 1, Weights!$D$9,Working!P1015 = 2, Weights!$E$9,Working!P1015 = 3, Weights!$F$9,Working!P1015 = 4, Weights!$G$9)), 1))*(Working!M1015))) - (Working!AB1015)) / ((((IF(Working!N1015 = "Y",(_xlfn.IFS(Working!O1015 = 0, Weights!$C$8,Working!O1015 = 1, Weights!$D$8,Working!O1015 = 2, Weights!$E$8,Working!O1015 = 3, Weights!$F$8,Working!O1015 = 4, Weights!$G$8)), 1))*(Working!L1015)) + ((IF(Working!N1015 = "Y",(_xlfn.IFS(Working!P1015 = 0, Weights!$C$9,Working!P1015 = 1, Weights!$D$9,Working!P1015 = 2, Weights!$E$9,Working!P1015 = 3, Weights!$F$9,Working!P1015 = 4, Weights!$G$9)), 1))*(Working!M1015)))))))))</f>
        <v>0.43272875195141081</v>
      </c>
      <c r="AB1015">
        <f>((Weights!$B$18)*(Working!G1015) + (Weights!$B$19)*(Working!H1015) + (Weights!$B$20)*(Working!K1015))</f>
        <v>3741.7139999999999</v>
      </c>
    </row>
    <row r="1016" spans="4:28" x14ac:dyDescent="0.2">
      <c r="D1016">
        <f>ROUND((Working!Z1016*Working!AB1016), 2)</f>
        <v>26932.21</v>
      </c>
      <c r="G1016">
        <v>6112.12</v>
      </c>
      <c r="H1016">
        <v>623.58000000000004</v>
      </c>
      <c r="I1016" t="s">
        <v>27</v>
      </c>
      <c r="J1016" t="s">
        <v>28</v>
      </c>
      <c r="K1016">
        <v>4782.97</v>
      </c>
      <c r="L1016">
        <v>26068.799999999999</v>
      </c>
      <c r="M1016">
        <v>14257.41</v>
      </c>
      <c r="N1016" t="s">
        <v>27</v>
      </c>
      <c r="O1016">
        <v>1</v>
      </c>
      <c r="P1016">
        <v>4</v>
      </c>
      <c r="Q1016" t="s">
        <v>27</v>
      </c>
      <c r="R1016" t="s">
        <v>27</v>
      </c>
      <c r="U1016" t="s">
        <v>29</v>
      </c>
      <c r="V1016" t="s">
        <v>27</v>
      </c>
      <c r="W1016" t="s">
        <v>27</v>
      </c>
      <c r="X1016" t="s">
        <v>27</v>
      </c>
      <c r="Z1016">
        <f>1+(Working!AA1016)+IF(Working!Q1016="Y",Weights!$D$10,Weights!$C$10)+IF(Working!R1016="Y",Weights!$D$11,Weights!$C$11)+IF(Working!J1016="Y",Weights!$D$3,Weights!$C$3)+IF(Working!W1016="Y",Weights!$D$13,Weights!$C$13)+IF(Working!X1016 = "Y", Weights!$D$14, Weights!$C$14) + IF(Working!V1016="Y",Weights!$D$12,Weights!$C$12)</f>
        <v>1.5758188002909188</v>
      </c>
      <c r="AA1016" cm="1">
        <f t="array" ref="AA1016">ABS(( 1 - (1/(1 +(((((IF(Working!N1016 = "Y",(_xlfn.IFS(Working!O1016 = 0, Weights!$C$8,Working!O1016 = 1, Weights!$D$8,Working!O1016 = 2, Weights!$E$8,Working!O1016 = 3, Weights!$F$8,Working!O1016 = 4, Weights!$G$8)), 1))*(Working!L1016)) + ((IF(Working!N1016 = "Y",(_xlfn.IFS(Working!P1016 = 0, Weights!$C$9,Working!P1016 = 1, Weights!$D$9,Working!P1016 = 2, Weights!$E$9,Working!P1016 = 3, Weights!$F$9,Working!P1016 = 4, Weights!$G$9)), 1))*(Working!M1016))) - (Working!AB1016)) / ((((IF(Working!N1016 = "Y",(_xlfn.IFS(Working!O1016 = 0, Weights!$C$8,Working!O1016 = 1, Weights!$D$8,Working!O1016 = 2, Weights!$E$8,Working!O1016 = 3, Weights!$F$8,Working!O1016 = 4, Weights!$G$8)), 1))*(Working!L1016)) + ((IF(Working!N1016 = "Y",(_xlfn.IFS(Working!P1016 = 0, Weights!$C$9,Working!P1016 = 1, Weights!$D$9,Working!P1016 = 2, Weights!$E$9,Working!P1016 = 3, Weights!$F$9,Working!P1016 = 4, Weights!$G$9)), 1))*(Working!M1016)))))))))</f>
        <v>2.5818800290918764E-2</v>
      </c>
      <c r="AB1016">
        <f>((Weights!$B$18)*(Working!G1016) + (Weights!$B$19)*(Working!H1016) + (Weights!$B$20)*(Working!K1016))</f>
        <v>17090.931</v>
      </c>
    </row>
    <row r="1017" spans="4:28" x14ac:dyDescent="0.2">
      <c r="D1017">
        <f>ROUND((Working!Z1017*Working!AB1017), 2)</f>
        <v>13435.25</v>
      </c>
      <c r="G1017">
        <v>700.12</v>
      </c>
      <c r="H1017">
        <v>521.83000000000004</v>
      </c>
      <c r="I1017" t="s">
        <v>27</v>
      </c>
      <c r="J1017" t="s">
        <v>28</v>
      </c>
      <c r="K1017">
        <v>3620.74</v>
      </c>
      <c r="L1017">
        <v>12434.33</v>
      </c>
      <c r="M1017">
        <v>24063.98</v>
      </c>
      <c r="N1017" t="s">
        <v>27</v>
      </c>
      <c r="O1017">
        <v>0</v>
      </c>
      <c r="P1017">
        <v>3</v>
      </c>
      <c r="Q1017" t="s">
        <v>27</v>
      </c>
      <c r="R1017" t="s">
        <v>27</v>
      </c>
      <c r="U1017" t="s">
        <v>29</v>
      </c>
      <c r="V1017" t="s">
        <v>27</v>
      </c>
      <c r="W1017" t="s">
        <v>27</v>
      </c>
      <c r="X1017" t="s">
        <v>27</v>
      </c>
      <c r="Z1017">
        <f>1+(Working!AA1017)+IF(Working!Q1017="Y",Weights!$D$10,Weights!$C$10)+IF(Working!R1017="Y",Weights!$D$11,Weights!$C$11)+IF(Working!J1017="Y",Weights!$D$3,Weights!$C$3)+IF(Working!W1017="Y",Weights!$D$13,Weights!$C$13)+IF(Working!X1017 = "Y", Weights!$D$14, Weights!$C$14) + IF(Working!V1017="Y",Weights!$D$12,Weights!$C$12)</f>
        <v>1.8902962722885726</v>
      </c>
      <c r="AA1017" cm="1">
        <f t="array" ref="AA1017">ABS(( 1 - (1/(1 +(((((IF(Working!N1017 = "Y",(_xlfn.IFS(Working!O1017 = 0, Weights!$C$8,Working!O1017 = 1, Weights!$D$8,Working!O1017 = 2, Weights!$E$8,Working!O1017 = 3, Weights!$F$8,Working!O1017 = 4, Weights!$G$8)), 1))*(Working!L1017)) + ((IF(Working!N1017 = "Y",(_xlfn.IFS(Working!P1017 = 0, Weights!$C$9,Working!P1017 = 1, Weights!$D$9,Working!P1017 = 2, Weights!$E$9,Working!P1017 = 3, Weights!$F$9,Working!P1017 = 4, Weights!$G$9)), 1))*(Working!M1017))) - (Working!AB1017)) / ((((IF(Working!N1017 = "Y",(_xlfn.IFS(Working!O1017 = 0, Weights!$C$8,Working!O1017 = 1, Weights!$D$8,Working!O1017 = 2, Weights!$E$8,Working!O1017 = 3, Weights!$F$8,Working!O1017 = 4, Weights!$G$8)), 1))*(Working!L1017)) + ((IF(Working!N1017 = "Y",(_xlfn.IFS(Working!P1017 = 0, Weights!$C$9,Working!P1017 = 1, Weights!$D$9,Working!P1017 = 2, Weights!$E$9,Working!P1017 = 3, Weights!$F$9,Working!P1017 = 4, Weights!$G$9)), 1))*(Working!M1017)))))))))</f>
        <v>0.34029627228857251</v>
      </c>
      <c r="AB1017">
        <f>((Weights!$B$18)*(Working!G1017) + (Weights!$B$19)*(Working!H1017) + (Weights!$B$20)*(Working!K1017))</f>
        <v>7107.4859999999999</v>
      </c>
    </row>
    <row r="1018" spans="4:28" x14ac:dyDescent="0.2">
      <c r="D1018">
        <f>ROUND((Working!Z1018*Working!AB1018), 2)</f>
        <v>30484.07</v>
      </c>
      <c r="G1018">
        <v>9952.07</v>
      </c>
      <c r="H1018">
        <v>677.18</v>
      </c>
      <c r="I1018" t="s">
        <v>27</v>
      </c>
      <c r="J1018" t="s">
        <v>28</v>
      </c>
      <c r="K1018">
        <v>2157.65</v>
      </c>
      <c r="L1018">
        <v>29827.99</v>
      </c>
      <c r="M1018">
        <v>22856.61</v>
      </c>
      <c r="N1018" t="s">
        <v>27</v>
      </c>
      <c r="O1018">
        <v>0</v>
      </c>
      <c r="P1018">
        <v>2</v>
      </c>
      <c r="Q1018" t="s">
        <v>27</v>
      </c>
      <c r="R1018" t="s">
        <v>27</v>
      </c>
      <c r="U1018" t="s">
        <v>29</v>
      </c>
      <c r="V1018" t="s">
        <v>27</v>
      </c>
      <c r="W1018" t="s">
        <v>27</v>
      </c>
      <c r="X1018" t="s">
        <v>27</v>
      </c>
      <c r="Z1018">
        <f>1+(Working!AA1018)+IF(Working!Q1018="Y",Weights!$D$10,Weights!$C$10)+IF(Working!R1018="Y",Weights!$D$11,Weights!$C$11)+IF(Working!J1018="Y",Weights!$D$3,Weights!$C$3)+IF(Working!W1018="Y",Weights!$D$13,Weights!$C$13)+IF(Working!X1018 = "Y", Weights!$D$14, Weights!$C$14) + IF(Working!V1018="Y",Weights!$D$12,Weights!$C$12)</f>
        <v>1.6063528668842311</v>
      </c>
      <c r="AA1018" cm="1">
        <f t="array" ref="AA1018">ABS(( 1 - (1/(1 +(((((IF(Working!N1018 = "Y",(_xlfn.IFS(Working!O1018 = 0, Weights!$C$8,Working!O1018 = 1, Weights!$D$8,Working!O1018 = 2, Weights!$E$8,Working!O1018 = 3, Weights!$F$8,Working!O1018 = 4, Weights!$G$8)), 1))*(Working!L1018)) + ((IF(Working!N1018 = "Y",(_xlfn.IFS(Working!P1018 = 0, Weights!$C$9,Working!P1018 = 1, Weights!$D$9,Working!P1018 = 2, Weights!$E$9,Working!P1018 = 3, Weights!$F$9,Working!P1018 = 4, Weights!$G$9)), 1))*(Working!M1018))) - (Working!AB1018)) / ((((IF(Working!N1018 = "Y",(_xlfn.IFS(Working!O1018 = 0, Weights!$C$8,Working!O1018 = 1, Weights!$D$8,Working!O1018 = 2, Weights!$E$8,Working!O1018 = 3, Weights!$F$8,Working!O1018 = 4, Weights!$G$8)), 1))*(Working!L1018)) + ((IF(Working!N1018 = "Y",(_xlfn.IFS(Working!P1018 = 0, Weights!$C$9,Working!P1018 = 1, Weights!$D$9,Working!P1018 = 2, Weights!$E$9,Working!P1018 = 3, Weights!$F$9,Working!P1018 = 4, Weights!$G$9)), 1))*(Working!M1018)))))))))</f>
        <v>5.6352866884230912E-2</v>
      </c>
      <c r="AB1018">
        <f>((Weights!$B$18)*(Working!G1018) + (Weights!$B$19)*(Working!H1018) + (Weights!$B$20)*(Working!K1018))</f>
        <v>18977.196</v>
      </c>
    </row>
    <row r="1019" spans="4:28" x14ac:dyDescent="0.2">
      <c r="D1019">
        <f>ROUND((Working!Z1019*Working!AB1019), 2)</f>
        <v>22565.06</v>
      </c>
      <c r="G1019">
        <v>3001.64</v>
      </c>
      <c r="H1019">
        <v>1164.3399999999999</v>
      </c>
      <c r="I1019" t="s">
        <v>27</v>
      </c>
      <c r="J1019" t="s">
        <v>28</v>
      </c>
      <c r="K1019">
        <v>4515.07</v>
      </c>
      <c r="L1019">
        <v>27531.72</v>
      </c>
      <c r="M1019">
        <v>15796.09</v>
      </c>
      <c r="N1019" t="s">
        <v>27</v>
      </c>
      <c r="O1019">
        <v>0</v>
      </c>
      <c r="P1019">
        <v>2</v>
      </c>
      <c r="Q1019" t="s">
        <v>27</v>
      </c>
      <c r="R1019" t="s">
        <v>27</v>
      </c>
      <c r="U1019" t="s">
        <v>29</v>
      </c>
      <c r="V1019" t="s">
        <v>27</v>
      </c>
      <c r="W1019" t="s">
        <v>27</v>
      </c>
      <c r="X1019" t="s">
        <v>27</v>
      </c>
      <c r="Z1019">
        <f>1+(Working!AA1019)+IF(Working!Q1019="Y",Weights!$D$10,Weights!$C$10)+IF(Working!R1019="Y",Weights!$D$11,Weights!$C$11)+IF(Working!J1019="Y",Weights!$D$3,Weights!$C$3)+IF(Working!W1019="Y",Weights!$D$13,Weights!$C$13)+IF(Working!X1019 = "Y", Weights!$D$14, Weights!$C$14) + IF(Working!V1019="Y",Weights!$D$12,Weights!$C$12)</f>
        <v>1.7806638012338274</v>
      </c>
      <c r="AA1019" cm="1">
        <f t="array" ref="AA1019">ABS(( 1 - (1/(1 +(((((IF(Working!N1019 = "Y",(_xlfn.IFS(Working!O1019 = 0, Weights!$C$8,Working!O1019 = 1, Weights!$D$8,Working!O1019 = 2, Weights!$E$8,Working!O1019 = 3, Weights!$F$8,Working!O1019 = 4, Weights!$G$8)), 1))*(Working!L1019)) + ((IF(Working!N1019 = "Y",(_xlfn.IFS(Working!P1019 = 0, Weights!$C$9,Working!P1019 = 1, Weights!$D$9,Working!P1019 = 2, Weights!$E$9,Working!P1019 = 3, Weights!$F$9,Working!P1019 = 4, Weights!$G$9)), 1))*(Working!M1019))) - (Working!AB1019)) / ((((IF(Working!N1019 = "Y",(_xlfn.IFS(Working!O1019 = 0, Weights!$C$8,Working!O1019 = 1, Weights!$D$8,Working!O1019 = 2, Weights!$E$8,Working!O1019 = 3, Weights!$F$8,Working!O1019 = 4, Weights!$G$8)), 1))*(Working!L1019)) + ((IF(Working!N1019 = "Y",(_xlfn.IFS(Working!P1019 = 0, Weights!$C$9,Working!P1019 = 1, Weights!$D$9,Working!P1019 = 2, Weights!$E$9,Working!P1019 = 3, Weights!$F$9,Working!P1019 = 4, Weights!$G$9)), 1))*(Working!M1019)))))))))</f>
        <v>0.23066380123382735</v>
      </c>
      <c r="AB1019">
        <f>((Weights!$B$18)*(Working!G1019) + (Weights!$B$19)*(Working!H1019) + (Weights!$B$20)*(Working!K1019))</f>
        <v>12672.272999999999</v>
      </c>
    </row>
    <row r="1020" spans="4:28" x14ac:dyDescent="0.2">
      <c r="D1020">
        <f>ROUND((Working!Z1020*Working!AB1020), 2)</f>
        <v>25239.78</v>
      </c>
      <c r="G1020">
        <v>4935.7</v>
      </c>
      <c r="H1020">
        <v>1522.18</v>
      </c>
      <c r="I1020" t="s">
        <v>27</v>
      </c>
      <c r="J1020" t="s">
        <v>28</v>
      </c>
      <c r="K1020">
        <v>3468.48</v>
      </c>
      <c r="L1020">
        <v>17658.55</v>
      </c>
      <c r="M1020">
        <v>17849.96</v>
      </c>
      <c r="N1020" t="s">
        <v>27</v>
      </c>
      <c r="O1020">
        <v>0</v>
      </c>
      <c r="P1020">
        <v>2</v>
      </c>
      <c r="Q1020" t="s">
        <v>27</v>
      </c>
      <c r="R1020" t="s">
        <v>27</v>
      </c>
      <c r="U1020" t="s">
        <v>29</v>
      </c>
      <c r="V1020" t="s">
        <v>27</v>
      </c>
      <c r="W1020" t="s">
        <v>27</v>
      </c>
      <c r="X1020" t="s">
        <v>27</v>
      </c>
      <c r="Z1020">
        <f>1+(Working!AA1020)+IF(Working!Q1020="Y",Weights!$D$10,Weights!$C$10)+IF(Working!R1020="Y",Weights!$D$11,Weights!$C$11)+IF(Working!J1020="Y",Weights!$D$3,Weights!$C$3)+IF(Working!W1020="Y",Weights!$D$13,Weights!$C$13)+IF(Working!X1020 = "Y", Weights!$D$14, Weights!$C$14) + IF(Working!V1020="Y",Weights!$D$12,Weights!$C$12)</f>
        <v>1.7487689794280554</v>
      </c>
      <c r="AA1020" cm="1">
        <f t="array" ref="AA1020">ABS(( 1 - (1/(1 +(((((IF(Working!N1020 = "Y",(_xlfn.IFS(Working!O1020 = 0, Weights!$C$8,Working!O1020 = 1, Weights!$D$8,Working!O1020 = 2, Weights!$E$8,Working!O1020 = 3, Weights!$F$8,Working!O1020 = 4, Weights!$G$8)), 1))*(Working!L1020)) + ((IF(Working!N1020 = "Y",(_xlfn.IFS(Working!P1020 = 0, Weights!$C$9,Working!P1020 = 1, Weights!$D$9,Working!P1020 = 2, Weights!$E$9,Working!P1020 = 3, Weights!$F$9,Working!P1020 = 4, Weights!$G$9)), 1))*(Working!M1020))) - (Working!AB1020)) / ((((IF(Working!N1020 = "Y",(_xlfn.IFS(Working!O1020 = 0, Weights!$C$8,Working!O1020 = 1, Weights!$D$8,Working!O1020 = 2, Weights!$E$8,Working!O1020 = 3, Weights!$F$8,Working!O1020 = 4, Weights!$G$8)), 1))*(Working!L1020)) + ((IF(Working!N1020 = "Y",(_xlfn.IFS(Working!P1020 = 0, Weights!$C$9,Working!P1020 = 1, Weights!$D$9,Working!P1020 = 2, Weights!$E$9,Working!P1020 = 3, Weights!$F$9,Working!P1020 = 4, Weights!$G$9)), 1))*(Working!M1020)))))))))</f>
        <v>0.19876897942805538</v>
      </c>
      <c r="AB1020">
        <f>((Weights!$B$18)*(Working!G1020) + (Weights!$B$19)*(Working!H1020) + (Weights!$B$20)*(Working!K1020))</f>
        <v>14432.885999999999</v>
      </c>
    </row>
    <row r="1021" spans="4:28" x14ac:dyDescent="0.2">
      <c r="D1021">
        <f>ROUND((Working!Z1021*Working!AB1021), 2)</f>
        <v>26766.52</v>
      </c>
      <c r="G1021">
        <v>8469.9699999999993</v>
      </c>
      <c r="H1021">
        <v>1290.57</v>
      </c>
      <c r="I1021" t="s">
        <v>27</v>
      </c>
      <c r="J1021" t="s">
        <v>28</v>
      </c>
      <c r="K1021">
        <v>1350.12</v>
      </c>
      <c r="L1021">
        <v>26615.62</v>
      </c>
      <c r="M1021">
        <v>25077.83</v>
      </c>
      <c r="N1021" t="s">
        <v>27</v>
      </c>
      <c r="O1021">
        <v>1</v>
      </c>
      <c r="P1021">
        <v>3</v>
      </c>
      <c r="Q1021" t="s">
        <v>27</v>
      </c>
      <c r="R1021" t="s">
        <v>27</v>
      </c>
      <c r="U1021" t="s">
        <v>29</v>
      </c>
      <c r="V1021" t="s">
        <v>27</v>
      </c>
      <c r="W1021" t="s">
        <v>27</v>
      </c>
      <c r="X1021" t="s">
        <v>27</v>
      </c>
      <c r="Z1021">
        <f>1+(Working!AA1021)+IF(Working!Q1021="Y",Weights!$D$10,Weights!$C$10)+IF(Working!R1021="Y",Weights!$D$11,Weights!$C$11)+IF(Working!J1021="Y",Weights!$D$3,Weights!$C$3)+IF(Working!W1021="Y",Weights!$D$13,Weights!$C$13)+IF(Working!X1021 = "Y", Weights!$D$14, Weights!$C$14) + IF(Working!V1021="Y",Weights!$D$12,Weights!$C$12)</f>
        <v>1.6442543696217047</v>
      </c>
      <c r="AA1021" cm="1">
        <f t="array" ref="AA1021">ABS(( 1 - (1/(1 +(((((IF(Working!N1021 = "Y",(_xlfn.IFS(Working!O1021 = 0, Weights!$C$8,Working!O1021 = 1, Weights!$D$8,Working!O1021 = 2, Weights!$E$8,Working!O1021 = 3, Weights!$F$8,Working!O1021 = 4, Weights!$G$8)), 1))*(Working!L1021)) + ((IF(Working!N1021 = "Y",(_xlfn.IFS(Working!P1021 = 0, Weights!$C$9,Working!P1021 = 1, Weights!$D$9,Working!P1021 = 2, Weights!$E$9,Working!P1021 = 3, Weights!$F$9,Working!P1021 = 4, Weights!$G$9)), 1))*(Working!M1021))) - (Working!AB1021)) / ((((IF(Working!N1021 = "Y",(_xlfn.IFS(Working!O1021 = 0, Weights!$C$8,Working!O1021 = 1, Weights!$D$8,Working!O1021 = 2, Weights!$E$8,Working!O1021 = 3, Weights!$F$8,Working!O1021 = 4, Weights!$G$8)), 1))*(Working!L1021)) + ((IF(Working!N1021 = "Y",(_xlfn.IFS(Working!P1021 = 0, Weights!$C$9,Working!P1021 = 1, Weights!$D$9,Working!P1021 = 2, Weights!$E$9,Working!P1021 = 3, Weights!$F$9,Working!P1021 = 4, Weights!$G$9)), 1))*(Working!M1021)))))))))</f>
        <v>9.4254369621704637E-2</v>
      </c>
      <c r="AB1021">
        <f>((Weights!$B$18)*(Working!G1021) + (Weights!$B$19)*(Working!H1021) + (Weights!$B$20)*(Working!K1021))</f>
        <v>16278.818999999998</v>
      </c>
    </row>
    <row r="1022" spans="4:28" x14ac:dyDescent="0.2">
      <c r="D1022">
        <f>ROUND((Working!Z1022*Working!AB1022), 2)</f>
        <v>22484.62</v>
      </c>
      <c r="G1022">
        <v>5298.1</v>
      </c>
      <c r="H1022">
        <v>1987.95</v>
      </c>
      <c r="I1022" t="s">
        <v>27</v>
      </c>
      <c r="J1022" t="s">
        <v>28</v>
      </c>
      <c r="K1022">
        <v>1166.0999999999999</v>
      </c>
      <c r="L1022">
        <v>29163.35</v>
      </c>
      <c r="M1022">
        <v>20718.060000000001</v>
      </c>
      <c r="N1022" t="s">
        <v>27</v>
      </c>
      <c r="O1022">
        <v>1</v>
      </c>
      <c r="P1022">
        <v>4</v>
      </c>
      <c r="Q1022" t="s">
        <v>27</v>
      </c>
      <c r="R1022" t="s">
        <v>27</v>
      </c>
      <c r="U1022" t="s">
        <v>29</v>
      </c>
      <c r="V1022" t="s">
        <v>27</v>
      </c>
      <c r="W1022" t="s">
        <v>27</v>
      </c>
      <c r="X1022" t="s">
        <v>27</v>
      </c>
      <c r="Z1022">
        <f>1+(Working!AA1022)+IF(Working!Q1022="Y",Weights!$D$10,Weights!$C$10)+IF(Working!R1022="Y",Weights!$D$11,Weights!$C$11)+IF(Working!J1022="Y",Weights!$D$3,Weights!$C$3)+IF(Working!W1022="Y",Weights!$D$13,Weights!$C$13)+IF(Working!X1022 = "Y", Weights!$D$14, Weights!$C$14) + IF(Working!V1022="Y",Weights!$D$12,Weights!$C$12)</f>
        <v>1.8610257797909713</v>
      </c>
      <c r="AA1022" cm="1">
        <f t="array" ref="AA1022">ABS(( 1 - (1/(1 +(((((IF(Working!N1022 = "Y",(_xlfn.IFS(Working!O1022 = 0, Weights!$C$8,Working!O1022 = 1, Weights!$D$8,Working!O1022 = 2, Weights!$E$8,Working!O1022 = 3, Weights!$F$8,Working!O1022 = 4, Weights!$G$8)), 1))*(Working!L1022)) + ((IF(Working!N1022 = "Y",(_xlfn.IFS(Working!P1022 = 0, Weights!$C$9,Working!P1022 = 1, Weights!$D$9,Working!P1022 = 2, Weights!$E$9,Working!P1022 = 3, Weights!$F$9,Working!P1022 = 4, Weights!$G$9)), 1))*(Working!M1022))) - (Working!AB1022)) / ((((IF(Working!N1022 = "Y",(_xlfn.IFS(Working!O1022 = 0, Weights!$C$8,Working!O1022 = 1, Weights!$D$8,Working!O1022 = 2, Weights!$E$8,Working!O1022 = 3, Weights!$F$8,Working!O1022 = 4, Weights!$G$8)), 1))*(Working!L1022)) + ((IF(Working!N1022 = "Y",(_xlfn.IFS(Working!P1022 = 0, Weights!$C$9,Working!P1022 = 1, Weights!$D$9,Working!P1022 = 2, Weights!$E$9,Working!P1022 = 3, Weights!$F$9,Working!P1022 = 4, Weights!$G$9)), 1))*(Working!M1022)))))))))</f>
        <v>0.31102577979097135</v>
      </c>
      <c r="AB1022">
        <f>((Weights!$B$18)*(Working!G1022) + (Weights!$B$19)*(Working!H1022) + (Weights!$B$20)*(Working!K1022))</f>
        <v>12081.84</v>
      </c>
    </row>
    <row r="1023" spans="4:28" x14ac:dyDescent="0.2">
      <c r="D1023">
        <f>ROUND((Working!Z1023*Working!AB1023), 2)</f>
        <v>33189</v>
      </c>
      <c r="G1023">
        <v>9740.98</v>
      </c>
      <c r="H1023">
        <v>638.63</v>
      </c>
      <c r="I1023" t="s">
        <v>27</v>
      </c>
      <c r="J1023" t="s">
        <v>28</v>
      </c>
      <c r="K1023">
        <v>3790.54</v>
      </c>
      <c r="L1023">
        <v>29072.77</v>
      </c>
      <c r="M1023">
        <v>17841.080000000002</v>
      </c>
      <c r="N1023" t="s">
        <v>27</v>
      </c>
      <c r="O1023">
        <v>1</v>
      </c>
      <c r="P1023">
        <v>4</v>
      </c>
      <c r="Q1023" t="s">
        <v>27</v>
      </c>
      <c r="R1023" t="s">
        <v>27</v>
      </c>
      <c r="U1023" t="s">
        <v>29</v>
      </c>
      <c r="V1023" t="s">
        <v>27</v>
      </c>
      <c r="W1023" t="s">
        <v>27</v>
      </c>
      <c r="X1023" t="s">
        <v>27</v>
      </c>
      <c r="Z1023">
        <f>1+(Working!AA1023)+IF(Working!Q1023="Y",Weights!$D$10,Weights!$C$10)+IF(Working!R1023="Y",Weights!$D$11,Weights!$C$11)+IF(Working!J1023="Y",Weights!$D$3,Weights!$C$3)+IF(Working!W1023="Y",Weights!$D$13,Weights!$C$13)+IF(Working!X1023 = "Y", Weights!$D$14, Weights!$C$14) + IF(Working!V1023="Y",Weights!$D$12,Weights!$C$12)</f>
        <v>1.5756536595250668</v>
      </c>
      <c r="AA1023" cm="1">
        <f t="array" ref="AA1023">ABS(( 1 - (1/(1 +(((((IF(Working!N1023 = "Y",(_xlfn.IFS(Working!O1023 = 0, Weights!$C$8,Working!O1023 = 1, Weights!$D$8,Working!O1023 = 2, Weights!$E$8,Working!O1023 = 3, Weights!$F$8,Working!O1023 = 4, Weights!$G$8)), 1))*(Working!L1023)) + ((IF(Working!N1023 = "Y",(_xlfn.IFS(Working!P1023 = 0, Weights!$C$9,Working!P1023 = 1, Weights!$D$9,Working!P1023 = 2, Weights!$E$9,Working!P1023 = 3, Weights!$F$9,Working!P1023 = 4, Weights!$G$9)), 1))*(Working!M1023))) - (Working!AB1023)) / ((((IF(Working!N1023 = "Y",(_xlfn.IFS(Working!O1023 = 0, Weights!$C$8,Working!O1023 = 1, Weights!$D$8,Working!O1023 = 2, Weights!$E$8,Working!O1023 = 3, Weights!$F$8,Working!O1023 = 4, Weights!$G$8)), 1))*(Working!L1023)) + ((IF(Working!N1023 = "Y",(_xlfn.IFS(Working!P1023 = 0, Weights!$C$9,Working!P1023 = 1, Weights!$D$9,Working!P1023 = 2, Weights!$E$9,Working!P1023 = 3, Weights!$F$9,Working!P1023 = 4, Weights!$G$9)), 1))*(Working!M1023)))))))))</f>
        <v>2.5653659525066708E-2</v>
      </c>
      <c r="AB1023">
        <f>((Weights!$B$18)*(Working!G1023) + (Weights!$B$19)*(Working!H1023) + (Weights!$B$20)*(Working!K1023))</f>
        <v>21063.635999999999</v>
      </c>
    </row>
    <row r="1024" spans="4:28" x14ac:dyDescent="0.2">
      <c r="D1024">
        <f>ROUND((Working!Z1024*Working!AB1024), 2)</f>
        <v>42839.45</v>
      </c>
      <c r="G1024">
        <v>9336</v>
      </c>
      <c r="H1024">
        <v>1571.32</v>
      </c>
      <c r="I1024" t="s">
        <v>27</v>
      </c>
      <c r="J1024" t="s">
        <v>28</v>
      </c>
      <c r="K1024">
        <v>3846.83</v>
      </c>
      <c r="L1024">
        <v>13205.19</v>
      </c>
      <c r="M1024">
        <v>17485.91</v>
      </c>
      <c r="N1024" t="s">
        <v>27</v>
      </c>
      <c r="O1024">
        <v>0</v>
      </c>
      <c r="P1024">
        <v>4</v>
      </c>
      <c r="Q1024" t="s">
        <v>27</v>
      </c>
      <c r="R1024" t="s">
        <v>27</v>
      </c>
      <c r="U1024" t="s">
        <v>29</v>
      </c>
      <c r="V1024" t="s">
        <v>27</v>
      </c>
      <c r="W1024" t="s">
        <v>27</v>
      </c>
      <c r="X1024" t="s">
        <v>27</v>
      </c>
      <c r="Z1024">
        <f>1+(Working!AA1024)+IF(Working!Q1024="Y",Weights!$D$10,Weights!$C$10)+IF(Working!R1024="Y",Weights!$D$11,Weights!$C$11)+IF(Working!J1024="Y",Weights!$D$3,Weights!$C$3)+IF(Working!W1024="Y",Weights!$D$13,Weights!$C$13)+IF(Working!X1024 = "Y", Weights!$D$14, Weights!$C$14) + IF(Working!V1024="Y",Weights!$D$12,Weights!$C$12)</f>
        <v>1.9778296607809132</v>
      </c>
      <c r="AA1024" cm="1">
        <f t="array" ref="AA1024">ABS(( 1 - (1/(1 +(((((IF(Working!N1024 = "Y",(_xlfn.IFS(Working!O1024 = 0, Weights!$C$8,Working!O1024 = 1, Weights!$D$8,Working!O1024 = 2, Weights!$E$8,Working!O1024 = 3, Weights!$F$8,Working!O1024 = 4, Weights!$G$8)), 1))*(Working!L1024)) + ((IF(Working!N1024 = "Y",(_xlfn.IFS(Working!P1024 = 0, Weights!$C$9,Working!P1024 = 1, Weights!$D$9,Working!P1024 = 2, Weights!$E$9,Working!P1024 = 3, Weights!$F$9,Working!P1024 = 4, Weights!$G$9)), 1))*(Working!M1024))) - (Working!AB1024)) / ((((IF(Working!N1024 = "Y",(_xlfn.IFS(Working!O1024 = 0, Weights!$C$8,Working!O1024 = 1, Weights!$D$8,Working!O1024 = 2, Weights!$E$8,Working!O1024 = 3, Weights!$F$8,Working!O1024 = 4, Weights!$G$8)), 1))*(Working!L1024)) + ((IF(Working!N1024 = "Y",(_xlfn.IFS(Working!P1024 = 0, Weights!$C$9,Working!P1024 = 1, Weights!$D$9,Working!P1024 = 2, Weights!$E$9,Working!P1024 = 3, Weights!$F$9,Working!P1024 = 4, Weights!$G$9)), 1))*(Working!M1024)))))))))</f>
        <v>0.42782966078091311</v>
      </c>
      <c r="AB1024">
        <f>((Weights!$B$18)*(Working!G1024) + (Weights!$B$19)*(Working!H1024) + (Weights!$B$20)*(Working!K1024))</f>
        <v>21659.828999999998</v>
      </c>
    </row>
    <row r="1025" spans="4:28" x14ac:dyDescent="0.2">
      <c r="D1025">
        <f>ROUND((Working!Z1025*Working!AB1025), 2)</f>
        <v>27116.57</v>
      </c>
      <c r="G1025">
        <v>7309.79</v>
      </c>
      <c r="H1025">
        <v>731.19</v>
      </c>
      <c r="I1025" t="s">
        <v>27</v>
      </c>
      <c r="J1025" t="s">
        <v>28</v>
      </c>
      <c r="K1025">
        <v>2768.81</v>
      </c>
      <c r="L1025">
        <v>11880.97</v>
      </c>
      <c r="M1025">
        <v>24284.63</v>
      </c>
      <c r="N1025" t="s">
        <v>27</v>
      </c>
      <c r="O1025">
        <v>0</v>
      </c>
      <c r="P1025">
        <v>4</v>
      </c>
      <c r="Q1025" t="s">
        <v>27</v>
      </c>
      <c r="R1025" t="s">
        <v>27</v>
      </c>
      <c r="U1025" t="s">
        <v>29</v>
      </c>
      <c r="V1025" t="s">
        <v>27</v>
      </c>
      <c r="W1025" t="s">
        <v>27</v>
      </c>
      <c r="X1025" t="s">
        <v>27</v>
      </c>
      <c r="Z1025">
        <f>1+(Working!AA1025)+IF(Working!Q1025="Y",Weights!$D$10,Weights!$C$10)+IF(Working!R1025="Y",Weights!$D$11,Weights!$C$11)+IF(Working!J1025="Y",Weights!$D$3,Weights!$C$3)+IF(Working!W1025="Y",Weights!$D$13,Weights!$C$13)+IF(Working!X1025 = "Y", Weights!$D$14, Weights!$C$14) + IF(Working!V1025="Y",Weights!$D$12,Weights!$C$12)</f>
        <v>1.6952808169581877</v>
      </c>
      <c r="AA1025" cm="1">
        <f t="array" ref="AA1025">ABS(( 1 - (1/(1 +(((((IF(Working!N1025 = "Y",(_xlfn.IFS(Working!O1025 = 0, Weights!$C$8,Working!O1025 = 1, Weights!$D$8,Working!O1025 = 2, Weights!$E$8,Working!O1025 = 3, Weights!$F$8,Working!O1025 = 4, Weights!$G$8)), 1))*(Working!L1025)) + ((IF(Working!N1025 = "Y",(_xlfn.IFS(Working!P1025 = 0, Weights!$C$9,Working!P1025 = 1, Weights!$D$9,Working!P1025 = 2, Weights!$E$9,Working!P1025 = 3, Weights!$F$9,Working!P1025 = 4, Weights!$G$9)), 1))*(Working!M1025))) - (Working!AB1025)) / ((((IF(Working!N1025 = "Y",(_xlfn.IFS(Working!O1025 = 0, Weights!$C$8,Working!O1025 = 1, Weights!$D$8,Working!O1025 = 2, Weights!$E$8,Working!O1025 = 3, Weights!$F$8,Working!O1025 = 4, Weights!$G$8)), 1))*(Working!L1025)) + ((IF(Working!N1025 = "Y",(_xlfn.IFS(Working!P1025 = 0, Weights!$C$9,Working!P1025 = 1, Weights!$D$9,Working!P1025 = 2, Weights!$E$9,Working!P1025 = 3, Weights!$F$9,Working!P1025 = 4, Weights!$G$9)), 1))*(Working!M1025)))))))))</f>
        <v>0.14528081695818762</v>
      </c>
      <c r="AB1025">
        <f>((Weights!$B$18)*(Working!G1025) + (Weights!$B$19)*(Working!H1025) + (Weights!$B$20)*(Working!K1025))</f>
        <v>15995.328</v>
      </c>
    </row>
    <row r="1026" spans="4:28" x14ac:dyDescent="0.2">
      <c r="D1026">
        <f>ROUND((Working!Z1026*Working!AB1026), 2)</f>
        <v>24137.24</v>
      </c>
      <c r="G1026">
        <v>3549.36</v>
      </c>
      <c r="H1026">
        <v>1640.25</v>
      </c>
      <c r="I1026" t="s">
        <v>27</v>
      </c>
      <c r="J1026" t="s">
        <v>28</v>
      </c>
      <c r="K1026">
        <v>4525.87</v>
      </c>
      <c r="L1026">
        <v>25543.279999999999</v>
      </c>
      <c r="M1026">
        <v>21964.37</v>
      </c>
      <c r="N1026" t="s">
        <v>27</v>
      </c>
      <c r="O1026">
        <v>0</v>
      </c>
      <c r="P1026">
        <v>2</v>
      </c>
      <c r="Q1026" t="s">
        <v>27</v>
      </c>
      <c r="R1026" t="s">
        <v>27</v>
      </c>
      <c r="U1026" t="s">
        <v>29</v>
      </c>
      <c r="V1026" t="s">
        <v>27</v>
      </c>
      <c r="W1026" t="s">
        <v>27</v>
      </c>
      <c r="X1026" t="s">
        <v>27</v>
      </c>
      <c r="Z1026">
        <f>1+(Working!AA1026)+IF(Working!Q1026="Y",Weights!$D$10,Weights!$C$10)+IF(Working!R1026="Y",Weights!$D$11,Weights!$C$11)+IF(Working!J1026="Y",Weights!$D$3,Weights!$C$3)+IF(Working!W1026="Y",Weights!$D$13,Weights!$C$13)+IF(Working!X1026 = "Y", Weights!$D$14, Weights!$C$14) + IF(Working!V1026="Y",Weights!$D$12,Weights!$C$12)</f>
        <v>1.7141535485326636</v>
      </c>
      <c r="AA1026" cm="1">
        <f t="array" ref="AA1026">ABS(( 1 - (1/(1 +(((((IF(Working!N1026 = "Y",(_xlfn.IFS(Working!O1026 = 0, Weights!$C$8,Working!O1026 = 1, Weights!$D$8,Working!O1026 = 2, Weights!$E$8,Working!O1026 = 3, Weights!$F$8,Working!O1026 = 4, Weights!$G$8)), 1))*(Working!L1026)) + ((IF(Working!N1026 = "Y",(_xlfn.IFS(Working!P1026 = 0, Weights!$C$9,Working!P1026 = 1, Weights!$D$9,Working!P1026 = 2, Weights!$E$9,Working!P1026 = 3, Weights!$F$9,Working!P1026 = 4, Weights!$G$9)), 1))*(Working!M1026))) - (Working!AB1026)) / ((((IF(Working!N1026 = "Y",(_xlfn.IFS(Working!O1026 = 0, Weights!$C$8,Working!O1026 = 1, Weights!$D$8,Working!O1026 = 2, Weights!$E$8,Working!O1026 = 3, Weights!$F$8,Working!O1026 = 4, Weights!$G$8)), 1))*(Working!L1026)) + ((IF(Working!N1026 = "Y",(_xlfn.IFS(Working!P1026 = 0, Weights!$C$9,Working!P1026 = 1, Weights!$D$9,Working!P1026 = 2, Weights!$E$9,Working!P1026 = 3, Weights!$F$9,Working!P1026 = 4, Weights!$G$9)), 1))*(Working!M1026)))))))))</f>
        <v>0.16415354853266351</v>
      </c>
      <c r="AB1026">
        <f>((Weights!$B$18)*(Working!G1026) + (Weights!$B$19)*(Working!H1026) + (Weights!$B$20)*(Working!K1026))</f>
        <v>14081.145</v>
      </c>
    </row>
    <row r="1027" spans="4:28" x14ac:dyDescent="0.2">
      <c r="D1027">
        <f>ROUND((Working!Z1027*Working!AB1027), 2)</f>
        <v>1195356.57</v>
      </c>
      <c r="G1027">
        <v>7168.36</v>
      </c>
      <c r="H1027">
        <v>2332.71</v>
      </c>
      <c r="I1027" t="s">
        <v>27</v>
      </c>
      <c r="J1027" t="s">
        <v>28</v>
      </c>
      <c r="K1027">
        <v>4343.2299999999996</v>
      </c>
      <c r="L1027">
        <v>12753.02</v>
      </c>
      <c r="M1027">
        <v>24672.33</v>
      </c>
      <c r="N1027" t="s">
        <v>27</v>
      </c>
      <c r="O1027">
        <v>0</v>
      </c>
      <c r="P1027">
        <v>2</v>
      </c>
      <c r="Q1027" t="s">
        <v>27</v>
      </c>
      <c r="R1027" t="s">
        <v>27</v>
      </c>
      <c r="U1027" t="s">
        <v>29</v>
      </c>
      <c r="V1027" t="s">
        <v>27</v>
      </c>
      <c r="W1027" t="s">
        <v>27</v>
      </c>
      <c r="X1027" t="s">
        <v>27</v>
      </c>
      <c r="Z1027">
        <f>1+(Working!AA1027)+IF(Working!Q1027="Y",Weights!$D$10,Weights!$C$10)+IF(Working!R1027="Y",Weights!$D$11,Weights!$C$11)+IF(Working!J1027="Y",Weights!$D$3,Weights!$C$3)+IF(Working!W1027="Y",Weights!$D$13,Weights!$C$13)+IF(Working!X1027 = "Y", Weights!$D$14, Weights!$C$14) + IF(Working!V1027="Y",Weights!$D$12,Weights!$C$12)</f>
        <v>59.569352242304895</v>
      </c>
      <c r="AA1027" cm="1">
        <f t="array" ref="AA1027">ABS(( 1 - (1/(1 +(((((IF(Working!N1027 = "Y",(_xlfn.IFS(Working!O1027 = 0, Weights!$C$8,Working!O1027 = 1, Weights!$D$8,Working!O1027 = 2, Weights!$E$8,Working!O1027 = 3, Weights!$F$8,Working!O1027 = 4, Weights!$G$8)), 1))*(Working!L1027)) + ((IF(Working!N1027 = "Y",(_xlfn.IFS(Working!P1027 = 0, Weights!$C$9,Working!P1027 = 1, Weights!$D$9,Working!P1027 = 2, Weights!$E$9,Working!P1027 = 3, Weights!$F$9,Working!P1027 = 4, Weights!$G$9)), 1))*(Working!M1027))) - (Working!AB1027)) / ((((IF(Working!N1027 = "Y",(_xlfn.IFS(Working!O1027 = 0, Weights!$C$8,Working!O1027 = 1, Weights!$D$8,Working!O1027 = 2, Weights!$E$8,Working!O1027 = 3, Weights!$F$8,Working!O1027 = 4, Weights!$G$8)), 1))*(Working!L1027)) + ((IF(Working!N1027 = "Y",(_xlfn.IFS(Working!P1027 = 0, Weights!$C$9,Working!P1027 = 1, Weights!$D$9,Working!P1027 = 2, Weights!$E$9,Working!P1027 = 3, Weights!$F$9,Working!P1027 = 4, Weights!$G$9)), 1))*(Working!M1027)))))))))</f>
        <v>58.019352242304898</v>
      </c>
      <c r="AB1027">
        <f>((Weights!$B$18)*(Working!G1027) + (Weights!$B$19)*(Working!H1027) + (Weights!$B$20)*(Working!K1027))</f>
        <v>20066.636999999999</v>
      </c>
    </row>
    <row r="1028" spans="4:28" x14ac:dyDescent="0.2">
      <c r="D1028">
        <f>ROUND((Working!Z1028*Working!AB1028), 2)</f>
        <v>25806.31</v>
      </c>
      <c r="G1028">
        <v>6482.13</v>
      </c>
      <c r="H1028">
        <v>689.3</v>
      </c>
      <c r="I1028" t="s">
        <v>27</v>
      </c>
      <c r="J1028" t="s">
        <v>28</v>
      </c>
      <c r="K1028">
        <v>3134.03</v>
      </c>
      <c r="L1028">
        <v>20969.89</v>
      </c>
      <c r="M1028">
        <v>11392.05</v>
      </c>
      <c r="N1028" t="s">
        <v>27</v>
      </c>
      <c r="O1028">
        <v>0</v>
      </c>
      <c r="P1028">
        <v>4</v>
      </c>
      <c r="Q1028" t="s">
        <v>27</v>
      </c>
      <c r="R1028" t="s">
        <v>27</v>
      </c>
      <c r="U1028" t="s">
        <v>29</v>
      </c>
      <c r="V1028" t="s">
        <v>27</v>
      </c>
      <c r="W1028" t="s">
        <v>27</v>
      </c>
      <c r="X1028" t="s">
        <v>27</v>
      </c>
      <c r="Z1028">
        <f>1+(Working!AA1028)+IF(Working!Q1028="Y",Weights!$D$10,Weights!$C$10)+IF(Working!R1028="Y",Weights!$D$11,Weights!$C$11)+IF(Working!J1028="Y",Weights!$D$3,Weights!$C$3)+IF(Working!W1028="Y",Weights!$D$13,Weights!$C$13)+IF(Working!X1028 = "Y", Weights!$D$14, Weights!$C$14) + IF(Working!V1028="Y",Weights!$D$12,Weights!$C$12)</f>
        <v>1.6920618387142108</v>
      </c>
      <c r="AA1028" cm="1">
        <f t="array" ref="AA1028">ABS(( 1 - (1/(1 +(((((IF(Working!N1028 = "Y",(_xlfn.IFS(Working!O1028 = 0, Weights!$C$8,Working!O1028 = 1, Weights!$D$8,Working!O1028 = 2, Weights!$E$8,Working!O1028 = 3, Weights!$F$8,Working!O1028 = 4, Weights!$G$8)), 1))*(Working!L1028)) + ((IF(Working!N1028 = "Y",(_xlfn.IFS(Working!P1028 = 0, Weights!$C$9,Working!P1028 = 1, Weights!$D$9,Working!P1028 = 2, Weights!$E$9,Working!P1028 = 3, Weights!$F$9,Working!P1028 = 4, Weights!$G$9)), 1))*(Working!M1028))) - (Working!AB1028)) / ((((IF(Working!N1028 = "Y",(_xlfn.IFS(Working!O1028 = 0, Weights!$C$8,Working!O1028 = 1, Weights!$D$8,Working!O1028 = 2, Weights!$E$8,Working!O1028 = 3, Weights!$F$8,Working!O1028 = 4, Weights!$G$8)), 1))*(Working!L1028)) + ((IF(Working!N1028 = "Y",(_xlfn.IFS(Working!P1028 = 0, Weights!$C$9,Working!P1028 = 1, Weights!$D$9,Working!P1028 = 2, Weights!$E$9,Working!P1028 = 3, Weights!$F$9,Working!P1028 = 4, Weights!$G$9)), 1))*(Working!M1028)))))))))</f>
        <v>0.14206183871421074</v>
      </c>
      <c r="AB1028">
        <f>((Weights!$B$18)*(Working!G1028) + (Weights!$B$19)*(Working!H1028) + (Weights!$B$20)*(Working!K1028))</f>
        <v>15251.4</v>
      </c>
    </row>
    <row r="1029" spans="4:28" x14ac:dyDescent="0.2">
      <c r="D1029">
        <f>ROUND((Working!Z1029*Working!AB1029), 2)</f>
        <v>120628.89</v>
      </c>
      <c r="G1029">
        <v>8109.11</v>
      </c>
      <c r="H1029">
        <v>1564.22</v>
      </c>
      <c r="I1029" t="s">
        <v>27</v>
      </c>
      <c r="J1029" t="s">
        <v>28</v>
      </c>
      <c r="K1029">
        <v>1824.7</v>
      </c>
      <c r="L1029">
        <v>12104.66</v>
      </c>
      <c r="M1029">
        <v>18092.5</v>
      </c>
      <c r="N1029" t="s">
        <v>27</v>
      </c>
      <c r="O1029">
        <v>0</v>
      </c>
      <c r="P1029">
        <v>2</v>
      </c>
      <c r="Q1029" t="s">
        <v>27</v>
      </c>
      <c r="R1029" t="s">
        <v>27</v>
      </c>
      <c r="U1029" t="s">
        <v>29</v>
      </c>
      <c r="V1029" t="s">
        <v>27</v>
      </c>
      <c r="W1029" t="s">
        <v>27</v>
      </c>
      <c r="X1029" t="s">
        <v>27</v>
      </c>
      <c r="Z1029">
        <f>1+(Working!AA1029)+IF(Working!Q1029="Y",Weights!$D$10,Weights!$C$10)+IF(Working!R1029="Y",Weights!$D$11,Weights!$C$11)+IF(Working!J1029="Y",Weights!$D$3,Weights!$C$3)+IF(Working!W1029="Y",Weights!$D$13,Weights!$C$13)+IF(Working!X1029 = "Y", Weights!$D$14, Weights!$C$14) + IF(Working!V1029="Y",Weights!$D$12,Weights!$C$12)</f>
        <v>7.1898006898858524</v>
      </c>
      <c r="AA1029" cm="1">
        <f t="array" ref="AA1029">ABS(( 1 - (1/(1 +(((((IF(Working!N1029 = "Y",(_xlfn.IFS(Working!O1029 = 0, Weights!$C$8,Working!O1029 = 1, Weights!$D$8,Working!O1029 = 2, Weights!$E$8,Working!O1029 = 3, Weights!$F$8,Working!O1029 = 4, Weights!$G$8)), 1))*(Working!L1029)) + ((IF(Working!N1029 = "Y",(_xlfn.IFS(Working!P1029 = 0, Weights!$C$9,Working!P1029 = 1, Weights!$D$9,Working!P1029 = 2, Weights!$E$9,Working!P1029 = 3, Weights!$F$9,Working!P1029 = 4, Weights!$G$9)), 1))*(Working!M1029))) - (Working!AB1029)) / ((((IF(Working!N1029 = "Y",(_xlfn.IFS(Working!O1029 = 0, Weights!$C$8,Working!O1029 = 1, Weights!$D$8,Working!O1029 = 2, Weights!$E$8,Working!O1029 = 3, Weights!$F$8,Working!O1029 = 4, Weights!$G$8)), 1))*(Working!L1029)) + ((IF(Working!N1029 = "Y",(_xlfn.IFS(Working!P1029 = 0, Weights!$C$9,Working!P1029 = 1, Weights!$D$9,Working!P1029 = 2, Weights!$E$9,Working!P1029 = 3, Weights!$F$9,Working!P1029 = 4, Weights!$G$9)), 1))*(Working!M1029)))))))))</f>
        <v>5.6398006898858526</v>
      </c>
      <c r="AB1029">
        <f>((Weights!$B$18)*(Working!G1029) + (Weights!$B$19)*(Working!H1029) + (Weights!$B$20)*(Working!K1029))</f>
        <v>16777.778999999999</v>
      </c>
    </row>
    <row r="1030" spans="4:28" x14ac:dyDescent="0.2">
      <c r="D1030">
        <f>ROUND((Working!Z1030*Working!AB1030), 2)</f>
        <v>20935.080000000002</v>
      </c>
      <c r="G1030">
        <v>7265.16</v>
      </c>
      <c r="H1030">
        <v>583.96</v>
      </c>
      <c r="I1030" t="s">
        <v>27</v>
      </c>
      <c r="J1030" t="s">
        <v>28</v>
      </c>
      <c r="K1030">
        <v>1013.97</v>
      </c>
      <c r="L1030">
        <v>13886.2</v>
      </c>
      <c r="M1030">
        <v>23384.35</v>
      </c>
      <c r="N1030" t="s">
        <v>27</v>
      </c>
      <c r="O1030">
        <v>1</v>
      </c>
      <c r="P1030">
        <v>3</v>
      </c>
      <c r="Q1030" t="s">
        <v>27</v>
      </c>
      <c r="R1030" t="s">
        <v>27</v>
      </c>
      <c r="U1030" t="s">
        <v>29</v>
      </c>
      <c r="V1030" t="s">
        <v>27</v>
      </c>
      <c r="W1030" t="s">
        <v>27</v>
      </c>
      <c r="X1030" t="s">
        <v>27</v>
      </c>
      <c r="Z1030">
        <f>1+(Working!AA1030)+IF(Working!Q1030="Y",Weights!$D$10,Weights!$C$10)+IF(Working!R1030="Y",Weights!$D$11,Weights!$C$11)+IF(Working!J1030="Y",Weights!$D$3,Weights!$C$3)+IF(Working!W1030="Y",Weights!$D$13,Weights!$C$13)+IF(Working!X1030 = "Y", Weights!$D$14, Weights!$C$14) + IF(Working!V1030="Y",Weights!$D$12,Weights!$C$12)</f>
        <v>1.5957284838100243</v>
      </c>
      <c r="AA1030" cm="1">
        <f t="array" ref="AA1030">ABS(( 1 - (1/(1 +(((((IF(Working!N1030 = "Y",(_xlfn.IFS(Working!O1030 = 0, Weights!$C$8,Working!O1030 = 1, Weights!$D$8,Working!O1030 = 2, Weights!$E$8,Working!O1030 = 3, Weights!$F$8,Working!O1030 = 4, Weights!$G$8)), 1))*(Working!L1030)) + ((IF(Working!N1030 = "Y",(_xlfn.IFS(Working!P1030 = 0, Weights!$C$9,Working!P1030 = 1, Weights!$D$9,Working!P1030 = 2, Weights!$E$9,Working!P1030 = 3, Weights!$F$9,Working!P1030 = 4, Weights!$G$9)), 1))*(Working!M1030))) - (Working!AB1030)) / ((((IF(Working!N1030 = "Y",(_xlfn.IFS(Working!O1030 = 0, Weights!$C$8,Working!O1030 = 1, Weights!$D$8,Working!O1030 = 2, Weights!$E$8,Working!O1030 = 3, Weights!$F$8,Working!O1030 = 4, Weights!$G$8)), 1))*(Working!L1030)) + ((IF(Working!N1030 = "Y",(_xlfn.IFS(Working!P1030 = 0, Weights!$C$9,Working!P1030 = 1, Weights!$D$9,Working!P1030 = 2, Weights!$E$9,Working!P1030 = 3, Weights!$F$9,Working!P1030 = 4, Weights!$G$9)), 1))*(Working!M1030)))))))))</f>
        <v>4.5728483810024256E-2</v>
      </c>
      <c r="AB1030">
        <f>((Weights!$B$18)*(Working!G1030) + (Weights!$B$19)*(Working!H1030) + (Weights!$B$20)*(Working!K1030))</f>
        <v>13119.447</v>
      </c>
    </row>
    <row r="1031" spans="4:28" x14ac:dyDescent="0.2">
      <c r="D1031">
        <f>ROUND((Working!Z1031*Working!AB1031), 2)</f>
        <v>20484.240000000002</v>
      </c>
      <c r="G1031">
        <v>2546.19</v>
      </c>
      <c r="H1031">
        <v>2334.29</v>
      </c>
      <c r="I1031" t="s">
        <v>27</v>
      </c>
      <c r="J1031" t="s">
        <v>28</v>
      </c>
      <c r="K1031">
        <v>3152.58</v>
      </c>
      <c r="L1031">
        <v>20086.28</v>
      </c>
      <c r="M1031">
        <v>18431.73</v>
      </c>
      <c r="N1031" t="s">
        <v>27</v>
      </c>
      <c r="O1031">
        <v>1</v>
      </c>
      <c r="P1031">
        <v>4</v>
      </c>
      <c r="Q1031" t="s">
        <v>27</v>
      </c>
      <c r="R1031" t="s">
        <v>27</v>
      </c>
      <c r="U1031" t="s">
        <v>29</v>
      </c>
      <c r="V1031" t="s">
        <v>27</v>
      </c>
      <c r="W1031" t="s">
        <v>27</v>
      </c>
      <c r="X1031" t="s">
        <v>27</v>
      </c>
      <c r="Z1031">
        <f>1+(Working!AA1031)+IF(Working!Q1031="Y",Weights!$D$10,Weights!$C$10)+IF(Working!R1031="Y",Weights!$D$11,Weights!$C$11)+IF(Working!J1031="Y",Weights!$D$3,Weights!$C$3)+IF(Working!W1031="Y",Weights!$D$13,Weights!$C$13)+IF(Working!X1031 = "Y", Weights!$D$14, Weights!$C$14) + IF(Working!V1031="Y",Weights!$D$12,Weights!$C$12)</f>
        <v>1.8048900282751177</v>
      </c>
      <c r="AA1031" cm="1">
        <f t="array" ref="AA1031">ABS(( 1 - (1/(1 +(((((IF(Working!N1031 = "Y",(_xlfn.IFS(Working!O1031 = 0, Weights!$C$8,Working!O1031 = 1, Weights!$D$8,Working!O1031 = 2, Weights!$E$8,Working!O1031 = 3, Weights!$F$8,Working!O1031 = 4, Weights!$G$8)), 1))*(Working!L1031)) + ((IF(Working!N1031 = "Y",(_xlfn.IFS(Working!P1031 = 0, Weights!$C$9,Working!P1031 = 1, Weights!$D$9,Working!P1031 = 2, Weights!$E$9,Working!P1031 = 3, Weights!$F$9,Working!P1031 = 4, Weights!$G$9)), 1))*(Working!M1031))) - (Working!AB1031)) / ((((IF(Working!N1031 = "Y",(_xlfn.IFS(Working!O1031 = 0, Weights!$C$8,Working!O1031 = 1, Weights!$D$8,Working!O1031 = 2, Weights!$E$8,Working!O1031 = 3, Weights!$F$8,Working!O1031 = 4, Weights!$G$8)), 1))*(Working!L1031)) + ((IF(Working!N1031 = "Y",(_xlfn.IFS(Working!P1031 = 0, Weights!$C$9,Working!P1031 = 1, Weights!$D$9,Working!P1031 = 2, Weights!$E$9,Working!P1031 = 3, Weights!$F$9,Working!P1031 = 4, Weights!$G$9)), 1))*(Working!M1031)))))))))</f>
        <v>0.25489002827511764</v>
      </c>
      <c r="AB1031">
        <f>((Weights!$B$18)*(Working!G1031) + (Weights!$B$19)*(Working!H1031) + (Weights!$B$20)*(Working!K1031))</f>
        <v>11349.303</v>
      </c>
    </row>
    <row r="1032" spans="4:28" x14ac:dyDescent="0.2">
      <c r="D1032">
        <f>ROUND((Working!Z1032*Working!AB1032), 2)</f>
        <v>17443.22</v>
      </c>
      <c r="G1032">
        <v>1289.1600000000001</v>
      </c>
      <c r="H1032">
        <v>1656.92</v>
      </c>
      <c r="I1032" t="s">
        <v>27</v>
      </c>
      <c r="J1032" t="s">
        <v>28</v>
      </c>
      <c r="K1032">
        <v>3382.25</v>
      </c>
      <c r="L1032">
        <v>25848.99</v>
      </c>
      <c r="M1032">
        <v>28881.06</v>
      </c>
      <c r="N1032" t="s">
        <v>27</v>
      </c>
      <c r="O1032">
        <v>1</v>
      </c>
      <c r="P1032">
        <v>4</v>
      </c>
      <c r="Q1032" t="s">
        <v>27</v>
      </c>
      <c r="R1032" t="s">
        <v>27</v>
      </c>
      <c r="U1032" t="s">
        <v>29</v>
      </c>
      <c r="V1032" t="s">
        <v>27</v>
      </c>
      <c r="W1032" t="s">
        <v>27</v>
      </c>
      <c r="X1032" t="s">
        <v>27</v>
      </c>
      <c r="Z1032">
        <f>1+(Working!AA1032)+IF(Working!Q1032="Y",Weights!$D$10,Weights!$C$10)+IF(Working!R1032="Y",Weights!$D$11,Weights!$C$11)+IF(Working!J1032="Y",Weights!$D$3,Weights!$C$3)+IF(Working!W1032="Y",Weights!$D$13,Weights!$C$13)+IF(Working!X1032 = "Y", Weights!$D$14, Weights!$C$14) + IF(Working!V1032="Y",Weights!$D$12,Weights!$C$12)</f>
        <v>1.9391229380877768</v>
      </c>
      <c r="AA1032" cm="1">
        <f t="array" ref="AA1032">ABS(( 1 - (1/(1 +(((((IF(Working!N1032 = "Y",(_xlfn.IFS(Working!O1032 = 0, Weights!$C$8,Working!O1032 = 1, Weights!$D$8,Working!O1032 = 2, Weights!$E$8,Working!O1032 = 3, Weights!$F$8,Working!O1032 = 4, Weights!$G$8)), 1))*(Working!L1032)) + ((IF(Working!N1032 = "Y",(_xlfn.IFS(Working!P1032 = 0, Weights!$C$9,Working!P1032 = 1, Weights!$D$9,Working!P1032 = 2, Weights!$E$9,Working!P1032 = 3, Weights!$F$9,Working!P1032 = 4, Weights!$G$9)), 1))*(Working!M1032))) - (Working!AB1032)) / ((((IF(Working!N1032 = "Y",(_xlfn.IFS(Working!O1032 = 0, Weights!$C$8,Working!O1032 = 1, Weights!$D$8,Working!O1032 = 2, Weights!$E$8,Working!O1032 = 3, Weights!$F$8,Working!O1032 = 4, Weights!$G$8)), 1))*(Working!L1032)) + ((IF(Working!N1032 = "Y",(_xlfn.IFS(Working!P1032 = 0, Weights!$C$9,Working!P1032 = 1, Weights!$D$9,Working!P1032 = 2, Weights!$E$9,Working!P1032 = 3, Weights!$F$9,Working!P1032 = 4, Weights!$G$9)), 1))*(Working!M1032)))))))))</f>
        <v>0.38912293808777665</v>
      </c>
      <c r="AB1032">
        <f>((Weights!$B$18)*(Working!G1032) + (Weights!$B$19)*(Working!H1032) + (Weights!$B$20)*(Working!K1032))</f>
        <v>8995.4189999999999</v>
      </c>
    </row>
    <row r="1033" spans="4:28" x14ac:dyDescent="0.2">
      <c r="D1033">
        <f>ROUND((Working!Z1033*Working!AB1033), 2)</f>
        <v>27461.040000000001</v>
      </c>
      <c r="G1033">
        <v>7550.3</v>
      </c>
      <c r="H1033">
        <v>698.69</v>
      </c>
      <c r="I1033" t="s">
        <v>27</v>
      </c>
      <c r="J1033" t="s">
        <v>28</v>
      </c>
      <c r="K1033">
        <v>3468.13</v>
      </c>
      <c r="L1033">
        <v>26256.65</v>
      </c>
      <c r="M1033">
        <v>12703.64</v>
      </c>
      <c r="N1033" t="s">
        <v>27</v>
      </c>
      <c r="O1033">
        <v>1</v>
      </c>
      <c r="P1033">
        <v>4</v>
      </c>
      <c r="Q1033" t="s">
        <v>27</v>
      </c>
      <c r="R1033" t="s">
        <v>27</v>
      </c>
      <c r="U1033" t="s">
        <v>29</v>
      </c>
      <c r="V1033" t="s">
        <v>27</v>
      </c>
      <c r="W1033" t="s">
        <v>27</v>
      </c>
      <c r="X1033" t="s">
        <v>27</v>
      </c>
      <c r="Z1033">
        <f>1+(Working!AA1033)+IF(Working!Q1033="Y",Weights!$D$10,Weights!$C$10)+IF(Working!R1033="Y",Weights!$D$11,Weights!$C$11)+IF(Working!J1033="Y",Weights!$D$3,Weights!$C$3)+IF(Working!W1033="Y",Weights!$D$13,Weights!$C$13)+IF(Working!X1033 = "Y", Weights!$D$14, Weights!$C$14) + IF(Working!V1033="Y",Weights!$D$12,Weights!$C$12)</f>
        <v>1.5813037102930465</v>
      </c>
      <c r="AA1033" cm="1">
        <f t="array" ref="AA1033">ABS(( 1 - (1/(1 +(((((IF(Working!N1033 = "Y",(_xlfn.IFS(Working!O1033 = 0, Weights!$C$8,Working!O1033 = 1, Weights!$D$8,Working!O1033 = 2, Weights!$E$8,Working!O1033 = 3, Weights!$F$8,Working!O1033 = 4, Weights!$G$8)), 1))*(Working!L1033)) + ((IF(Working!N1033 = "Y",(_xlfn.IFS(Working!P1033 = 0, Weights!$C$9,Working!P1033 = 1, Weights!$D$9,Working!P1033 = 2, Weights!$E$9,Working!P1033 = 3, Weights!$F$9,Working!P1033 = 4, Weights!$G$9)), 1))*(Working!M1033))) - (Working!AB1033)) / ((((IF(Working!N1033 = "Y",(_xlfn.IFS(Working!O1033 = 0, Weights!$C$8,Working!O1033 = 1, Weights!$D$8,Working!O1033 = 2, Weights!$E$8,Working!O1033 = 3, Weights!$F$8,Working!O1033 = 4, Weights!$G$8)), 1))*(Working!L1033)) + ((IF(Working!N1033 = "Y",(_xlfn.IFS(Working!P1033 = 0, Weights!$C$9,Working!P1033 = 1, Weights!$D$9,Working!P1033 = 2, Weights!$E$9,Working!P1033 = 3, Weights!$F$9,Working!P1033 = 4, Weights!$G$9)), 1))*(Working!M1033)))))))))</f>
        <v>3.1303710293046461E-2</v>
      </c>
      <c r="AB1033">
        <f>((Weights!$B$18)*(Working!G1033) + (Weights!$B$19)*(Working!H1033) + (Weights!$B$20)*(Working!K1033))</f>
        <v>17366.073</v>
      </c>
    </row>
    <row r="1034" spans="4:28" x14ac:dyDescent="0.2">
      <c r="D1034">
        <f>ROUND((Working!Z1034*Working!AB1034), 2)</f>
        <v>47517.34</v>
      </c>
      <c r="G1034">
        <v>8806.8700000000008</v>
      </c>
      <c r="H1034">
        <v>2367.4699999999998</v>
      </c>
      <c r="I1034" t="s">
        <v>27</v>
      </c>
      <c r="J1034" t="s">
        <v>28</v>
      </c>
      <c r="K1034">
        <v>4705.3100000000004</v>
      </c>
      <c r="L1034">
        <v>26892.080000000002</v>
      </c>
      <c r="M1034">
        <v>11610.45</v>
      </c>
      <c r="N1034" t="s">
        <v>27</v>
      </c>
      <c r="O1034">
        <v>0</v>
      </c>
      <c r="P1034">
        <v>2</v>
      </c>
      <c r="Q1034" t="s">
        <v>27</v>
      </c>
      <c r="R1034" t="s">
        <v>27</v>
      </c>
      <c r="U1034" t="s">
        <v>29</v>
      </c>
      <c r="V1034" t="s">
        <v>27</v>
      </c>
      <c r="W1034" t="s">
        <v>27</v>
      </c>
      <c r="X1034" t="s">
        <v>27</v>
      </c>
      <c r="Z1034">
        <f>1+(Working!AA1034)+IF(Working!Q1034="Y",Weights!$D$10,Weights!$C$10)+IF(Working!R1034="Y",Weights!$D$11,Weights!$C$11)+IF(Working!J1034="Y",Weights!$D$3,Weights!$C$3)+IF(Working!W1034="Y",Weights!$D$13,Weights!$C$13)+IF(Working!X1034 = "Y", Weights!$D$14, Weights!$C$14) + IF(Working!V1034="Y",Weights!$D$12,Weights!$C$12)</f>
        <v>2.0562059405650897</v>
      </c>
      <c r="AA1034" cm="1">
        <f t="array" ref="AA1034">ABS(( 1 - (1/(1 +(((((IF(Working!N1034 = "Y",(_xlfn.IFS(Working!O1034 = 0, Weights!$C$8,Working!O1034 = 1, Weights!$D$8,Working!O1034 = 2, Weights!$E$8,Working!O1034 = 3, Weights!$F$8,Working!O1034 = 4, Weights!$G$8)), 1))*(Working!L1034)) + ((IF(Working!N1034 = "Y",(_xlfn.IFS(Working!P1034 = 0, Weights!$C$9,Working!P1034 = 1, Weights!$D$9,Working!P1034 = 2, Weights!$E$9,Working!P1034 = 3, Weights!$F$9,Working!P1034 = 4, Weights!$G$9)), 1))*(Working!M1034))) - (Working!AB1034)) / ((((IF(Working!N1034 = "Y",(_xlfn.IFS(Working!O1034 = 0, Weights!$C$8,Working!O1034 = 1, Weights!$D$8,Working!O1034 = 2, Weights!$E$8,Working!O1034 = 3, Weights!$F$8,Working!O1034 = 4, Weights!$G$8)), 1))*(Working!L1034)) + ((IF(Working!N1034 = "Y",(_xlfn.IFS(Working!P1034 = 0, Weights!$C$9,Working!P1034 = 1, Weights!$D$9,Working!P1034 = 2, Weights!$E$9,Working!P1034 = 3, Weights!$F$9,Working!P1034 = 4, Weights!$G$9)), 1))*(Working!M1034)))))))))</f>
        <v>0.50620594056508983</v>
      </c>
      <c r="AB1034">
        <f>((Weights!$B$18)*(Working!G1034) + (Weights!$B$19)*(Working!H1034) + (Weights!$B$20)*(Working!K1034))</f>
        <v>23109.234</v>
      </c>
    </row>
    <row r="1035" spans="4:28" x14ac:dyDescent="0.2">
      <c r="D1035">
        <f>ROUND((Working!Z1035*Working!AB1035), 2)</f>
        <v>14940.41</v>
      </c>
      <c r="G1035">
        <v>3518.54</v>
      </c>
      <c r="H1035">
        <v>1076.4100000000001</v>
      </c>
      <c r="I1035" t="s">
        <v>27</v>
      </c>
      <c r="J1035" t="s">
        <v>28</v>
      </c>
      <c r="K1035">
        <v>1061.3499999999999</v>
      </c>
      <c r="L1035">
        <v>19783.45</v>
      </c>
      <c r="M1035">
        <v>10933.53</v>
      </c>
      <c r="N1035" t="s">
        <v>27</v>
      </c>
      <c r="O1035">
        <v>1</v>
      </c>
      <c r="P1035">
        <v>4</v>
      </c>
      <c r="Q1035" t="s">
        <v>27</v>
      </c>
      <c r="R1035" t="s">
        <v>27</v>
      </c>
      <c r="U1035" t="s">
        <v>29</v>
      </c>
      <c r="V1035" t="s">
        <v>27</v>
      </c>
      <c r="W1035" t="s">
        <v>27</v>
      </c>
      <c r="X1035" t="s">
        <v>27</v>
      </c>
      <c r="Z1035">
        <f>1+(Working!AA1035)+IF(Working!Q1035="Y",Weights!$D$10,Weights!$C$10)+IF(Working!R1035="Y",Weights!$D$11,Weights!$C$11)+IF(Working!J1035="Y",Weights!$D$3,Weights!$C$3)+IF(Working!W1035="Y",Weights!$D$13,Weights!$C$13)+IF(Working!X1035 = "Y", Weights!$D$14, Weights!$C$14) + IF(Working!V1035="Y",Weights!$D$12,Weights!$C$12)</f>
        <v>1.8305895209267413</v>
      </c>
      <c r="AA1035" cm="1">
        <f t="array" ref="AA1035">ABS(( 1 - (1/(1 +(((((IF(Working!N1035 = "Y",(_xlfn.IFS(Working!O1035 = 0, Weights!$C$8,Working!O1035 = 1, Weights!$D$8,Working!O1035 = 2, Weights!$E$8,Working!O1035 = 3, Weights!$F$8,Working!O1035 = 4, Weights!$G$8)), 1))*(Working!L1035)) + ((IF(Working!N1035 = "Y",(_xlfn.IFS(Working!P1035 = 0, Weights!$C$9,Working!P1035 = 1, Weights!$D$9,Working!P1035 = 2, Weights!$E$9,Working!P1035 = 3, Weights!$F$9,Working!P1035 = 4, Weights!$G$9)), 1))*(Working!M1035))) - (Working!AB1035)) / ((((IF(Working!N1035 = "Y",(_xlfn.IFS(Working!O1035 = 0, Weights!$C$8,Working!O1035 = 1, Weights!$D$8,Working!O1035 = 2, Weights!$E$8,Working!O1035 = 3, Weights!$F$8,Working!O1035 = 4, Weights!$G$8)), 1))*(Working!L1035)) + ((IF(Working!N1035 = "Y",(_xlfn.IFS(Working!P1035 = 0, Weights!$C$9,Working!P1035 = 1, Weights!$D$9,Working!P1035 = 2, Weights!$E$9,Working!P1035 = 3, Weights!$F$9,Working!P1035 = 4, Weights!$G$9)), 1))*(Working!M1035)))))))))</f>
        <v>0.28058952092674128</v>
      </c>
      <c r="AB1035">
        <f>((Weights!$B$18)*(Working!G1035) + (Weights!$B$19)*(Working!H1035) + (Weights!$B$20)*(Working!K1035))</f>
        <v>8161.5269999999991</v>
      </c>
    </row>
    <row r="1036" spans="4:28" x14ac:dyDescent="0.2">
      <c r="D1036">
        <f>ROUND((Working!Z1036*Working!AB1036), 2)</f>
        <v>24087.78</v>
      </c>
      <c r="G1036">
        <v>6455.33</v>
      </c>
      <c r="H1036">
        <v>2255.87</v>
      </c>
      <c r="I1036" t="s">
        <v>27</v>
      </c>
      <c r="J1036" t="s">
        <v>28</v>
      </c>
      <c r="K1036">
        <v>1804.4</v>
      </c>
      <c r="L1036">
        <v>18469.25</v>
      </c>
      <c r="M1036">
        <v>23594.720000000001</v>
      </c>
      <c r="N1036" t="s">
        <v>27</v>
      </c>
      <c r="O1036">
        <v>1</v>
      </c>
      <c r="P1036">
        <v>3</v>
      </c>
      <c r="Q1036" t="s">
        <v>27</v>
      </c>
      <c r="R1036" t="s">
        <v>27</v>
      </c>
      <c r="U1036" t="s">
        <v>29</v>
      </c>
      <c r="V1036" t="s">
        <v>27</v>
      </c>
      <c r="W1036" t="s">
        <v>27</v>
      </c>
      <c r="X1036" t="s">
        <v>27</v>
      </c>
      <c r="Z1036">
        <f>1+(Working!AA1036)+IF(Working!Q1036="Y",Weights!$D$10,Weights!$C$10)+IF(Working!R1036="Y",Weights!$D$11,Weights!$C$11)+IF(Working!J1036="Y",Weights!$D$3,Weights!$C$3)+IF(Working!W1036="Y",Weights!$D$13,Weights!$C$13)+IF(Working!X1036 = "Y", Weights!$D$14, Weights!$C$14) + IF(Working!V1036="Y",Weights!$D$12,Weights!$C$12)</f>
        <v>1.5955725316580214</v>
      </c>
      <c r="AA1036" cm="1">
        <f t="array" ref="AA1036">ABS(( 1 - (1/(1 +(((((IF(Working!N1036 = "Y",(_xlfn.IFS(Working!O1036 = 0, Weights!$C$8,Working!O1036 = 1, Weights!$D$8,Working!O1036 = 2, Weights!$E$8,Working!O1036 = 3, Weights!$F$8,Working!O1036 = 4, Weights!$G$8)), 1))*(Working!L1036)) + ((IF(Working!N1036 = "Y",(_xlfn.IFS(Working!P1036 = 0, Weights!$C$9,Working!P1036 = 1, Weights!$D$9,Working!P1036 = 2, Weights!$E$9,Working!P1036 = 3, Weights!$F$9,Working!P1036 = 4, Weights!$G$9)), 1))*(Working!M1036))) - (Working!AB1036)) / ((((IF(Working!N1036 = "Y",(_xlfn.IFS(Working!O1036 = 0, Weights!$C$8,Working!O1036 = 1, Weights!$D$8,Working!O1036 = 2, Weights!$E$8,Working!O1036 = 3, Weights!$F$8,Working!O1036 = 4, Weights!$G$8)), 1))*(Working!L1036)) + ((IF(Working!N1036 = "Y",(_xlfn.IFS(Working!P1036 = 0, Weights!$C$9,Working!P1036 = 1, Weights!$D$9,Working!P1036 = 2, Weights!$E$9,Working!P1036 = 3, Weights!$F$9,Working!P1036 = 4, Weights!$G$9)), 1))*(Working!M1036)))))))))</f>
        <v>4.5572531658021331E-2</v>
      </c>
      <c r="AB1036">
        <f>((Weights!$B$18)*(Working!G1036) + (Weights!$B$19)*(Working!H1036) + (Weights!$B$20)*(Working!K1036))</f>
        <v>15096.638999999999</v>
      </c>
    </row>
    <row r="1037" spans="4:28" x14ac:dyDescent="0.2">
      <c r="D1037">
        <f>ROUND((Working!Z1037*Working!AB1037), 2)</f>
        <v>38434.58</v>
      </c>
      <c r="G1037">
        <v>7528.02</v>
      </c>
      <c r="H1037">
        <v>1171.1400000000001</v>
      </c>
      <c r="I1037" t="s">
        <v>27</v>
      </c>
      <c r="J1037" t="s">
        <v>28</v>
      </c>
      <c r="K1037">
        <v>3503.14</v>
      </c>
      <c r="L1037">
        <v>21824.67</v>
      </c>
      <c r="M1037">
        <v>14533.51</v>
      </c>
      <c r="N1037" t="s">
        <v>27</v>
      </c>
      <c r="O1037">
        <v>1</v>
      </c>
      <c r="P1037">
        <v>3</v>
      </c>
      <c r="Q1037" t="s">
        <v>27</v>
      </c>
      <c r="R1037" t="s">
        <v>27</v>
      </c>
      <c r="U1037" t="s">
        <v>29</v>
      </c>
      <c r="V1037" t="s">
        <v>27</v>
      </c>
      <c r="W1037" t="s">
        <v>27</v>
      </c>
      <c r="X1037" t="s">
        <v>27</v>
      </c>
      <c r="Z1037">
        <f>1+(Working!AA1037)+IF(Working!Q1037="Y",Weights!$D$10,Weights!$C$10)+IF(Working!R1037="Y",Weights!$D$11,Weights!$C$11)+IF(Working!J1037="Y",Weights!$D$3,Weights!$C$3)+IF(Working!W1037="Y",Weights!$D$13,Weights!$C$13)+IF(Working!X1037 = "Y", Weights!$D$14, Weights!$C$14) + IF(Working!V1037="Y",Weights!$D$12,Weights!$C$12)</f>
        <v>2.1409509228178738</v>
      </c>
      <c r="AA1037" cm="1">
        <f t="array" ref="AA1037">ABS(( 1 - (1/(1 +(((((IF(Working!N1037 = "Y",(_xlfn.IFS(Working!O1037 = 0, Weights!$C$8,Working!O1037 = 1, Weights!$D$8,Working!O1037 = 2, Weights!$E$8,Working!O1037 = 3, Weights!$F$8,Working!O1037 = 4, Weights!$G$8)), 1))*(Working!L1037)) + ((IF(Working!N1037 = "Y",(_xlfn.IFS(Working!P1037 = 0, Weights!$C$9,Working!P1037 = 1, Weights!$D$9,Working!P1037 = 2, Weights!$E$9,Working!P1037 = 3, Weights!$F$9,Working!P1037 = 4, Weights!$G$9)), 1))*(Working!M1037))) - (Working!AB1037)) / ((((IF(Working!N1037 = "Y",(_xlfn.IFS(Working!O1037 = 0, Weights!$C$8,Working!O1037 = 1, Weights!$D$8,Working!O1037 = 2, Weights!$E$8,Working!O1037 = 3, Weights!$F$8,Working!O1037 = 4, Weights!$G$8)), 1))*(Working!L1037)) + ((IF(Working!N1037 = "Y",(_xlfn.IFS(Working!P1037 = 0, Weights!$C$9,Working!P1037 = 1, Weights!$D$9,Working!P1037 = 2, Weights!$E$9,Working!P1037 = 3, Weights!$F$9,Working!P1037 = 4, Weights!$G$9)), 1))*(Working!M1037)))))))))</f>
        <v>0.59095092281787398</v>
      </c>
      <c r="AB1037">
        <f>((Weights!$B$18)*(Working!G1037) + (Weights!$B$19)*(Working!H1037) + (Weights!$B$20)*(Working!K1037))</f>
        <v>17952.108</v>
      </c>
    </row>
    <row r="1038" spans="4:28" x14ac:dyDescent="0.2">
      <c r="D1038">
        <f>ROUND((Working!Z1038*Working!AB1038), 2)</f>
        <v>15766.63</v>
      </c>
      <c r="G1038">
        <v>2088.71</v>
      </c>
      <c r="H1038">
        <v>868.27</v>
      </c>
      <c r="I1038" t="s">
        <v>27</v>
      </c>
      <c r="J1038" t="s">
        <v>28</v>
      </c>
      <c r="K1038">
        <v>3030.89</v>
      </c>
      <c r="L1038">
        <v>14443.52</v>
      </c>
      <c r="M1038">
        <v>15658.93</v>
      </c>
      <c r="N1038" t="s">
        <v>27</v>
      </c>
      <c r="O1038">
        <v>0</v>
      </c>
      <c r="P1038">
        <v>3</v>
      </c>
      <c r="Q1038" t="s">
        <v>27</v>
      </c>
      <c r="R1038" t="s">
        <v>27</v>
      </c>
      <c r="U1038" t="s">
        <v>29</v>
      </c>
      <c r="V1038" t="s">
        <v>27</v>
      </c>
      <c r="W1038" t="s">
        <v>27</v>
      </c>
      <c r="X1038" t="s">
        <v>27</v>
      </c>
      <c r="Z1038">
        <f>1+(Working!AA1038)+IF(Working!Q1038="Y",Weights!$D$10,Weights!$C$10)+IF(Working!R1038="Y",Weights!$D$11,Weights!$C$11)+IF(Working!J1038="Y",Weights!$D$3,Weights!$C$3)+IF(Working!W1038="Y",Weights!$D$13,Weights!$C$13)+IF(Working!X1038 = "Y", Weights!$D$14, Weights!$C$14) + IF(Working!V1038="Y",Weights!$D$12,Weights!$C$12)</f>
        <v>1.8078251961068201</v>
      </c>
      <c r="AA1038" cm="1">
        <f t="array" ref="AA1038">ABS(( 1 - (1/(1 +(((((IF(Working!N1038 = "Y",(_xlfn.IFS(Working!O1038 = 0, Weights!$C$8,Working!O1038 = 1, Weights!$D$8,Working!O1038 = 2, Weights!$E$8,Working!O1038 = 3, Weights!$F$8,Working!O1038 = 4, Weights!$G$8)), 1))*(Working!L1038)) + ((IF(Working!N1038 = "Y",(_xlfn.IFS(Working!P1038 = 0, Weights!$C$9,Working!P1038 = 1, Weights!$D$9,Working!P1038 = 2, Weights!$E$9,Working!P1038 = 3, Weights!$F$9,Working!P1038 = 4, Weights!$G$9)), 1))*(Working!M1038))) - (Working!AB1038)) / ((((IF(Working!N1038 = "Y",(_xlfn.IFS(Working!O1038 = 0, Weights!$C$8,Working!O1038 = 1, Weights!$D$8,Working!O1038 = 2, Weights!$E$8,Working!O1038 = 3, Weights!$F$8,Working!O1038 = 4, Weights!$G$8)), 1))*(Working!L1038)) + ((IF(Working!N1038 = "Y",(_xlfn.IFS(Working!P1038 = 0, Weights!$C$9,Working!P1038 = 1, Weights!$D$9,Working!P1038 = 2, Weights!$E$9,Working!P1038 = 3, Weights!$F$9,Working!P1038 = 4, Weights!$G$9)), 1))*(Working!M1038)))))))))</f>
        <v>0.2578251961068202</v>
      </c>
      <c r="AB1038">
        <f>((Weights!$B$18)*(Working!G1038) + (Weights!$B$19)*(Working!H1038) + (Weights!$B$20)*(Working!K1038))</f>
        <v>8721.3240000000005</v>
      </c>
    </row>
    <row r="1039" spans="4:28" x14ac:dyDescent="0.2">
      <c r="D1039">
        <f>ROUND((Working!Z1039*Working!AB1039), 2)</f>
        <v>23947.31</v>
      </c>
      <c r="G1039">
        <v>2737.17</v>
      </c>
      <c r="H1039">
        <v>2174.8000000000002</v>
      </c>
      <c r="I1039" t="s">
        <v>27</v>
      </c>
      <c r="J1039" t="s">
        <v>28</v>
      </c>
      <c r="K1039">
        <v>4506.3599999999997</v>
      </c>
      <c r="L1039">
        <v>16382.86</v>
      </c>
      <c r="M1039">
        <v>18509.53</v>
      </c>
      <c r="N1039" t="s">
        <v>27</v>
      </c>
      <c r="O1039">
        <v>0</v>
      </c>
      <c r="P1039">
        <v>4</v>
      </c>
      <c r="Q1039" t="s">
        <v>27</v>
      </c>
      <c r="R1039" t="s">
        <v>27</v>
      </c>
      <c r="U1039" t="s">
        <v>29</v>
      </c>
      <c r="V1039" t="s">
        <v>27</v>
      </c>
      <c r="W1039" t="s">
        <v>27</v>
      </c>
      <c r="X1039" t="s">
        <v>27</v>
      </c>
      <c r="Z1039">
        <f>1+(Working!AA1039)+IF(Working!Q1039="Y",Weights!$D$10,Weights!$C$10)+IF(Working!R1039="Y",Weights!$D$11,Weights!$C$11)+IF(Working!J1039="Y",Weights!$D$3,Weights!$C$3)+IF(Working!W1039="Y",Weights!$D$13,Weights!$C$13)+IF(Working!X1039 = "Y", Weights!$D$14, Weights!$C$14) + IF(Working!V1039="Y",Weights!$D$12,Weights!$C$12)</f>
        <v>1.7771583026533631</v>
      </c>
      <c r="AA1039" cm="1">
        <f t="array" ref="AA1039">ABS(( 1 - (1/(1 +(((((IF(Working!N1039 = "Y",(_xlfn.IFS(Working!O1039 = 0, Weights!$C$8,Working!O1039 = 1, Weights!$D$8,Working!O1039 = 2, Weights!$E$8,Working!O1039 = 3, Weights!$F$8,Working!O1039 = 4, Weights!$G$8)), 1))*(Working!L1039)) + ((IF(Working!N1039 = "Y",(_xlfn.IFS(Working!P1039 = 0, Weights!$C$9,Working!P1039 = 1, Weights!$D$9,Working!P1039 = 2, Weights!$E$9,Working!P1039 = 3, Weights!$F$9,Working!P1039 = 4, Weights!$G$9)), 1))*(Working!M1039))) - (Working!AB1039)) / ((((IF(Working!N1039 = "Y",(_xlfn.IFS(Working!O1039 = 0, Weights!$C$8,Working!O1039 = 1, Weights!$D$8,Working!O1039 = 2, Weights!$E$8,Working!O1039 = 3, Weights!$F$8,Working!O1039 = 4, Weights!$G$8)), 1))*(Working!L1039)) + ((IF(Working!N1039 = "Y",(_xlfn.IFS(Working!P1039 = 0, Weights!$C$9,Working!P1039 = 1, Weights!$D$9,Working!P1039 = 2, Weights!$E$9,Working!P1039 = 3, Weights!$F$9,Working!P1039 = 4, Weights!$G$9)), 1))*(Working!M1039)))))))))</f>
        <v>0.22715830265336301</v>
      </c>
      <c r="AB1039">
        <f>((Weights!$B$18)*(Working!G1039) + (Weights!$B$19)*(Working!H1039) + (Weights!$B$20)*(Working!K1039))</f>
        <v>13475.055</v>
      </c>
    </row>
    <row r="1040" spans="4:28" x14ac:dyDescent="0.2">
      <c r="D1040">
        <f>ROUND((Working!Z1040*Working!AB1040), 2)</f>
        <v>7841.19</v>
      </c>
      <c r="G1040">
        <v>548.48</v>
      </c>
      <c r="H1040">
        <v>1310.0899999999999</v>
      </c>
      <c r="I1040" t="s">
        <v>27</v>
      </c>
      <c r="J1040" t="s">
        <v>28</v>
      </c>
      <c r="K1040">
        <v>1165.69</v>
      </c>
      <c r="L1040">
        <v>12157.61</v>
      </c>
      <c r="M1040">
        <v>12613.81</v>
      </c>
      <c r="N1040" t="s">
        <v>27</v>
      </c>
      <c r="O1040">
        <v>1</v>
      </c>
      <c r="P1040">
        <v>3</v>
      </c>
      <c r="Q1040" t="s">
        <v>27</v>
      </c>
      <c r="R1040" t="s">
        <v>27</v>
      </c>
      <c r="U1040" t="s">
        <v>29</v>
      </c>
      <c r="V1040" t="s">
        <v>27</v>
      </c>
      <c r="W1040" t="s">
        <v>27</v>
      </c>
      <c r="X1040" t="s">
        <v>27</v>
      </c>
      <c r="Z1040">
        <f>1+(Working!AA1040)+IF(Working!Q1040="Y",Weights!$D$10,Weights!$C$10)+IF(Working!R1040="Y",Weights!$D$11,Weights!$C$11)+IF(Working!J1040="Y",Weights!$D$3,Weights!$C$3)+IF(Working!W1040="Y",Weights!$D$13,Weights!$C$13)+IF(Working!X1040 = "Y", Weights!$D$14, Weights!$C$14) + IF(Working!V1040="Y",Weights!$D$12,Weights!$C$12)</f>
        <v>1.8924697918661919</v>
      </c>
      <c r="AA1040" cm="1">
        <f t="array" ref="AA1040">ABS(( 1 - (1/(1 +(((((IF(Working!N1040 = "Y",(_xlfn.IFS(Working!O1040 = 0, Weights!$C$8,Working!O1040 = 1, Weights!$D$8,Working!O1040 = 2, Weights!$E$8,Working!O1040 = 3, Weights!$F$8,Working!O1040 = 4, Weights!$G$8)), 1))*(Working!L1040)) + ((IF(Working!N1040 = "Y",(_xlfn.IFS(Working!P1040 = 0, Weights!$C$9,Working!P1040 = 1, Weights!$D$9,Working!P1040 = 2, Weights!$E$9,Working!P1040 = 3, Weights!$F$9,Working!P1040 = 4, Weights!$G$9)), 1))*(Working!M1040))) - (Working!AB1040)) / ((((IF(Working!N1040 = "Y",(_xlfn.IFS(Working!O1040 = 0, Weights!$C$8,Working!O1040 = 1, Weights!$D$8,Working!O1040 = 2, Weights!$E$8,Working!O1040 = 3, Weights!$F$8,Working!O1040 = 4, Weights!$G$8)), 1))*(Working!L1040)) + ((IF(Working!N1040 = "Y",(_xlfn.IFS(Working!P1040 = 0, Weights!$C$9,Working!P1040 = 1, Weights!$D$9,Working!P1040 = 2, Weights!$E$9,Working!P1040 = 3, Weights!$F$9,Working!P1040 = 4, Weights!$G$9)), 1))*(Working!M1040)))))))))</f>
        <v>0.34246979186619186</v>
      </c>
      <c r="AB1040">
        <f>((Weights!$B$18)*(Working!G1040) + (Weights!$B$19)*(Working!H1040) + (Weights!$B$20)*(Working!K1040))</f>
        <v>4143.3630000000003</v>
      </c>
    </row>
    <row r="1041" spans="4:28" x14ac:dyDescent="0.2">
      <c r="D1041">
        <f>ROUND((Working!Z1041*Working!AB1041), 2)</f>
        <v>20735.45</v>
      </c>
      <c r="G1041">
        <v>4326.1499999999996</v>
      </c>
      <c r="H1041">
        <v>2188.8000000000002</v>
      </c>
      <c r="I1041" t="s">
        <v>27</v>
      </c>
      <c r="J1041" t="s">
        <v>28</v>
      </c>
      <c r="K1041">
        <v>1926.41</v>
      </c>
      <c r="L1041">
        <v>20665.21</v>
      </c>
      <c r="M1041">
        <v>29007.69</v>
      </c>
      <c r="N1041" t="s">
        <v>27</v>
      </c>
      <c r="O1041">
        <v>0</v>
      </c>
      <c r="P1041">
        <v>2</v>
      </c>
      <c r="Q1041" t="s">
        <v>27</v>
      </c>
      <c r="R1041" t="s">
        <v>27</v>
      </c>
      <c r="U1041" t="s">
        <v>29</v>
      </c>
      <c r="V1041" t="s">
        <v>27</v>
      </c>
      <c r="W1041" t="s">
        <v>27</v>
      </c>
      <c r="X1041" t="s">
        <v>27</v>
      </c>
      <c r="Z1041">
        <f>1+(Working!AA1041)+IF(Working!Q1041="Y",Weights!$D$10,Weights!$C$10)+IF(Working!R1041="Y",Weights!$D$11,Weights!$C$11)+IF(Working!J1041="Y",Weights!$D$3,Weights!$C$3)+IF(Working!W1041="Y",Weights!$D$13,Weights!$C$13)+IF(Working!X1041 = "Y", Weights!$D$14, Weights!$C$14) + IF(Working!V1041="Y",Weights!$D$12,Weights!$C$12)</f>
        <v>1.7271768259136222</v>
      </c>
      <c r="AA1041" cm="1">
        <f t="array" ref="AA1041">ABS(( 1 - (1/(1 +(((((IF(Working!N1041 = "Y",(_xlfn.IFS(Working!O1041 = 0, Weights!$C$8,Working!O1041 = 1, Weights!$D$8,Working!O1041 = 2, Weights!$E$8,Working!O1041 = 3, Weights!$F$8,Working!O1041 = 4, Weights!$G$8)), 1))*(Working!L1041)) + ((IF(Working!N1041 = "Y",(_xlfn.IFS(Working!P1041 = 0, Weights!$C$9,Working!P1041 = 1, Weights!$D$9,Working!P1041 = 2, Weights!$E$9,Working!P1041 = 3, Weights!$F$9,Working!P1041 = 4, Weights!$G$9)), 1))*(Working!M1041))) - (Working!AB1041)) / ((((IF(Working!N1041 = "Y",(_xlfn.IFS(Working!O1041 = 0, Weights!$C$8,Working!O1041 = 1, Weights!$D$8,Working!O1041 = 2, Weights!$E$8,Working!O1041 = 3, Weights!$F$8,Working!O1041 = 4, Weights!$G$8)), 1))*(Working!L1041)) + ((IF(Working!N1041 = "Y",(_xlfn.IFS(Working!P1041 = 0, Weights!$C$9,Working!P1041 = 1, Weights!$D$9,Working!P1041 = 2, Weights!$E$9,Working!P1041 = 3, Weights!$F$9,Working!P1041 = 4, Weights!$G$9)), 1))*(Working!M1041)))))))))</f>
        <v>0.17717682591362227</v>
      </c>
      <c r="AB1041">
        <f>((Weights!$B$18)*(Working!G1041) + (Weights!$B$19)*(Working!H1041) + (Weights!$B$20)*(Working!K1041))</f>
        <v>12005.4</v>
      </c>
    </row>
    <row r="1042" spans="4:28" x14ac:dyDescent="0.2">
      <c r="D1042">
        <f>ROUND((Working!Z1042*Working!AB1042), 2)</f>
        <v>17197.060000000001</v>
      </c>
      <c r="G1042">
        <v>2483.33</v>
      </c>
      <c r="H1042">
        <v>644.22</v>
      </c>
      <c r="I1042" t="s">
        <v>27</v>
      </c>
      <c r="J1042" t="s">
        <v>28</v>
      </c>
      <c r="K1042">
        <v>3810.89</v>
      </c>
      <c r="L1042">
        <v>17432.900000000001</v>
      </c>
      <c r="M1042">
        <v>16170.8</v>
      </c>
      <c r="N1042" t="s">
        <v>27</v>
      </c>
      <c r="O1042">
        <v>0</v>
      </c>
      <c r="P1042">
        <v>2</v>
      </c>
      <c r="Q1042" t="s">
        <v>27</v>
      </c>
      <c r="R1042" t="s">
        <v>27</v>
      </c>
      <c r="U1042" t="s">
        <v>29</v>
      </c>
      <c r="V1042" t="s">
        <v>27</v>
      </c>
      <c r="W1042" t="s">
        <v>27</v>
      </c>
      <c r="X1042" t="s">
        <v>27</v>
      </c>
      <c r="Z1042">
        <f>1+(Working!AA1042)+IF(Working!Q1042="Y",Weights!$D$10,Weights!$C$10)+IF(Working!R1042="Y",Weights!$D$11,Weights!$C$11)+IF(Working!J1042="Y",Weights!$D$3,Weights!$C$3)+IF(Working!W1042="Y",Weights!$D$13,Weights!$C$13)+IF(Working!X1042 = "Y", Weights!$D$14, Weights!$C$14) + IF(Working!V1042="Y",Weights!$D$12,Weights!$C$12)</f>
        <v>1.683610239750414</v>
      </c>
      <c r="AA1042" cm="1">
        <f t="array" ref="AA1042">ABS(( 1 - (1/(1 +(((((IF(Working!N1042 = "Y",(_xlfn.IFS(Working!O1042 = 0, Weights!$C$8,Working!O1042 = 1, Weights!$D$8,Working!O1042 = 2, Weights!$E$8,Working!O1042 = 3, Weights!$F$8,Working!O1042 = 4, Weights!$G$8)), 1))*(Working!L1042)) + ((IF(Working!N1042 = "Y",(_xlfn.IFS(Working!P1042 = 0, Weights!$C$9,Working!P1042 = 1, Weights!$D$9,Working!P1042 = 2, Weights!$E$9,Working!P1042 = 3, Weights!$F$9,Working!P1042 = 4, Weights!$G$9)), 1))*(Working!M1042))) - (Working!AB1042)) / ((((IF(Working!N1042 = "Y",(_xlfn.IFS(Working!O1042 = 0, Weights!$C$8,Working!O1042 = 1, Weights!$D$8,Working!O1042 = 2, Weights!$E$8,Working!O1042 = 3, Weights!$F$8,Working!O1042 = 4, Weights!$G$8)), 1))*(Working!L1042)) + ((IF(Working!N1042 = "Y",(_xlfn.IFS(Working!P1042 = 0, Weights!$C$9,Working!P1042 = 1, Weights!$D$9,Working!P1042 = 2, Weights!$E$9,Working!P1042 = 3, Weights!$F$9,Working!P1042 = 4, Weights!$G$9)), 1))*(Working!M1042)))))))))</f>
        <v>0.13361023975041397</v>
      </c>
      <c r="AB1042">
        <f>((Weights!$B$18)*(Working!G1042) + (Weights!$B$19)*(Working!H1042) + (Weights!$B$20)*(Working!K1042))</f>
        <v>10214.394</v>
      </c>
    </row>
    <row r="1043" spans="4:28" x14ac:dyDescent="0.2">
      <c r="D1043">
        <f>ROUND((Working!Z1043*Working!AB1043), 2)</f>
        <v>30171.47</v>
      </c>
      <c r="G1043">
        <v>8282.52</v>
      </c>
      <c r="H1043">
        <v>2076.27</v>
      </c>
      <c r="I1043" t="s">
        <v>27</v>
      </c>
      <c r="J1043" t="s">
        <v>28</v>
      </c>
      <c r="K1043">
        <v>2693.79</v>
      </c>
      <c r="L1043">
        <v>24454.98</v>
      </c>
      <c r="M1043">
        <v>17148.22</v>
      </c>
      <c r="N1043" t="s">
        <v>27</v>
      </c>
      <c r="O1043">
        <v>0</v>
      </c>
      <c r="P1043">
        <v>3</v>
      </c>
      <c r="Q1043" t="s">
        <v>27</v>
      </c>
      <c r="R1043" t="s">
        <v>27</v>
      </c>
      <c r="U1043" t="s">
        <v>29</v>
      </c>
      <c r="V1043" t="s">
        <v>27</v>
      </c>
      <c r="W1043" t="s">
        <v>27</v>
      </c>
      <c r="X1043" t="s">
        <v>27</v>
      </c>
      <c r="Z1043">
        <f>1+(Working!AA1043)+IF(Working!Q1043="Y",Weights!$D$10,Weights!$C$10)+IF(Working!R1043="Y",Weights!$D$11,Weights!$C$11)+IF(Working!J1043="Y",Weights!$D$3,Weights!$C$3)+IF(Working!W1043="Y",Weights!$D$13,Weights!$C$13)+IF(Working!X1043 = "Y", Weights!$D$14, Weights!$C$14) + IF(Working!V1043="Y",Weights!$D$12,Weights!$C$12)</f>
        <v>1.5916590925279992</v>
      </c>
      <c r="AA1043" cm="1">
        <f t="array" ref="AA1043">ABS(( 1 - (1/(1 +(((((IF(Working!N1043 = "Y",(_xlfn.IFS(Working!O1043 = 0, Weights!$C$8,Working!O1043 = 1, Weights!$D$8,Working!O1043 = 2, Weights!$E$8,Working!O1043 = 3, Weights!$F$8,Working!O1043 = 4, Weights!$G$8)), 1))*(Working!L1043)) + ((IF(Working!N1043 = "Y",(_xlfn.IFS(Working!P1043 = 0, Weights!$C$9,Working!P1043 = 1, Weights!$D$9,Working!P1043 = 2, Weights!$E$9,Working!P1043 = 3, Weights!$F$9,Working!P1043 = 4, Weights!$G$9)), 1))*(Working!M1043))) - (Working!AB1043)) / ((((IF(Working!N1043 = "Y",(_xlfn.IFS(Working!O1043 = 0, Weights!$C$8,Working!O1043 = 1, Weights!$D$8,Working!O1043 = 2, Weights!$E$8,Working!O1043 = 3, Weights!$F$8,Working!O1043 = 4, Weights!$G$8)), 1))*(Working!L1043)) + ((IF(Working!N1043 = "Y",(_xlfn.IFS(Working!P1043 = 0, Weights!$C$9,Working!P1043 = 1, Weights!$D$9,Working!P1043 = 2, Weights!$E$9,Working!P1043 = 3, Weights!$F$9,Working!P1043 = 4, Weights!$G$9)), 1))*(Working!M1043)))))))))</f>
        <v>4.1659092527999042E-2</v>
      </c>
      <c r="AB1043">
        <f>((Weights!$B$18)*(Working!G1043) + (Weights!$B$19)*(Working!H1043) + (Weights!$B$20)*(Working!K1043))</f>
        <v>18955.989000000001</v>
      </c>
    </row>
    <row r="1044" spans="4:28" x14ac:dyDescent="0.2">
      <c r="D1044">
        <f>ROUND((Working!Z1044*Working!AB1044), 2)</f>
        <v>189053.69</v>
      </c>
      <c r="G1044">
        <v>5429.21</v>
      </c>
      <c r="H1044">
        <v>761.1</v>
      </c>
      <c r="I1044" t="s">
        <v>27</v>
      </c>
      <c r="J1044" t="s">
        <v>28</v>
      </c>
      <c r="K1044">
        <v>3790.04</v>
      </c>
      <c r="L1044">
        <v>13526.94</v>
      </c>
      <c r="M1044">
        <v>16182.43</v>
      </c>
      <c r="N1044" t="s">
        <v>27</v>
      </c>
      <c r="O1044">
        <v>1</v>
      </c>
      <c r="P1044">
        <v>2</v>
      </c>
      <c r="Q1044" t="s">
        <v>27</v>
      </c>
      <c r="R1044" t="s">
        <v>27</v>
      </c>
      <c r="U1044" t="s">
        <v>29</v>
      </c>
      <c r="V1044" t="s">
        <v>27</v>
      </c>
      <c r="W1044" t="s">
        <v>27</v>
      </c>
      <c r="X1044" t="s">
        <v>27</v>
      </c>
      <c r="Z1044">
        <f>1+(Working!AA1044)+IF(Working!Q1044="Y",Weights!$D$10,Weights!$C$10)+IF(Working!R1044="Y",Weights!$D$11,Weights!$C$11)+IF(Working!J1044="Y",Weights!$D$3,Weights!$C$3)+IF(Working!W1044="Y",Weights!$D$13,Weights!$C$13)+IF(Working!X1044 = "Y", Weights!$D$14, Weights!$C$14) + IF(Working!V1044="Y",Weights!$D$12,Weights!$C$12)</f>
        <v>12.823985357162218</v>
      </c>
      <c r="AA1044" cm="1">
        <f t="array" ref="AA1044">ABS(( 1 - (1/(1 +(((((IF(Working!N1044 = "Y",(_xlfn.IFS(Working!O1044 = 0, Weights!$C$8,Working!O1044 = 1, Weights!$D$8,Working!O1044 = 2, Weights!$E$8,Working!O1044 = 3, Weights!$F$8,Working!O1044 = 4, Weights!$G$8)), 1))*(Working!L1044)) + ((IF(Working!N1044 = "Y",(_xlfn.IFS(Working!P1044 = 0, Weights!$C$9,Working!P1044 = 1, Weights!$D$9,Working!P1044 = 2, Weights!$E$9,Working!P1044 = 3, Weights!$F$9,Working!P1044 = 4, Weights!$G$9)), 1))*(Working!M1044))) - (Working!AB1044)) / ((((IF(Working!N1044 = "Y",(_xlfn.IFS(Working!O1044 = 0, Weights!$C$8,Working!O1044 = 1, Weights!$D$8,Working!O1044 = 2, Weights!$E$8,Working!O1044 = 3, Weights!$F$8,Working!O1044 = 4, Weights!$G$8)), 1))*(Working!L1044)) + ((IF(Working!N1044 = "Y",(_xlfn.IFS(Working!P1044 = 0, Weights!$C$9,Working!P1044 = 1, Weights!$D$9,Working!P1044 = 2, Weights!$E$9,Working!P1044 = 3, Weights!$F$9,Working!P1044 = 4, Weights!$G$9)), 1))*(Working!M1044)))))))))</f>
        <v>11.273985357162218</v>
      </c>
      <c r="AB1044">
        <f>((Weights!$B$18)*(Working!G1044) + (Weights!$B$19)*(Working!H1044) + (Weights!$B$20)*(Working!K1044))</f>
        <v>14742.195</v>
      </c>
    </row>
    <row r="1045" spans="4:28" x14ac:dyDescent="0.2">
      <c r="D1045">
        <f>ROUND((Working!Z1045*Working!AB1045), 2)</f>
        <v>23563.03</v>
      </c>
      <c r="G1045">
        <v>5746.78</v>
      </c>
      <c r="H1045">
        <v>1519.1</v>
      </c>
      <c r="I1045" t="s">
        <v>27</v>
      </c>
      <c r="J1045" t="s">
        <v>28</v>
      </c>
      <c r="K1045">
        <v>2172.39</v>
      </c>
      <c r="L1045">
        <v>23192.560000000001</v>
      </c>
      <c r="M1045">
        <v>11021.76</v>
      </c>
      <c r="N1045" t="s">
        <v>27</v>
      </c>
      <c r="O1045">
        <v>0</v>
      </c>
      <c r="P1045">
        <v>3</v>
      </c>
      <c r="Q1045" t="s">
        <v>27</v>
      </c>
      <c r="R1045" t="s">
        <v>27</v>
      </c>
      <c r="U1045" t="s">
        <v>29</v>
      </c>
      <c r="V1045" t="s">
        <v>27</v>
      </c>
      <c r="W1045" t="s">
        <v>27</v>
      </c>
      <c r="X1045" t="s">
        <v>27</v>
      </c>
      <c r="Z1045">
        <f>1+(Working!AA1045)+IF(Working!Q1045="Y",Weights!$D$10,Weights!$C$10)+IF(Working!R1045="Y",Weights!$D$11,Weights!$C$11)+IF(Working!J1045="Y",Weights!$D$3,Weights!$C$3)+IF(Working!W1045="Y",Weights!$D$13,Weights!$C$13)+IF(Working!X1045 = "Y", Weights!$D$14, Weights!$C$14) + IF(Working!V1045="Y",Weights!$D$12,Weights!$C$12)</f>
        <v>1.7197190298563048</v>
      </c>
      <c r="AA1045" cm="1">
        <f t="array" ref="AA1045">ABS(( 1 - (1/(1 +(((((IF(Working!N1045 = "Y",(_xlfn.IFS(Working!O1045 = 0, Weights!$C$8,Working!O1045 = 1, Weights!$D$8,Working!O1045 = 2, Weights!$E$8,Working!O1045 = 3, Weights!$F$8,Working!O1045 = 4, Weights!$G$8)), 1))*(Working!L1045)) + ((IF(Working!N1045 = "Y",(_xlfn.IFS(Working!P1045 = 0, Weights!$C$9,Working!P1045 = 1, Weights!$D$9,Working!P1045 = 2, Weights!$E$9,Working!P1045 = 3, Weights!$F$9,Working!P1045 = 4, Weights!$G$9)), 1))*(Working!M1045))) - (Working!AB1045)) / ((((IF(Working!N1045 = "Y",(_xlfn.IFS(Working!O1045 = 0, Weights!$C$8,Working!O1045 = 1, Weights!$D$8,Working!O1045 = 2, Weights!$E$8,Working!O1045 = 3, Weights!$F$8,Working!O1045 = 4, Weights!$G$8)), 1))*(Working!L1045)) + ((IF(Working!N1045 = "Y",(_xlfn.IFS(Working!P1045 = 0, Weights!$C$9,Working!P1045 = 1, Weights!$D$9,Working!P1045 = 2, Weights!$E$9,Working!P1045 = 3, Weights!$F$9,Working!P1045 = 4, Weights!$G$9)), 1))*(Working!M1045)))))))))</f>
        <v>0.16971902985630483</v>
      </c>
      <c r="AB1045">
        <f>((Weights!$B$18)*(Working!G1045) + (Weights!$B$19)*(Working!H1045) + (Weights!$B$20)*(Working!K1045))</f>
        <v>13701.674999999999</v>
      </c>
    </row>
    <row r="1046" spans="4:28" x14ac:dyDescent="0.2">
      <c r="D1046">
        <f>ROUND((Working!Z1046*Working!AB1046), 2)</f>
        <v>12622.28</v>
      </c>
      <c r="G1046">
        <v>1758.84</v>
      </c>
      <c r="H1046">
        <v>856.35</v>
      </c>
      <c r="I1046" t="s">
        <v>27</v>
      </c>
      <c r="J1046" t="s">
        <v>28</v>
      </c>
      <c r="K1046">
        <v>1851.59</v>
      </c>
      <c r="L1046">
        <v>25777.38</v>
      </c>
      <c r="M1046">
        <v>18180.96</v>
      </c>
      <c r="N1046" t="s">
        <v>27</v>
      </c>
      <c r="O1046">
        <v>0</v>
      </c>
      <c r="P1046">
        <v>3</v>
      </c>
      <c r="Q1046" t="s">
        <v>27</v>
      </c>
      <c r="R1046" t="s">
        <v>27</v>
      </c>
      <c r="U1046" t="s">
        <v>29</v>
      </c>
      <c r="V1046" t="s">
        <v>27</v>
      </c>
      <c r="W1046" t="s">
        <v>27</v>
      </c>
      <c r="X1046" t="s">
        <v>27</v>
      </c>
      <c r="Z1046">
        <f>1+(Working!AA1046)+IF(Working!Q1046="Y",Weights!$D$10,Weights!$C$10)+IF(Working!R1046="Y",Weights!$D$11,Weights!$C$11)+IF(Working!J1046="Y",Weights!$D$3,Weights!$C$3)+IF(Working!W1046="Y",Weights!$D$13,Weights!$C$13)+IF(Working!X1046 = "Y", Weights!$D$14, Weights!$C$14) + IF(Working!V1046="Y",Weights!$D$12,Weights!$C$12)</f>
        <v>1.9589887196701457</v>
      </c>
      <c r="AA1046" cm="1">
        <f t="array" ref="AA1046">ABS(( 1 - (1/(1 +(((((IF(Working!N1046 = "Y",(_xlfn.IFS(Working!O1046 = 0, Weights!$C$8,Working!O1046 = 1, Weights!$D$8,Working!O1046 = 2, Weights!$E$8,Working!O1046 = 3, Weights!$F$8,Working!O1046 = 4, Weights!$G$8)), 1))*(Working!L1046)) + ((IF(Working!N1046 = "Y",(_xlfn.IFS(Working!P1046 = 0, Weights!$C$9,Working!P1046 = 1, Weights!$D$9,Working!P1046 = 2, Weights!$E$9,Working!P1046 = 3, Weights!$F$9,Working!P1046 = 4, Weights!$G$9)), 1))*(Working!M1046))) - (Working!AB1046)) / ((((IF(Working!N1046 = "Y",(_xlfn.IFS(Working!O1046 = 0, Weights!$C$8,Working!O1046 = 1, Weights!$D$8,Working!O1046 = 2, Weights!$E$8,Working!O1046 = 3, Weights!$F$8,Working!O1046 = 4, Weights!$G$8)), 1))*(Working!L1046)) + ((IF(Working!N1046 = "Y",(_xlfn.IFS(Working!P1046 = 0, Weights!$C$9,Working!P1046 = 1, Weights!$D$9,Working!P1046 = 2, Weights!$E$9,Working!P1046 = 3, Weights!$F$9,Working!P1046 = 4, Weights!$G$9)), 1))*(Working!M1046)))))))))</f>
        <v>0.40898871967014572</v>
      </c>
      <c r="AB1046">
        <f>((Weights!$B$18)*(Working!G1046) + (Weights!$B$19)*(Working!H1046) + (Weights!$B$20)*(Working!K1046))</f>
        <v>6443.2649999999994</v>
      </c>
    </row>
    <row r="1047" spans="4:28" x14ac:dyDescent="0.2">
      <c r="D1047">
        <f>ROUND((Working!Z1047*Working!AB1047), 2)</f>
        <v>24830.63</v>
      </c>
      <c r="G1047">
        <v>5665.33</v>
      </c>
      <c r="H1047">
        <v>2104.14</v>
      </c>
      <c r="I1047" t="s">
        <v>27</v>
      </c>
      <c r="J1047" t="s">
        <v>28</v>
      </c>
      <c r="K1047">
        <v>2202.85</v>
      </c>
      <c r="L1047">
        <v>16807.37</v>
      </c>
      <c r="M1047">
        <v>23226.12</v>
      </c>
      <c r="N1047" t="s">
        <v>27</v>
      </c>
      <c r="O1047">
        <v>0</v>
      </c>
      <c r="P1047">
        <v>2</v>
      </c>
      <c r="Q1047" t="s">
        <v>27</v>
      </c>
      <c r="R1047" t="s">
        <v>27</v>
      </c>
      <c r="U1047" t="s">
        <v>29</v>
      </c>
      <c r="V1047" t="s">
        <v>27</v>
      </c>
      <c r="W1047" t="s">
        <v>27</v>
      </c>
      <c r="X1047" t="s">
        <v>27</v>
      </c>
      <c r="Z1047">
        <f>1+(Working!AA1047)+IF(Working!Q1047="Y",Weights!$D$10,Weights!$C$10)+IF(Working!R1047="Y",Weights!$D$11,Weights!$C$11)+IF(Working!J1047="Y",Weights!$D$3,Weights!$C$3)+IF(Working!W1047="Y",Weights!$D$13,Weights!$C$13)+IF(Working!X1047 = "Y", Weights!$D$14, Weights!$C$14) + IF(Working!V1047="Y",Weights!$D$12,Weights!$C$12)</f>
        <v>1.7331062389683058</v>
      </c>
      <c r="AA1047" cm="1">
        <f t="array" ref="AA1047">ABS(( 1 - (1/(1 +(((((IF(Working!N1047 = "Y",(_xlfn.IFS(Working!O1047 = 0, Weights!$C$8,Working!O1047 = 1, Weights!$D$8,Working!O1047 = 2, Weights!$E$8,Working!O1047 = 3, Weights!$F$8,Working!O1047 = 4, Weights!$G$8)), 1))*(Working!L1047)) + ((IF(Working!N1047 = "Y",(_xlfn.IFS(Working!P1047 = 0, Weights!$C$9,Working!P1047 = 1, Weights!$D$9,Working!P1047 = 2, Weights!$E$9,Working!P1047 = 3, Weights!$F$9,Working!P1047 = 4, Weights!$G$9)), 1))*(Working!M1047))) - (Working!AB1047)) / ((((IF(Working!N1047 = "Y",(_xlfn.IFS(Working!O1047 = 0, Weights!$C$8,Working!O1047 = 1, Weights!$D$8,Working!O1047 = 2, Weights!$E$8,Working!O1047 = 3, Weights!$F$8,Working!O1047 = 4, Weights!$G$8)), 1))*(Working!L1047)) + ((IF(Working!N1047 = "Y",(_xlfn.IFS(Working!P1047 = 0, Weights!$C$9,Working!P1047 = 1, Weights!$D$9,Working!P1047 = 2, Weights!$E$9,Working!P1047 = 3, Weights!$F$9,Working!P1047 = 4, Weights!$G$9)), 1))*(Working!M1047)))))))))</f>
        <v>0.1831062389683058</v>
      </c>
      <c r="AB1047">
        <f>((Weights!$B$18)*(Working!G1047) + (Weights!$B$19)*(Working!H1047) + (Weights!$B$20)*(Working!K1047))</f>
        <v>14327.237999999999</v>
      </c>
    </row>
    <row r="1048" spans="4:28" x14ac:dyDescent="0.2">
      <c r="D1048">
        <f>ROUND((Working!Z1048*Working!AB1048), 2)</f>
        <v>56626.37</v>
      </c>
      <c r="G1048">
        <v>9545.01</v>
      </c>
      <c r="H1048">
        <v>672.35</v>
      </c>
      <c r="I1048" t="s">
        <v>27</v>
      </c>
      <c r="J1048" t="s">
        <v>28</v>
      </c>
      <c r="K1048">
        <v>2218.54</v>
      </c>
      <c r="L1048">
        <v>11835.25</v>
      </c>
      <c r="M1048">
        <v>13553.97</v>
      </c>
      <c r="N1048" t="s">
        <v>27</v>
      </c>
      <c r="O1048">
        <v>1</v>
      </c>
      <c r="P1048">
        <v>4</v>
      </c>
      <c r="Q1048" t="s">
        <v>27</v>
      </c>
      <c r="R1048" t="s">
        <v>27</v>
      </c>
      <c r="U1048" t="s">
        <v>29</v>
      </c>
      <c r="V1048" t="s">
        <v>27</v>
      </c>
      <c r="W1048" t="s">
        <v>27</v>
      </c>
      <c r="X1048" t="s">
        <v>27</v>
      </c>
      <c r="Z1048">
        <f>1+(Working!AA1048)+IF(Working!Q1048="Y",Weights!$D$10,Weights!$C$10)+IF(Working!R1048="Y",Weights!$D$11,Weights!$C$11)+IF(Working!J1048="Y",Weights!$D$3,Weights!$C$3)+IF(Working!W1048="Y",Weights!$D$13,Weights!$C$13)+IF(Working!X1048 = "Y", Weights!$D$14, Weights!$C$14) + IF(Working!V1048="Y",Weights!$D$12,Weights!$C$12)</f>
        <v>3.0688232011859902</v>
      </c>
      <c r="AA1048" cm="1">
        <f t="array" ref="AA1048">ABS(( 1 - (1/(1 +(((((IF(Working!N1048 = "Y",(_xlfn.IFS(Working!O1048 = 0, Weights!$C$8,Working!O1048 = 1, Weights!$D$8,Working!O1048 = 2, Weights!$E$8,Working!O1048 = 3, Weights!$F$8,Working!O1048 = 4, Weights!$G$8)), 1))*(Working!L1048)) + ((IF(Working!N1048 = "Y",(_xlfn.IFS(Working!P1048 = 0, Weights!$C$9,Working!P1048 = 1, Weights!$D$9,Working!P1048 = 2, Weights!$E$9,Working!P1048 = 3, Weights!$F$9,Working!P1048 = 4, Weights!$G$9)), 1))*(Working!M1048))) - (Working!AB1048)) / ((((IF(Working!N1048 = "Y",(_xlfn.IFS(Working!O1048 = 0, Weights!$C$8,Working!O1048 = 1, Weights!$D$8,Working!O1048 = 2, Weights!$E$8,Working!O1048 = 3, Weights!$F$8,Working!O1048 = 4, Weights!$G$8)), 1))*(Working!L1048)) + ((IF(Working!N1048 = "Y",(_xlfn.IFS(Working!P1048 = 0, Weights!$C$9,Working!P1048 = 1, Weights!$D$9,Working!P1048 = 2, Weights!$E$9,Working!P1048 = 3, Weights!$F$9,Working!P1048 = 4, Weights!$G$9)), 1))*(Working!M1048)))))))))</f>
        <v>1.5188232011859903</v>
      </c>
      <c r="AB1048">
        <f>((Weights!$B$18)*(Working!G1048) + (Weights!$B$19)*(Working!H1048) + (Weights!$B$20)*(Working!K1048))</f>
        <v>18452.145</v>
      </c>
    </row>
    <row r="1049" spans="4:28" x14ac:dyDescent="0.2">
      <c r="D1049">
        <f>ROUND((Working!Z1049*Working!AB1049), 2)</f>
        <v>36304.85</v>
      </c>
      <c r="G1049">
        <v>8609.59</v>
      </c>
      <c r="H1049">
        <v>1863.1</v>
      </c>
      <c r="I1049" t="s">
        <v>27</v>
      </c>
      <c r="J1049" t="s">
        <v>28</v>
      </c>
      <c r="K1049">
        <v>4842.0200000000004</v>
      </c>
      <c r="L1049">
        <v>15807.68</v>
      </c>
      <c r="M1049">
        <v>29434.45</v>
      </c>
      <c r="N1049" t="s">
        <v>27</v>
      </c>
      <c r="O1049">
        <v>1</v>
      </c>
      <c r="P1049">
        <v>4</v>
      </c>
      <c r="Q1049" t="s">
        <v>27</v>
      </c>
      <c r="R1049" t="s">
        <v>27</v>
      </c>
      <c r="U1049" t="s">
        <v>29</v>
      </c>
      <c r="V1049" t="s">
        <v>27</v>
      </c>
      <c r="W1049" t="s">
        <v>27</v>
      </c>
      <c r="X1049" t="s">
        <v>27</v>
      </c>
      <c r="Z1049">
        <f>1+(Working!AA1049)+IF(Working!Q1049="Y",Weights!$D$10,Weights!$C$10)+IF(Working!R1049="Y",Weights!$D$11,Weights!$C$11)+IF(Working!J1049="Y",Weights!$D$3,Weights!$C$3)+IF(Working!W1049="Y",Weights!$D$13,Weights!$C$13)+IF(Working!X1049 = "Y", Weights!$D$14, Weights!$C$14) + IF(Working!V1049="Y",Weights!$D$12,Weights!$C$12)</f>
        <v>1.6198025098209181</v>
      </c>
      <c r="AA1049" cm="1">
        <f t="array" ref="AA1049">ABS(( 1 - (1/(1 +(((((IF(Working!N1049 = "Y",(_xlfn.IFS(Working!O1049 = 0, Weights!$C$8,Working!O1049 = 1, Weights!$D$8,Working!O1049 = 2, Weights!$E$8,Working!O1049 = 3, Weights!$F$8,Working!O1049 = 4, Weights!$G$8)), 1))*(Working!L1049)) + ((IF(Working!N1049 = "Y",(_xlfn.IFS(Working!P1049 = 0, Weights!$C$9,Working!P1049 = 1, Weights!$D$9,Working!P1049 = 2, Weights!$E$9,Working!P1049 = 3, Weights!$F$9,Working!P1049 = 4, Weights!$G$9)), 1))*(Working!M1049))) - (Working!AB1049)) / ((((IF(Working!N1049 = "Y",(_xlfn.IFS(Working!O1049 = 0, Weights!$C$8,Working!O1049 = 1, Weights!$D$8,Working!O1049 = 2, Weights!$E$8,Working!O1049 = 3, Weights!$F$8,Working!O1049 = 4, Weights!$G$8)), 1))*(Working!L1049)) + ((IF(Working!N1049 = "Y",(_xlfn.IFS(Working!P1049 = 0, Weights!$C$9,Working!P1049 = 1, Weights!$D$9,Working!P1049 = 2, Weights!$E$9,Working!P1049 = 3, Weights!$F$9,Working!P1049 = 4, Weights!$G$9)), 1))*(Working!M1049)))))))))</f>
        <v>6.9802509820918068E-2</v>
      </c>
      <c r="AB1049">
        <f>((Weights!$B$18)*(Working!G1049) + (Weights!$B$19)*(Working!H1049) + (Weights!$B$20)*(Working!K1049))</f>
        <v>22413.135000000002</v>
      </c>
    </row>
    <row r="1050" spans="4:28" x14ac:dyDescent="0.2">
      <c r="D1050">
        <f>ROUND((Working!Z1050*Working!AB1050), 2)</f>
        <v>21209.79</v>
      </c>
      <c r="G1050">
        <v>2856.93</v>
      </c>
      <c r="H1050">
        <v>2105.41</v>
      </c>
      <c r="I1050" t="s">
        <v>27</v>
      </c>
      <c r="J1050" t="s">
        <v>28</v>
      </c>
      <c r="K1050">
        <v>3003.27</v>
      </c>
      <c r="L1050">
        <v>13732.75</v>
      </c>
      <c r="M1050">
        <v>27021.79</v>
      </c>
      <c r="N1050" t="s">
        <v>27</v>
      </c>
      <c r="O1050">
        <v>0</v>
      </c>
      <c r="P1050">
        <v>4</v>
      </c>
      <c r="Q1050" t="s">
        <v>27</v>
      </c>
      <c r="R1050" t="s">
        <v>27</v>
      </c>
      <c r="U1050" t="s">
        <v>29</v>
      </c>
      <c r="V1050" t="s">
        <v>27</v>
      </c>
      <c r="W1050" t="s">
        <v>27</v>
      </c>
      <c r="X1050" t="s">
        <v>27</v>
      </c>
      <c r="Z1050">
        <f>1+(Working!AA1050)+IF(Working!Q1050="Y",Weights!$D$10,Weights!$C$10)+IF(Working!R1050="Y",Weights!$D$11,Weights!$C$11)+IF(Working!J1050="Y",Weights!$D$3,Weights!$C$3)+IF(Working!W1050="Y",Weights!$D$13,Weights!$C$13)+IF(Working!X1050 = "Y", Weights!$D$14, Weights!$C$14) + IF(Working!V1050="Y",Weights!$D$12,Weights!$C$12)</f>
        <v>1.874187683074523</v>
      </c>
      <c r="AA1050" cm="1">
        <f t="array" ref="AA1050">ABS(( 1 - (1/(1 +(((((IF(Working!N1050 = "Y",(_xlfn.IFS(Working!O1050 = 0, Weights!$C$8,Working!O1050 = 1, Weights!$D$8,Working!O1050 = 2, Weights!$E$8,Working!O1050 = 3, Weights!$F$8,Working!O1050 = 4, Weights!$G$8)), 1))*(Working!L1050)) + ((IF(Working!N1050 = "Y",(_xlfn.IFS(Working!P1050 = 0, Weights!$C$9,Working!P1050 = 1, Weights!$D$9,Working!P1050 = 2, Weights!$E$9,Working!P1050 = 3, Weights!$F$9,Working!P1050 = 4, Weights!$G$9)), 1))*(Working!M1050))) - (Working!AB1050)) / ((((IF(Working!N1050 = "Y",(_xlfn.IFS(Working!O1050 = 0, Weights!$C$8,Working!O1050 = 1, Weights!$D$8,Working!O1050 = 2, Weights!$E$8,Working!O1050 = 3, Weights!$F$8,Working!O1050 = 4, Weights!$G$8)), 1))*(Working!L1050)) + ((IF(Working!N1050 = "Y",(_xlfn.IFS(Working!P1050 = 0, Weights!$C$9,Working!P1050 = 1, Weights!$D$9,Working!P1050 = 2, Weights!$E$9,Working!P1050 = 3, Weights!$F$9,Working!P1050 = 4, Weights!$G$9)), 1))*(Working!M1050)))))))))</f>
        <v>0.32418768307452284</v>
      </c>
      <c r="AB1050">
        <f>((Weights!$B$18)*(Working!G1050) + (Weights!$B$19)*(Working!H1050) + (Weights!$B$20)*(Working!K1050))</f>
        <v>11316.791999999998</v>
      </c>
    </row>
    <row r="1051" spans="4:28" x14ac:dyDescent="0.2">
      <c r="D1051">
        <f>ROUND((Working!Z1051*Working!AB1051), 2)</f>
        <v>18830.61</v>
      </c>
      <c r="G1051">
        <v>3027.34</v>
      </c>
      <c r="H1051">
        <v>546.25</v>
      </c>
      <c r="I1051" t="s">
        <v>27</v>
      </c>
      <c r="J1051" t="s">
        <v>28</v>
      </c>
      <c r="K1051">
        <v>3597.34</v>
      </c>
      <c r="L1051">
        <v>19973.89</v>
      </c>
      <c r="M1051">
        <v>14065.43</v>
      </c>
      <c r="N1051" t="s">
        <v>27</v>
      </c>
      <c r="O1051">
        <v>1</v>
      </c>
      <c r="P1051">
        <v>4</v>
      </c>
      <c r="Q1051" t="s">
        <v>27</v>
      </c>
      <c r="R1051" t="s">
        <v>27</v>
      </c>
      <c r="U1051" t="s">
        <v>29</v>
      </c>
      <c r="V1051" t="s">
        <v>27</v>
      </c>
      <c r="W1051" t="s">
        <v>27</v>
      </c>
      <c r="X1051" t="s">
        <v>27</v>
      </c>
      <c r="Z1051">
        <f>1+(Working!AA1051)+IF(Working!Q1051="Y",Weights!$D$10,Weights!$C$10)+IF(Working!R1051="Y",Weights!$D$11,Weights!$C$11)+IF(Working!J1051="Y",Weights!$D$3,Weights!$C$3)+IF(Working!W1051="Y",Weights!$D$13,Weights!$C$13)+IF(Working!X1051 = "Y", Weights!$D$14, Weights!$C$14) + IF(Working!V1051="Y",Weights!$D$12,Weights!$C$12)</f>
        <v>1.7777270198440041</v>
      </c>
      <c r="AA1051" cm="1">
        <f t="array" ref="AA1051">ABS(( 1 - (1/(1 +(((((IF(Working!N1051 = "Y",(_xlfn.IFS(Working!O1051 = 0, Weights!$C$8,Working!O1051 = 1, Weights!$D$8,Working!O1051 = 2, Weights!$E$8,Working!O1051 = 3, Weights!$F$8,Working!O1051 = 4, Weights!$G$8)), 1))*(Working!L1051)) + ((IF(Working!N1051 = "Y",(_xlfn.IFS(Working!P1051 = 0, Weights!$C$9,Working!P1051 = 1, Weights!$D$9,Working!P1051 = 2, Weights!$E$9,Working!P1051 = 3, Weights!$F$9,Working!P1051 = 4, Weights!$G$9)), 1))*(Working!M1051))) - (Working!AB1051)) / ((((IF(Working!N1051 = "Y",(_xlfn.IFS(Working!O1051 = 0, Weights!$C$8,Working!O1051 = 1, Weights!$D$8,Working!O1051 = 2, Weights!$E$8,Working!O1051 = 3, Weights!$F$8,Working!O1051 = 4, Weights!$G$8)), 1))*(Working!L1051)) + ((IF(Working!N1051 = "Y",(_xlfn.IFS(Working!P1051 = 0, Weights!$C$9,Working!P1051 = 1, Weights!$D$9,Working!P1051 = 2, Weights!$E$9,Working!P1051 = 3, Weights!$F$9,Working!P1051 = 4, Weights!$G$9)), 1))*(Working!M1051)))))))))</f>
        <v>0.2277270198440039</v>
      </c>
      <c r="AB1051">
        <f>((Weights!$B$18)*(Working!G1051) + (Weights!$B$19)*(Working!H1051) + (Weights!$B$20)*(Working!K1051))</f>
        <v>10592.52</v>
      </c>
    </row>
    <row r="1052" spans="4:28" x14ac:dyDescent="0.2">
      <c r="D1052">
        <f>ROUND((Working!Z1052*Working!AB1052), 2)</f>
        <v>14187.08</v>
      </c>
      <c r="G1052">
        <v>1200.19</v>
      </c>
      <c r="H1052">
        <v>2483.62</v>
      </c>
      <c r="I1052" t="s">
        <v>27</v>
      </c>
      <c r="J1052" t="s">
        <v>28</v>
      </c>
      <c r="K1052">
        <v>1835.81</v>
      </c>
      <c r="L1052">
        <v>13091.37</v>
      </c>
      <c r="M1052">
        <v>19617.599999999999</v>
      </c>
      <c r="N1052" t="s">
        <v>27</v>
      </c>
      <c r="O1052">
        <v>1</v>
      </c>
      <c r="P1052">
        <v>4</v>
      </c>
      <c r="Q1052" t="s">
        <v>27</v>
      </c>
      <c r="R1052" t="s">
        <v>27</v>
      </c>
      <c r="U1052" t="s">
        <v>29</v>
      </c>
      <c r="V1052" t="s">
        <v>27</v>
      </c>
      <c r="W1052" t="s">
        <v>27</v>
      </c>
      <c r="X1052" t="s">
        <v>27</v>
      </c>
      <c r="Z1052">
        <f>1+(Working!AA1052)+IF(Working!Q1052="Y",Weights!$D$10,Weights!$C$10)+IF(Working!R1052="Y",Weights!$D$11,Weights!$C$11)+IF(Working!J1052="Y",Weights!$D$3,Weights!$C$3)+IF(Working!W1052="Y",Weights!$D$13,Weights!$C$13)+IF(Working!X1052 = "Y", Weights!$D$14, Weights!$C$14) + IF(Working!V1052="Y",Weights!$D$12,Weights!$C$12)</f>
        <v>1.8829884194039888</v>
      </c>
      <c r="AA1052" cm="1">
        <f t="array" ref="AA1052">ABS(( 1 - (1/(1 +(((((IF(Working!N1052 = "Y",(_xlfn.IFS(Working!O1052 = 0, Weights!$C$8,Working!O1052 = 1, Weights!$D$8,Working!O1052 = 2, Weights!$E$8,Working!O1052 = 3, Weights!$F$8,Working!O1052 = 4, Weights!$G$8)), 1))*(Working!L1052)) + ((IF(Working!N1052 = "Y",(_xlfn.IFS(Working!P1052 = 0, Weights!$C$9,Working!P1052 = 1, Weights!$D$9,Working!P1052 = 2, Weights!$E$9,Working!P1052 = 3, Weights!$F$9,Working!P1052 = 4, Weights!$G$9)), 1))*(Working!M1052))) - (Working!AB1052)) / ((((IF(Working!N1052 = "Y",(_xlfn.IFS(Working!O1052 = 0, Weights!$C$8,Working!O1052 = 1, Weights!$D$8,Working!O1052 = 2, Weights!$E$8,Working!O1052 = 3, Weights!$F$8,Working!O1052 = 4, Weights!$G$8)), 1))*(Working!L1052)) + ((IF(Working!N1052 = "Y",(_xlfn.IFS(Working!P1052 = 0, Weights!$C$9,Working!P1052 = 1, Weights!$D$9,Working!P1052 = 2, Weights!$E$9,Working!P1052 = 3, Weights!$F$9,Working!P1052 = 4, Weights!$G$9)), 1))*(Working!M1052)))))))))</f>
        <v>0.33298841940398871</v>
      </c>
      <c r="AB1052">
        <f>((Weights!$B$18)*(Working!G1052) + (Weights!$B$19)*(Working!H1052) + (Weights!$B$20)*(Working!K1052))</f>
        <v>7534.3440000000001</v>
      </c>
    </row>
    <row r="1053" spans="4:28" x14ac:dyDescent="0.2">
      <c r="D1053">
        <f>ROUND((Working!Z1053*Working!AB1053), 2)</f>
        <v>17131.87</v>
      </c>
      <c r="G1053">
        <v>3655.38</v>
      </c>
      <c r="H1053">
        <v>929.65</v>
      </c>
      <c r="I1053" t="s">
        <v>27</v>
      </c>
      <c r="J1053" t="s">
        <v>28</v>
      </c>
      <c r="K1053">
        <v>1651.9</v>
      </c>
      <c r="L1053">
        <v>16448.87</v>
      </c>
      <c r="M1053">
        <v>23844.720000000001</v>
      </c>
      <c r="N1053" t="s">
        <v>27</v>
      </c>
      <c r="O1053">
        <v>1</v>
      </c>
      <c r="P1053">
        <v>4</v>
      </c>
      <c r="Q1053" t="s">
        <v>27</v>
      </c>
      <c r="R1053" t="s">
        <v>27</v>
      </c>
      <c r="U1053" t="s">
        <v>29</v>
      </c>
      <c r="V1053" t="s">
        <v>27</v>
      </c>
      <c r="W1053" t="s">
        <v>27</v>
      </c>
      <c r="X1053" t="s">
        <v>27</v>
      </c>
      <c r="Z1053">
        <f>1+(Working!AA1053)+IF(Working!Q1053="Y",Weights!$D$10,Weights!$C$10)+IF(Working!R1053="Y",Weights!$D$11,Weights!$C$11)+IF(Working!J1053="Y",Weights!$D$3,Weights!$C$3)+IF(Working!W1053="Y",Weights!$D$13,Weights!$C$13)+IF(Working!X1053 = "Y", Weights!$D$14, Weights!$C$14) + IF(Working!V1053="Y",Weights!$D$12,Weights!$C$12)</f>
        <v>1.8874978103875073</v>
      </c>
      <c r="AA1053" cm="1">
        <f t="array" ref="AA1053">ABS(( 1 - (1/(1 +(((((IF(Working!N1053 = "Y",(_xlfn.IFS(Working!O1053 = 0, Weights!$C$8,Working!O1053 = 1, Weights!$D$8,Working!O1053 = 2, Weights!$E$8,Working!O1053 = 3, Weights!$F$8,Working!O1053 = 4, Weights!$G$8)), 1))*(Working!L1053)) + ((IF(Working!N1053 = "Y",(_xlfn.IFS(Working!P1053 = 0, Weights!$C$9,Working!P1053 = 1, Weights!$D$9,Working!P1053 = 2, Weights!$E$9,Working!P1053 = 3, Weights!$F$9,Working!P1053 = 4, Weights!$G$9)), 1))*(Working!M1053))) - (Working!AB1053)) / ((((IF(Working!N1053 = "Y",(_xlfn.IFS(Working!O1053 = 0, Weights!$C$8,Working!O1053 = 1, Weights!$D$8,Working!O1053 = 2, Weights!$E$8,Working!O1053 = 3, Weights!$F$8,Working!O1053 = 4, Weights!$G$8)), 1))*(Working!L1053)) + ((IF(Working!N1053 = "Y",(_xlfn.IFS(Working!P1053 = 0, Weights!$C$9,Working!P1053 = 1, Weights!$D$9,Working!P1053 = 2, Weights!$E$9,Working!P1053 = 3, Weights!$F$9,Working!P1053 = 4, Weights!$G$9)), 1))*(Working!M1053)))))))))</f>
        <v>0.33749781038750737</v>
      </c>
      <c r="AB1053">
        <f>((Weights!$B$18)*(Working!G1053) + (Weights!$B$19)*(Working!H1053) + (Weights!$B$20)*(Working!K1053))</f>
        <v>9076.5</v>
      </c>
    </row>
    <row r="1054" spans="4:28" x14ac:dyDescent="0.2">
      <c r="D1054">
        <f>ROUND((Working!Z1054*Working!AB1054), 2)</f>
        <v>17014.490000000002</v>
      </c>
      <c r="G1054">
        <v>2444.63</v>
      </c>
      <c r="H1054">
        <v>1914.35</v>
      </c>
      <c r="I1054" t="s">
        <v>27</v>
      </c>
      <c r="J1054" t="s">
        <v>28</v>
      </c>
      <c r="K1054">
        <v>1902.02</v>
      </c>
      <c r="L1054">
        <v>13140.7</v>
      </c>
      <c r="M1054">
        <v>29693.37</v>
      </c>
      <c r="N1054" t="s">
        <v>27</v>
      </c>
      <c r="O1054">
        <v>0</v>
      </c>
      <c r="P1054">
        <v>4</v>
      </c>
      <c r="Q1054" t="s">
        <v>27</v>
      </c>
      <c r="R1054" t="s">
        <v>27</v>
      </c>
      <c r="U1054" t="s">
        <v>29</v>
      </c>
      <c r="V1054" t="s">
        <v>27</v>
      </c>
      <c r="W1054" t="s">
        <v>27</v>
      </c>
      <c r="X1054" t="s">
        <v>27</v>
      </c>
      <c r="Z1054">
        <f>1+(Working!AA1054)+IF(Working!Q1054="Y",Weights!$D$10,Weights!$C$10)+IF(Working!R1054="Y",Weights!$D$11,Weights!$C$11)+IF(Working!J1054="Y",Weights!$D$3,Weights!$C$3)+IF(Working!W1054="Y",Weights!$D$13,Weights!$C$13)+IF(Working!X1054 = "Y", Weights!$D$14, Weights!$C$14) + IF(Working!V1054="Y",Weights!$D$12,Weights!$C$12)</f>
        <v>1.9296944823190822</v>
      </c>
      <c r="AA1054" cm="1">
        <f t="array" ref="AA1054">ABS(( 1 - (1/(1 +(((((IF(Working!N1054 = "Y",(_xlfn.IFS(Working!O1054 = 0, Weights!$C$8,Working!O1054 = 1, Weights!$D$8,Working!O1054 = 2, Weights!$E$8,Working!O1054 = 3, Weights!$F$8,Working!O1054 = 4, Weights!$G$8)), 1))*(Working!L1054)) + ((IF(Working!N1054 = "Y",(_xlfn.IFS(Working!P1054 = 0, Weights!$C$9,Working!P1054 = 1, Weights!$D$9,Working!P1054 = 2, Weights!$E$9,Working!P1054 = 3, Weights!$F$9,Working!P1054 = 4, Weights!$G$9)), 1))*(Working!M1054))) - (Working!AB1054)) / ((((IF(Working!N1054 = "Y",(_xlfn.IFS(Working!O1054 = 0, Weights!$C$8,Working!O1054 = 1, Weights!$D$8,Working!O1054 = 2, Weights!$E$8,Working!O1054 = 3, Weights!$F$8,Working!O1054 = 4, Weights!$G$8)), 1))*(Working!L1054)) + ((IF(Working!N1054 = "Y",(_xlfn.IFS(Working!P1054 = 0, Weights!$C$9,Working!P1054 = 1, Weights!$D$9,Working!P1054 = 2, Weights!$E$9,Working!P1054 = 3, Weights!$F$9,Working!P1054 = 4, Weights!$G$9)), 1))*(Working!M1054)))))))))</f>
        <v>0.37969448231908209</v>
      </c>
      <c r="AB1054">
        <f>((Weights!$B$18)*(Working!G1054) + (Weights!$B$19)*(Working!H1054) + (Weights!$B$20)*(Working!K1054))</f>
        <v>8817.1949999999997</v>
      </c>
    </row>
    <row r="1055" spans="4:28" x14ac:dyDescent="0.2">
      <c r="D1055">
        <f>ROUND((Working!Z1055*Working!AB1055), 2)</f>
        <v>14327.88</v>
      </c>
      <c r="G1055">
        <v>2558.11</v>
      </c>
      <c r="H1055">
        <v>587.51</v>
      </c>
      <c r="I1055" t="s">
        <v>27</v>
      </c>
      <c r="J1055" t="s">
        <v>28</v>
      </c>
      <c r="K1055">
        <v>2062.61</v>
      </c>
      <c r="L1055">
        <v>22670.720000000001</v>
      </c>
      <c r="M1055">
        <v>12083.12</v>
      </c>
      <c r="N1055" t="s">
        <v>27</v>
      </c>
      <c r="O1055">
        <v>0</v>
      </c>
      <c r="P1055">
        <v>2</v>
      </c>
      <c r="Q1055" t="s">
        <v>27</v>
      </c>
      <c r="R1055" t="s">
        <v>27</v>
      </c>
      <c r="U1055" t="s">
        <v>29</v>
      </c>
      <c r="V1055" t="s">
        <v>27</v>
      </c>
      <c r="W1055" t="s">
        <v>27</v>
      </c>
      <c r="X1055" t="s">
        <v>27</v>
      </c>
      <c r="Z1055">
        <f>1+(Working!AA1055)+IF(Working!Q1055="Y",Weights!$D$10,Weights!$C$10)+IF(Working!R1055="Y",Weights!$D$11,Weights!$C$11)+IF(Working!J1055="Y",Weights!$D$3,Weights!$C$3)+IF(Working!W1055="Y",Weights!$D$13,Weights!$C$13)+IF(Working!X1055 = "Y", Weights!$D$14, Weights!$C$14) + IF(Working!V1055="Y",Weights!$D$12,Weights!$C$12)</f>
        <v>1.8763371740040526</v>
      </c>
      <c r="AA1055" cm="1">
        <f t="array" ref="AA1055">ABS(( 1 - (1/(1 +(((((IF(Working!N1055 = "Y",(_xlfn.IFS(Working!O1055 = 0, Weights!$C$8,Working!O1055 = 1, Weights!$D$8,Working!O1055 = 2, Weights!$E$8,Working!O1055 = 3, Weights!$F$8,Working!O1055 = 4, Weights!$G$8)), 1))*(Working!L1055)) + ((IF(Working!N1055 = "Y",(_xlfn.IFS(Working!P1055 = 0, Weights!$C$9,Working!P1055 = 1, Weights!$D$9,Working!P1055 = 2, Weights!$E$9,Working!P1055 = 3, Weights!$F$9,Working!P1055 = 4, Weights!$G$9)), 1))*(Working!M1055))) - (Working!AB1055)) / ((((IF(Working!N1055 = "Y",(_xlfn.IFS(Working!O1055 = 0, Weights!$C$8,Working!O1055 = 1, Weights!$D$8,Working!O1055 = 2, Weights!$E$8,Working!O1055 = 3, Weights!$F$8,Working!O1055 = 4, Weights!$G$8)), 1))*(Working!L1055)) + ((IF(Working!N1055 = "Y",(_xlfn.IFS(Working!P1055 = 0, Weights!$C$9,Working!P1055 = 1, Weights!$D$9,Working!P1055 = 2, Weights!$E$9,Working!P1055 = 3, Weights!$F$9,Working!P1055 = 4, Weights!$G$9)), 1))*(Working!M1055)))))))))</f>
        <v>0.3263371740040526</v>
      </c>
      <c r="AB1055">
        <f>((Weights!$B$18)*(Working!G1055) + (Weights!$B$19)*(Working!H1055) + (Weights!$B$20)*(Working!K1055))</f>
        <v>7636.0919999999996</v>
      </c>
    </row>
    <row r="1056" spans="4:28" x14ac:dyDescent="0.2">
      <c r="D1056">
        <f>ROUND((Working!Z1056*Working!AB1056), 2)</f>
        <v>20641.75</v>
      </c>
      <c r="G1056">
        <v>2821.1</v>
      </c>
      <c r="H1056">
        <v>1201.82</v>
      </c>
      <c r="I1056" t="s">
        <v>27</v>
      </c>
      <c r="J1056" t="s">
        <v>28</v>
      </c>
      <c r="K1056">
        <v>3996.2</v>
      </c>
      <c r="L1056">
        <v>25158.19</v>
      </c>
      <c r="M1056">
        <v>20514.36</v>
      </c>
      <c r="N1056" t="s">
        <v>27</v>
      </c>
      <c r="O1056">
        <v>1</v>
      </c>
      <c r="P1056">
        <v>3</v>
      </c>
      <c r="Q1056" t="s">
        <v>27</v>
      </c>
      <c r="R1056" t="s">
        <v>27</v>
      </c>
      <c r="U1056" t="s">
        <v>29</v>
      </c>
      <c r="V1056" t="s">
        <v>27</v>
      </c>
      <c r="W1056" t="s">
        <v>27</v>
      </c>
      <c r="X1056" t="s">
        <v>27</v>
      </c>
      <c r="Z1056">
        <f>1+(Working!AA1056)+IF(Working!Q1056="Y",Weights!$D$10,Weights!$C$10)+IF(Working!R1056="Y",Weights!$D$11,Weights!$C$11)+IF(Working!J1056="Y",Weights!$D$3,Weights!$C$3)+IF(Working!W1056="Y",Weights!$D$13,Weights!$C$13)+IF(Working!X1056 = "Y", Weights!$D$14, Weights!$C$14) + IF(Working!V1056="Y",Weights!$D$12,Weights!$C$12)</f>
        <v>1.769070763788416</v>
      </c>
      <c r="AA1056" cm="1">
        <f t="array" ref="AA1056">ABS(( 1 - (1/(1 +(((((IF(Working!N1056 = "Y",(_xlfn.IFS(Working!O1056 = 0, Weights!$C$8,Working!O1056 = 1, Weights!$D$8,Working!O1056 = 2, Weights!$E$8,Working!O1056 = 3, Weights!$F$8,Working!O1056 = 4, Weights!$G$8)), 1))*(Working!L1056)) + ((IF(Working!N1056 = "Y",(_xlfn.IFS(Working!P1056 = 0, Weights!$C$9,Working!P1056 = 1, Weights!$D$9,Working!P1056 = 2, Weights!$E$9,Working!P1056 = 3, Weights!$F$9,Working!P1056 = 4, Weights!$G$9)), 1))*(Working!M1056))) - (Working!AB1056)) / ((((IF(Working!N1056 = "Y",(_xlfn.IFS(Working!O1056 = 0, Weights!$C$8,Working!O1056 = 1, Weights!$D$8,Working!O1056 = 2, Weights!$E$8,Working!O1056 = 3, Weights!$F$8,Working!O1056 = 4, Weights!$G$8)), 1))*(Working!L1056)) + ((IF(Working!N1056 = "Y",(_xlfn.IFS(Working!P1056 = 0, Weights!$C$9,Working!P1056 = 1, Weights!$D$9,Working!P1056 = 2, Weights!$E$9,Working!P1056 = 3, Weights!$F$9,Working!P1056 = 4, Weights!$G$9)), 1))*(Working!M1056)))))))))</f>
        <v>0.21907076378841583</v>
      </c>
      <c r="AB1056">
        <f>((Weights!$B$18)*(Working!G1056) + (Weights!$B$19)*(Working!H1056) + (Weights!$B$20)*(Working!K1056))</f>
        <v>11668.133999999998</v>
      </c>
    </row>
    <row r="1057" spans="4:28" x14ac:dyDescent="0.2">
      <c r="D1057">
        <f>ROUND((Working!Z1057*Working!AB1057), 2)</f>
        <v>25285.98</v>
      </c>
      <c r="G1057">
        <v>5334.35</v>
      </c>
      <c r="H1057">
        <v>1529.91</v>
      </c>
      <c r="I1057" t="s">
        <v>27</v>
      </c>
      <c r="J1057" t="s">
        <v>28</v>
      </c>
      <c r="K1057">
        <v>3172.94</v>
      </c>
      <c r="L1057">
        <v>27794.74</v>
      </c>
      <c r="M1057">
        <v>25555.32</v>
      </c>
      <c r="N1057" t="s">
        <v>27</v>
      </c>
      <c r="O1057">
        <v>1</v>
      </c>
      <c r="P1057">
        <v>3</v>
      </c>
      <c r="Q1057" t="s">
        <v>27</v>
      </c>
      <c r="R1057" t="s">
        <v>27</v>
      </c>
      <c r="U1057" t="s">
        <v>29</v>
      </c>
      <c r="V1057" t="s">
        <v>27</v>
      </c>
      <c r="W1057" t="s">
        <v>27</v>
      </c>
      <c r="X1057" t="s">
        <v>27</v>
      </c>
      <c r="Z1057">
        <f>1+(Working!AA1057)+IF(Working!Q1057="Y",Weights!$D$10,Weights!$C$10)+IF(Working!R1057="Y",Weights!$D$11,Weights!$C$11)+IF(Working!J1057="Y",Weights!$D$3,Weights!$C$3)+IF(Working!W1057="Y",Weights!$D$13,Weights!$C$13)+IF(Working!X1057 = "Y", Weights!$D$14, Weights!$C$14) + IF(Working!V1057="Y",Weights!$D$12,Weights!$C$12)</f>
        <v>1.7322930689529938</v>
      </c>
      <c r="AA1057" cm="1">
        <f t="array" ref="AA1057">ABS(( 1 - (1/(1 +(((((IF(Working!N1057 = "Y",(_xlfn.IFS(Working!O1057 = 0, Weights!$C$8,Working!O1057 = 1, Weights!$D$8,Working!O1057 = 2, Weights!$E$8,Working!O1057 = 3, Weights!$F$8,Working!O1057 = 4, Weights!$G$8)), 1))*(Working!L1057)) + ((IF(Working!N1057 = "Y",(_xlfn.IFS(Working!P1057 = 0, Weights!$C$9,Working!P1057 = 1, Weights!$D$9,Working!P1057 = 2, Weights!$E$9,Working!P1057 = 3, Weights!$F$9,Working!P1057 = 4, Weights!$G$9)), 1))*(Working!M1057))) - (Working!AB1057)) / ((((IF(Working!N1057 = "Y",(_xlfn.IFS(Working!O1057 = 0, Weights!$C$8,Working!O1057 = 1, Weights!$D$8,Working!O1057 = 2, Weights!$E$8,Working!O1057 = 3, Weights!$F$8,Working!O1057 = 4, Weights!$G$8)), 1))*(Working!L1057)) + ((IF(Working!N1057 = "Y",(_xlfn.IFS(Working!P1057 = 0, Weights!$C$9,Working!P1057 = 1, Weights!$D$9,Working!P1057 = 2, Weights!$E$9,Working!P1057 = 3, Weights!$F$9,Working!P1057 = 4, Weights!$G$9)), 1))*(Working!M1057)))))))))</f>
        <v>0.1822930689529938</v>
      </c>
      <c r="AB1057">
        <f>((Weights!$B$18)*(Working!G1057) + (Weights!$B$19)*(Working!H1057) + (Weights!$B$20)*(Working!K1057))</f>
        <v>14596.827000000001</v>
      </c>
    </row>
    <row r="1058" spans="4:28" x14ac:dyDescent="0.2">
      <c r="D1058">
        <f>ROUND((Working!Z1058*Working!AB1058), 2)</f>
        <v>34140.04</v>
      </c>
      <c r="G1058">
        <v>7273.99</v>
      </c>
      <c r="H1058">
        <v>636.73</v>
      </c>
      <c r="I1058" t="s">
        <v>27</v>
      </c>
      <c r="J1058" t="s">
        <v>28</v>
      </c>
      <c r="K1058">
        <v>3142.44</v>
      </c>
      <c r="L1058">
        <v>10782.61</v>
      </c>
      <c r="M1058">
        <v>18968.47</v>
      </c>
      <c r="N1058" t="s">
        <v>27</v>
      </c>
      <c r="O1058">
        <v>0</v>
      </c>
      <c r="P1058">
        <v>3</v>
      </c>
      <c r="Q1058" t="s">
        <v>27</v>
      </c>
      <c r="R1058" t="s">
        <v>27</v>
      </c>
      <c r="U1058" t="s">
        <v>29</v>
      </c>
      <c r="V1058" t="s">
        <v>27</v>
      </c>
      <c r="W1058" t="s">
        <v>27</v>
      </c>
      <c r="X1058" t="s">
        <v>27</v>
      </c>
      <c r="Z1058">
        <f>1+(Working!AA1058)+IF(Working!Q1058="Y",Weights!$D$10,Weights!$C$10)+IF(Working!R1058="Y",Weights!$D$11,Weights!$C$11)+IF(Working!J1058="Y",Weights!$D$3,Weights!$C$3)+IF(Working!W1058="Y",Weights!$D$13,Weights!$C$13)+IF(Working!X1058 = "Y", Weights!$D$14, Weights!$C$14) + IF(Working!V1058="Y",Weights!$D$12,Weights!$C$12)</f>
        <v>2.0831422469893126</v>
      </c>
      <c r="AA1058" cm="1">
        <f t="array" ref="AA1058">ABS(( 1 - (1/(1 +(((((IF(Working!N1058 = "Y",(_xlfn.IFS(Working!O1058 = 0, Weights!$C$8,Working!O1058 = 1, Weights!$D$8,Working!O1058 = 2, Weights!$E$8,Working!O1058 = 3, Weights!$F$8,Working!O1058 = 4, Weights!$G$8)), 1))*(Working!L1058)) + ((IF(Working!N1058 = "Y",(_xlfn.IFS(Working!P1058 = 0, Weights!$C$9,Working!P1058 = 1, Weights!$D$9,Working!P1058 = 2, Weights!$E$9,Working!P1058 = 3, Weights!$F$9,Working!P1058 = 4, Weights!$G$9)), 1))*(Working!M1058))) - (Working!AB1058)) / ((((IF(Working!N1058 = "Y",(_xlfn.IFS(Working!O1058 = 0, Weights!$C$8,Working!O1058 = 1, Weights!$D$8,Working!O1058 = 2, Weights!$E$8,Working!O1058 = 3, Weights!$F$8,Working!O1058 = 4, Weights!$G$8)), 1))*(Working!L1058)) + ((IF(Working!N1058 = "Y",(_xlfn.IFS(Working!P1058 = 0, Weights!$C$9,Working!P1058 = 1, Weights!$D$9,Working!P1058 = 2, Weights!$E$9,Working!P1058 = 3, Weights!$F$9,Working!P1058 = 4, Weights!$G$9)), 1))*(Working!M1058)))))))))</f>
        <v>0.53314224698931256</v>
      </c>
      <c r="AB1058">
        <f>((Weights!$B$18)*(Working!G1058) + (Weights!$B$19)*(Working!H1058) + (Weights!$B$20)*(Working!K1058))</f>
        <v>16388.721000000001</v>
      </c>
    </row>
    <row r="1059" spans="4:28" x14ac:dyDescent="0.2">
      <c r="D1059">
        <f>ROUND((Working!Z1059*Working!AB1059), 2)</f>
        <v>21547.42</v>
      </c>
      <c r="G1059">
        <v>3419.7</v>
      </c>
      <c r="H1059">
        <v>1711.08</v>
      </c>
      <c r="I1059" t="s">
        <v>27</v>
      </c>
      <c r="J1059" t="s">
        <v>28</v>
      </c>
      <c r="K1059">
        <v>2604.3200000000002</v>
      </c>
      <c r="L1059">
        <v>29606.720000000001</v>
      </c>
      <c r="M1059">
        <v>27418.28</v>
      </c>
      <c r="N1059" t="s">
        <v>27</v>
      </c>
      <c r="O1059">
        <v>0</v>
      </c>
      <c r="P1059">
        <v>4</v>
      </c>
      <c r="Q1059" t="s">
        <v>27</v>
      </c>
      <c r="R1059" t="s">
        <v>27</v>
      </c>
      <c r="U1059" t="s">
        <v>29</v>
      </c>
      <c r="V1059" t="s">
        <v>27</v>
      </c>
      <c r="W1059" t="s">
        <v>27</v>
      </c>
      <c r="X1059" t="s">
        <v>27</v>
      </c>
      <c r="Z1059">
        <f>1+(Working!AA1059)+IF(Working!Q1059="Y",Weights!$D$10,Weights!$C$10)+IF(Working!R1059="Y",Weights!$D$11,Weights!$C$11)+IF(Working!J1059="Y",Weights!$D$3,Weights!$C$3)+IF(Working!W1059="Y",Weights!$D$13,Weights!$C$13)+IF(Working!X1059 = "Y", Weights!$D$14, Weights!$C$14) + IF(Working!V1059="Y",Weights!$D$12,Weights!$C$12)</f>
        <v>1.9430778665290782</v>
      </c>
      <c r="AA1059" cm="1">
        <f t="array" ref="AA1059">ABS(( 1 - (1/(1 +(((((IF(Working!N1059 = "Y",(_xlfn.IFS(Working!O1059 = 0, Weights!$C$8,Working!O1059 = 1, Weights!$D$8,Working!O1059 = 2, Weights!$E$8,Working!O1059 = 3, Weights!$F$8,Working!O1059 = 4, Weights!$G$8)), 1))*(Working!L1059)) + ((IF(Working!N1059 = "Y",(_xlfn.IFS(Working!P1059 = 0, Weights!$C$9,Working!P1059 = 1, Weights!$D$9,Working!P1059 = 2, Weights!$E$9,Working!P1059 = 3, Weights!$F$9,Working!P1059 = 4, Weights!$G$9)), 1))*(Working!M1059))) - (Working!AB1059)) / ((((IF(Working!N1059 = "Y",(_xlfn.IFS(Working!O1059 = 0, Weights!$C$8,Working!O1059 = 1, Weights!$D$8,Working!O1059 = 2, Weights!$E$8,Working!O1059 = 3, Weights!$F$8,Working!O1059 = 4, Weights!$G$8)), 1))*(Working!L1059)) + ((IF(Working!N1059 = "Y",(_xlfn.IFS(Working!P1059 = 0, Weights!$C$9,Working!P1059 = 1, Weights!$D$9,Working!P1059 = 2, Weights!$E$9,Working!P1059 = 3, Weights!$F$9,Working!P1059 = 4, Weights!$G$9)), 1))*(Working!M1059)))))))))</f>
        <v>0.39307786652907806</v>
      </c>
      <c r="AB1059">
        <f>((Weights!$B$18)*(Working!G1059) + (Weights!$B$19)*(Working!H1059) + (Weights!$B$20)*(Working!K1059))</f>
        <v>11089.326000000001</v>
      </c>
    </row>
    <row r="1060" spans="4:28" x14ac:dyDescent="0.2">
      <c r="D1060">
        <f>ROUND((Working!Z1060*Working!AB1060), 2)</f>
        <v>31412.55</v>
      </c>
      <c r="G1060">
        <v>9242.1200000000008</v>
      </c>
      <c r="H1060">
        <v>1475.33</v>
      </c>
      <c r="I1060" t="s">
        <v>27</v>
      </c>
      <c r="J1060" t="s">
        <v>28</v>
      </c>
      <c r="K1060">
        <v>1499.73</v>
      </c>
      <c r="L1060">
        <v>29002.52</v>
      </c>
      <c r="M1060">
        <v>22583.21</v>
      </c>
      <c r="N1060" t="s">
        <v>27</v>
      </c>
      <c r="O1060">
        <v>0</v>
      </c>
      <c r="P1060">
        <v>3</v>
      </c>
      <c r="Q1060" t="s">
        <v>27</v>
      </c>
      <c r="R1060" t="s">
        <v>27</v>
      </c>
      <c r="U1060" t="s">
        <v>29</v>
      </c>
      <c r="V1060" t="s">
        <v>27</v>
      </c>
      <c r="W1060" t="s">
        <v>27</v>
      </c>
      <c r="X1060" t="s">
        <v>27</v>
      </c>
      <c r="Z1060">
        <f>1+(Working!AA1060)+IF(Working!Q1060="Y",Weights!$D$10,Weights!$C$10)+IF(Working!R1060="Y",Weights!$D$11,Weights!$C$11)+IF(Working!J1060="Y",Weights!$D$3,Weights!$C$3)+IF(Working!W1060="Y",Weights!$D$13,Weights!$C$13)+IF(Working!X1060 = "Y", Weights!$D$14, Weights!$C$14) + IF(Working!V1060="Y",Weights!$D$12,Weights!$C$12)</f>
        <v>1.7565424891988879</v>
      </c>
      <c r="AA1060" cm="1">
        <f t="array" ref="AA1060">ABS(( 1 - (1/(1 +(((((IF(Working!N1060 = "Y",(_xlfn.IFS(Working!O1060 = 0, Weights!$C$8,Working!O1060 = 1, Weights!$D$8,Working!O1060 = 2, Weights!$E$8,Working!O1060 = 3, Weights!$F$8,Working!O1060 = 4, Weights!$G$8)), 1))*(Working!L1060)) + ((IF(Working!N1060 = "Y",(_xlfn.IFS(Working!P1060 = 0, Weights!$C$9,Working!P1060 = 1, Weights!$D$9,Working!P1060 = 2, Weights!$E$9,Working!P1060 = 3, Weights!$F$9,Working!P1060 = 4, Weights!$G$9)), 1))*(Working!M1060))) - (Working!AB1060)) / ((((IF(Working!N1060 = "Y",(_xlfn.IFS(Working!O1060 = 0, Weights!$C$8,Working!O1060 = 1, Weights!$D$8,Working!O1060 = 2, Weights!$E$8,Working!O1060 = 3, Weights!$F$8,Working!O1060 = 4, Weights!$G$8)), 1))*(Working!L1060)) + ((IF(Working!N1060 = "Y",(_xlfn.IFS(Working!P1060 = 0, Weights!$C$9,Working!P1060 = 1, Weights!$D$9,Working!P1060 = 2, Weights!$E$9,Working!P1060 = 3, Weights!$F$9,Working!P1060 = 4, Weights!$G$9)), 1))*(Working!M1060)))))))))</f>
        <v>0.20654248919888774</v>
      </c>
      <c r="AB1060">
        <f>((Weights!$B$18)*(Working!G1060) + (Weights!$B$19)*(Working!H1060) + (Weights!$B$20)*(Working!K1060))</f>
        <v>17883.171000000002</v>
      </c>
    </row>
    <row r="1061" spans="4:28" x14ac:dyDescent="0.2">
      <c r="D1061">
        <f>ROUND((Working!Z1061*Working!AB1061), 2)</f>
        <v>17571.95</v>
      </c>
      <c r="G1061">
        <v>1667.46</v>
      </c>
      <c r="H1061">
        <v>1242.43</v>
      </c>
      <c r="I1061" t="s">
        <v>27</v>
      </c>
      <c r="J1061" t="s">
        <v>28</v>
      </c>
      <c r="K1061">
        <v>3457.75</v>
      </c>
      <c r="L1061">
        <v>27867.16</v>
      </c>
      <c r="M1061">
        <v>15980.02</v>
      </c>
      <c r="N1061" t="s">
        <v>27</v>
      </c>
      <c r="O1061">
        <v>0</v>
      </c>
      <c r="P1061">
        <v>3</v>
      </c>
      <c r="Q1061" t="s">
        <v>27</v>
      </c>
      <c r="R1061" t="s">
        <v>27</v>
      </c>
      <c r="U1061" t="s">
        <v>29</v>
      </c>
      <c r="V1061" t="s">
        <v>27</v>
      </c>
      <c r="W1061" t="s">
        <v>27</v>
      </c>
      <c r="X1061" t="s">
        <v>27</v>
      </c>
      <c r="Z1061">
        <f>1+(Working!AA1061)+IF(Working!Q1061="Y",Weights!$D$10,Weights!$C$10)+IF(Working!R1061="Y",Weights!$D$11,Weights!$C$11)+IF(Working!J1061="Y",Weights!$D$3,Weights!$C$3)+IF(Working!W1061="Y",Weights!$D$13,Weights!$C$13)+IF(Working!X1061 = "Y", Weights!$D$14, Weights!$C$14) + IF(Working!V1061="Y",Weights!$D$12,Weights!$C$12)</f>
        <v>1.9144200083114049</v>
      </c>
      <c r="AA1061" cm="1">
        <f t="array" ref="AA1061">ABS(( 1 - (1/(1 +(((((IF(Working!N1061 = "Y",(_xlfn.IFS(Working!O1061 = 0, Weights!$C$8,Working!O1061 = 1, Weights!$D$8,Working!O1061 = 2, Weights!$E$8,Working!O1061 = 3, Weights!$F$8,Working!O1061 = 4, Weights!$G$8)), 1))*(Working!L1061)) + ((IF(Working!N1061 = "Y",(_xlfn.IFS(Working!P1061 = 0, Weights!$C$9,Working!P1061 = 1, Weights!$D$9,Working!P1061 = 2, Weights!$E$9,Working!P1061 = 3, Weights!$F$9,Working!P1061 = 4, Weights!$G$9)), 1))*(Working!M1061))) - (Working!AB1061)) / ((((IF(Working!N1061 = "Y",(_xlfn.IFS(Working!O1061 = 0, Weights!$C$8,Working!O1061 = 1, Weights!$D$8,Working!O1061 = 2, Weights!$E$8,Working!O1061 = 3, Weights!$F$8,Working!O1061 = 4, Weights!$G$8)), 1))*(Working!L1061)) + ((IF(Working!N1061 = "Y",(_xlfn.IFS(Working!P1061 = 0, Weights!$C$9,Working!P1061 = 1, Weights!$D$9,Working!P1061 = 2, Weights!$E$9,Working!P1061 = 3, Weights!$F$9,Working!P1061 = 4, Weights!$G$9)), 1))*(Working!M1061)))))))))</f>
        <v>0.36442000831140486</v>
      </c>
      <c r="AB1061">
        <f>((Weights!$B$18)*(Working!G1061) + (Weights!$B$19)*(Working!H1061) + (Weights!$B$20)*(Working!K1061))</f>
        <v>9178.7309999999998</v>
      </c>
    </row>
    <row r="1062" spans="4:28" x14ac:dyDescent="0.2">
      <c r="D1062">
        <f>ROUND((Working!Z1062*Working!AB1062), 2)</f>
        <v>13981.86</v>
      </c>
      <c r="G1062">
        <v>2640.32</v>
      </c>
      <c r="H1062">
        <v>1199.27</v>
      </c>
      <c r="I1062" t="s">
        <v>27</v>
      </c>
      <c r="J1062" t="s">
        <v>28</v>
      </c>
      <c r="K1062">
        <v>1234.1500000000001</v>
      </c>
      <c r="L1062">
        <v>16653.310000000001</v>
      </c>
      <c r="M1062">
        <v>17059.400000000001</v>
      </c>
      <c r="N1062" t="s">
        <v>27</v>
      </c>
      <c r="O1062">
        <v>0</v>
      </c>
      <c r="P1062">
        <v>4</v>
      </c>
      <c r="Q1062" t="s">
        <v>27</v>
      </c>
      <c r="R1062" t="s">
        <v>27</v>
      </c>
      <c r="U1062" t="s">
        <v>29</v>
      </c>
      <c r="V1062" t="s">
        <v>27</v>
      </c>
      <c r="W1062" t="s">
        <v>27</v>
      </c>
      <c r="X1062" t="s">
        <v>27</v>
      </c>
      <c r="Z1062">
        <f>1+(Working!AA1062)+IF(Working!Q1062="Y",Weights!$D$10,Weights!$C$10)+IF(Working!R1062="Y",Weights!$D$11,Weights!$C$11)+IF(Working!J1062="Y",Weights!$D$3,Weights!$C$3)+IF(Working!W1062="Y",Weights!$D$13,Weights!$C$13)+IF(Working!X1062 = "Y", Weights!$D$14, Weights!$C$14) + IF(Working!V1062="Y",Weights!$D$12,Weights!$C$12)</f>
        <v>1.9283113445535685</v>
      </c>
      <c r="AA1062" cm="1">
        <f t="array" ref="AA1062">ABS(( 1 - (1/(1 +(((((IF(Working!N1062 = "Y",(_xlfn.IFS(Working!O1062 = 0, Weights!$C$8,Working!O1062 = 1, Weights!$D$8,Working!O1062 = 2, Weights!$E$8,Working!O1062 = 3, Weights!$F$8,Working!O1062 = 4, Weights!$G$8)), 1))*(Working!L1062)) + ((IF(Working!N1062 = "Y",(_xlfn.IFS(Working!P1062 = 0, Weights!$C$9,Working!P1062 = 1, Weights!$D$9,Working!P1062 = 2, Weights!$E$9,Working!P1062 = 3, Weights!$F$9,Working!P1062 = 4, Weights!$G$9)), 1))*(Working!M1062))) - (Working!AB1062)) / ((((IF(Working!N1062 = "Y",(_xlfn.IFS(Working!O1062 = 0, Weights!$C$8,Working!O1062 = 1, Weights!$D$8,Working!O1062 = 2, Weights!$E$8,Working!O1062 = 3, Weights!$F$8,Working!O1062 = 4, Weights!$G$8)), 1))*(Working!L1062)) + ((IF(Working!N1062 = "Y",(_xlfn.IFS(Working!P1062 = 0, Weights!$C$9,Working!P1062 = 1, Weights!$D$9,Working!P1062 = 2, Weights!$E$9,Working!P1062 = 3, Weights!$F$9,Working!P1062 = 4, Weights!$G$9)), 1))*(Working!M1062)))))))))</f>
        <v>0.3783113445535683</v>
      </c>
      <c r="AB1062">
        <f>((Weights!$B$18)*(Working!G1062) + (Weights!$B$19)*(Working!H1062) + (Weights!$B$20)*(Working!K1062))</f>
        <v>7250.8290000000006</v>
      </c>
    </row>
    <row r="1063" spans="4:28" x14ac:dyDescent="0.2">
      <c r="D1063">
        <f>ROUND((Working!Z1063*Working!AB1063), 2)</f>
        <v>21759.18</v>
      </c>
      <c r="G1063">
        <v>2946.12</v>
      </c>
      <c r="H1063">
        <v>1497.61</v>
      </c>
      <c r="I1063" t="s">
        <v>27</v>
      </c>
      <c r="J1063" t="s">
        <v>28</v>
      </c>
      <c r="K1063">
        <v>4418.4799999999996</v>
      </c>
      <c r="L1063">
        <v>20609.64</v>
      </c>
      <c r="M1063">
        <v>10262.200000000001</v>
      </c>
      <c r="N1063" t="s">
        <v>27</v>
      </c>
      <c r="O1063">
        <v>0</v>
      </c>
      <c r="P1063">
        <v>3</v>
      </c>
      <c r="Q1063" t="s">
        <v>27</v>
      </c>
      <c r="R1063" t="s">
        <v>27</v>
      </c>
      <c r="U1063" t="s">
        <v>29</v>
      </c>
      <c r="V1063" t="s">
        <v>27</v>
      </c>
      <c r="W1063" t="s">
        <v>27</v>
      </c>
      <c r="X1063" t="s">
        <v>27</v>
      </c>
      <c r="Z1063">
        <f>1+(Working!AA1063)+IF(Working!Q1063="Y",Weights!$D$10,Weights!$C$10)+IF(Working!R1063="Y",Weights!$D$11,Weights!$C$11)+IF(Working!J1063="Y",Weights!$D$3,Weights!$C$3)+IF(Working!W1063="Y",Weights!$D$13,Weights!$C$13)+IF(Working!X1063 = "Y", Weights!$D$14, Weights!$C$14) + IF(Working!V1063="Y",Weights!$D$12,Weights!$C$12)</f>
        <v>1.6941082156599088</v>
      </c>
      <c r="AA1063" cm="1">
        <f t="array" ref="AA1063">ABS(( 1 - (1/(1 +(((((IF(Working!N1063 = "Y",(_xlfn.IFS(Working!O1063 = 0, Weights!$C$8,Working!O1063 = 1, Weights!$D$8,Working!O1063 = 2, Weights!$E$8,Working!O1063 = 3, Weights!$F$8,Working!O1063 = 4, Weights!$G$8)), 1))*(Working!L1063)) + ((IF(Working!N1063 = "Y",(_xlfn.IFS(Working!P1063 = 0, Weights!$C$9,Working!P1063 = 1, Weights!$D$9,Working!P1063 = 2, Weights!$E$9,Working!P1063 = 3, Weights!$F$9,Working!P1063 = 4, Weights!$G$9)), 1))*(Working!M1063))) - (Working!AB1063)) / ((((IF(Working!N1063 = "Y",(_xlfn.IFS(Working!O1063 = 0, Weights!$C$8,Working!O1063 = 1, Weights!$D$8,Working!O1063 = 2, Weights!$E$8,Working!O1063 = 3, Weights!$F$8,Working!O1063 = 4, Weights!$G$8)), 1))*(Working!L1063)) + ((IF(Working!N1063 = "Y",(_xlfn.IFS(Working!P1063 = 0, Weights!$C$9,Working!P1063 = 1, Weights!$D$9,Working!P1063 = 2, Weights!$E$9,Working!P1063 = 3, Weights!$F$9,Working!P1063 = 4, Weights!$G$9)), 1))*(Working!M1063)))))))))</f>
        <v>0.14410821565990883</v>
      </c>
      <c r="AB1063">
        <f>((Weights!$B$18)*(Working!G1063) + (Weights!$B$19)*(Working!H1063) + (Weights!$B$20)*(Working!K1063))</f>
        <v>12844.031999999999</v>
      </c>
    </row>
    <row r="1064" spans="4:28" x14ac:dyDescent="0.2">
      <c r="D1064">
        <f>ROUND((Working!Z1064*Working!AB1064), 2)</f>
        <v>139347.57999999999</v>
      </c>
      <c r="G1064">
        <v>6350.66</v>
      </c>
      <c r="H1064">
        <v>1601.42</v>
      </c>
      <c r="I1064" t="s">
        <v>27</v>
      </c>
      <c r="J1064" t="s">
        <v>28</v>
      </c>
      <c r="K1064">
        <v>3156.74</v>
      </c>
      <c r="L1064">
        <v>10257.36</v>
      </c>
      <c r="M1064">
        <v>15078.48</v>
      </c>
      <c r="N1064" t="s">
        <v>27</v>
      </c>
      <c r="O1064">
        <v>1</v>
      </c>
      <c r="P1064">
        <v>3</v>
      </c>
      <c r="Q1064" t="s">
        <v>27</v>
      </c>
      <c r="R1064" t="s">
        <v>27</v>
      </c>
      <c r="U1064" t="s">
        <v>29</v>
      </c>
      <c r="V1064" t="s">
        <v>27</v>
      </c>
      <c r="W1064" t="s">
        <v>27</v>
      </c>
      <c r="X1064" t="s">
        <v>27</v>
      </c>
      <c r="Z1064">
        <f>1+(Working!AA1064)+IF(Working!Q1064="Y",Weights!$D$10,Weights!$C$10)+IF(Working!R1064="Y",Weights!$D$11,Weights!$C$11)+IF(Working!J1064="Y",Weights!$D$3,Weights!$C$3)+IF(Working!W1064="Y",Weights!$D$13,Weights!$C$13)+IF(Working!X1064 = "Y", Weights!$D$14, Weights!$C$14) + IF(Working!V1064="Y",Weights!$D$12,Weights!$C$12)</f>
        <v>8.6108425561498354</v>
      </c>
      <c r="AA1064" cm="1">
        <f t="array" ref="AA1064">ABS(( 1 - (1/(1 +(((((IF(Working!N1064 = "Y",(_xlfn.IFS(Working!O1064 = 0, Weights!$C$8,Working!O1064 = 1, Weights!$D$8,Working!O1064 = 2, Weights!$E$8,Working!O1064 = 3, Weights!$F$8,Working!O1064 = 4, Weights!$G$8)), 1))*(Working!L1064)) + ((IF(Working!N1064 = "Y",(_xlfn.IFS(Working!P1064 = 0, Weights!$C$9,Working!P1064 = 1, Weights!$D$9,Working!P1064 = 2, Weights!$E$9,Working!P1064 = 3, Weights!$F$9,Working!P1064 = 4, Weights!$G$9)), 1))*(Working!M1064))) - (Working!AB1064)) / ((((IF(Working!N1064 = "Y",(_xlfn.IFS(Working!O1064 = 0, Weights!$C$8,Working!O1064 = 1, Weights!$D$8,Working!O1064 = 2, Weights!$E$8,Working!O1064 = 3, Weights!$F$8,Working!O1064 = 4, Weights!$G$8)), 1))*(Working!L1064)) + ((IF(Working!N1064 = "Y",(_xlfn.IFS(Working!P1064 = 0, Weights!$C$9,Working!P1064 = 1, Weights!$D$9,Working!P1064 = 2, Weights!$E$9,Working!P1064 = 3, Weights!$F$9,Working!P1064 = 4, Weights!$G$9)), 1))*(Working!M1064)))))))))</f>
        <v>7.0608425561498347</v>
      </c>
      <c r="AB1064">
        <f>((Weights!$B$18)*(Working!G1064) + (Weights!$B$19)*(Working!H1064) + (Weights!$B$20)*(Working!K1064))</f>
        <v>16182.804</v>
      </c>
    </row>
    <row r="1065" spans="4:28" x14ac:dyDescent="0.2">
      <c r="D1065">
        <f>ROUND((Working!Z1065*Working!AB1065), 2)</f>
        <v>22509.79</v>
      </c>
      <c r="G1065">
        <v>5632.95</v>
      </c>
      <c r="H1065">
        <v>1165.71</v>
      </c>
      <c r="I1065" t="s">
        <v>27</v>
      </c>
      <c r="J1065" t="s">
        <v>28</v>
      </c>
      <c r="K1065">
        <v>1198.1500000000001</v>
      </c>
      <c r="L1065">
        <v>10291.77</v>
      </c>
      <c r="M1065">
        <v>16678.310000000001</v>
      </c>
      <c r="N1065" t="s">
        <v>27</v>
      </c>
      <c r="O1065">
        <v>1</v>
      </c>
      <c r="P1065">
        <v>3</v>
      </c>
      <c r="Q1065" t="s">
        <v>27</v>
      </c>
      <c r="R1065" t="s">
        <v>27</v>
      </c>
      <c r="U1065" t="s">
        <v>29</v>
      </c>
      <c r="V1065" t="s">
        <v>27</v>
      </c>
      <c r="W1065" t="s">
        <v>27</v>
      </c>
      <c r="X1065" t="s">
        <v>27</v>
      </c>
      <c r="Z1065">
        <f>1+(Working!AA1065)+IF(Working!Q1065="Y",Weights!$D$10,Weights!$C$10)+IF(Working!R1065="Y",Weights!$D$11,Weights!$C$11)+IF(Working!J1065="Y",Weights!$D$3,Weights!$C$3)+IF(Working!W1065="Y",Weights!$D$13,Weights!$C$13)+IF(Working!X1065 = "Y", Weights!$D$14, Weights!$C$14) + IF(Working!V1065="Y",Weights!$D$12,Weights!$C$12)</f>
        <v>1.9329172542419142</v>
      </c>
      <c r="AA1065" cm="1">
        <f t="array" ref="AA1065">ABS(( 1 - (1/(1 +(((((IF(Working!N1065 = "Y",(_xlfn.IFS(Working!O1065 = 0, Weights!$C$8,Working!O1065 = 1, Weights!$D$8,Working!O1065 = 2, Weights!$E$8,Working!O1065 = 3, Weights!$F$8,Working!O1065 = 4, Weights!$G$8)), 1))*(Working!L1065)) + ((IF(Working!N1065 = "Y",(_xlfn.IFS(Working!P1065 = 0, Weights!$C$9,Working!P1065 = 1, Weights!$D$9,Working!P1065 = 2, Weights!$E$9,Working!P1065 = 3, Weights!$F$9,Working!P1065 = 4, Weights!$G$9)), 1))*(Working!M1065))) - (Working!AB1065)) / ((((IF(Working!N1065 = "Y",(_xlfn.IFS(Working!O1065 = 0, Weights!$C$8,Working!O1065 = 1, Weights!$D$8,Working!O1065 = 2, Weights!$E$8,Working!O1065 = 3, Weights!$F$8,Working!O1065 = 4, Weights!$G$8)), 1))*(Working!L1065)) + ((IF(Working!N1065 = "Y",(_xlfn.IFS(Working!P1065 = 0, Weights!$C$9,Working!P1065 = 1, Weights!$D$9,Working!P1065 = 2, Weights!$E$9,Working!P1065 = 3, Weights!$F$9,Working!P1065 = 4, Weights!$G$9)), 1))*(Working!M1065)))))))))</f>
        <v>0.38291725424191414</v>
      </c>
      <c r="AB1065">
        <f>((Weights!$B$18)*(Working!G1065) + (Weights!$B$19)*(Working!H1065) + (Weights!$B$20)*(Working!K1065))</f>
        <v>11645.502</v>
      </c>
    </row>
    <row r="1066" spans="4:28" x14ac:dyDescent="0.2">
      <c r="D1066">
        <f>ROUND((Working!Z1066*Working!AB1066), 2)</f>
        <v>13620.27</v>
      </c>
      <c r="G1066">
        <v>2461.8200000000002</v>
      </c>
      <c r="H1066">
        <v>839.46</v>
      </c>
      <c r="I1066" t="s">
        <v>27</v>
      </c>
      <c r="J1066" t="s">
        <v>28</v>
      </c>
      <c r="K1066">
        <v>1726.36</v>
      </c>
      <c r="L1066">
        <v>12749.55</v>
      </c>
      <c r="M1066">
        <v>20109.86</v>
      </c>
      <c r="N1066" t="s">
        <v>27</v>
      </c>
      <c r="O1066">
        <v>0</v>
      </c>
      <c r="P1066">
        <v>3</v>
      </c>
      <c r="Q1066" t="s">
        <v>27</v>
      </c>
      <c r="R1066" t="s">
        <v>27</v>
      </c>
      <c r="U1066" t="s">
        <v>29</v>
      </c>
      <c r="V1066" t="s">
        <v>27</v>
      </c>
      <c r="W1066" t="s">
        <v>27</v>
      </c>
      <c r="X1066" t="s">
        <v>27</v>
      </c>
      <c r="Z1066">
        <f>1+(Working!AA1066)+IF(Working!Q1066="Y",Weights!$D$10,Weights!$C$10)+IF(Working!R1066="Y",Weights!$D$11,Weights!$C$11)+IF(Working!J1066="Y",Weights!$D$3,Weights!$C$3)+IF(Working!W1066="Y",Weights!$D$13,Weights!$C$13)+IF(Working!X1066 = "Y", Weights!$D$14, Weights!$C$14) + IF(Working!V1066="Y",Weights!$D$12,Weights!$C$12)</f>
        <v>1.8684471178517132</v>
      </c>
      <c r="AA1066" cm="1">
        <f t="array" ref="AA1066">ABS(( 1 - (1/(1 +(((((IF(Working!N1066 = "Y",(_xlfn.IFS(Working!O1066 = 0, Weights!$C$8,Working!O1066 = 1, Weights!$D$8,Working!O1066 = 2, Weights!$E$8,Working!O1066 = 3, Weights!$F$8,Working!O1066 = 4, Weights!$G$8)), 1))*(Working!L1066)) + ((IF(Working!N1066 = "Y",(_xlfn.IFS(Working!P1066 = 0, Weights!$C$9,Working!P1066 = 1, Weights!$D$9,Working!P1066 = 2, Weights!$E$9,Working!P1066 = 3, Weights!$F$9,Working!P1066 = 4, Weights!$G$9)), 1))*(Working!M1066))) - (Working!AB1066)) / ((((IF(Working!N1066 = "Y",(_xlfn.IFS(Working!O1066 = 0, Weights!$C$8,Working!O1066 = 1, Weights!$D$8,Working!O1066 = 2, Weights!$E$8,Working!O1066 = 3, Weights!$F$8,Working!O1066 = 4, Weights!$G$8)), 1))*(Working!L1066)) + ((IF(Working!N1066 = "Y",(_xlfn.IFS(Working!P1066 = 0, Weights!$C$9,Working!P1066 = 1, Weights!$D$9,Working!P1066 = 2, Weights!$E$9,Working!P1066 = 3, Weights!$F$9,Working!P1066 = 4, Weights!$G$9)), 1))*(Working!M1066)))))))))</f>
        <v>0.31844711785171309</v>
      </c>
      <c r="AB1066">
        <f>((Weights!$B$18)*(Working!G1066) + (Weights!$B$19)*(Working!H1066) + (Weights!$B$20)*(Working!K1066))</f>
        <v>7289.6220000000003</v>
      </c>
    </row>
    <row r="1067" spans="4:28" x14ac:dyDescent="0.2">
      <c r="D1067">
        <f>ROUND((Working!Z1067*Working!AB1067), 2)</f>
        <v>30421.69</v>
      </c>
      <c r="G1067">
        <v>9171.48</v>
      </c>
      <c r="H1067">
        <v>1117.9100000000001</v>
      </c>
      <c r="I1067" t="s">
        <v>27</v>
      </c>
      <c r="J1067" t="s">
        <v>28</v>
      </c>
      <c r="K1067">
        <v>1674.79</v>
      </c>
      <c r="L1067">
        <v>21032.74</v>
      </c>
      <c r="M1067">
        <v>19669.88</v>
      </c>
      <c r="N1067" t="s">
        <v>27</v>
      </c>
      <c r="O1067">
        <v>0</v>
      </c>
      <c r="P1067">
        <v>4</v>
      </c>
      <c r="Q1067" t="s">
        <v>27</v>
      </c>
      <c r="R1067" t="s">
        <v>27</v>
      </c>
      <c r="U1067" t="s">
        <v>29</v>
      </c>
      <c r="V1067" t="s">
        <v>27</v>
      </c>
      <c r="W1067" t="s">
        <v>27</v>
      </c>
      <c r="X1067" t="s">
        <v>27</v>
      </c>
      <c r="Z1067">
        <f>1+(Working!AA1067)+IF(Working!Q1067="Y",Weights!$D$10,Weights!$C$10)+IF(Working!R1067="Y",Weights!$D$11,Weights!$C$11)+IF(Working!J1067="Y",Weights!$D$3,Weights!$C$3)+IF(Working!W1067="Y",Weights!$D$13,Weights!$C$13)+IF(Working!X1067 = "Y", Weights!$D$14, Weights!$C$14) + IF(Working!V1067="Y",Weights!$D$12,Weights!$C$12)</f>
        <v>1.7274356698268545</v>
      </c>
      <c r="AA1067" cm="1">
        <f t="array" ref="AA1067">ABS(( 1 - (1/(1 +(((((IF(Working!N1067 = "Y",(_xlfn.IFS(Working!O1067 = 0, Weights!$C$8,Working!O1067 = 1, Weights!$D$8,Working!O1067 = 2, Weights!$E$8,Working!O1067 = 3, Weights!$F$8,Working!O1067 = 4, Weights!$G$8)), 1))*(Working!L1067)) + ((IF(Working!N1067 = "Y",(_xlfn.IFS(Working!P1067 = 0, Weights!$C$9,Working!P1067 = 1, Weights!$D$9,Working!P1067 = 2, Weights!$E$9,Working!P1067 = 3, Weights!$F$9,Working!P1067 = 4, Weights!$G$9)), 1))*(Working!M1067))) - (Working!AB1067)) / ((((IF(Working!N1067 = "Y",(_xlfn.IFS(Working!O1067 = 0, Weights!$C$8,Working!O1067 = 1, Weights!$D$8,Working!O1067 = 2, Weights!$E$8,Working!O1067 = 3, Weights!$F$8,Working!O1067 = 4, Weights!$G$8)), 1))*(Working!L1067)) + ((IF(Working!N1067 = "Y",(_xlfn.IFS(Working!P1067 = 0, Weights!$C$9,Working!P1067 = 1, Weights!$D$9,Working!P1067 = 2, Weights!$E$9,Working!P1067 = 3, Weights!$F$9,Working!P1067 = 4, Weights!$G$9)), 1))*(Working!M1067)))))))))</f>
        <v>0.17743566982685455</v>
      </c>
      <c r="AB1067">
        <f>((Weights!$B$18)*(Working!G1067) + (Weights!$B$19)*(Working!H1067) + (Weights!$B$20)*(Working!K1067))</f>
        <v>17610.897000000001</v>
      </c>
    </row>
    <row r="1068" spans="4:28" x14ac:dyDescent="0.2">
      <c r="D1068">
        <f>ROUND((Working!Z1068*Working!AB1068), 2)</f>
        <v>27338.66</v>
      </c>
      <c r="G1068">
        <v>8799.6299999999992</v>
      </c>
      <c r="H1068">
        <v>948.08</v>
      </c>
      <c r="I1068" t="s">
        <v>27</v>
      </c>
      <c r="J1068" t="s">
        <v>28</v>
      </c>
      <c r="K1068">
        <v>1603.49</v>
      </c>
      <c r="L1068">
        <v>23235.94</v>
      </c>
      <c r="M1068">
        <v>16102.35</v>
      </c>
      <c r="N1068" t="s">
        <v>27</v>
      </c>
      <c r="O1068">
        <v>0</v>
      </c>
      <c r="P1068">
        <v>2</v>
      </c>
      <c r="Q1068" t="s">
        <v>27</v>
      </c>
      <c r="R1068" t="s">
        <v>27</v>
      </c>
      <c r="U1068" t="s">
        <v>29</v>
      </c>
      <c r="V1068" t="s">
        <v>27</v>
      </c>
      <c r="W1068" t="s">
        <v>27</v>
      </c>
      <c r="X1068" t="s">
        <v>27</v>
      </c>
      <c r="Z1068">
        <f>1+(Working!AA1068)+IF(Working!Q1068="Y",Weights!$D$10,Weights!$C$10)+IF(Working!R1068="Y",Weights!$D$11,Weights!$C$11)+IF(Working!J1068="Y",Weights!$D$3,Weights!$C$3)+IF(Working!W1068="Y",Weights!$D$13,Weights!$C$13)+IF(Working!X1068 = "Y", Weights!$D$14, Weights!$C$14) + IF(Working!V1068="Y",Weights!$D$12,Weights!$C$12)</f>
        <v>1.6329022070684516</v>
      </c>
      <c r="AA1068" cm="1">
        <f t="array" ref="AA1068">ABS(( 1 - (1/(1 +(((((IF(Working!N1068 = "Y",(_xlfn.IFS(Working!O1068 = 0, Weights!$C$8,Working!O1068 = 1, Weights!$D$8,Working!O1068 = 2, Weights!$E$8,Working!O1068 = 3, Weights!$F$8,Working!O1068 = 4, Weights!$G$8)), 1))*(Working!L1068)) + ((IF(Working!N1068 = "Y",(_xlfn.IFS(Working!P1068 = 0, Weights!$C$9,Working!P1068 = 1, Weights!$D$9,Working!P1068 = 2, Weights!$E$9,Working!P1068 = 3, Weights!$F$9,Working!P1068 = 4, Weights!$G$9)), 1))*(Working!M1068))) - (Working!AB1068)) / ((((IF(Working!N1068 = "Y",(_xlfn.IFS(Working!O1068 = 0, Weights!$C$8,Working!O1068 = 1, Weights!$D$8,Working!O1068 = 2, Weights!$E$8,Working!O1068 = 3, Weights!$F$8,Working!O1068 = 4, Weights!$G$8)), 1))*(Working!L1068)) + ((IF(Working!N1068 = "Y",(_xlfn.IFS(Working!P1068 = 0, Weights!$C$9,Working!P1068 = 1, Weights!$D$9,Working!P1068 = 2, Weights!$E$9,Working!P1068 = 3, Weights!$F$9,Working!P1068 = 4, Weights!$G$9)), 1))*(Working!M1068)))))))))</f>
        <v>8.2902207068451528E-2</v>
      </c>
      <c r="AB1068">
        <f>((Weights!$B$18)*(Working!G1068) + (Weights!$B$19)*(Working!H1068) + (Weights!$B$20)*(Working!K1068))</f>
        <v>16742.376</v>
      </c>
    </row>
    <row r="1069" spans="4:28" x14ac:dyDescent="0.2">
      <c r="D1069">
        <f>ROUND((Working!Z1069*Working!AB1069), 2)</f>
        <v>34361.919999999998</v>
      </c>
      <c r="G1069">
        <v>9813.64</v>
      </c>
      <c r="H1069">
        <v>2162.8000000000002</v>
      </c>
      <c r="I1069" t="s">
        <v>27</v>
      </c>
      <c r="J1069" t="s">
        <v>28</v>
      </c>
      <c r="K1069">
        <v>2282.87</v>
      </c>
      <c r="L1069">
        <v>29520.1</v>
      </c>
      <c r="M1069">
        <v>23690.38</v>
      </c>
      <c r="N1069" t="s">
        <v>27</v>
      </c>
      <c r="O1069">
        <v>1</v>
      </c>
      <c r="P1069">
        <v>3</v>
      </c>
      <c r="Q1069" t="s">
        <v>27</v>
      </c>
      <c r="R1069" t="s">
        <v>27</v>
      </c>
      <c r="U1069" t="s">
        <v>29</v>
      </c>
      <c r="V1069" t="s">
        <v>27</v>
      </c>
      <c r="W1069" t="s">
        <v>27</v>
      </c>
      <c r="X1069" t="s">
        <v>27</v>
      </c>
      <c r="Z1069">
        <f>1+(Working!AA1069)+IF(Working!Q1069="Y",Weights!$D$10,Weights!$C$10)+IF(Working!R1069="Y",Weights!$D$11,Weights!$C$11)+IF(Working!J1069="Y",Weights!$D$3,Weights!$C$3)+IF(Working!W1069="Y",Weights!$D$13,Weights!$C$13)+IF(Working!X1069 = "Y", Weights!$D$14, Weights!$C$14) + IF(Working!V1069="Y",Weights!$D$12,Weights!$C$12)</f>
        <v>1.6567847547331704</v>
      </c>
      <c r="AA1069" cm="1">
        <f t="array" ref="AA1069">ABS(( 1 - (1/(1 +(((((IF(Working!N1069 = "Y",(_xlfn.IFS(Working!O1069 = 0, Weights!$C$8,Working!O1069 = 1, Weights!$D$8,Working!O1069 = 2, Weights!$E$8,Working!O1069 = 3, Weights!$F$8,Working!O1069 = 4, Weights!$G$8)), 1))*(Working!L1069)) + ((IF(Working!N1069 = "Y",(_xlfn.IFS(Working!P1069 = 0, Weights!$C$9,Working!P1069 = 1, Weights!$D$9,Working!P1069 = 2, Weights!$E$9,Working!P1069 = 3, Weights!$F$9,Working!P1069 = 4, Weights!$G$9)), 1))*(Working!M1069))) - (Working!AB1069)) / ((((IF(Working!N1069 = "Y",(_xlfn.IFS(Working!O1069 = 0, Weights!$C$8,Working!O1069 = 1, Weights!$D$8,Working!O1069 = 2, Weights!$E$8,Working!O1069 = 3, Weights!$F$8,Working!O1069 = 4, Weights!$G$8)), 1))*(Working!L1069)) + ((IF(Working!N1069 = "Y",(_xlfn.IFS(Working!P1069 = 0, Weights!$C$9,Working!P1069 = 1, Weights!$D$9,Working!P1069 = 2, Weights!$E$9,Working!P1069 = 3, Weights!$F$9,Working!P1069 = 4, Weights!$G$9)), 1))*(Working!M1069)))))))))</f>
        <v>0.1067847547331704</v>
      </c>
      <c r="AB1069">
        <f>((Weights!$B$18)*(Working!G1069) + (Weights!$B$19)*(Working!H1069) + (Weights!$B$20)*(Working!K1069))</f>
        <v>20740.125</v>
      </c>
    </row>
    <row r="1070" spans="4:28" x14ac:dyDescent="0.2">
      <c r="D1070">
        <f>ROUND((Working!Z1070*Working!AB1070), 2)</f>
        <v>50294.080000000002</v>
      </c>
      <c r="G1070">
        <v>8793.16</v>
      </c>
      <c r="H1070">
        <v>593.17999999999995</v>
      </c>
      <c r="I1070" t="s">
        <v>27</v>
      </c>
      <c r="J1070" t="s">
        <v>28</v>
      </c>
      <c r="K1070">
        <v>2424.86</v>
      </c>
      <c r="L1070">
        <v>15416.18</v>
      </c>
      <c r="M1070">
        <v>19321.02</v>
      </c>
      <c r="N1070" t="s">
        <v>27</v>
      </c>
      <c r="O1070">
        <v>0</v>
      </c>
      <c r="P1070">
        <v>2</v>
      </c>
      <c r="Q1070" t="s">
        <v>27</v>
      </c>
      <c r="R1070" t="s">
        <v>27</v>
      </c>
      <c r="U1070" t="s">
        <v>29</v>
      </c>
      <c r="V1070" t="s">
        <v>27</v>
      </c>
      <c r="W1070" t="s">
        <v>27</v>
      </c>
      <c r="X1070" t="s">
        <v>27</v>
      </c>
      <c r="Z1070">
        <f>1+(Working!AA1070)+IF(Working!Q1070="Y",Weights!$D$10,Weights!$C$10)+IF(Working!R1070="Y",Weights!$D$11,Weights!$C$11)+IF(Working!J1070="Y",Weights!$D$3,Weights!$C$3)+IF(Working!W1070="Y",Weights!$D$13,Weights!$C$13)+IF(Working!X1070 = "Y", Weights!$D$14, Weights!$C$14) + IF(Working!V1070="Y",Weights!$D$12,Weights!$C$12)</f>
        <v>2.8675821292354824</v>
      </c>
      <c r="AA1070" cm="1">
        <f t="array" ref="AA1070">ABS(( 1 - (1/(1 +(((((IF(Working!N1070 = "Y",(_xlfn.IFS(Working!O1070 = 0, Weights!$C$8,Working!O1070 = 1, Weights!$D$8,Working!O1070 = 2, Weights!$E$8,Working!O1070 = 3, Weights!$F$8,Working!O1070 = 4, Weights!$G$8)), 1))*(Working!L1070)) + ((IF(Working!N1070 = "Y",(_xlfn.IFS(Working!P1070 = 0, Weights!$C$9,Working!P1070 = 1, Weights!$D$9,Working!P1070 = 2, Weights!$E$9,Working!P1070 = 3, Weights!$F$9,Working!P1070 = 4, Weights!$G$9)), 1))*(Working!M1070))) - (Working!AB1070)) / ((((IF(Working!N1070 = "Y",(_xlfn.IFS(Working!O1070 = 0, Weights!$C$8,Working!O1070 = 1, Weights!$D$8,Working!O1070 = 2, Weights!$E$8,Working!O1070 = 3, Weights!$F$8,Working!O1070 = 4, Weights!$G$8)), 1))*(Working!L1070)) + ((IF(Working!N1070 = "Y",(_xlfn.IFS(Working!P1070 = 0, Weights!$C$9,Working!P1070 = 1, Weights!$D$9,Working!P1070 = 2, Weights!$E$9,Working!P1070 = 3, Weights!$F$9,Working!P1070 = 4, Weights!$G$9)), 1))*(Working!M1070)))))))))</f>
        <v>1.3175821292354826</v>
      </c>
      <c r="AB1070">
        <f>((Weights!$B$18)*(Working!G1070) + (Weights!$B$19)*(Working!H1070) + (Weights!$B$20)*(Working!K1070))</f>
        <v>17538.846000000001</v>
      </c>
    </row>
    <row r="1071" spans="4:28" x14ac:dyDescent="0.2">
      <c r="D1071">
        <f>ROUND((Working!Z1071*Working!AB1071), 2)</f>
        <v>10487.68</v>
      </c>
      <c r="G1071">
        <v>538.14</v>
      </c>
      <c r="H1071">
        <v>1886.49</v>
      </c>
      <c r="I1071" t="s">
        <v>27</v>
      </c>
      <c r="J1071" t="s">
        <v>28</v>
      </c>
      <c r="K1071">
        <v>1807.11</v>
      </c>
      <c r="L1071">
        <v>11976.67</v>
      </c>
      <c r="M1071">
        <v>18283.28</v>
      </c>
      <c r="N1071" t="s">
        <v>27</v>
      </c>
      <c r="O1071">
        <v>0</v>
      </c>
      <c r="P1071">
        <v>2</v>
      </c>
      <c r="Q1071" t="s">
        <v>27</v>
      </c>
      <c r="R1071" t="s">
        <v>27</v>
      </c>
      <c r="U1071" t="s">
        <v>29</v>
      </c>
      <c r="V1071" t="s">
        <v>27</v>
      </c>
      <c r="W1071" t="s">
        <v>27</v>
      </c>
      <c r="X1071" t="s">
        <v>27</v>
      </c>
      <c r="Z1071">
        <f>1+(Working!AA1071)+IF(Working!Q1071="Y",Weights!$D$10,Weights!$C$10)+IF(Working!R1071="Y",Weights!$D$11,Weights!$C$11)+IF(Working!J1071="Y",Weights!$D$3,Weights!$C$3)+IF(Working!W1071="Y",Weights!$D$13,Weights!$C$13)+IF(Working!X1071 = "Y", Weights!$D$14, Weights!$C$14) + IF(Working!V1071="Y",Weights!$D$12,Weights!$C$12)</f>
        <v>1.8139558905746445</v>
      </c>
      <c r="AA1071" cm="1">
        <f t="array" ref="AA1071">ABS(( 1 - (1/(1 +(((((IF(Working!N1071 = "Y",(_xlfn.IFS(Working!O1071 = 0, Weights!$C$8,Working!O1071 = 1, Weights!$D$8,Working!O1071 = 2, Weights!$E$8,Working!O1071 = 3, Weights!$F$8,Working!O1071 = 4, Weights!$G$8)), 1))*(Working!L1071)) + ((IF(Working!N1071 = "Y",(_xlfn.IFS(Working!P1071 = 0, Weights!$C$9,Working!P1071 = 1, Weights!$D$9,Working!P1071 = 2, Weights!$E$9,Working!P1071 = 3, Weights!$F$9,Working!P1071 = 4, Weights!$G$9)), 1))*(Working!M1071))) - (Working!AB1071)) / ((((IF(Working!N1071 = "Y",(_xlfn.IFS(Working!O1071 = 0, Weights!$C$8,Working!O1071 = 1, Weights!$D$8,Working!O1071 = 2, Weights!$E$8,Working!O1071 = 3, Weights!$F$8,Working!O1071 = 4, Weights!$G$8)), 1))*(Working!L1071)) + ((IF(Working!N1071 = "Y",(_xlfn.IFS(Working!P1071 = 0, Weights!$C$9,Working!P1071 = 1, Weights!$D$9,Working!P1071 = 2, Weights!$E$9,Working!P1071 = 3, Weights!$F$9,Working!P1071 = 4, Weights!$G$9)), 1))*(Working!M1071)))))))))</f>
        <v>0.26395589057464452</v>
      </c>
      <c r="AB1071">
        <f>((Weights!$B$18)*(Working!G1071) + (Weights!$B$19)*(Working!H1071) + (Weights!$B$20)*(Working!K1071))</f>
        <v>5781.6630000000005</v>
      </c>
    </row>
    <row r="1072" spans="4:28" x14ac:dyDescent="0.2">
      <c r="D1072">
        <f>ROUND((Working!Z1072*Working!AB1072), 2)</f>
        <v>8163.24</v>
      </c>
      <c r="G1072">
        <v>1132.24</v>
      </c>
      <c r="H1072">
        <v>584.1</v>
      </c>
      <c r="I1072" t="s">
        <v>27</v>
      </c>
      <c r="J1072" t="s">
        <v>28</v>
      </c>
      <c r="K1072">
        <v>1151.81</v>
      </c>
      <c r="L1072">
        <v>13062.12</v>
      </c>
      <c r="M1072">
        <v>17115.96</v>
      </c>
      <c r="N1072" t="s">
        <v>27</v>
      </c>
      <c r="O1072">
        <v>0</v>
      </c>
      <c r="P1072">
        <v>4</v>
      </c>
      <c r="Q1072" t="s">
        <v>27</v>
      </c>
      <c r="R1072" t="s">
        <v>27</v>
      </c>
      <c r="U1072" t="s">
        <v>29</v>
      </c>
      <c r="V1072" t="s">
        <v>27</v>
      </c>
      <c r="W1072" t="s">
        <v>27</v>
      </c>
      <c r="X1072" t="s">
        <v>27</v>
      </c>
      <c r="Z1072">
        <f>1+(Working!AA1072)+IF(Working!Q1072="Y",Weights!$D$10,Weights!$C$10)+IF(Working!R1072="Y",Weights!$D$11,Weights!$C$11)+IF(Working!J1072="Y",Weights!$D$3,Weights!$C$3)+IF(Working!W1072="Y",Weights!$D$13,Weights!$C$13)+IF(Working!X1072 = "Y", Weights!$D$14, Weights!$C$14) + IF(Working!V1072="Y",Weights!$D$12,Weights!$C$12)</f>
        <v>1.9780095992434144</v>
      </c>
      <c r="AA1072" cm="1">
        <f t="array" ref="AA1072">ABS(( 1 - (1/(1 +(((((IF(Working!N1072 = "Y",(_xlfn.IFS(Working!O1072 = 0, Weights!$C$8,Working!O1072 = 1, Weights!$D$8,Working!O1072 = 2, Weights!$E$8,Working!O1072 = 3, Weights!$F$8,Working!O1072 = 4, Weights!$G$8)), 1))*(Working!L1072)) + ((IF(Working!N1072 = "Y",(_xlfn.IFS(Working!P1072 = 0, Weights!$C$9,Working!P1072 = 1, Weights!$D$9,Working!P1072 = 2, Weights!$E$9,Working!P1072 = 3, Weights!$F$9,Working!P1072 = 4, Weights!$G$9)), 1))*(Working!M1072))) - (Working!AB1072)) / ((((IF(Working!N1072 = "Y",(_xlfn.IFS(Working!O1072 = 0, Weights!$C$8,Working!O1072 = 1, Weights!$D$8,Working!O1072 = 2, Weights!$E$8,Working!O1072 = 3, Weights!$F$8,Working!O1072 = 4, Weights!$G$8)), 1))*(Working!L1072)) + ((IF(Working!N1072 = "Y",(_xlfn.IFS(Working!P1072 = 0, Weights!$C$9,Working!P1072 = 1, Weights!$D$9,Working!P1072 = 2, Weights!$E$9,Working!P1072 = 3, Weights!$F$9,Working!P1072 = 4, Weights!$G$9)), 1))*(Working!M1072)))))))))</f>
        <v>0.42800959924341442</v>
      </c>
      <c r="AB1072">
        <f>((Weights!$B$18)*(Working!G1072) + (Weights!$B$19)*(Working!H1072) + (Weights!$B$20)*(Working!K1072))</f>
        <v>4126.9949999999999</v>
      </c>
    </row>
    <row r="1073" spans="4:28" x14ac:dyDescent="0.2">
      <c r="D1073">
        <f>ROUND((Working!Z1073*Working!AB1073), 2)</f>
        <v>33493.449999999997</v>
      </c>
      <c r="G1073">
        <v>9240.9699999999993</v>
      </c>
      <c r="H1073">
        <v>1829.49</v>
      </c>
      <c r="I1073" t="s">
        <v>27</v>
      </c>
      <c r="J1073" t="s">
        <v>28</v>
      </c>
      <c r="K1073">
        <v>2752.22</v>
      </c>
      <c r="L1073">
        <v>23116.9</v>
      </c>
      <c r="M1073">
        <v>18277.59</v>
      </c>
      <c r="N1073" t="s">
        <v>27</v>
      </c>
      <c r="O1073">
        <v>0</v>
      </c>
      <c r="P1073">
        <v>4</v>
      </c>
      <c r="Q1073" t="s">
        <v>27</v>
      </c>
      <c r="R1073" t="s">
        <v>27</v>
      </c>
      <c r="U1073" t="s">
        <v>29</v>
      </c>
      <c r="V1073" t="s">
        <v>27</v>
      </c>
      <c r="W1073" t="s">
        <v>27</v>
      </c>
      <c r="X1073" t="s">
        <v>27</v>
      </c>
      <c r="Z1073">
        <f>1+(Working!AA1073)+IF(Working!Q1073="Y",Weights!$D$10,Weights!$C$10)+IF(Working!R1073="Y",Weights!$D$11,Weights!$C$11)+IF(Working!J1073="Y",Weights!$D$3,Weights!$C$3)+IF(Working!W1073="Y",Weights!$D$13,Weights!$C$13)+IF(Working!X1073 = "Y", Weights!$D$14, Weights!$C$14) + IF(Working!V1073="Y",Weights!$D$12,Weights!$C$12)</f>
        <v>1.6593096086715222</v>
      </c>
      <c r="AA1073" cm="1">
        <f t="array" ref="AA1073">ABS(( 1 - (1/(1 +(((((IF(Working!N1073 = "Y",(_xlfn.IFS(Working!O1073 = 0, Weights!$C$8,Working!O1073 = 1, Weights!$D$8,Working!O1073 = 2, Weights!$E$8,Working!O1073 = 3, Weights!$F$8,Working!O1073 = 4, Weights!$G$8)), 1))*(Working!L1073)) + ((IF(Working!N1073 = "Y",(_xlfn.IFS(Working!P1073 = 0, Weights!$C$9,Working!P1073 = 1, Weights!$D$9,Working!P1073 = 2, Weights!$E$9,Working!P1073 = 3, Weights!$F$9,Working!P1073 = 4, Weights!$G$9)), 1))*(Working!M1073))) - (Working!AB1073)) / ((((IF(Working!N1073 = "Y",(_xlfn.IFS(Working!O1073 = 0, Weights!$C$8,Working!O1073 = 1, Weights!$D$8,Working!O1073 = 2, Weights!$E$8,Working!O1073 = 3, Weights!$F$8,Working!O1073 = 4, Weights!$G$8)), 1))*(Working!L1073)) + ((IF(Working!N1073 = "Y",(_xlfn.IFS(Working!P1073 = 0, Weights!$C$9,Working!P1073 = 1, Weights!$D$9,Working!P1073 = 2, Weights!$E$9,Working!P1073 = 3, Weights!$F$9,Working!P1073 = 4, Weights!$G$9)), 1))*(Working!M1073)))))))))</f>
        <v>0.10930960867152217</v>
      </c>
      <c r="AB1073">
        <f>((Weights!$B$18)*(Working!G1073) + (Weights!$B$19)*(Working!H1073) + (Weights!$B$20)*(Working!K1073))</f>
        <v>20185.172999999995</v>
      </c>
    </row>
    <row r="1074" spans="4:28" x14ac:dyDescent="0.2">
      <c r="D1074">
        <f>ROUND((Working!Z1074*Working!AB1074), 2)</f>
        <v>38516.28</v>
      </c>
      <c r="G1074">
        <v>8768.23</v>
      </c>
      <c r="H1074">
        <v>913.13</v>
      </c>
      <c r="I1074" t="s">
        <v>27</v>
      </c>
      <c r="J1074" t="s">
        <v>28</v>
      </c>
      <c r="K1074">
        <v>2838.58</v>
      </c>
      <c r="L1074">
        <v>20671.45</v>
      </c>
      <c r="M1074">
        <v>13362.4</v>
      </c>
      <c r="N1074" t="s">
        <v>27</v>
      </c>
      <c r="O1074">
        <v>0</v>
      </c>
      <c r="P1074">
        <v>2</v>
      </c>
      <c r="Q1074" t="s">
        <v>27</v>
      </c>
      <c r="R1074" t="s">
        <v>27</v>
      </c>
      <c r="U1074" t="s">
        <v>29</v>
      </c>
      <c r="V1074" t="s">
        <v>27</v>
      </c>
      <c r="W1074" t="s">
        <v>27</v>
      </c>
      <c r="X1074" t="s">
        <v>27</v>
      </c>
      <c r="Z1074">
        <f>1+(Working!AA1074)+IF(Working!Q1074="Y",Weights!$D$10,Weights!$C$10)+IF(Working!R1074="Y",Weights!$D$11,Weights!$C$11)+IF(Working!J1074="Y",Weights!$D$3,Weights!$C$3)+IF(Working!W1074="Y",Weights!$D$13,Weights!$C$13)+IF(Working!X1074 = "Y", Weights!$D$14, Weights!$C$14) + IF(Working!V1074="Y",Weights!$D$12,Weights!$C$12)</f>
        <v>2.0812894236439488</v>
      </c>
      <c r="AA1074" cm="1">
        <f t="array" ref="AA1074">ABS(( 1 - (1/(1 +(((((IF(Working!N1074 = "Y",(_xlfn.IFS(Working!O1074 = 0, Weights!$C$8,Working!O1074 = 1, Weights!$D$8,Working!O1074 = 2, Weights!$E$8,Working!O1074 = 3, Weights!$F$8,Working!O1074 = 4, Weights!$G$8)), 1))*(Working!L1074)) + ((IF(Working!N1074 = "Y",(_xlfn.IFS(Working!P1074 = 0, Weights!$C$9,Working!P1074 = 1, Weights!$D$9,Working!P1074 = 2, Weights!$E$9,Working!P1074 = 3, Weights!$F$9,Working!P1074 = 4, Weights!$G$9)), 1))*(Working!M1074))) - (Working!AB1074)) / ((((IF(Working!N1074 = "Y",(_xlfn.IFS(Working!O1074 = 0, Weights!$C$8,Working!O1074 = 1, Weights!$D$8,Working!O1074 = 2, Weights!$E$8,Working!O1074 = 3, Weights!$F$8,Working!O1074 = 4, Weights!$G$8)), 1))*(Working!L1074)) + ((IF(Working!N1074 = "Y",(_xlfn.IFS(Working!P1074 = 0, Weights!$C$9,Working!P1074 = 1, Weights!$D$9,Working!P1074 = 2, Weights!$E$9,Working!P1074 = 3, Weights!$F$9,Working!P1074 = 4, Weights!$G$9)), 1))*(Working!M1074)))))))))</f>
        <v>0.53128942364394871</v>
      </c>
      <c r="AB1074">
        <f>((Weights!$B$18)*(Working!G1074) + (Weights!$B$19)*(Working!H1074) + (Weights!$B$20)*(Working!K1074))</f>
        <v>18505.970999999998</v>
      </c>
    </row>
    <row r="1075" spans="4:28" x14ac:dyDescent="0.2">
      <c r="D1075">
        <f>ROUND((Working!Z1075*Working!AB1075), 2)</f>
        <v>20692.650000000001</v>
      </c>
      <c r="G1075">
        <v>3606.9</v>
      </c>
      <c r="H1075">
        <v>1989.41</v>
      </c>
      <c r="I1075" t="s">
        <v>27</v>
      </c>
      <c r="J1075" t="s">
        <v>28</v>
      </c>
      <c r="K1075">
        <v>3505.14</v>
      </c>
      <c r="L1075">
        <v>25042.09</v>
      </c>
      <c r="M1075">
        <v>26115.4</v>
      </c>
      <c r="N1075" t="s">
        <v>27</v>
      </c>
      <c r="O1075">
        <v>1</v>
      </c>
      <c r="P1075">
        <v>2</v>
      </c>
      <c r="Q1075" t="s">
        <v>27</v>
      </c>
      <c r="R1075" t="s">
        <v>27</v>
      </c>
      <c r="U1075" t="s">
        <v>29</v>
      </c>
      <c r="V1075" t="s">
        <v>27</v>
      </c>
      <c r="W1075" t="s">
        <v>27</v>
      </c>
      <c r="X1075" t="s">
        <v>27</v>
      </c>
      <c r="Z1075">
        <f>1+(Working!AA1075)+IF(Working!Q1075="Y",Weights!$D$10,Weights!$C$10)+IF(Working!R1075="Y",Weights!$D$11,Weights!$C$11)+IF(Working!J1075="Y",Weights!$D$3,Weights!$C$3)+IF(Working!W1075="Y",Weights!$D$13,Weights!$C$13)+IF(Working!X1075 = "Y", Weights!$D$14, Weights!$C$14) + IF(Working!V1075="Y",Weights!$D$12,Weights!$C$12)</f>
        <v>1.584994017080007</v>
      </c>
      <c r="AA1075" cm="1">
        <f t="array" ref="AA1075">ABS(( 1 - (1/(1 +(((((IF(Working!N1075 = "Y",(_xlfn.IFS(Working!O1075 = 0, Weights!$C$8,Working!O1075 = 1, Weights!$D$8,Working!O1075 = 2, Weights!$E$8,Working!O1075 = 3, Weights!$F$8,Working!O1075 = 4, Weights!$G$8)), 1))*(Working!L1075)) + ((IF(Working!N1075 = "Y",(_xlfn.IFS(Working!P1075 = 0, Weights!$C$9,Working!P1075 = 1, Weights!$D$9,Working!P1075 = 2, Weights!$E$9,Working!P1075 = 3, Weights!$F$9,Working!P1075 = 4, Weights!$G$9)), 1))*(Working!M1075))) - (Working!AB1075)) / ((((IF(Working!N1075 = "Y",(_xlfn.IFS(Working!O1075 = 0, Weights!$C$8,Working!O1075 = 1, Weights!$D$8,Working!O1075 = 2, Weights!$E$8,Working!O1075 = 3, Weights!$F$8,Working!O1075 = 4, Weights!$G$8)), 1))*(Working!L1075)) + ((IF(Working!N1075 = "Y",(_xlfn.IFS(Working!P1075 = 0, Weights!$C$9,Working!P1075 = 1, Weights!$D$9,Working!P1075 = 2, Weights!$E$9,Working!P1075 = 3, Weights!$F$9,Working!P1075 = 4, Weights!$G$9)), 1))*(Working!M1075)))))))))</f>
        <v>3.4994017080006934E-2</v>
      </c>
      <c r="AB1075">
        <f>((Weights!$B$18)*(Working!G1075) + (Weights!$B$19)*(Working!H1075) + (Weights!$B$20)*(Working!K1075))</f>
        <v>13055.351999999999</v>
      </c>
    </row>
    <row r="1076" spans="4:28" x14ac:dyDescent="0.2">
      <c r="D1076">
        <f>ROUND((Working!Z1076*Working!AB1076), 2)</f>
        <v>16466.59</v>
      </c>
      <c r="G1076">
        <v>3796.57</v>
      </c>
      <c r="H1076">
        <v>784.49</v>
      </c>
      <c r="I1076" t="s">
        <v>27</v>
      </c>
      <c r="J1076" t="s">
        <v>28</v>
      </c>
      <c r="K1076">
        <v>1338.01</v>
      </c>
      <c r="L1076">
        <v>11336.28</v>
      </c>
      <c r="M1076">
        <v>24872.33</v>
      </c>
      <c r="N1076" t="s">
        <v>27</v>
      </c>
      <c r="O1076">
        <v>0</v>
      </c>
      <c r="P1076">
        <v>4</v>
      </c>
      <c r="Q1076" t="s">
        <v>27</v>
      </c>
      <c r="R1076" t="s">
        <v>27</v>
      </c>
      <c r="U1076" t="s">
        <v>29</v>
      </c>
      <c r="V1076" t="s">
        <v>27</v>
      </c>
      <c r="W1076" t="s">
        <v>27</v>
      </c>
      <c r="X1076" t="s">
        <v>27</v>
      </c>
      <c r="Z1076">
        <f>1+(Working!AA1076)+IF(Working!Q1076="Y",Weights!$D$10,Weights!$C$10)+IF(Working!R1076="Y",Weights!$D$11,Weights!$C$11)+IF(Working!J1076="Y",Weights!$D$3,Weights!$C$3)+IF(Working!W1076="Y",Weights!$D$13,Weights!$C$13)+IF(Working!X1076 = "Y", Weights!$D$14, Weights!$C$14) + IF(Working!V1076="Y",Weights!$D$12,Weights!$C$12)</f>
        <v>1.9051374053518888</v>
      </c>
      <c r="AA1076" cm="1">
        <f t="array" ref="AA1076">ABS(( 1 - (1/(1 +(((((IF(Working!N1076 = "Y",(_xlfn.IFS(Working!O1076 = 0, Weights!$C$8,Working!O1076 = 1, Weights!$D$8,Working!O1076 = 2, Weights!$E$8,Working!O1076 = 3, Weights!$F$8,Working!O1076 = 4, Weights!$G$8)), 1))*(Working!L1076)) + ((IF(Working!N1076 = "Y",(_xlfn.IFS(Working!P1076 = 0, Weights!$C$9,Working!P1076 = 1, Weights!$D$9,Working!P1076 = 2, Weights!$E$9,Working!P1076 = 3, Weights!$F$9,Working!P1076 = 4, Weights!$G$9)), 1))*(Working!M1076))) - (Working!AB1076)) / ((((IF(Working!N1076 = "Y",(_xlfn.IFS(Working!O1076 = 0, Weights!$C$8,Working!O1076 = 1, Weights!$D$8,Working!O1076 = 2, Weights!$E$8,Working!O1076 = 3, Weights!$F$8,Working!O1076 = 4, Weights!$G$8)), 1))*(Working!L1076)) + ((IF(Working!N1076 = "Y",(_xlfn.IFS(Working!P1076 = 0, Weights!$C$9,Working!P1076 = 1, Weights!$D$9,Working!P1076 = 2, Weights!$E$9,Working!P1076 = 3, Weights!$F$9,Working!P1076 = 4, Weights!$G$9)), 1))*(Working!M1076)))))))))</f>
        <v>0.35513740535188876</v>
      </c>
      <c r="AB1076">
        <f>((Weights!$B$18)*(Working!G1076) + (Weights!$B$19)*(Working!H1076) + (Weights!$B$20)*(Working!K1076))</f>
        <v>8643.2579999999998</v>
      </c>
    </row>
    <row r="1077" spans="4:28" x14ac:dyDescent="0.2">
      <c r="D1077">
        <f>ROUND((Working!Z1077*Working!AB1077), 2)</f>
        <v>16636.259999999998</v>
      </c>
      <c r="G1077">
        <v>2754.71</v>
      </c>
      <c r="H1077">
        <v>1358.36</v>
      </c>
      <c r="I1077" t="s">
        <v>27</v>
      </c>
      <c r="J1077" t="s">
        <v>28</v>
      </c>
      <c r="K1077">
        <v>1841.84</v>
      </c>
      <c r="L1077">
        <v>22461.06</v>
      </c>
      <c r="M1077">
        <v>24844.799999999999</v>
      </c>
      <c r="N1077" t="s">
        <v>27</v>
      </c>
      <c r="O1077">
        <v>0</v>
      </c>
      <c r="P1077">
        <v>4</v>
      </c>
      <c r="Q1077" t="s">
        <v>27</v>
      </c>
      <c r="R1077" t="s">
        <v>27</v>
      </c>
      <c r="U1077" t="s">
        <v>29</v>
      </c>
      <c r="V1077" t="s">
        <v>27</v>
      </c>
      <c r="W1077" t="s">
        <v>27</v>
      </c>
      <c r="X1077" t="s">
        <v>27</v>
      </c>
      <c r="Z1077">
        <f>1+(Working!AA1077)+IF(Working!Q1077="Y",Weights!$D$10,Weights!$C$10)+IF(Working!R1077="Y",Weights!$D$11,Weights!$C$11)+IF(Working!J1077="Y",Weights!$D$3,Weights!$C$3)+IF(Working!W1077="Y",Weights!$D$13,Weights!$C$13)+IF(Working!X1077 = "Y", Weights!$D$14, Weights!$C$14) + IF(Working!V1077="Y",Weights!$D$12,Weights!$C$12)</f>
        <v>1.9514996112491296</v>
      </c>
      <c r="AA1077" cm="1">
        <f t="array" ref="AA1077">ABS(( 1 - (1/(1 +(((((IF(Working!N1077 = "Y",(_xlfn.IFS(Working!O1077 = 0, Weights!$C$8,Working!O1077 = 1, Weights!$D$8,Working!O1077 = 2, Weights!$E$8,Working!O1077 = 3, Weights!$F$8,Working!O1077 = 4, Weights!$G$8)), 1))*(Working!L1077)) + ((IF(Working!N1077 = "Y",(_xlfn.IFS(Working!P1077 = 0, Weights!$C$9,Working!P1077 = 1, Weights!$D$9,Working!P1077 = 2, Weights!$E$9,Working!P1077 = 3, Weights!$F$9,Working!P1077 = 4, Weights!$G$9)), 1))*(Working!M1077))) - (Working!AB1077)) / ((((IF(Working!N1077 = "Y",(_xlfn.IFS(Working!O1077 = 0, Weights!$C$8,Working!O1077 = 1, Weights!$D$8,Working!O1077 = 2, Weights!$E$8,Working!O1077 = 3, Weights!$F$8,Working!O1077 = 4, Weights!$G$8)), 1))*(Working!L1077)) + ((IF(Working!N1077 = "Y",(_xlfn.IFS(Working!P1077 = 0, Weights!$C$9,Working!P1077 = 1, Weights!$D$9,Working!P1077 = 2, Weights!$E$9,Working!P1077 = 3, Weights!$F$9,Working!P1077 = 4, Weights!$G$9)), 1))*(Working!M1077)))))))))</f>
        <v>0.40149961124912958</v>
      </c>
      <c r="AB1077">
        <f>((Weights!$B$18)*(Working!G1077) + (Weights!$B$19)*(Working!H1077) + (Weights!$B$20)*(Working!K1077))</f>
        <v>8524.857</v>
      </c>
    </row>
    <row r="1078" spans="4:28" x14ac:dyDescent="0.2">
      <c r="D1078">
        <f>ROUND((Working!Z1078*Working!AB1078), 2)</f>
        <v>32011.75</v>
      </c>
      <c r="G1078">
        <v>8959.44</v>
      </c>
      <c r="H1078">
        <v>1283.8399999999999</v>
      </c>
      <c r="I1078" t="s">
        <v>27</v>
      </c>
      <c r="J1078" t="s">
        <v>28</v>
      </c>
      <c r="K1078">
        <v>3064.41</v>
      </c>
      <c r="L1078">
        <v>25567.98</v>
      </c>
      <c r="M1078">
        <v>12493.5</v>
      </c>
      <c r="N1078" t="s">
        <v>27</v>
      </c>
      <c r="O1078">
        <v>0</v>
      </c>
      <c r="P1078">
        <v>4</v>
      </c>
      <c r="Q1078" t="s">
        <v>27</v>
      </c>
      <c r="R1078" t="s">
        <v>27</v>
      </c>
      <c r="U1078" t="s">
        <v>29</v>
      </c>
      <c r="V1078" t="s">
        <v>27</v>
      </c>
      <c r="W1078" t="s">
        <v>27</v>
      </c>
      <c r="X1078" t="s">
        <v>27</v>
      </c>
      <c r="Z1078">
        <f>1+(Working!AA1078)+IF(Working!Q1078="Y",Weights!$D$10,Weights!$C$10)+IF(Working!R1078="Y",Weights!$D$11,Weights!$C$11)+IF(Working!J1078="Y",Weights!$D$3,Weights!$C$3)+IF(Working!W1078="Y",Weights!$D$13,Weights!$C$13)+IF(Working!X1078 = "Y", Weights!$D$14, Weights!$C$14) + IF(Working!V1078="Y",Weights!$D$12,Weights!$C$12)</f>
        <v>1.6352231519771032</v>
      </c>
      <c r="AA1078" cm="1">
        <f t="array" ref="AA1078">ABS(( 1 - (1/(1 +(((((IF(Working!N1078 = "Y",(_xlfn.IFS(Working!O1078 = 0, Weights!$C$8,Working!O1078 = 1, Weights!$D$8,Working!O1078 = 2, Weights!$E$8,Working!O1078 = 3, Weights!$F$8,Working!O1078 = 4, Weights!$G$8)), 1))*(Working!L1078)) + ((IF(Working!N1078 = "Y",(_xlfn.IFS(Working!P1078 = 0, Weights!$C$9,Working!P1078 = 1, Weights!$D$9,Working!P1078 = 2, Weights!$E$9,Working!P1078 = 3, Weights!$F$9,Working!P1078 = 4, Weights!$G$9)), 1))*(Working!M1078))) - (Working!AB1078)) / ((((IF(Working!N1078 = "Y",(_xlfn.IFS(Working!O1078 = 0, Weights!$C$8,Working!O1078 = 1, Weights!$D$8,Working!O1078 = 2, Weights!$E$8,Working!O1078 = 3, Weights!$F$8,Working!O1078 = 4, Weights!$G$8)), 1))*(Working!L1078)) + ((IF(Working!N1078 = "Y",(_xlfn.IFS(Working!P1078 = 0, Weights!$C$9,Working!P1078 = 1, Weights!$D$9,Working!P1078 = 2, Weights!$E$9,Working!P1078 = 3, Weights!$F$9,Working!P1078 = 4, Weights!$G$9)), 1))*(Working!M1078)))))))))</f>
        <v>8.5223151977103173E-2</v>
      </c>
      <c r="AB1078">
        <f>((Weights!$B$18)*(Working!G1078) + (Weights!$B$19)*(Working!H1078) + (Weights!$B$20)*(Working!K1078))</f>
        <v>19576.383000000002</v>
      </c>
    </row>
    <row r="1079" spans="4:28" x14ac:dyDescent="0.2">
      <c r="D1079">
        <f>ROUND((Working!Z1079*Working!AB1079), 2)</f>
        <v>14821.5</v>
      </c>
      <c r="G1079">
        <v>1764.49</v>
      </c>
      <c r="H1079">
        <v>2279.06</v>
      </c>
      <c r="I1079" t="s">
        <v>27</v>
      </c>
      <c r="J1079" t="s">
        <v>28</v>
      </c>
      <c r="K1079">
        <v>1574.8</v>
      </c>
      <c r="L1079">
        <v>26495.22</v>
      </c>
      <c r="M1079">
        <v>15013.65</v>
      </c>
      <c r="N1079" t="s">
        <v>27</v>
      </c>
      <c r="O1079">
        <v>1</v>
      </c>
      <c r="P1079">
        <v>4</v>
      </c>
      <c r="Q1079" t="s">
        <v>27</v>
      </c>
      <c r="R1079" t="s">
        <v>27</v>
      </c>
      <c r="U1079" t="s">
        <v>29</v>
      </c>
      <c r="V1079" t="s">
        <v>27</v>
      </c>
      <c r="W1079" t="s">
        <v>27</v>
      </c>
      <c r="X1079" t="s">
        <v>27</v>
      </c>
      <c r="Z1079">
        <f>1+(Working!AA1079)+IF(Working!Q1079="Y",Weights!$D$10,Weights!$C$10)+IF(Working!R1079="Y",Weights!$D$11,Weights!$C$11)+IF(Working!J1079="Y",Weights!$D$3,Weights!$C$3)+IF(Working!W1079="Y",Weights!$D$13,Weights!$C$13)+IF(Working!X1079 = "Y", Weights!$D$14, Weights!$C$14) + IF(Working!V1079="Y",Weights!$D$12,Weights!$C$12)</f>
        <v>1.9139815599083245</v>
      </c>
      <c r="AA1079" cm="1">
        <f t="array" ref="AA1079">ABS(( 1 - (1/(1 +(((((IF(Working!N1079 = "Y",(_xlfn.IFS(Working!O1079 = 0, Weights!$C$8,Working!O1079 = 1, Weights!$D$8,Working!O1079 = 2, Weights!$E$8,Working!O1079 = 3, Weights!$F$8,Working!O1079 = 4, Weights!$G$8)), 1))*(Working!L1079)) + ((IF(Working!N1079 = "Y",(_xlfn.IFS(Working!P1079 = 0, Weights!$C$9,Working!P1079 = 1, Weights!$D$9,Working!P1079 = 2, Weights!$E$9,Working!P1079 = 3, Weights!$F$9,Working!P1079 = 4, Weights!$G$9)), 1))*(Working!M1079))) - (Working!AB1079)) / ((((IF(Working!N1079 = "Y",(_xlfn.IFS(Working!O1079 = 0, Weights!$C$8,Working!O1079 = 1, Weights!$D$8,Working!O1079 = 2, Weights!$E$8,Working!O1079 = 3, Weights!$F$8,Working!O1079 = 4, Weights!$G$8)), 1))*(Working!L1079)) + ((IF(Working!N1079 = "Y",(_xlfn.IFS(Working!P1079 = 0, Weights!$C$9,Working!P1079 = 1, Weights!$D$9,Working!P1079 = 2, Weights!$E$9,Working!P1079 = 3, Weights!$F$9,Working!P1079 = 4, Weights!$G$9)), 1))*(Working!M1079)))))))))</f>
        <v>0.36398155990832437</v>
      </c>
      <c r="AB1079">
        <f>((Weights!$B$18)*(Working!G1079) + (Weights!$B$19)*(Working!H1079) + (Weights!$B$20)*(Working!K1079))</f>
        <v>7743.8069999999998</v>
      </c>
    </row>
    <row r="1080" spans="4:28" x14ac:dyDescent="0.2">
      <c r="D1080">
        <f>ROUND((Working!Z1080*Working!AB1080), 2)</f>
        <v>19079.849999999999</v>
      </c>
      <c r="G1080">
        <v>3311</v>
      </c>
      <c r="H1080">
        <v>905.88</v>
      </c>
      <c r="I1080" t="s">
        <v>27</v>
      </c>
      <c r="J1080" t="s">
        <v>28</v>
      </c>
      <c r="K1080">
        <v>2641.27</v>
      </c>
      <c r="L1080">
        <v>16366.83</v>
      </c>
      <c r="M1080">
        <v>24920.880000000001</v>
      </c>
      <c r="N1080" t="s">
        <v>27</v>
      </c>
      <c r="O1080">
        <v>0</v>
      </c>
      <c r="P1080">
        <v>4</v>
      </c>
      <c r="Q1080" t="s">
        <v>27</v>
      </c>
      <c r="R1080" t="s">
        <v>27</v>
      </c>
      <c r="U1080" t="s">
        <v>29</v>
      </c>
      <c r="V1080" t="s">
        <v>27</v>
      </c>
      <c r="W1080" t="s">
        <v>27</v>
      </c>
      <c r="X1080" t="s">
        <v>27</v>
      </c>
      <c r="Z1080">
        <f>1+(Working!AA1080)+IF(Working!Q1080="Y",Weights!$D$10,Weights!$C$10)+IF(Working!R1080="Y",Weights!$D$11,Weights!$C$11)+IF(Working!J1080="Y",Weights!$D$3,Weights!$C$3)+IF(Working!W1080="Y",Weights!$D$13,Weights!$C$13)+IF(Working!X1080 = "Y", Weights!$D$14, Weights!$C$14) + IF(Working!V1080="Y",Weights!$D$12,Weights!$C$12)</f>
        <v>1.9050400535639618</v>
      </c>
      <c r="AA1080" cm="1">
        <f t="array" ref="AA1080">ABS(( 1 - (1/(1 +(((((IF(Working!N1080 = "Y",(_xlfn.IFS(Working!O1080 = 0, Weights!$C$8,Working!O1080 = 1, Weights!$D$8,Working!O1080 = 2, Weights!$E$8,Working!O1080 = 3, Weights!$F$8,Working!O1080 = 4, Weights!$G$8)), 1))*(Working!L1080)) + ((IF(Working!N1080 = "Y",(_xlfn.IFS(Working!P1080 = 0, Weights!$C$9,Working!P1080 = 1, Weights!$D$9,Working!P1080 = 2, Weights!$E$9,Working!P1080 = 3, Weights!$F$9,Working!P1080 = 4, Weights!$G$9)), 1))*(Working!M1080))) - (Working!AB1080)) / ((((IF(Working!N1080 = "Y",(_xlfn.IFS(Working!O1080 = 0, Weights!$C$8,Working!O1080 = 1, Weights!$D$8,Working!O1080 = 2, Weights!$E$8,Working!O1080 = 3, Weights!$F$8,Working!O1080 = 4, Weights!$G$8)), 1))*(Working!L1080)) + ((IF(Working!N1080 = "Y",(_xlfn.IFS(Working!P1080 = 0, Weights!$C$9,Working!P1080 = 1, Weights!$D$9,Working!P1080 = 2, Weights!$E$9,Working!P1080 = 3, Weights!$F$9,Working!P1080 = 4, Weights!$G$9)), 1))*(Working!M1080)))))))))</f>
        <v>0.35504005356396173</v>
      </c>
      <c r="AB1080">
        <f>((Weights!$B$18)*(Working!G1080) + (Weights!$B$19)*(Working!H1080) + (Weights!$B$20)*(Working!K1080))</f>
        <v>10015.460999999999</v>
      </c>
    </row>
    <row r="1081" spans="4:28" x14ac:dyDescent="0.2">
      <c r="D1081">
        <f>ROUND((Working!Z1081*Working!AB1081), 2)</f>
        <v>50531.58</v>
      </c>
      <c r="G1081">
        <v>9672.19</v>
      </c>
      <c r="H1081">
        <v>920.22</v>
      </c>
      <c r="I1081" t="s">
        <v>27</v>
      </c>
      <c r="J1081" t="s">
        <v>28</v>
      </c>
      <c r="K1081">
        <v>2985.47</v>
      </c>
      <c r="L1081">
        <v>27389.07</v>
      </c>
      <c r="M1081">
        <v>25178.17</v>
      </c>
      <c r="N1081" t="s">
        <v>27</v>
      </c>
      <c r="O1081">
        <v>1</v>
      </c>
      <c r="P1081">
        <v>2</v>
      </c>
      <c r="Q1081" t="s">
        <v>27</v>
      </c>
      <c r="R1081" t="s">
        <v>27</v>
      </c>
      <c r="U1081" t="s">
        <v>29</v>
      </c>
      <c r="V1081" t="s">
        <v>27</v>
      </c>
      <c r="W1081" t="s">
        <v>27</v>
      </c>
      <c r="X1081" t="s">
        <v>27</v>
      </c>
      <c r="Z1081">
        <f>1+(Working!AA1081)+IF(Working!Q1081="Y",Weights!$D$10,Weights!$C$10)+IF(Working!R1081="Y",Weights!$D$11,Weights!$C$11)+IF(Working!J1081="Y",Weights!$D$3,Weights!$C$3)+IF(Working!W1081="Y",Weights!$D$13,Weights!$C$13)+IF(Working!X1081 = "Y", Weights!$D$14, Weights!$C$14) + IF(Working!V1081="Y",Weights!$D$12,Weights!$C$12)</f>
        <v>2.5151659476999875</v>
      </c>
      <c r="AA1081" cm="1">
        <f t="array" ref="AA1081">ABS(( 1 - (1/(1 +(((((IF(Working!N1081 = "Y",(_xlfn.IFS(Working!O1081 = 0, Weights!$C$8,Working!O1081 = 1, Weights!$D$8,Working!O1081 = 2, Weights!$E$8,Working!O1081 = 3, Weights!$F$8,Working!O1081 = 4, Weights!$G$8)), 1))*(Working!L1081)) + ((IF(Working!N1081 = "Y",(_xlfn.IFS(Working!P1081 = 0, Weights!$C$9,Working!P1081 = 1, Weights!$D$9,Working!P1081 = 2, Weights!$E$9,Working!P1081 = 3, Weights!$F$9,Working!P1081 = 4, Weights!$G$9)), 1))*(Working!M1081))) - (Working!AB1081)) / ((((IF(Working!N1081 = "Y",(_xlfn.IFS(Working!O1081 = 0, Weights!$C$8,Working!O1081 = 1, Weights!$D$8,Working!O1081 = 2, Weights!$E$8,Working!O1081 = 3, Weights!$F$8,Working!O1081 = 4, Weights!$G$8)), 1))*(Working!L1081)) + ((IF(Working!N1081 = "Y",(_xlfn.IFS(Working!P1081 = 0, Weights!$C$9,Working!P1081 = 1, Weights!$D$9,Working!P1081 = 2, Weights!$E$9,Working!P1081 = 3, Weights!$F$9,Working!P1081 = 4, Weights!$G$9)), 1))*(Working!M1081)))))))))</f>
        <v>0.96516594769998787</v>
      </c>
      <c r="AB1081">
        <f>((Weights!$B$18)*(Working!G1081) + (Weights!$B$19)*(Working!H1081) + (Weights!$B$20)*(Working!K1081))</f>
        <v>20090.754000000001</v>
      </c>
    </row>
    <row r="1082" spans="4:28" x14ac:dyDescent="0.2">
      <c r="D1082">
        <f>ROUND((Working!Z1082*Working!AB1082), 2)</f>
        <v>12517.55</v>
      </c>
      <c r="G1082">
        <v>722.01</v>
      </c>
      <c r="H1082">
        <v>1332.19</v>
      </c>
      <c r="I1082" t="s">
        <v>27</v>
      </c>
      <c r="J1082" t="s">
        <v>28</v>
      </c>
      <c r="K1082">
        <v>2557.19</v>
      </c>
      <c r="L1082">
        <v>19873.5</v>
      </c>
      <c r="M1082">
        <v>15807.19</v>
      </c>
      <c r="N1082" t="s">
        <v>27</v>
      </c>
      <c r="O1082">
        <v>1</v>
      </c>
      <c r="P1082">
        <v>4</v>
      </c>
      <c r="Q1082" t="s">
        <v>27</v>
      </c>
      <c r="R1082" t="s">
        <v>27</v>
      </c>
      <c r="U1082" t="s">
        <v>29</v>
      </c>
      <c r="V1082" t="s">
        <v>27</v>
      </c>
      <c r="W1082" t="s">
        <v>27</v>
      </c>
      <c r="X1082" t="s">
        <v>27</v>
      </c>
      <c r="Z1082">
        <f>1+(Working!AA1082)+IF(Working!Q1082="Y",Weights!$D$10,Weights!$C$10)+IF(Working!R1082="Y",Weights!$D$11,Weights!$C$11)+IF(Working!J1082="Y",Weights!$D$3,Weights!$C$3)+IF(Working!W1082="Y",Weights!$D$13,Weights!$C$13)+IF(Working!X1082 = "Y", Weights!$D$14, Weights!$C$14) + IF(Working!V1082="Y",Weights!$D$12,Weights!$C$12)</f>
        <v>1.920627231518814</v>
      </c>
      <c r="AA1082" cm="1">
        <f t="array" ref="AA1082">ABS(( 1 - (1/(1 +(((((IF(Working!N1082 = "Y",(_xlfn.IFS(Working!O1082 = 0, Weights!$C$8,Working!O1082 = 1, Weights!$D$8,Working!O1082 = 2, Weights!$E$8,Working!O1082 = 3, Weights!$F$8,Working!O1082 = 4, Weights!$G$8)), 1))*(Working!L1082)) + ((IF(Working!N1082 = "Y",(_xlfn.IFS(Working!P1082 = 0, Weights!$C$9,Working!P1082 = 1, Weights!$D$9,Working!P1082 = 2, Weights!$E$9,Working!P1082 = 3, Weights!$F$9,Working!P1082 = 4, Weights!$G$9)), 1))*(Working!M1082))) - (Working!AB1082)) / ((((IF(Working!N1082 = "Y",(_xlfn.IFS(Working!O1082 = 0, Weights!$C$8,Working!O1082 = 1, Weights!$D$8,Working!O1082 = 2, Weights!$E$8,Working!O1082 = 3, Weights!$F$8,Working!O1082 = 4, Weights!$G$8)), 1))*(Working!L1082)) + ((IF(Working!N1082 = "Y",(_xlfn.IFS(Working!P1082 = 0, Weights!$C$9,Working!P1082 = 1, Weights!$D$9,Working!P1082 = 2, Weights!$E$9,Working!P1082 = 3, Weights!$F$9,Working!P1082 = 4, Weights!$G$9)), 1))*(Working!M1082)))))))))</f>
        <v>0.37062723151881394</v>
      </c>
      <c r="AB1082">
        <f>((Weights!$B$18)*(Working!G1082) + (Weights!$B$19)*(Working!H1082) + (Weights!$B$20)*(Working!K1082))</f>
        <v>6517.4279999999999</v>
      </c>
    </row>
    <row r="1083" spans="4:28" x14ac:dyDescent="0.2">
      <c r="D1083">
        <f>ROUND((Working!Z1083*Working!AB1083), 2)</f>
        <v>33610.42</v>
      </c>
      <c r="G1083">
        <v>6622.45</v>
      </c>
      <c r="H1083">
        <v>2420.59</v>
      </c>
      <c r="I1083" t="s">
        <v>27</v>
      </c>
      <c r="J1083" t="s">
        <v>28</v>
      </c>
      <c r="K1083">
        <v>1215.25</v>
      </c>
      <c r="L1083">
        <v>12060.33</v>
      </c>
      <c r="M1083">
        <v>10148.219999999999</v>
      </c>
      <c r="N1083" t="s">
        <v>27</v>
      </c>
      <c r="O1083">
        <v>0</v>
      </c>
      <c r="P1083">
        <v>3</v>
      </c>
      <c r="Q1083" t="s">
        <v>27</v>
      </c>
      <c r="R1083" t="s">
        <v>27</v>
      </c>
      <c r="U1083" t="s">
        <v>29</v>
      </c>
      <c r="V1083" t="s">
        <v>27</v>
      </c>
      <c r="W1083" t="s">
        <v>27</v>
      </c>
      <c r="X1083" t="s">
        <v>27</v>
      </c>
      <c r="Z1083">
        <f>1+(Working!AA1083)+IF(Working!Q1083="Y",Weights!$D$10,Weights!$C$10)+IF(Working!R1083="Y",Weights!$D$11,Weights!$C$11)+IF(Working!J1083="Y",Weights!$D$3,Weights!$C$3)+IF(Working!W1083="Y",Weights!$D$13,Weights!$C$13)+IF(Working!X1083 = "Y", Weights!$D$14, Weights!$C$14) + IF(Working!V1083="Y",Weights!$D$12,Weights!$C$12)</f>
        <v>2.2924647504182158</v>
      </c>
      <c r="AA1083" cm="1">
        <f t="array" ref="AA1083">ABS(( 1 - (1/(1 +(((((IF(Working!N1083 = "Y",(_xlfn.IFS(Working!O1083 = 0, Weights!$C$8,Working!O1083 = 1, Weights!$D$8,Working!O1083 = 2, Weights!$E$8,Working!O1083 = 3, Weights!$F$8,Working!O1083 = 4, Weights!$G$8)), 1))*(Working!L1083)) + ((IF(Working!N1083 = "Y",(_xlfn.IFS(Working!P1083 = 0, Weights!$C$9,Working!P1083 = 1, Weights!$D$9,Working!P1083 = 2, Weights!$E$9,Working!P1083 = 3, Weights!$F$9,Working!P1083 = 4, Weights!$G$9)), 1))*(Working!M1083))) - (Working!AB1083)) / ((((IF(Working!N1083 = "Y",(_xlfn.IFS(Working!O1083 = 0, Weights!$C$8,Working!O1083 = 1, Weights!$D$8,Working!O1083 = 2, Weights!$E$8,Working!O1083 = 3, Weights!$F$8,Working!O1083 = 4, Weights!$G$8)), 1))*(Working!L1083)) + ((IF(Working!N1083 = "Y",(_xlfn.IFS(Working!P1083 = 0, Weights!$C$9,Working!P1083 = 1, Weights!$D$9,Working!P1083 = 2, Weights!$E$9,Working!P1083 = 3, Weights!$F$9,Working!P1083 = 4, Weights!$G$9)), 1))*(Working!M1083)))))))))</f>
        <v>0.7424647504182158</v>
      </c>
      <c r="AB1083">
        <f>((Weights!$B$18)*(Working!G1083) + (Weights!$B$19)*(Working!H1083) + (Weights!$B$20)*(Working!K1083))</f>
        <v>14661.258</v>
      </c>
    </row>
    <row r="1084" spans="4:28" x14ac:dyDescent="0.2">
      <c r="D1084">
        <f>ROUND((Working!Z1084*Working!AB1084), 2)</f>
        <v>13780.6</v>
      </c>
      <c r="G1084">
        <v>2295.0700000000002</v>
      </c>
      <c r="H1084">
        <v>526.36</v>
      </c>
      <c r="I1084" t="s">
        <v>27</v>
      </c>
      <c r="J1084" t="s">
        <v>28</v>
      </c>
      <c r="K1084">
        <v>3153.59</v>
      </c>
      <c r="L1084">
        <v>10750.52</v>
      </c>
      <c r="M1084">
        <v>24919.15</v>
      </c>
      <c r="N1084" t="s">
        <v>27</v>
      </c>
      <c r="O1084">
        <v>0</v>
      </c>
      <c r="P1084">
        <v>2</v>
      </c>
      <c r="Q1084" t="s">
        <v>27</v>
      </c>
      <c r="R1084" t="s">
        <v>27</v>
      </c>
      <c r="U1084" t="s">
        <v>29</v>
      </c>
      <c r="V1084" t="s">
        <v>27</v>
      </c>
      <c r="W1084" t="s">
        <v>27</v>
      </c>
      <c r="X1084" t="s">
        <v>27</v>
      </c>
      <c r="Z1084">
        <f>1+(Working!AA1084)+IF(Working!Q1084="Y",Weights!$D$10,Weights!$C$10)+IF(Working!R1084="Y",Weights!$D$11,Weights!$C$11)+IF(Working!J1084="Y",Weights!$D$3,Weights!$C$3)+IF(Working!W1084="Y",Weights!$D$13,Weights!$C$13)+IF(Working!X1084 = "Y", Weights!$D$14, Weights!$C$14) + IF(Working!V1084="Y",Weights!$D$12,Weights!$C$12)</f>
        <v>1.5651550160839982</v>
      </c>
      <c r="AA1084" cm="1">
        <f t="array" ref="AA1084">ABS(( 1 - (1/(1 +(((((IF(Working!N1084 = "Y",(_xlfn.IFS(Working!O1084 = 0, Weights!$C$8,Working!O1084 = 1, Weights!$D$8,Working!O1084 = 2, Weights!$E$8,Working!O1084 = 3, Weights!$F$8,Working!O1084 = 4, Weights!$G$8)), 1))*(Working!L1084)) + ((IF(Working!N1084 = "Y",(_xlfn.IFS(Working!P1084 = 0, Weights!$C$9,Working!P1084 = 1, Weights!$D$9,Working!P1084 = 2, Weights!$E$9,Working!P1084 = 3, Weights!$F$9,Working!P1084 = 4, Weights!$G$9)), 1))*(Working!M1084))) - (Working!AB1084)) / ((((IF(Working!N1084 = "Y",(_xlfn.IFS(Working!O1084 = 0, Weights!$C$8,Working!O1084 = 1, Weights!$D$8,Working!O1084 = 2, Weights!$E$8,Working!O1084 = 3, Weights!$F$8,Working!O1084 = 4, Weights!$G$8)), 1))*(Working!L1084)) + ((IF(Working!N1084 = "Y",(_xlfn.IFS(Working!P1084 = 0, Weights!$C$9,Working!P1084 = 1, Weights!$D$9,Working!P1084 = 2, Weights!$E$9,Working!P1084 = 3, Weights!$F$9,Working!P1084 = 4, Weights!$G$9)), 1))*(Working!M1084)))))))))</f>
        <v>1.5155016083998052E-2</v>
      </c>
      <c r="AB1084">
        <f>((Weights!$B$18)*(Working!G1084) + (Weights!$B$19)*(Working!H1084) + (Weights!$B$20)*(Working!K1084))</f>
        <v>8804.6220000000012</v>
      </c>
    </row>
    <row r="1085" spans="4:28" x14ac:dyDescent="0.2">
      <c r="D1085">
        <f>ROUND((Working!Z1085*Working!AB1085), 2)</f>
        <v>12095.77</v>
      </c>
      <c r="G1085">
        <v>1045.1300000000001</v>
      </c>
      <c r="H1085">
        <v>681.64</v>
      </c>
      <c r="I1085" t="s">
        <v>27</v>
      </c>
      <c r="J1085" t="s">
        <v>28</v>
      </c>
      <c r="K1085">
        <v>2543.15</v>
      </c>
      <c r="L1085">
        <v>15369.67</v>
      </c>
      <c r="M1085">
        <v>19011.54</v>
      </c>
      <c r="N1085" t="s">
        <v>27</v>
      </c>
      <c r="O1085">
        <v>0</v>
      </c>
      <c r="P1085">
        <v>4</v>
      </c>
      <c r="Q1085" t="s">
        <v>27</v>
      </c>
      <c r="R1085" t="s">
        <v>27</v>
      </c>
      <c r="U1085" t="s">
        <v>29</v>
      </c>
      <c r="V1085" t="s">
        <v>27</v>
      </c>
      <c r="W1085" t="s">
        <v>27</v>
      </c>
      <c r="X1085" t="s">
        <v>27</v>
      </c>
      <c r="Z1085">
        <f>1+(Working!AA1085)+IF(Working!Q1085="Y",Weights!$D$10,Weights!$C$10)+IF(Working!R1085="Y",Weights!$D$11,Weights!$C$11)+IF(Working!J1085="Y",Weights!$D$3,Weights!$C$3)+IF(Working!W1085="Y",Weights!$D$13,Weights!$C$13)+IF(Working!X1085 = "Y", Weights!$D$14, Weights!$C$14) + IF(Working!V1085="Y",Weights!$D$12,Weights!$C$12)</f>
        <v>1.9508088880937033</v>
      </c>
      <c r="AA1085" cm="1">
        <f t="array" ref="AA1085">ABS(( 1 - (1/(1 +(((((IF(Working!N1085 = "Y",(_xlfn.IFS(Working!O1085 = 0, Weights!$C$8,Working!O1085 = 1, Weights!$D$8,Working!O1085 = 2, Weights!$E$8,Working!O1085 = 3, Weights!$F$8,Working!O1085 = 4, Weights!$G$8)), 1))*(Working!L1085)) + ((IF(Working!N1085 = "Y",(_xlfn.IFS(Working!P1085 = 0, Weights!$C$9,Working!P1085 = 1, Weights!$D$9,Working!P1085 = 2, Weights!$E$9,Working!P1085 = 3, Weights!$F$9,Working!P1085 = 4, Weights!$G$9)), 1))*(Working!M1085))) - (Working!AB1085)) / ((((IF(Working!N1085 = "Y",(_xlfn.IFS(Working!O1085 = 0, Weights!$C$8,Working!O1085 = 1, Weights!$D$8,Working!O1085 = 2, Weights!$E$8,Working!O1085 = 3, Weights!$F$8,Working!O1085 = 4, Weights!$G$8)), 1))*(Working!L1085)) + ((IF(Working!N1085 = "Y",(_xlfn.IFS(Working!P1085 = 0, Weights!$C$9,Working!P1085 = 1, Weights!$D$9,Working!P1085 = 2, Weights!$E$9,Working!P1085 = 3, Weights!$F$9,Working!P1085 = 4, Weights!$G$9)), 1))*(Working!M1085)))))))))</f>
        <v>0.4008088880937033</v>
      </c>
      <c r="AB1085">
        <f>((Weights!$B$18)*(Working!G1085) + (Weights!$B$19)*(Working!H1085) + (Weights!$B$20)*(Working!K1085))</f>
        <v>6200.3880000000008</v>
      </c>
    </row>
    <row r="1086" spans="4:28" x14ac:dyDescent="0.2">
      <c r="D1086">
        <f>ROUND((Working!Z1086*Working!AB1086), 2)</f>
        <v>25706.400000000001</v>
      </c>
      <c r="G1086">
        <v>4360.97</v>
      </c>
      <c r="H1086">
        <v>1690.37</v>
      </c>
      <c r="I1086" t="s">
        <v>27</v>
      </c>
      <c r="J1086" t="s">
        <v>28</v>
      </c>
      <c r="K1086">
        <v>3258.74</v>
      </c>
      <c r="L1086">
        <v>27654.69</v>
      </c>
      <c r="M1086">
        <v>28377.66</v>
      </c>
      <c r="N1086" t="s">
        <v>27</v>
      </c>
      <c r="O1086">
        <v>0</v>
      </c>
      <c r="P1086">
        <v>4</v>
      </c>
      <c r="Q1086" t="s">
        <v>27</v>
      </c>
      <c r="R1086" t="s">
        <v>27</v>
      </c>
      <c r="U1086" t="s">
        <v>29</v>
      </c>
      <c r="V1086" t="s">
        <v>27</v>
      </c>
      <c r="W1086" t="s">
        <v>27</v>
      </c>
      <c r="X1086" t="s">
        <v>27</v>
      </c>
      <c r="Z1086">
        <f>1+(Working!AA1086)+IF(Working!Q1086="Y",Weights!$D$10,Weights!$C$10)+IF(Working!R1086="Y",Weights!$D$11,Weights!$C$11)+IF(Working!J1086="Y",Weights!$D$3,Weights!$C$3)+IF(Working!W1086="Y",Weights!$D$13,Weights!$C$13)+IF(Working!X1086 = "Y", Weights!$D$14, Weights!$C$14) + IF(Working!V1086="Y",Weights!$D$12,Weights!$C$12)</f>
        <v>1.9101192085384227</v>
      </c>
      <c r="AA1086" cm="1">
        <f t="array" ref="AA1086">ABS(( 1 - (1/(1 +(((((IF(Working!N1086 = "Y",(_xlfn.IFS(Working!O1086 = 0, Weights!$C$8,Working!O1086 = 1, Weights!$D$8,Working!O1086 = 2, Weights!$E$8,Working!O1086 = 3, Weights!$F$8,Working!O1086 = 4, Weights!$G$8)), 1))*(Working!L1086)) + ((IF(Working!N1086 = "Y",(_xlfn.IFS(Working!P1086 = 0, Weights!$C$9,Working!P1086 = 1, Weights!$D$9,Working!P1086 = 2, Weights!$E$9,Working!P1086 = 3, Weights!$F$9,Working!P1086 = 4, Weights!$G$9)), 1))*(Working!M1086))) - (Working!AB1086)) / ((((IF(Working!N1086 = "Y",(_xlfn.IFS(Working!O1086 = 0, Weights!$C$8,Working!O1086 = 1, Weights!$D$8,Working!O1086 = 2, Weights!$E$8,Working!O1086 = 3, Weights!$F$8,Working!O1086 = 4, Weights!$G$8)), 1))*(Working!L1086)) + ((IF(Working!N1086 = "Y",(_xlfn.IFS(Working!P1086 = 0, Weights!$C$9,Working!P1086 = 1, Weights!$D$9,Working!P1086 = 2, Weights!$E$9,Working!P1086 = 3, Weights!$F$9,Working!P1086 = 4, Weights!$G$9)), 1))*(Working!M1086)))))))))</f>
        <v>0.36011920853842261</v>
      </c>
      <c r="AB1086">
        <f>((Weights!$B$18)*(Working!G1086) + (Weights!$B$19)*(Working!H1086) + (Weights!$B$20)*(Working!K1086))</f>
        <v>13458.008999999998</v>
      </c>
    </row>
    <row r="1087" spans="4:28" x14ac:dyDescent="0.2">
      <c r="D1087">
        <f>ROUND((Working!Z1087*Working!AB1087), 2)</f>
        <v>514474.96</v>
      </c>
      <c r="G1087">
        <v>7620.02</v>
      </c>
      <c r="H1087">
        <v>807.38</v>
      </c>
      <c r="I1087" t="s">
        <v>27</v>
      </c>
      <c r="J1087" t="s">
        <v>28</v>
      </c>
      <c r="K1087">
        <v>4754</v>
      </c>
      <c r="L1087">
        <v>12922.4</v>
      </c>
      <c r="M1087">
        <v>18105.2</v>
      </c>
      <c r="N1087" t="s">
        <v>27</v>
      </c>
      <c r="O1087">
        <v>0</v>
      </c>
      <c r="P1087">
        <v>2</v>
      </c>
      <c r="Q1087" t="s">
        <v>27</v>
      </c>
      <c r="R1087" t="s">
        <v>27</v>
      </c>
      <c r="U1087" t="s">
        <v>29</v>
      </c>
      <c r="V1087" t="s">
        <v>27</v>
      </c>
      <c r="W1087" t="s">
        <v>27</v>
      </c>
      <c r="X1087" t="s">
        <v>27</v>
      </c>
      <c r="Z1087">
        <f>1+(Working!AA1087)+IF(Working!Q1087="Y",Weights!$D$10,Weights!$C$10)+IF(Working!R1087="Y",Weights!$D$11,Weights!$C$11)+IF(Working!J1087="Y",Weights!$D$3,Weights!$C$3)+IF(Working!W1087="Y",Weights!$D$13,Weights!$C$13)+IF(Working!X1087 = "Y", Weights!$D$14, Weights!$C$14) + IF(Working!V1087="Y",Weights!$D$12,Weights!$C$12)</f>
        <v>26.342957613330519</v>
      </c>
      <c r="AA1087" cm="1">
        <f t="array" ref="AA1087">ABS(( 1 - (1/(1 +(((((IF(Working!N1087 = "Y",(_xlfn.IFS(Working!O1087 = 0, Weights!$C$8,Working!O1087 = 1, Weights!$D$8,Working!O1087 = 2, Weights!$E$8,Working!O1087 = 3, Weights!$F$8,Working!O1087 = 4, Weights!$G$8)), 1))*(Working!L1087)) + ((IF(Working!N1087 = "Y",(_xlfn.IFS(Working!P1087 = 0, Weights!$C$9,Working!P1087 = 1, Weights!$D$9,Working!P1087 = 2, Weights!$E$9,Working!P1087 = 3, Weights!$F$9,Working!P1087 = 4, Weights!$G$9)), 1))*(Working!M1087))) - (Working!AB1087)) / ((((IF(Working!N1087 = "Y",(_xlfn.IFS(Working!O1087 = 0, Weights!$C$8,Working!O1087 = 1, Weights!$D$8,Working!O1087 = 2, Weights!$E$8,Working!O1087 = 3, Weights!$F$8,Working!O1087 = 4, Weights!$G$8)), 1))*(Working!L1087)) + ((IF(Working!N1087 = "Y",(_xlfn.IFS(Working!P1087 = 0, Weights!$C$9,Working!P1087 = 1, Weights!$D$9,Working!P1087 = 2, Weights!$E$9,Working!P1087 = 3, Weights!$F$9,Working!P1087 = 4, Weights!$G$9)), 1))*(Working!M1087)))))))))</f>
        <v>24.792957613330518</v>
      </c>
      <c r="AB1087">
        <f>((Weights!$B$18)*(Working!G1087) + (Weights!$B$19)*(Working!H1087) + (Weights!$B$20)*(Working!K1087))</f>
        <v>19529.885999999999</v>
      </c>
    </row>
    <row r="1088" spans="4:28" x14ac:dyDescent="0.2">
      <c r="D1088">
        <f>ROUND((Working!Z1088*Working!AB1088), 2)</f>
        <v>24344.799999999999</v>
      </c>
      <c r="G1088">
        <v>5134.0200000000004</v>
      </c>
      <c r="H1088">
        <v>769.92</v>
      </c>
      <c r="I1088" t="s">
        <v>27</v>
      </c>
      <c r="J1088" t="s">
        <v>28</v>
      </c>
      <c r="K1088">
        <v>4174.53</v>
      </c>
      <c r="L1088">
        <v>23847.98</v>
      </c>
      <c r="M1088">
        <v>22931.16</v>
      </c>
      <c r="N1088" t="s">
        <v>27</v>
      </c>
      <c r="O1088">
        <v>1</v>
      </c>
      <c r="P1088">
        <v>3</v>
      </c>
      <c r="Q1088" t="s">
        <v>27</v>
      </c>
      <c r="R1088" t="s">
        <v>27</v>
      </c>
      <c r="U1088" t="s">
        <v>29</v>
      </c>
      <c r="V1088" t="s">
        <v>27</v>
      </c>
      <c r="W1088" t="s">
        <v>27</v>
      </c>
      <c r="X1088" t="s">
        <v>27</v>
      </c>
      <c r="Z1088">
        <f>1+(Working!AA1088)+IF(Working!Q1088="Y",Weights!$D$10,Weights!$C$10)+IF(Working!R1088="Y",Weights!$D$11,Weights!$C$11)+IF(Working!J1088="Y",Weights!$D$3,Weights!$C$3)+IF(Working!W1088="Y",Weights!$D$13,Weights!$C$13)+IF(Working!X1088 = "Y", Weights!$D$14, Weights!$C$14) + IF(Working!V1088="Y",Weights!$D$12,Weights!$C$12)</f>
        <v>1.6353359914800552</v>
      </c>
      <c r="AA1088" cm="1">
        <f t="array" ref="AA1088">ABS(( 1 - (1/(1 +(((((IF(Working!N1088 = "Y",(_xlfn.IFS(Working!O1088 = 0, Weights!$C$8,Working!O1088 = 1, Weights!$D$8,Working!O1088 = 2, Weights!$E$8,Working!O1088 = 3, Weights!$F$8,Working!O1088 = 4, Weights!$G$8)), 1))*(Working!L1088)) + ((IF(Working!N1088 = "Y",(_xlfn.IFS(Working!P1088 = 0, Weights!$C$9,Working!P1088 = 1, Weights!$D$9,Working!P1088 = 2, Weights!$E$9,Working!P1088 = 3, Weights!$F$9,Working!P1088 = 4, Weights!$G$9)), 1))*(Working!M1088))) - (Working!AB1088)) / ((((IF(Working!N1088 = "Y",(_xlfn.IFS(Working!O1088 = 0, Weights!$C$8,Working!O1088 = 1, Weights!$D$8,Working!O1088 = 2, Weights!$E$8,Working!O1088 = 3, Weights!$F$8,Working!O1088 = 4, Weights!$G$8)), 1))*(Working!L1088)) + ((IF(Working!N1088 = "Y",(_xlfn.IFS(Working!P1088 = 0, Weights!$C$9,Working!P1088 = 1, Weights!$D$9,Working!P1088 = 2, Weights!$E$9,Working!P1088 = 3, Weights!$F$9,Working!P1088 = 4, Weights!$G$9)), 1))*(Working!M1088)))))))))</f>
        <v>8.5335991480055218E-2</v>
      </c>
      <c r="AB1088">
        <f>((Weights!$B$18)*(Working!G1088) + (Weights!$B$19)*(Working!H1088) + (Weights!$B$20)*(Working!K1088))</f>
        <v>14886.729000000001</v>
      </c>
    </row>
    <row r="1089" spans="4:28" x14ac:dyDescent="0.2">
      <c r="D1089">
        <f>ROUND((Working!Z1089*Working!AB1089), 2)</f>
        <v>12516.62</v>
      </c>
      <c r="G1089">
        <v>594.83000000000004</v>
      </c>
      <c r="H1089">
        <v>1478.84</v>
      </c>
      <c r="I1089" t="s">
        <v>27</v>
      </c>
      <c r="J1089" t="s">
        <v>28</v>
      </c>
      <c r="K1089">
        <v>2513.41</v>
      </c>
      <c r="L1089">
        <v>23304.52</v>
      </c>
      <c r="M1089">
        <v>18297.59</v>
      </c>
      <c r="N1089" t="s">
        <v>27</v>
      </c>
      <c r="O1089">
        <v>1</v>
      </c>
      <c r="P1089">
        <v>4</v>
      </c>
      <c r="Q1089" t="s">
        <v>27</v>
      </c>
      <c r="R1089" t="s">
        <v>27</v>
      </c>
      <c r="U1089" t="s">
        <v>29</v>
      </c>
      <c r="V1089" t="s">
        <v>27</v>
      </c>
      <c r="W1089" t="s">
        <v>27</v>
      </c>
      <c r="X1089" t="s">
        <v>27</v>
      </c>
      <c r="Z1089">
        <f>1+(Working!AA1089)+IF(Working!Q1089="Y",Weights!$D$10,Weights!$C$10)+IF(Working!R1089="Y",Weights!$D$11,Weights!$C$11)+IF(Working!J1089="Y",Weights!$D$3,Weights!$C$3)+IF(Working!W1089="Y",Weights!$D$13,Weights!$C$13)+IF(Working!X1089 = "Y", Weights!$D$14, Weights!$C$14) + IF(Working!V1089="Y",Weights!$D$12,Weights!$C$12)</f>
        <v>1.9444905950445313</v>
      </c>
      <c r="AA1089" cm="1">
        <f t="array" ref="AA1089">ABS(( 1 - (1/(1 +(((((IF(Working!N1089 = "Y",(_xlfn.IFS(Working!O1089 = 0, Weights!$C$8,Working!O1089 = 1, Weights!$D$8,Working!O1089 = 2, Weights!$E$8,Working!O1089 = 3, Weights!$F$8,Working!O1089 = 4, Weights!$G$8)), 1))*(Working!L1089)) + ((IF(Working!N1089 = "Y",(_xlfn.IFS(Working!P1089 = 0, Weights!$C$9,Working!P1089 = 1, Weights!$D$9,Working!P1089 = 2, Weights!$E$9,Working!P1089 = 3, Weights!$F$9,Working!P1089 = 4, Weights!$G$9)), 1))*(Working!M1089))) - (Working!AB1089)) / ((((IF(Working!N1089 = "Y",(_xlfn.IFS(Working!O1089 = 0, Weights!$C$8,Working!O1089 = 1, Weights!$D$8,Working!O1089 = 2, Weights!$E$8,Working!O1089 = 3, Weights!$F$8,Working!O1089 = 4, Weights!$G$8)), 1))*(Working!L1089)) + ((IF(Working!N1089 = "Y",(_xlfn.IFS(Working!P1089 = 0, Weights!$C$9,Working!P1089 = 1, Weights!$D$9,Working!P1089 = 2, Weights!$E$9,Working!P1089 = 3, Weights!$F$9,Working!P1089 = 4, Weights!$G$9)), 1))*(Working!M1089)))))))))</f>
        <v>0.39449059504453121</v>
      </c>
      <c r="AB1089">
        <f>((Weights!$B$18)*(Working!G1089) + (Weights!$B$19)*(Working!H1089) + (Weights!$B$20)*(Working!K1089))</f>
        <v>6436.9679999999998</v>
      </c>
    </row>
    <row r="1090" spans="4:28" x14ac:dyDescent="0.2">
      <c r="D1090">
        <f>ROUND((Working!Z1090*Working!AB1090), 2)</f>
        <v>24070.41</v>
      </c>
      <c r="G1090">
        <v>3048.35</v>
      </c>
      <c r="H1090">
        <v>2261.88</v>
      </c>
      <c r="I1090" t="s">
        <v>27</v>
      </c>
      <c r="J1090" t="s">
        <v>28</v>
      </c>
      <c r="K1090">
        <v>4059.01</v>
      </c>
      <c r="L1090">
        <v>20855.400000000001</v>
      </c>
      <c r="M1090">
        <v>25097.49</v>
      </c>
      <c r="N1090" t="s">
        <v>27</v>
      </c>
      <c r="O1090">
        <v>0</v>
      </c>
      <c r="P1090">
        <v>3</v>
      </c>
      <c r="Q1090" t="s">
        <v>27</v>
      </c>
      <c r="R1090" t="s">
        <v>27</v>
      </c>
      <c r="U1090" t="s">
        <v>29</v>
      </c>
      <c r="V1090" t="s">
        <v>27</v>
      </c>
      <c r="W1090" t="s">
        <v>27</v>
      </c>
      <c r="X1090" t="s">
        <v>27</v>
      </c>
      <c r="Z1090">
        <f>1+(Working!AA1090)+IF(Working!Q1090="Y",Weights!$D$10,Weights!$C$10)+IF(Working!R1090="Y",Weights!$D$11,Weights!$C$11)+IF(Working!J1090="Y",Weights!$D$3,Weights!$C$3)+IF(Working!W1090="Y",Weights!$D$13,Weights!$C$13)+IF(Working!X1090 = "Y", Weights!$D$14, Weights!$C$14) + IF(Working!V1090="Y",Weights!$D$12,Weights!$C$12)</f>
        <v>1.7996170489213685</v>
      </c>
      <c r="AA1090" cm="1">
        <f t="array" ref="AA1090">ABS(( 1 - (1/(1 +(((((IF(Working!N1090 = "Y",(_xlfn.IFS(Working!O1090 = 0, Weights!$C$8,Working!O1090 = 1, Weights!$D$8,Working!O1090 = 2, Weights!$E$8,Working!O1090 = 3, Weights!$F$8,Working!O1090 = 4, Weights!$G$8)), 1))*(Working!L1090)) + ((IF(Working!N1090 = "Y",(_xlfn.IFS(Working!P1090 = 0, Weights!$C$9,Working!P1090 = 1, Weights!$D$9,Working!P1090 = 2, Weights!$E$9,Working!P1090 = 3, Weights!$F$9,Working!P1090 = 4, Weights!$G$9)), 1))*(Working!M1090))) - (Working!AB1090)) / ((((IF(Working!N1090 = "Y",(_xlfn.IFS(Working!O1090 = 0, Weights!$C$8,Working!O1090 = 1, Weights!$D$8,Working!O1090 = 2, Weights!$E$8,Working!O1090 = 3, Weights!$F$8,Working!O1090 = 4, Weights!$G$8)), 1))*(Working!L1090)) + ((IF(Working!N1090 = "Y",(_xlfn.IFS(Working!P1090 = 0, Weights!$C$9,Working!P1090 = 1, Weights!$D$9,Working!P1090 = 2, Weights!$E$9,Working!P1090 = 3, Weights!$F$9,Working!P1090 = 4, Weights!$G$9)), 1))*(Working!M1090)))))))))</f>
        <v>0.24961704892136849</v>
      </c>
      <c r="AB1090">
        <f>((Weights!$B$18)*(Working!G1090) + (Weights!$B$19)*(Working!H1090) + (Weights!$B$20)*(Working!K1090))</f>
        <v>13375.295999999998</v>
      </c>
    </row>
    <row r="1091" spans="4:28" x14ac:dyDescent="0.2">
      <c r="D1091">
        <f>ROUND((Working!Z1091*Working!AB1091), 2)</f>
        <v>33633.019999999997</v>
      </c>
      <c r="G1091">
        <v>6927.07</v>
      </c>
      <c r="H1091">
        <v>2090.48</v>
      </c>
      <c r="I1091" t="s">
        <v>27</v>
      </c>
      <c r="J1091" t="s">
        <v>28</v>
      </c>
      <c r="K1091">
        <v>3219.94</v>
      </c>
      <c r="L1091">
        <v>18123.93</v>
      </c>
      <c r="M1091">
        <v>13695.11</v>
      </c>
      <c r="N1091" t="s">
        <v>27</v>
      </c>
      <c r="O1091">
        <v>1</v>
      </c>
      <c r="P1091">
        <v>4</v>
      </c>
      <c r="Q1091" t="s">
        <v>27</v>
      </c>
      <c r="R1091" t="s">
        <v>27</v>
      </c>
      <c r="U1091" t="s">
        <v>29</v>
      </c>
      <c r="V1091" t="s">
        <v>27</v>
      </c>
      <c r="W1091" t="s">
        <v>27</v>
      </c>
      <c r="X1091" t="s">
        <v>27</v>
      </c>
      <c r="Z1091">
        <f>1+(Working!AA1091)+IF(Working!Q1091="Y",Weights!$D$10,Weights!$C$10)+IF(Working!R1091="Y",Weights!$D$11,Weights!$C$11)+IF(Working!J1091="Y",Weights!$D$3,Weights!$C$3)+IF(Working!W1091="Y",Weights!$D$13,Weights!$C$13)+IF(Working!X1091 = "Y", Weights!$D$14, Weights!$C$14) + IF(Working!V1091="Y",Weights!$D$12,Weights!$C$12)</f>
        <v>1.8970527883798849</v>
      </c>
      <c r="AA1091" cm="1">
        <f t="array" ref="AA1091">ABS(( 1 - (1/(1 +(((((IF(Working!N1091 = "Y",(_xlfn.IFS(Working!O1091 = 0, Weights!$C$8,Working!O1091 = 1, Weights!$D$8,Working!O1091 = 2, Weights!$E$8,Working!O1091 = 3, Weights!$F$8,Working!O1091 = 4, Weights!$G$8)), 1))*(Working!L1091)) + ((IF(Working!N1091 = "Y",(_xlfn.IFS(Working!P1091 = 0, Weights!$C$9,Working!P1091 = 1, Weights!$D$9,Working!P1091 = 2, Weights!$E$9,Working!P1091 = 3, Weights!$F$9,Working!P1091 = 4, Weights!$G$9)), 1))*(Working!M1091))) - (Working!AB1091)) / ((((IF(Working!N1091 = "Y",(_xlfn.IFS(Working!O1091 = 0, Weights!$C$8,Working!O1091 = 1, Weights!$D$8,Working!O1091 = 2, Weights!$E$8,Working!O1091 = 3, Weights!$F$8,Working!O1091 = 4, Weights!$G$8)), 1))*(Working!L1091)) + ((IF(Working!N1091 = "Y",(_xlfn.IFS(Working!P1091 = 0, Weights!$C$9,Working!P1091 = 1, Weights!$D$9,Working!P1091 = 2, Weights!$E$9,Working!P1091 = 3, Weights!$F$9,Working!P1091 = 4, Weights!$G$9)), 1))*(Working!M1091)))))))))</f>
        <v>0.34705278837988485</v>
      </c>
      <c r="AB1091">
        <f>((Weights!$B$18)*(Working!G1091) + (Weights!$B$19)*(Working!H1091) + (Weights!$B$20)*(Working!K1091))</f>
        <v>17729.091</v>
      </c>
    </row>
    <row r="1092" spans="4:28" x14ac:dyDescent="0.2">
      <c r="D1092">
        <f>ROUND((Working!Z1092*Working!AB1092), 2)</f>
        <v>26635.79</v>
      </c>
      <c r="G1092">
        <v>5127.1400000000003</v>
      </c>
      <c r="H1092">
        <v>1204.1199999999999</v>
      </c>
      <c r="I1092" t="s">
        <v>27</v>
      </c>
      <c r="J1092" t="s">
        <v>28</v>
      </c>
      <c r="K1092">
        <v>2559.4299999999998</v>
      </c>
      <c r="L1092">
        <v>11597.18</v>
      </c>
      <c r="M1092">
        <v>27634.55</v>
      </c>
      <c r="N1092" t="s">
        <v>27</v>
      </c>
      <c r="O1092">
        <v>0</v>
      </c>
      <c r="P1092">
        <v>2</v>
      </c>
      <c r="Q1092" t="s">
        <v>27</v>
      </c>
      <c r="R1092" t="s">
        <v>27</v>
      </c>
      <c r="U1092" t="s">
        <v>29</v>
      </c>
      <c r="V1092" t="s">
        <v>27</v>
      </c>
      <c r="W1092" t="s">
        <v>27</v>
      </c>
      <c r="X1092" t="s">
        <v>27</v>
      </c>
      <c r="Z1092">
        <f>1+(Working!AA1092)+IF(Working!Q1092="Y",Weights!$D$10,Weights!$C$10)+IF(Working!R1092="Y",Weights!$D$11,Weights!$C$11)+IF(Working!J1092="Y",Weights!$D$3,Weights!$C$3)+IF(Working!W1092="Y",Weights!$D$13,Weights!$C$13)+IF(Working!X1092 = "Y", Weights!$D$14, Weights!$C$14) + IF(Working!V1092="Y",Weights!$D$12,Weights!$C$12)</f>
        <v>2.0528865803117058</v>
      </c>
      <c r="AA1092" cm="1">
        <f t="array" ref="AA1092">ABS(( 1 - (1/(1 +(((((IF(Working!N1092 = "Y",(_xlfn.IFS(Working!O1092 = 0, Weights!$C$8,Working!O1092 = 1, Weights!$D$8,Working!O1092 = 2, Weights!$E$8,Working!O1092 = 3, Weights!$F$8,Working!O1092 = 4, Weights!$G$8)), 1))*(Working!L1092)) + ((IF(Working!N1092 = "Y",(_xlfn.IFS(Working!P1092 = 0, Weights!$C$9,Working!P1092 = 1, Weights!$D$9,Working!P1092 = 2, Weights!$E$9,Working!P1092 = 3, Weights!$F$9,Working!P1092 = 4, Weights!$G$9)), 1))*(Working!M1092))) - (Working!AB1092)) / ((((IF(Working!N1092 = "Y",(_xlfn.IFS(Working!O1092 = 0, Weights!$C$8,Working!O1092 = 1, Weights!$D$8,Working!O1092 = 2, Weights!$E$8,Working!O1092 = 3, Weights!$F$8,Working!O1092 = 4, Weights!$G$8)), 1))*(Working!L1092)) + ((IF(Working!N1092 = "Y",(_xlfn.IFS(Working!P1092 = 0, Weights!$C$9,Working!P1092 = 1, Weights!$D$9,Working!P1092 = 2, Weights!$E$9,Working!P1092 = 3, Weights!$F$9,Working!P1092 = 4, Weights!$G$9)), 1))*(Working!M1092)))))))))</f>
        <v>0.50288658031170597</v>
      </c>
      <c r="AB1092">
        <f>((Weights!$B$18)*(Working!G1092) + (Weights!$B$19)*(Working!H1092) + (Weights!$B$20)*(Working!K1092))</f>
        <v>12974.798999999999</v>
      </c>
    </row>
    <row r="1093" spans="4:28" x14ac:dyDescent="0.2">
      <c r="D1093">
        <f>ROUND((Working!Z1093*Working!AB1093), 2)</f>
        <v>28362.73</v>
      </c>
      <c r="G1093">
        <v>2597.3200000000002</v>
      </c>
      <c r="H1093">
        <v>2130.9299999999998</v>
      </c>
      <c r="I1093" t="s">
        <v>27</v>
      </c>
      <c r="J1093" t="s">
        <v>28</v>
      </c>
      <c r="K1093">
        <v>4427.1000000000004</v>
      </c>
      <c r="L1093">
        <v>12154.69</v>
      </c>
      <c r="M1093">
        <v>21869.1</v>
      </c>
      <c r="N1093" t="s">
        <v>27</v>
      </c>
      <c r="O1093">
        <v>0</v>
      </c>
      <c r="P1093">
        <v>2</v>
      </c>
      <c r="Q1093" t="s">
        <v>27</v>
      </c>
      <c r="R1093" t="s">
        <v>27</v>
      </c>
      <c r="U1093" t="s">
        <v>29</v>
      </c>
      <c r="V1093" t="s">
        <v>27</v>
      </c>
      <c r="W1093" t="s">
        <v>27</v>
      </c>
      <c r="X1093" t="s">
        <v>27</v>
      </c>
      <c r="Z1093">
        <f>1+(Working!AA1093)+IF(Working!Q1093="Y",Weights!$D$10,Weights!$C$10)+IF(Working!R1093="Y",Weights!$D$11,Weights!$C$11)+IF(Working!J1093="Y",Weights!$D$3,Weights!$C$3)+IF(Working!W1093="Y",Weights!$D$13,Weights!$C$13)+IF(Working!X1093 = "Y", Weights!$D$14, Weights!$C$14) + IF(Working!V1093="Y",Weights!$D$12,Weights!$C$12)</f>
        <v>2.1661277882851873</v>
      </c>
      <c r="AA1093" cm="1">
        <f t="array" ref="AA1093">ABS(( 1 - (1/(1 +(((((IF(Working!N1093 = "Y",(_xlfn.IFS(Working!O1093 = 0, Weights!$C$8,Working!O1093 = 1, Weights!$D$8,Working!O1093 = 2, Weights!$E$8,Working!O1093 = 3, Weights!$F$8,Working!O1093 = 4, Weights!$G$8)), 1))*(Working!L1093)) + ((IF(Working!N1093 = "Y",(_xlfn.IFS(Working!P1093 = 0, Weights!$C$9,Working!P1093 = 1, Weights!$D$9,Working!P1093 = 2, Weights!$E$9,Working!P1093 = 3, Weights!$F$9,Working!P1093 = 4, Weights!$G$9)), 1))*(Working!M1093))) - (Working!AB1093)) / ((((IF(Working!N1093 = "Y",(_xlfn.IFS(Working!O1093 = 0, Weights!$C$8,Working!O1093 = 1, Weights!$D$8,Working!O1093 = 2, Weights!$E$8,Working!O1093 = 3, Weights!$F$8,Working!O1093 = 4, Weights!$G$8)), 1))*(Working!L1093)) + ((IF(Working!N1093 = "Y",(_xlfn.IFS(Working!P1093 = 0, Weights!$C$9,Working!P1093 = 1, Weights!$D$9,Working!P1093 = 2, Weights!$E$9,Working!P1093 = 3, Weights!$F$9,Working!P1093 = 4, Weights!$G$9)), 1))*(Working!M1093)))))))))</f>
        <v>0.61612778828518722</v>
      </c>
      <c r="AB1093">
        <f>((Weights!$B$18)*(Working!G1093) + (Weights!$B$19)*(Working!H1093) + (Weights!$B$20)*(Working!K1093))</f>
        <v>13093.745999999999</v>
      </c>
    </row>
    <row r="1094" spans="4:28" x14ac:dyDescent="0.2">
      <c r="D1094">
        <f>ROUND((Working!Z1094*Working!AB1094), 2)</f>
        <v>23767.22</v>
      </c>
      <c r="G1094">
        <v>6331.65</v>
      </c>
      <c r="H1094">
        <v>1085.08</v>
      </c>
      <c r="I1094" t="s">
        <v>27</v>
      </c>
      <c r="J1094" t="s">
        <v>28</v>
      </c>
      <c r="K1094">
        <v>1449.71</v>
      </c>
      <c r="L1094">
        <v>19859.68</v>
      </c>
      <c r="M1094">
        <v>18885.009999999998</v>
      </c>
      <c r="N1094" t="s">
        <v>27</v>
      </c>
      <c r="O1094">
        <v>0</v>
      </c>
      <c r="P1094">
        <v>4</v>
      </c>
      <c r="Q1094" t="s">
        <v>27</v>
      </c>
      <c r="R1094" t="s">
        <v>27</v>
      </c>
      <c r="U1094" t="s">
        <v>29</v>
      </c>
      <c r="V1094" t="s">
        <v>27</v>
      </c>
      <c r="W1094" t="s">
        <v>27</v>
      </c>
      <c r="X1094" t="s">
        <v>27</v>
      </c>
      <c r="Z1094">
        <f>1+(Working!AA1094)+IF(Working!Q1094="Y",Weights!$D$10,Weights!$C$10)+IF(Working!R1094="Y",Weights!$D$11,Weights!$C$11)+IF(Working!J1094="Y",Weights!$D$3,Weights!$C$3)+IF(Working!W1094="Y",Weights!$D$13,Weights!$C$13)+IF(Working!X1094 = "Y", Weights!$D$14, Weights!$C$14) + IF(Working!V1094="Y",Weights!$D$12,Weights!$C$12)</f>
        <v>1.8318922356534373</v>
      </c>
      <c r="AA1094" cm="1">
        <f t="array" ref="AA1094">ABS(( 1 - (1/(1 +(((((IF(Working!N1094 = "Y",(_xlfn.IFS(Working!O1094 = 0, Weights!$C$8,Working!O1094 = 1, Weights!$D$8,Working!O1094 = 2, Weights!$E$8,Working!O1094 = 3, Weights!$F$8,Working!O1094 = 4, Weights!$G$8)), 1))*(Working!L1094)) + ((IF(Working!N1094 = "Y",(_xlfn.IFS(Working!P1094 = 0, Weights!$C$9,Working!P1094 = 1, Weights!$D$9,Working!P1094 = 2, Weights!$E$9,Working!P1094 = 3, Weights!$F$9,Working!P1094 = 4, Weights!$G$9)), 1))*(Working!M1094))) - (Working!AB1094)) / ((((IF(Working!N1094 = "Y",(_xlfn.IFS(Working!O1094 = 0, Weights!$C$8,Working!O1094 = 1, Weights!$D$8,Working!O1094 = 2, Weights!$E$8,Working!O1094 = 3, Weights!$F$8,Working!O1094 = 4, Weights!$G$8)), 1))*(Working!L1094)) + ((IF(Working!N1094 = "Y",(_xlfn.IFS(Working!P1094 = 0, Weights!$C$9,Working!P1094 = 1, Weights!$D$9,Working!P1094 = 2, Weights!$E$9,Working!P1094 = 3, Weights!$F$9,Working!P1094 = 4, Weights!$G$9)), 1))*(Working!M1094)))))))))</f>
        <v>0.28189223565343724</v>
      </c>
      <c r="AB1094">
        <f>((Weights!$B$18)*(Working!G1094) + (Weights!$B$19)*(Working!H1094) + (Weights!$B$20)*(Working!K1094))</f>
        <v>12974.135999999999</v>
      </c>
    </row>
    <row r="1095" spans="4:28" x14ac:dyDescent="0.2">
      <c r="D1095">
        <f>ROUND((Working!Z1095*Working!AB1095), 2)</f>
        <v>42051.31</v>
      </c>
      <c r="G1095">
        <v>7043.51</v>
      </c>
      <c r="H1095">
        <v>2074.67</v>
      </c>
      <c r="I1095" t="s">
        <v>27</v>
      </c>
      <c r="J1095" t="s">
        <v>28</v>
      </c>
      <c r="K1095">
        <v>2638.65</v>
      </c>
      <c r="L1095">
        <v>10435.379999999999</v>
      </c>
      <c r="M1095">
        <v>14647.65</v>
      </c>
      <c r="N1095" t="s">
        <v>27</v>
      </c>
      <c r="O1095">
        <v>1</v>
      </c>
      <c r="P1095">
        <v>4</v>
      </c>
      <c r="Q1095" t="s">
        <v>27</v>
      </c>
      <c r="R1095" t="s">
        <v>27</v>
      </c>
      <c r="U1095" t="s">
        <v>29</v>
      </c>
      <c r="V1095" t="s">
        <v>27</v>
      </c>
      <c r="W1095" t="s">
        <v>27</v>
      </c>
      <c r="X1095" t="s">
        <v>27</v>
      </c>
      <c r="Z1095">
        <f>1+(Working!AA1095)+IF(Working!Q1095="Y",Weights!$D$10,Weights!$C$10)+IF(Working!R1095="Y",Weights!$D$11,Weights!$C$11)+IF(Working!J1095="Y",Weights!$D$3,Weights!$C$3)+IF(Working!W1095="Y",Weights!$D$13,Weights!$C$13)+IF(Working!X1095 = "Y", Weights!$D$14, Weights!$C$14) + IF(Working!V1095="Y",Weights!$D$12,Weights!$C$12)</f>
        <v>2.4717391958362787</v>
      </c>
      <c r="AA1095" cm="1">
        <f t="array" ref="AA1095">ABS(( 1 - (1/(1 +(((((IF(Working!N1095 = "Y",(_xlfn.IFS(Working!O1095 = 0, Weights!$C$8,Working!O1095 = 1, Weights!$D$8,Working!O1095 = 2, Weights!$E$8,Working!O1095 = 3, Weights!$F$8,Working!O1095 = 4, Weights!$G$8)), 1))*(Working!L1095)) + ((IF(Working!N1095 = "Y",(_xlfn.IFS(Working!P1095 = 0, Weights!$C$9,Working!P1095 = 1, Weights!$D$9,Working!P1095 = 2, Weights!$E$9,Working!P1095 = 3, Weights!$F$9,Working!P1095 = 4, Weights!$G$9)), 1))*(Working!M1095))) - (Working!AB1095)) / ((((IF(Working!N1095 = "Y",(_xlfn.IFS(Working!O1095 = 0, Weights!$C$8,Working!O1095 = 1, Weights!$D$8,Working!O1095 = 2, Weights!$E$8,Working!O1095 = 3, Weights!$F$8,Working!O1095 = 4, Weights!$G$8)), 1))*(Working!L1095)) + ((IF(Working!N1095 = "Y",(_xlfn.IFS(Working!P1095 = 0, Weights!$C$9,Working!P1095 = 1, Weights!$D$9,Working!P1095 = 2, Weights!$E$9,Working!P1095 = 3, Weights!$F$9,Working!P1095 = 4, Weights!$G$9)), 1))*(Working!M1095)))))))))</f>
        <v>0.92173919583627884</v>
      </c>
      <c r="AB1095">
        <f>((Weights!$B$18)*(Working!G1095) + (Weights!$B$19)*(Working!H1095) + (Weights!$B$20)*(Working!K1095))</f>
        <v>17012.843999999997</v>
      </c>
    </row>
    <row r="1096" spans="4:28" x14ac:dyDescent="0.2">
      <c r="D1096">
        <f>ROUND((Working!Z1096*Working!AB1096), 2)</f>
        <v>30558.71</v>
      </c>
      <c r="G1096">
        <v>8638.02</v>
      </c>
      <c r="H1096">
        <v>679.85</v>
      </c>
      <c r="I1096" t="s">
        <v>27</v>
      </c>
      <c r="J1096" t="s">
        <v>28</v>
      </c>
      <c r="K1096">
        <v>3691.35</v>
      </c>
      <c r="L1096">
        <v>19217.189999999999</v>
      </c>
      <c r="M1096">
        <v>28172.37</v>
      </c>
      <c r="N1096" t="s">
        <v>27</v>
      </c>
      <c r="O1096">
        <v>0</v>
      </c>
      <c r="P1096">
        <v>3</v>
      </c>
      <c r="Q1096" t="s">
        <v>27</v>
      </c>
      <c r="R1096" t="s">
        <v>27</v>
      </c>
      <c r="U1096" t="s">
        <v>29</v>
      </c>
      <c r="V1096" t="s">
        <v>27</v>
      </c>
      <c r="W1096" t="s">
        <v>27</v>
      </c>
      <c r="X1096" t="s">
        <v>27</v>
      </c>
      <c r="Z1096">
        <f>1+(Working!AA1096)+IF(Working!Q1096="Y",Weights!$D$10,Weights!$C$10)+IF(Working!R1096="Y",Weights!$D$11,Weights!$C$11)+IF(Working!J1096="Y",Weights!$D$3,Weights!$C$3)+IF(Working!W1096="Y",Weights!$D$13,Weights!$C$13)+IF(Working!X1096 = "Y", Weights!$D$14, Weights!$C$14) + IF(Working!V1096="Y",Weights!$D$12,Weights!$C$12)</f>
        <v>1.5825430572753449</v>
      </c>
      <c r="AA1096" cm="1">
        <f t="array" ref="AA1096">ABS(( 1 - (1/(1 +(((((IF(Working!N1096 = "Y",(_xlfn.IFS(Working!O1096 = 0, Weights!$C$8,Working!O1096 = 1, Weights!$D$8,Working!O1096 = 2, Weights!$E$8,Working!O1096 = 3, Weights!$F$8,Working!O1096 = 4, Weights!$G$8)), 1))*(Working!L1096)) + ((IF(Working!N1096 = "Y",(_xlfn.IFS(Working!P1096 = 0, Weights!$C$9,Working!P1096 = 1, Weights!$D$9,Working!P1096 = 2, Weights!$E$9,Working!P1096 = 3, Weights!$F$9,Working!P1096 = 4, Weights!$G$9)), 1))*(Working!M1096))) - (Working!AB1096)) / ((((IF(Working!N1096 = "Y",(_xlfn.IFS(Working!O1096 = 0, Weights!$C$8,Working!O1096 = 1, Weights!$D$8,Working!O1096 = 2, Weights!$E$8,Working!O1096 = 3, Weights!$F$8,Working!O1096 = 4, Weights!$G$8)), 1))*(Working!L1096)) + ((IF(Working!N1096 = "Y",(_xlfn.IFS(Working!P1096 = 0, Weights!$C$9,Working!P1096 = 1, Weights!$D$9,Working!P1096 = 2, Weights!$E$9,Working!P1096 = 3, Weights!$F$9,Working!P1096 = 4, Weights!$G$9)), 1))*(Working!M1096)))))))))</f>
        <v>3.2543057275345011E-2</v>
      </c>
      <c r="AB1096">
        <f>((Weights!$B$18)*(Working!G1096) + (Weights!$B$19)*(Working!H1096) + (Weights!$B$20)*(Working!K1096))</f>
        <v>19309.875</v>
      </c>
    </row>
    <row r="1097" spans="4:28" x14ac:dyDescent="0.2">
      <c r="D1097">
        <f>ROUND((Working!Z1097*Working!AB1097), 2)</f>
        <v>16127.6</v>
      </c>
      <c r="G1097">
        <v>1558.49</v>
      </c>
      <c r="H1097">
        <v>1301.29</v>
      </c>
      <c r="I1097" t="s">
        <v>27</v>
      </c>
      <c r="J1097" t="s">
        <v>28</v>
      </c>
      <c r="K1097">
        <v>4325.42</v>
      </c>
      <c r="L1097">
        <v>12698.01</v>
      </c>
      <c r="M1097">
        <v>27416.35</v>
      </c>
      <c r="N1097" t="s">
        <v>27</v>
      </c>
      <c r="O1097">
        <v>0</v>
      </c>
      <c r="P1097">
        <v>2</v>
      </c>
      <c r="Q1097" t="s">
        <v>27</v>
      </c>
      <c r="R1097" t="s">
        <v>27</v>
      </c>
      <c r="U1097" t="s">
        <v>29</v>
      </c>
      <c r="V1097" t="s">
        <v>27</v>
      </c>
      <c r="W1097" t="s">
        <v>27</v>
      </c>
      <c r="X1097" t="s">
        <v>27</v>
      </c>
      <c r="Z1097">
        <f>1+(Working!AA1097)+IF(Working!Q1097="Y",Weights!$D$10,Weights!$C$10)+IF(Working!R1097="Y",Weights!$D$11,Weights!$C$11)+IF(Working!J1097="Y",Weights!$D$3,Weights!$C$3)+IF(Working!W1097="Y",Weights!$D$13,Weights!$C$13)+IF(Working!X1097 = "Y", Weights!$D$14, Weights!$C$14) + IF(Working!V1097="Y",Weights!$D$12,Weights!$C$12)</f>
        <v>1.5526101592795218</v>
      </c>
      <c r="AA1097" cm="1">
        <f t="array" ref="AA1097">ABS(( 1 - (1/(1 +(((((IF(Working!N1097 = "Y",(_xlfn.IFS(Working!O1097 = 0, Weights!$C$8,Working!O1097 = 1, Weights!$D$8,Working!O1097 = 2, Weights!$E$8,Working!O1097 = 3, Weights!$F$8,Working!O1097 = 4, Weights!$G$8)), 1))*(Working!L1097)) + ((IF(Working!N1097 = "Y",(_xlfn.IFS(Working!P1097 = 0, Weights!$C$9,Working!P1097 = 1, Weights!$D$9,Working!P1097 = 2, Weights!$E$9,Working!P1097 = 3, Weights!$F$9,Working!P1097 = 4, Weights!$G$9)), 1))*(Working!M1097))) - (Working!AB1097)) / ((((IF(Working!N1097 = "Y",(_xlfn.IFS(Working!O1097 = 0, Weights!$C$8,Working!O1097 = 1, Weights!$D$8,Working!O1097 = 2, Weights!$E$8,Working!O1097 = 3, Weights!$F$8,Working!O1097 = 4, Weights!$G$8)), 1))*(Working!L1097)) + ((IF(Working!N1097 = "Y",(_xlfn.IFS(Working!P1097 = 0, Weights!$C$9,Working!P1097 = 1, Weights!$D$9,Working!P1097 = 2, Weights!$E$9,Working!P1097 = 3, Weights!$F$9,Working!P1097 = 4, Weights!$G$9)), 1))*(Working!M1097)))))))))</f>
        <v>2.6101592795217954E-3</v>
      </c>
      <c r="AB1097">
        <f>((Weights!$B$18)*(Working!G1097) + (Weights!$B$19)*(Working!H1097) + (Weights!$B$20)*(Working!K1097))</f>
        <v>10387.413</v>
      </c>
    </row>
    <row r="1098" spans="4:28" x14ac:dyDescent="0.2">
      <c r="D1098">
        <f>ROUND((Working!Z1098*Working!AB1098), 2)</f>
        <v>34304.129999999997</v>
      </c>
      <c r="G1098">
        <v>7792.15</v>
      </c>
      <c r="H1098">
        <v>2453.46</v>
      </c>
      <c r="I1098" t="s">
        <v>27</v>
      </c>
      <c r="J1098" t="s">
        <v>28</v>
      </c>
      <c r="K1098">
        <v>4152.6099999999997</v>
      </c>
      <c r="L1098">
        <v>23397.599999999999</v>
      </c>
      <c r="M1098">
        <v>17221.02</v>
      </c>
      <c r="N1098" t="s">
        <v>27</v>
      </c>
      <c r="O1098">
        <v>0</v>
      </c>
      <c r="P1098">
        <v>3</v>
      </c>
      <c r="Q1098" t="s">
        <v>27</v>
      </c>
      <c r="R1098" t="s">
        <v>27</v>
      </c>
      <c r="U1098" t="s">
        <v>29</v>
      </c>
      <c r="V1098" t="s">
        <v>27</v>
      </c>
      <c r="W1098" t="s">
        <v>27</v>
      </c>
      <c r="X1098" t="s">
        <v>27</v>
      </c>
      <c r="Z1098">
        <f>1+(Working!AA1098)+IF(Working!Q1098="Y",Weights!$D$10,Weights!$C$10)+IF(Working!R1098="Y",Weights!$D$11,Weights!$C$11)+IF(Working!J1098="Y",Weights!$D$3,Weights!$C$3)+IF(Working!W1098="Y",Weights!$D$13,Weights!$C$13)+IF(Working!X1098 = "Y", Weights!$D$14, Weights!$C$14) + IF(Working!V1098="Y",Weights!$D$12,Weights!$C$12)</f>
        <v>1.6443916382310906</v>
      </c>
      <c r="AA1098" cm="1">
        <f t="array" ref="AA1098">ABS(( 1 - (1/(1 +(((((IF(Working!N1098 = "Y",(_xlfn.IFS(Working!O1098 = 0, Weights!$C$8,Working!O1098 = 1, Weights!$D$8,Working!O1098 = 2, Weights!$E$8,Working!O1098 = 3, Weights!$F$8,Working!O1098 = 4, Weights!$G$8)), 1))*(Working!L1098)) + ((IF(Working!N1098 = "Y",(_xlfn.IFS(Working!P1098 = 0, Weights!$C$9,Working!P1098 = 1, Weights!$D$9,Working!P1098 = 2, Weights!$E$9,Working!P1098 = 3, Weights!$F$9,Working!P1098 = 4, Weights!$G$9)), 1))*(Working!M1098))) - (Working!AB1098)) / ((((IF(Working!N1098 = "Y",(_xlfn.IFS(Working!O1098 = 0, Weights!$C$8,Working!O1098 = 1, Weights!$D$8,Working!O1098 = 2, Weights!$E$8,Working!O1098 = 3, Weights!$F$8,Working!O1098 = 4, Weights!$G$8)), 1))*(Working!L1098)) + ((IF(Working!N1098 = "Y",(_xlfn.IFS(Working!P1098 = 0, Weights!$C$9,Working!P1098 = 1, Weights!$D$9,Working!P1098 = 2, Weights!$E$9,Working!P1098 = 3, Weights!$F$9,Working!P1098 = 4, Weights!$G$9)), 1))*(Working!M1098)))))))))</f>
        <v>9.4391638231090536E-2</v>
      </c>
      <c r="AB1098">
        <f>((Weights!$B$18)*(Working!G1098) + (Weights!$B$19)*(Working!H1098) + (Weights!$B$20)*(Working!K1098))</f>
        <v>20861.291999999998</v>
      </c>
    </row>
    <row r="1099" spans="4:28" x14ac:dyDescent="0.2">
      <c r="D1099">
        <f>ROUND((Working!Z1099*Working!AB1099), 2)</f>
        <v>18308.650000000001</v>
      </c>
      <c r="G1099">
        <v>4183.18</v>
      </c>
      <c r="H1099">
        <v>1346.21</v>
      </c>
      <c r="I1099" t="s">
        <v>27</v>
      </c>
      <c r="J1099" t="s">
        <v>28</v>
      </c>
      <c r="K1099">
        <v>1906.89</v>
      </c>
      <c r="L1099">
        <v>25499.41</v>
      </c>
      <c r="M1099">
        <v>29218.12</v>
      </c>
      <c r="N1099" t="s">
        <v>27</v>
      </c>
      <c r="O1099">
        <v>1</v>
      </c>
      <c r="P1099">
        <v>2</v>
      </c>
      <c r="Q1099" t="s">
        <v>27</v>
      </c>
      <c r="R1099" t="s">
        <v>27</v>
      </c>
      <c r="U1099" t="s">
        <v>29</v>
      </c>
      <c r="V1099" t="s">
        <v>27</v>
      </c>
      <c r="W1099" t="s">
        <v>27</v>
      </c>
      <c r="X1099" t="s">
        <v>27</v>
      </c>
      <c r="Z1099">
        <f>1+(Working!AA1099)+IF(Working!Q1099="Y",Weights!$D$10,Weights!$C$10)+IF(Working!R1099="Y",Weights!$D$11,Weights!$C$11)+IF(Working!J1099="Y",Weights!$D$3,Weights!$C$3)+IF(Working!W1099="Y",Weights!$D$13,Weights!$C$13)+IF(Working!X1099 = "Y", Weights!$D$14, Weights!$C$14) + IF(Working!V1099="Y",Weights!$D$12,Weights!$C$12)</f>
        <v>1.7030420823625738</v>
      </c>
      <c r="AA1099" cm="1">
        <f t="array" ref="AA1099">ABS(( 1 - (1/(1 +(((((IF(Working!N1099 = "Y",(_xlfn.IFS(Working!O1099 = 0, Weights!$C$8,Working!O1099 = 1, Weights!$D$8,Working!O1099 = 2, Weights!$E$8,Working!O1099 = 3, Weights!$F$8,Working!O1099 = 4, Weights!$G$8)), 1))*(Working!L1099)) + ((IF(Working!N1099 = "Y",(_xlfn.IFS(Working!P1099 = 0, Weights!$C$9,Working!P1099 = 1, Weights!$D$9,Working!P1099 = 2, Weights!$E$9,Working!P1099 = 3, Weights!$F$9,Working!P1099 = 4, Weights!$G$9)), 1))*(Working!M1099))) - (Working!AB1099)) / ((((IF(Working!N1099 = "Y",(_xlfn.IFS(Working!O1099 = 0, Weights!$C$8,Working!O1099 = 1, Weights!$D$8,Working!O1099 = 2, Weights!$E$8,Working!O1099 = 3, Weights!$F$8,Working!O1099 = 4, Weights!$G$8)), 1))*(Working!L1099)) + ((IF(Working!N1099 = "Y",(_xlfn.IFS(Working!P1099 = 0, Weights!$C$9,Working!P1099 = 1, Weights!$D$9,Working!P1099 = 2, Weights!$E$9,Working!P1099 = 3, Weights!$F$9,Working!P1099 = 4, Weights!$G$9)), 1))*(Working!M1099)))))))))</f>
        <v>0.15304208236257377</v>
      </c>
      <c r="AB1099">
        <f>((Weights!$B$18)*(Working!G1099) + (Weights!$B$19)*(Working!H1099) + (Weights!$B$20)*(Working!K1099))</f>
        <v>10750.557000000001</v>
      </c>
    </row>
    <row r="1100" spans="4:28" x14ac:dyDescent="0.2">
      <c r="D1100">
        <f>ROUND((Working!Z1100*Working!AB1100), 2)</f>
        <v>26763.57</v>
      </c>
      <c r="G1100">
        <v>4379.57</v>
      </c>
      <c r="H1100">
        <v>2497.2199999999998</v>
      </c>
      <c r="I1100" t="s">
        <v>27</v>
      </c>
      <c r="J1100" t="s">
        <v>28</v>
      </c>
      <c r="K1100">
        <v>3716.95</v>
      </c>
      <c r="L1100">
        <v>27161.200000000001</v>
      </c>
      <c r="M1100">
        <v>15589.47</v>
      </c>
      <c r="N1100" t="s">
        <v>27</v>
      </c>
      <c r="O1100">
        <v>0</v>
      </c>
      <c r="P1100">
        <v>3</v>
      </c>
      <c r="Q1100" t="s">
        <v>27</v>
      </c>
      <c r="R1100" t="s">
        <v>27</v>
      </c>
      <c r="U1100" t="s">
        <v>29</v>
      </c>
      <c r="V1100" t="s">
        <v>27</v>
      </c>
      <c r="W1100" t="s">
        <v>27</v>
      </c>
      <c r="X1100" t="s">
        <v>27</v>
      </c>
      <c r="Z1100">
        <f>1+(Working!AA1100)+IF(Working!Q1100="Y",Weights!$D$10,Weights!$C$10)+IF(Working!R1100="Y",Weights!$D$11,Weights!$C$11)+IF(Working!J1100="Y",Weights!$D$3,Weights!$C$3)+IF(Working!W1100="Y",Weights!$D$13,Weights!$C$13)+IF(Working!X1100 = "Y", Weights!$D$14, Weights!$C$14) + IF(Working!V1100="Y",Weights!$D$12,Weights!$C$12)</f>
        <v>1.7675702103114124</v>
      </c>
      <c r="AA1100" cm="1">
        <f t="array" ref="AA1100">ABS(( 1 - (1/(1 +(((((IF(Working!N1100 = "Y",(_xlfn.IFS(Working!O1100 = 0, Weights!$C$8,Working!O1100 = 1, Weights!$D$8,Working!O1100 = 2, Weights!$E$8,Working!O1100 = 3, Weights!$F$8,Working!O1100 = 4, Weights!$G$8)), 1))*(Working!L1100)) + ((IF(Working!N1100 = "Y",(_xlfn.IFS(Working!P1100 = 0, Weights!$C$9,Working!P1100 = 1, Weights!$D$9,Working!P1100 = 2, Weights!$E$9,Working!P1100 = 3, Weights!$F$9,Working!P1100 = 4, Weights!$G$9)), 1))*(Working!M1100))) - (Working!AB1100)) / ((((IF(Working!N1100 = "Y",(_xlfn.IFS(Working!O1100 = 0, Weights!$C$8,Working!O1100 = 1, Weights!$D$8,Working!O1100 = 2, Weights!$E$8,Working!O1100 = 3, Weights!$F$8,Working!O1100 = 4, Weights!$G$8)), 1))*(Working!L1100)) + ((IF(Working!N1100 = "Y",(_xlfn.IFS(Working!P1100 = 0, Weights!$C$9,Working!P1100 = 1, Weights!$D$9,Working!P1100 = 2, Weights!$E$9,Working!P1100 = 3, Weights!$F$9,Working!P1100 = 4, Weights!$G$9)), 1))*(Working!M1100)))))))))</f>
        <v>0.21757021031141233</v>
      </c>
      <c r="AB1100">
        <f>((Weights!$B$18)*(Working!G1100) + (Weights!$B$19)*(Working!H1100) + (Weights!$B$20)*(Working!K1100))</f>
        <v>15141.444</v>
      </c>
    </row>
    <row r="1101" spans="4:28" x14ac:dyDescent="0.2">
      <c r="D1101">
        <f>ROUND((Working!Z1101*Working!AB1101), 2)</f>
        <v>17282.919999999998</v>
      </c>
      <c r="G1101">
        <v>1862.09</v>
      </c>
      <c r="H1101">
        <v>1685.3</v>
      </c>
      <c r="I1101" t="s">
        <v>27</v>
      </c>
      <c r="J1101" t="s">
        <v>28</v>
      </c>
      <c r="K1101">
        <v>2802.73</v>
      </c>
      <c r="L1101">
        <v>15314.39</v>
      </c>
      <c r="M1101">
        <v>24336.06</v>
      </c>
      <c r="N1101" t="s">
        <v>27</v>
      </c>
      <c r="O1101">
        <v>0</v>
      </c>
      <c r="P1101">
        <v>4</v>
      </c>
      <c r="Q1101" t="s">
        <v>27</v>
      </c>
      <c r="R1101" t="s">
        <v>27</v>
      </c>
      <c r="U1101" t="s">
        <v>29</v>
      </c>
      <c r="V1101" t="s">
        <v>27</v>
      </c>
      <c r="W1101" t="s">
        <v>27</v>
      </c>
      <c r="X1101" t="s">
        <v>27</v>
      </c>
      <c r="Z1101">
        <f>1+(Working!AA1101)+IF(Working!Q1101="Y",Weights!$D$10,Weights!$C$10)+IF(Working!R1101="Y",Weights!$D$11,Weights!$C$11)+IF(Working!J1101="Y",Weights!$D$3,Weights!$C$3)+IF(Working!W1101="Y",Weights!$D$13,Weights!$C$13)+IF(Working!X1101 = "Y", Weights!$D$14, Weights!$C$14) + IF(Working!V1101="Y",Weights!$D$12,Weights!$C$12)</f>
        <v>1.916153319052935</v>
      </c>
      <c r="AA1101" cm="1">
        <f t="array" ref="AA1101">ABS(( 1 - (1/(1 +(((((IF(Working!N1101 = "Y",(_xlfn.IFS(Working!O1101 = 0, Weights!$C$8,Working!O1101 = 1, Weights!$D$8,Working!O1101 = 2, Weights!$E$8,Working!O1101 = 3, Weights!$F$8,Working!O1101 = 4, Weights!$G$8)), 1))*(Working!L1101)) + ((IF(Working!N1101 = "Y",(_xlfn.IFS(Working!P1101 = 0, Weights!$C$9,Working!P1101 = 1, Weights!$D$9,Working!P1101 = 2, Weights!$E$9,Working!P1101 = 3, Weights!$F$9,Working!P1101 = 4, Weights!$G$9)), 1))*(Working!M1101))) - (Working!AB1101)) / ((((IF(Working!N1101 = "Y",(_xlfn.IFS(Working!O1101 = 0, Weights!$C$8,Working!O1101 = 1, Weights!$D$8,Working!O1101 = 2, Weights!$E$8,Working!O1101 = 3, Weights!$F$8,Working!O1101 = 4, Weights!$G$8)), 1))*(Working!L1101)) + ((IF(Working!N1101 = "Y",(_xlfn.IFS(Working!P1101 = 0, Weights!$C$9,Working!P1101 = 1, Weights!$D$9,Working!P1101 = 2, Weights!$E$9,Working!P1101 = 3, Weights!$F$9,Working!P1101 = 4, Weights!$G$9)), 1))*(Working!M1101)))))))))</f>
        <v>0.36615331905293502</v>
      </c>
      <c r="AB1101">
        <f>((Weights!$B$18)*(Working!G1101) + (Weights!$B$19)*(Working!H1101) + (Weights!$B$20)*(Working!K1101))</f>
        <v>9019.59</v>
      </c>
    </row>
    <row r="1102" spans="4:28" x14ac:dyDescent="0.2">
      <c r="D1102">
        <f>ROUND((Working!Z1102*Working!AB1102), 2)</f>
        <v>14524.65</v>
      </c>
      <c r="G1102">
        <v>550.73</v>
      </c>
      <c r="H1102">
        <v>1723.93</v>
      </c>
      <c r="I1102" t="s">
        <v>27</v>
      </c>
      <c r="J1102" t="s">
        <v>28</v>
      </c>
      <c r="K1102">
        <v>4230.16</v>
      </c>
      <c r="L1102">
        <v>10418.64</v>
      </c>
      <c r="M1102">
        <v>27948.09</v>
      </c>
      <c r="N1102" t="s">
        <v>27</v>
      </c>
      <c r="O1102">
        <v>0</v>
      </c>
      <c r="P1102">
        <v>2</v>
      </c>
      <c r="Q1102" t="s">
        <v>27</v>
      </c>
      <c r="R1102" t="s">
        <v>27</v>
      </c>
      <c r="U1102" t="s">
        <v>29</v>
      </c>
      <c r="V1102" t="s">
        <v>27</v>
      </c>
      <c r="W1102" t="s">
        <v>27</v>
      </c>
      <c r="X1102" t="s">
        <v>27</v>
      </c>
      <c r="Z1102">
        <f>1+(Working!AA1102)+IF(Working!Q1102="Y",Weights!$D$10,Weights!$C$10)+IF(Working!R1102="Y",Weights!$D$11,Weights!$C$11)+IF(Working!J1102="Y",Weights!$D$3,Weights!$C$3)+IF(Working!W1102="Y",Weights!$D$13,Weights!$C$13)+IF(Working!X1102 = "Y", Weights!$D$14, Weights!$C$14) + IF(Working!V1102="Y",Weights!$D$12,Weights!$C$12)</f>
        <v>1.5719226643666047</v>
      </c>
      <c r="AA1102" cm="1">
        <f t="array" ref="AA1102">ABS(( 1 - (1/(1 +(((((IF(Working!N1102 = "Y",(_xlfn.IFS(Working!O1102 = 0, Weights!$C$8,Working!O1102 = 1, Weights!$D$8,Working!O1102 = 2, Weights!$E$8,Working!O1102 = 3, Weights!$F$8,Working!O1102 = 4, Weights!$G$8)), 1))*(Working!L1102)) + ((IF(Working!N1102 = "Y",(_xlfn.IFS(Working!P1102 = 0, Weights!$C$9,Working!P1102 = 1, Weights!$D$9,Working!P1102 = 2, Weights!$E$9,Working!P1102 = 3, Weights!$F$9,Working!P1102 = 4, Weights!$G$9)), 1))*(Working!M1102))) - (Working!AB1102)) / ((((IF(Working!N1102 = "Y",(_xlfn.IFS(Working!O1102 = 0, Weights!$C$8,Working!O1102 = 1, Weights!$D$8,Working!O1102 = 2, Weights!$E$8,Working!O1102 = 3, Weights!$F$8,Working!O1102 = 4, Weights!$G$8)), 1))*(Working!L1102)) + ((IF(Working!N1102 = "Y",(_xlfn.IFS(Working!P1102 = 0, Weights!$C$9,Working!P1102 = 1, Weights!$D$9,Working!P1102 = 2, Weights!$E$9,Working!P1102 = 3, Weights!$F$9,Working!P1102 = 4, Weights!$G$9)), 1))*(Working!M1102)))))))))</f>
        <v>2.1922664366604616E-2</v>
      </c>
      <c r="AB1102">
        <f>((Weights!$B$18)*(Working!G1102) + (Weights!$B$19)*(Working!H1102) + (Weights!$B$20)*(Working!K1102))</f>
        <v>9240.0509999999995</v>
      </c>
    </row>
    <row r="1103" spans="4:28" x14ac:dyDescent="0.2">
      <c r="D1103">
        <f>ROUND((Working!Z1103*Working!AB1103), 2)</f>
        <v>31202.6</v>
      </c>
      <c r="G1103">
        <v>6497.92</v>
      </c>
      <c r="H1103">
        <v>810.9</v>
      </c>
      <c r="I1103" t="s">
        <v>27</v>
      </c>
      <c r="J1103" t="s">
        <v>28</v>
      </c>
      <c r="K1103">
        <v>4854.16</v>
      </c>
      <c r="L1103">
        <v>29284.720000000001</v>
      </c>
      <c r="M1103">
        <v>22998.94</v>
      </c>
      <c r="N1103" t="s">
        <v>27</v>
      </c>
      <c r="O1103">
        <v>1</v>
      </c>
      <c r="P1103">
        <v>4</v>
      </c>
      <c r="Q1103" t="s">
        <v>27</v>
      </c>
      <c r="R1103" t="s">
        <v>27</v>
      </c>
      <c r="U1103" t="s">
        <v>29</v>
      </c>
      <c r="V1103" t="s">
        <v>27</v>
      </c>
      <c r="W1103" t="s">
        <v>27</v>
      </c>
      <c r="X1103" t="s">
        <v>27</v>
      </c>
      <c r="Z1103">
        <f>1+(Working!AA1103)+IF(Working!Q1103="Y",Weights!$D$10,Weights!$C$10)+IF(Working!R1103="Y",Weights!$D$11,Weights!$C$11)+IF(Working!J1103="Y",Weights!$D$3,Weights!$C$3)+IF(Working!W1103="Y",Weights!$D$13,Weights!$C$13)+IF(Working!X1103 = "Y", Weights!$D$14, Weights!$C$14) + IF(Working!V1103="Y",Weights!$D$12,Weights!$C$12)</f>
        <v>1.733361948469115</v>
      </c>
      <c r="AA1103" cm="1">
        <f t="array" ref="AA1103">ABS(( 1 - (1/(1 +(((((IF(Working!N1103 = "Y",(_xlfn.IFS(Working!O1103 = 0, Weights!$C$8,Working!O1103 = 1, Weights!$D$8,Working!O1103 = 2, Weights!$E$8,Working!O1103 = 3, Weights!$F$8,Working!O1103 = 4, Weights!$G$8)), 1))*(Working!L1103)) + ((IF(Working!N1103 = "Y",(_xlfn.IFS(Working!P1103 = 0, Weights!$C$9,Working!P1103 = 1, Weights!$D$9,Working!P1103 = 2, Weights!$E$9,Working!P1103 = 3, Weights!$F$9,Working!P1103 = 4, Weights!$G$9)), 1))*(Working!M1103))) - (Working!AB1103)) / ((((IF(Working!N1103 = "Y",(_xlfn.IFS(Working!O1103 = 0, Weights!$C$8,Working!O1103 = 1, Weights!$D$8,Working!O1103 = 2, Weights!$E$8,Working!O1103 = 3, Weights!$F$8,Working!O1103 = 4, Weights!$G$8)), 1))*(Working!L1103)) + ((IF(Working!N1103 = "Y",(_xlfn.IFS(Working!P1103 = 0, Weights!$C$9,Working!P1103 = 1, Weights!$D$9,Working!P1103 = 2, Weights!$E$9,Working!P1103 = 3, Weights!$F$9,Working!P1103 = 4, Weights!$G$9)), 1))*(Working!M1103)))))))))</f>
        <v>0.18336194846911491</v>
      </c>
      <c r="AB1103">
        <f>((Weights!$B$18)*(Working!G1103) + (Weights!$B$19)*(Working!H1103) + (Weights!$B$20)*(Working!K1103))</f>
        <v>18001.2</v>
      </c>
    </row>
    <row r="1104" spans="4:28" x14ac:dyDescent="0.2">
      <c r="D1104">
        <f>ROUND((Working!Z1104*Working!AB1104), 2)</f>
        <v>18649.03</v>
      </c>
      <c r="G1104">
        <v>3580.16</v>
      </c>
      <c r="H1104">
        <v>2230.1799999999998</v>
      </c>
      <c r="I1104" t="s">
        <v>27</v>
      </c>
      <c r="J1104" t="s">
        <v>28</v>
      </c>
      <c r="K1104">
        <v>1503.72</v>
      </c>
      <c r="L1104">
        <v>24181.64</v>
      </c>
      <c r="M1104">
        <v>13835.23</v>
      </c>
      <c r="N1104" t="s">
        <v>27</v>
      </c>
      <c r="O1104">
        <v>0</v>
      </c>
      <c r="P1104">
        <v>2</v>
      </c>
      <c r="Q1104" t="s">
        <v>27</v>
      </c>
      <c r="R1104" t="s">
        <v>27</v>
      </c>
      <c r="U1104" t="s">
        <v>29</v>
      </c>
      <c r="V1104" t="s">
        <v>27</v>
      </c>
      <c r="W1104" t="s">
        <v>27</v>
      </c>
      <c r="X1104" t="s">
        <v>27</v>
      </c>
      <c r="Z1104">
        <f>1+(Working!AA1104)+IF(Working!Q1104="Y",Weights!$D$10,Weights!$C$10)+IF(Working!R1104="Y",Weights!$D$11,Weights!$C$11)+IF(Working!J1104="Y",Weights!$D$3,Weights!$C$3)+IF(Working!W1104="Y",Weights!$D$13,Weights!$C$13)+IF(Working!X1104 = "Y", Weights!$D$14, Weights!$C$14) + IF(Working!V1104="Y",Weights!$D$12,Weights!$C$12)</f>
        <v>1.8102279348794192</v>
      </c>
      <c r="AA1104" cm="1">
        <f t="array" ref="AA1104">ABS(( 1 - (1/(1 +(((((IF(Working!N1104 = "Y",(_xlfn.IFS(Working!O1104 = 0, Weights!$C$8,Working!O1104 = 1, Weights!$D$8,Working!O1104 = 2, Weights!$E$8,Working!O1104 = 3, Weights!$F$8,Working!O1104 = 4, Weights!$G$8)), 1))*(Working!L1104)) + ((IF(Working!N1104 = "Y",(_xlfn.IFS(Working!P1104 = 0, Weights!$C$9,Working!P1104 = 1, Weights!$D$9,Working!P1104 = 2, Weights!$E$9,Working!P1104 = 3, Weights!$F$9,Working!P1104 = 4, Weights!$G$9)), 1))*(Working!M1104))) - (Working!AB1104)) / ((((IF(Working!N1104 = "Y",(_xlfn.IFS(Working!O1104 = 0, Weights!$C$8,Working!O1104 = 1, Weights!$D$8,Working!O1104 = 2, Weights!$E$8,Working!O1104 = 3, Weights!$F$8,Working!O1104 = 4, Weights!$G$8)), 1))*(Working!L1104)) + ((IF(Working!N1104 = "Y",(_xlfn.IFS(Working!P1104 = 0, Weights!$C$9,Working!P1104 = 1, Weights!$D$9,Working!P1104 = 2, Weights!$E$9,Working!P1104 = 3, Weights!$F$9,Working!P1104 = 4, Weights!$G$9)), 1))*(Working!M1104)))))))))</f>
        <v>0.26022793487941931</v>
      </c>
      <c r="AB1104">
        <f>((Weights!$B$18)*(Working!G1104) + (Weights!$B$19)*(Working!H1104) + (Weights!$B$20)*(Working!K1104))</f>
        <v>10302.036</v>
      </c>
    </row>
    <row r="1105" spans="4:28" x14ac:dyDescent="0.2">
      <c r="D1105">
        <f>ROUND((Working!Z1105*Working!AB1105), 2)</f>
        <v>25868.68</v>
      </c>
      <c r="G1105">
        <v>5860.81</v>
      </c>
      <c r="H1105">
        <v>1247.98</v>
      </c>
      <c r="I1105" t="s">
        <v>27</v>
      </c>
      <c r="J1105" t="s">
        <v>28</v>
      </c>
      <c r="K1105">
        <v>3910.12</v>
      </c>
      <c r="L1105">
        <v>10424.83</v>
      </c>
      <c r="M1105">
        <v>25818.25</v>
      </c>
      <c r="N1105" t="s">
        <v>27</v>
      </c>
      <c r="O1105">
        <v>1</v>
      </c>
      <c r="P1105">
        <v>4</v>
      </c>
      <c r="Q1105" t="s">
        <v>27</v>
      </c>
      <c r="R1105" t="s">
        <v>27</v>
      </c>
      <c r="U1105" t="s">
        <v>29</v>
      </c>
      <c r="V1105" t="s">
        <v>27</v>
      </c>
      <c r="W1105" t="s">
        <v>27</v>
      </c>
      <c r="X1105" t="s">
        <v>27</v>
      </c>
      <c r="Z1105">
        <f>1+(Working!AA1105)+IF(Working!Q1105="Y",Weights!$D$10,Weights!$C$10)+IF(Working!R1105="Y",Weights!$D$11,Weights!$C$11)+IF(Working!J1105="Y",Weights!$D$3,Weights!$C$3)+IF(Working!W1105="Y",Weights!$D$13,Weights!$C$13)+IF(Working!X1105 = "Y", Weights!$D$14, Weights!$C$14) + IF(Working!V1105="Y",Weights!$D$12,Weights!$C$12)</f>
        <v>1.6013818402797624</v>
      </c>
      <c r="AA1105" cm="1">
        <f t="array" ref="AA1105">ABS(( 1 - (1/(1 +(((((IF(Working!N1105 = "Y",(_xlfn.IFS(Working!O1105 = 0, Weights!$C$8,Working!O1105 = 1, Weights!$D$8,Working!O1105 = 2, Weights!$E$8,Working!O1105 = 3, Weights!$F$8,Working!O1105 = 4, Weights!$G$8)), 1))*(Working!L1105)) + ((IF(Working!N1105 = "Y",(_xlfn.IFS(Working!P1105 = 0, Weights!$C$9,Working!P1105 = 1, Weights!$D$9,Working!P1105 = 2, Weights!$E$9,Working!P1105 = 3, Weights!$F$9,Working!P1105 = 4, Weights!$G$9)), 1))*(Working!M1105))) - (Working!AB1105)) / ((((IF(Working!N1105 = "Y",(_xlfn.IFS(Working!O1105 = 0, Weights!$C$8,Working!O1105 = 1, Weights!$D$8,Working!O1105 = 2, Weights!$E$8,Working!O1105 = 3, Weights!$F$8,Working!O1105 = 4, Weights!$G$8)), 1))*(Working!L1105)) + ((IF(Working!N1105 = "Y",(_xlfn.IFS(Working!P1105 = 0, Weights!$C$9,Working!P1105 = 1, Weights!$D$9,Working!P1105 = 2, Weights!$E$9,Working!P1105 = 3, Weights!$F$9,Working!P1105 = 4, Weights!$G$9)), 1))*(Working!M1105)))))))))</f>
        <v>5.1381840279762225E-2</v>
      </c>
      <c r="AB1105">
        <f>((Weights!$B$18)*(Working!G1105) + (Weights!$B$19)*(Working!H1105) + (Weights!$B$20)*(Working!K1105))</f>
        <v>16153.971000000001</v>
      </c>
    </row>
    <row r="1106" spans="4:28" x14ac:dyDescent="0.2">
      <c r="D1106">
        <f>ROUND((Working!Z1106*Working!AB1106), 2)</f>
        <v>38799.43</v>
      </c>
      <c r="G1106">
        <v>9886.7099999999991</v>
      </c>
      <c r="H1106">
        <v>1571.17</v>
      </c>
      <c r="I1106" t="s">
        <v>27</v>
      </c>
      <c r="J1106" t="s">
        <v>28</v>
      </c>
      <c r="K1106">
        <v>4710.66</v>
      </c>
      <c r="L1106">
        <v>29744.2</v>
      </c>
      <c r="M1106">
        <v>16501.09</v>
      </c>
      <c r="N1106" t="s">
        <v>27</v>
      </c>
      <c r="O1106">
        <v>0</v>
      </c>
      <c r="P1106">
        <v>4</v>
      </c>
      <c r="Q1106" t="s">
        <v>27</v>
      </c>
      <c r="R1106" t="s">
        <v>27</v>
      </c>
      <c r="U1106" t="s">
        <v>29</v>
      </c>
      <c r="V1106" t="s">
        <v>27</v>
      </c>
      <c r="W1106" t="s">
        <v>27</v>
      </c>
      <c r="X1106" t="s">
        <v>27</v>
      </c>
      <c r="Z1106">
        <f>1+(Working!AA1106)+IF(Working!Q1106="Y",Weights!$D$10,Weights!$C$10)+IF(Working!R1106="Y",Weights!$D$11,Weights!$C$11)+IF(Working!J1106="Y",Weights!$D$3,Weights!$C$3)+IF(Working!W1106="Y",Weights!$D$13,Weights!$C$13)+IF(Working!X1106 = "Y", Weights!$D$14, Weights!$C$14) + IF(Working!V1106="Y",Weights!$D$12,Weights!$C$12)</f>
        <v>1.6314990607535633</v>
      </c>
      <c r="AA1106" cm="1">
        <f t="array" ref="AA1106">ABS(( 1 - (1/(1 +(((((IF(Working!N1106 = "Y",(_xlfn.IFS(Working!O1106 = 0, Weights!$C$8,Working!O1106 = 1, Weights!$D$8,Working!O1106 = 2, Weights!$E$8,Working!O1106 = 3, Weights!$F$8,Working!O1106 = 4, Weights!$G$8)), 1))*(Working!L1106)) + ((IF(Working!N1106 = "Y",(_xlfn.IFS(Working!P1106 = 0, Weights!$C$9,Working!P1106 = 1, Weights!$D$9,Working!P1106 = 2, Weights!$E$9,Working!P1106 = 3, Weights!$F$9,Working!P1106 = 4, Weights!$G$9)), 1))*(Working!M1106))) - (Working!AB1106)) / ((((IF(Working!N1106 = "Y",(_xlfn.IFS(Working!O1106 = 0, Weights!$C$8,Working!O1106 = 1, Weights!$D$8,Working!O1106 = 2, Weights!$E$8,Working!O1106 = 3, Weights!$F$8,Working!O1106 = 4, Weights!$G$8)), 1))*(Working!L1106)) + ((IF(Working!N1106 = "Y",(_xlfn.IFS(Working!P1106 = 0, Weights!$C$9,Working!P1106 = 1, Weights!$D$9,Working!P1106 = 2, Weights!$E$9,Working!P1106 = 3, Weights!$F$9,Working!P1106 = 4, Weights!$G$9)), 1))*(Working!M1106)))))))))</f>
        <v>8.1499060753563279E-2</v>
      </c>
      <c r="AB1106">
        <f>((Weights!$B$18)*(Working!G1106) + (Weights!$B$19)*(Working!H1106) + (Weights!$B$20)*(Working!K1106))</f>
        <v>23781.458999999995</v>
      </c>
    </row>
    <row r="1107" spans="4:28" x14ac:dyDescent="0.2">
      <c r="D1107">
        <f>ROUND((Working!Z1107*Working!AB1107), 2)</f>
        <v>21079.83</v>
      </c>
      <c r="G1107">
        <v>5060.57</v>
      </c>
      <c r="H1107">
        <v>887.84</v>
      </c>
      <c r="I1107" t="s">
        <v>27</v>
      </c>
      <c r="J1107" t="s">
        <v>28</v>
      </c>
      <c r="K1107">
        <v>1622</v>
      </c>
      <c r="L1107">
        <v>20532.84</v>
      </c>
      <c r="M1107">
        <v>23642.84</v>
      </c>
      <c r="N1107" t="s">
        <v>27</v>
      </c>
      <c r="O1107">
        <v>0</v>
      </c>
      <c r="P1107">
        <v>4</v>
      </c>
      <c r="Q1107" t="s">
        <v>27</v>
      </c>
      <c r="R1107" t="s">
        <v>27</v>
      </c>
      <c r="U1107" t="s">
        <v>29</v>
      </c>
      <c r="V1107" t="s">
        <v>27</v>
      </c>
      <c r="W1107" t="s">
        <v>27</v>
      </c>
      <c r="X1107" t="s">
        <v>27</v>
      </c>
      <c r="Z1107">
        <f>1+(Working!AA1107)+IF(Working!Q1107="Y",Weights!$D$10,Weights!$C$10)+IF(Working!R1107="Y",Weights!$D$11,Weights!$C$11)+IF(Working!J1107="Y",Weights!$D$3,Weights!$C$3)+IF(Working!W1107="Y",Weights!$D$13,Weights!$C$13)+IF(Working!X1107 = "Y", Weights!$D$14, Weights!$C$14) + IF(Working!V1107="Y",Weights!$D$12,Weights!$C$12)</f>
        <v>1.9009226538284034</v>
      </c>
      <c r="AA1107" cm="1">
        <f t="array" ref="AA1107">ABS(( 1 - (1/(1 +(((((IF(Working!N1107 = "Y",(_xlfn.IFS(Working!O1107 = 0, Weights!$C$8,Working!O1107 = 1, Weights!$D$8,Working!O1107 = 2, Weights!$E$8,Working!O1107 = 3, Weights!$F$8,Working!O1107 = 4, Weights!$G$8)), 1))*(Working!L1107)) + ((IF(Working!N1107 = "Y",(_xlfn.IFS(Working!P1107 = 0, Weights!$C$9,Working!P1107 = 1, Weights!$D$9,Working!P1107 = 2, Weights!$E$9,Working!P1107 = 3, Weights!$F$9,Working!P1107 = 4, Weights!$G$9)), 1))*(Working!M1107))) - (Working!AB1107)) / ((((IF(Working!N1107 = "Y",(_xlfn.IFS(Working!O1107 = 0, Weights!$C$8,Working!O1107 = 1, Weights!$D$8,Working!O1107 = 2, Weights!$E$8,Working!O1107 = 3, Weights!$F$8,Working!O1107 = 4, Weights!$G$8)), 1))*(Working!L1107)) + ((IF(Working!N1107 = "Y",(_xlfn.IFS(Working!P1107 = 0, Weights!$C$9,Working!P1107 = 1, Weights!$D$9,Working!P1107 = 2, Weights!$E$9,Working!P1107 = 3, Weights!$F$9,Working!P1107 = 4, Weights!$G$9)), 1))*(Working!M1107)))))))))</f>
        <v>0.35092265382840337</v>
      </c>
      <c r="AB1107">
        <f>((Weights!$B$18)*(Working!G1107) + (Weights!$B$19)*(Working!H1107) + (Weights!$B$20)*(Working!K1107))</f>
        <v>11089.262999999999</v>
      </c>
    </row>
    <row r="1108" spans="4:28" x14ac:dyDescent="0.2">
      <c r="D1108">
        <f>ROUND((Working!Z1108*Working!AB1108), 2)</f>
        <v>14485.88</v>
      </c>
      <c r="G1108">
        <v>3113.93</v>
      </c>
      <c r="H1108">
        <v>905.81</v>
      </c>
      <c r="I1108" t="s">
        <v>27</v>
      </c>
      <c r="J1108" t="s">
        <v>28</v>
      </c>
      <c r="K1108">
        <v>1348.75</v>
      </c>
      <c r="L1108">
        <v>14522.06</v>
      </c>
      <c r="M1108">
        <v>16824.61</v>
      </c>
      <c r="N1108" t="s">
        <v>27</v>
      </c>
      <c r="O1108">
        <v>1</v>
      </c>
      <c r="P1108">
        <v>4</v>
      </c>
      <c r="Q1108" t="s">
        <v>27</v>
      </c>
      <c r="R1108" t="s">
        <v>27</v>
      </c>
      <c r="U1108" t="s">
        <v>29</v>
      </c>
      <c r="V1108" t="s">
        <v>27</v>
      </c>
      <c r="W1108" t="s">
        <v>27</v>
      </c>
      <c r="X1108" t="s">
        <v>27</v>
      </c>
      <c r="Z1108">
        <f>1+(Working!AA1108)+IF(Working!Q1108="Y",Weights!$D$10,Weights!$C$10)+IF(Working!R1108="Y",Weights!$D$11,Weights!$C$11)+IF(Working!J1108="Y",Weights!$D$3,Weights!$C$3)+IF(Working!W1108="Y",Weights!$D$13,Weights!$C$13)+IF(Working!X1108 = "Y", Weights!$D$14, Weights!$C$14) + IF(Working!V1108="Y",Weights!$D$12,Weights!$C$12)</f>
        <v>1.8617009867643153</v>
      </c>
      <c r="AA1108" cm="1">
        <f t="array" ref="AA1108">ABS(( 1 - (1/(1 +(((((IF(Working!N1108 = "Y",(_xlfn.IFS(Working!O1108 = 0, Weights!$C$8,Working!O1108 = 1, Weights!$D$8,Working!O1108 = 2, Weights!$E$8,Working!O1108 = 3, Weights!$F$8,Working!O1108 = 4, Weights!$G$8)), 1))*(Working!L1108)) + ((IF(Working!N1108 = "Y",(_xlfn.IFS(Working!P1108 = 0, Weights!$C$9,Working!P1108 = 1, Weights!$D$9,Working!P1108 = 2, Weights!$E$9,Working!P1108 = 3, Weights!$F$9,Working!P1108 = 4, Weights!$G$9)), 1))*(Working!M1108))) - (Working!AB1108)) / ((((IF(Working!N1108 = "Y",(_xlfn.IFS(Working!O1108 = 0, Weights!$C$8,Working!O1108 = 1, Weights!$D$8,Working!O1108 = 2, Weights!$E$8,Working!O1108 = 3, Weights!$F$8,Working!O1108 = 4, Weights!$G$8)), 1))*(Working!L1108)) + ((IF(Working!N1108 = "Y",(_xlfn.IFS(Working!P1108 = 0, Weights!$C$9,Working!P1108 = 1, Weights!$D$9,Working!P1108 = 2, Weights!$E$9,Working!P1108 = 3, Weights!$F$9,Working!P1108 = 4, Weights!$G$9)), 1))*(Working!M1108)))))))))</f>
        <v>0.31170098676431535</v>
      </c>
      <c r="AB1108">
        <f>((Weights!$B$18)*(Working!G1108) + (Weights!$B$19)*(Working!H1108) + (Weights!$B$20)*(Working!K1108))</f>
        <v>7780.9919999999993</v>
      </c>
    </row>
    <row r="1109" spans="4:28" x14ac:dyDescent="0.2">
      <c r="D1109">
        <f>ROUND((Working!Z1109*Working!AB1109), 2)</f>
        <v>22458.82</v>
      </c>
      <c r="G1109">
        <v>3126.52</v>
      </c>
      <c r="H1109">
        <v>2285.7399999999998</v>
      </c>
      <c r="I1109" t="s">
        <v>27</v>
      </c>
      <c r="J1109" t="s">
        <v>28</v>
      </c>
      <c r="K1109">
        <v>4036.34</v>
      </c>
      <c r="L1109">
        <v>16094.82</v>
      </c>
      <c r="M1109">
        <v>18136.13</v>
      </c>
      <c r="N1109" t="s">
        <v>27</v>
      </c>
      <c r="O1109">
        <v>1</v>
      </c>
      <c r="P1109">
        <v>4</v>
      </c>
      <c r="Q1109" t="s">
        <v>27</v>
      </c>
      <c r="R1109" t="s">
        <v>27</v>
      </c>
      <c r="U1109" t="s">
        <v>29</v>
      </c>
      <c r="V1109" t="s">
        <v>27</v>
      </c>
      <c r="W1109" t="s">
        <v>27</v>
      </c>
      <c r="X1109" t="s">
        <v>27</v>
      </c>
      <c r="Z1109">
        <f>1+(Working!AA1109)+IF(Working!Q1109="Y",Weights!$D$10,Weights!$C$10)+IF(Working!R1109="Y",Weights!$D$11,Weights!$C$11)+IF(Working!J1109="Y",Weights!$D$3,Weights!$C$3)+IF(Working!W1109="Y",Weights!$D$13,Weights!$C$13)+IF(Working!X1109 = "Y", Weights!$D$14, Weights!$C$14) + IF(Working!V1109="Y",Weights!$D$12,Weights!$C$12)</f>
        <v>1.6651975530915946</v>
      </c>
      <c r="AA1109" cm="1">
        <f t="array" ref="AA1109">ABS(( 1 - (1/(1 +(((((IF(Working!N1109 = "Y",(_xlfn.IFS(Working!O1109 = 0, Weights!$C$8,Working!O1109 = 1, Weights!$D$8,Working!O1109 = 2, Weights!$E$8,Working!O1109 = 3, Weights!$F$8,Working!O1109 = 4, Weights!$G$8)), 1))*(Working!L1109)) + ((IF(Working!N1109 = "Y",(_xlfn.IFS(Working!P1109 = 0, Weights!$C$9,Working!P1109 = 1, Weights!$D$9,Working!P1109 = 2, Weights!$E$9,Working!P1109 = 3, Weights!$F$9,Working!P1109 = 4, Weights!$G$9)), 1))*(Working!M1109))) - (Working!AB1109)) / ((((IF(Working!N1109 = "Y",(_xlfn.IFS(Working!O1109 = 0, Weights!$C$8,Working!O1109 = 1, Weights!$D$8,Working!O1109 = 2, Weights!$E$8,Working!O1109 = 3, Weights!$F$8,Working!O1109 = 4, Weights!$G$8)), 1))*(Working!L1109)) + ((IF(Working!N1109 = "Y",(_xlfn.IFS(Working!P1109 = 0, Weights!$C$9,Working!P1109 = 1, Weights!$D$9,Working!P1109 = 2, Weights!$E$9,Working!P1109 = 3, Weights!$F$9,Working!P1109 = 4, Weights!$G$9)), 1))*(Working!M1109)))))))))</f>
        <v>0.11519755309159463</v>
      </c>
      <c r="AB1109">
        <f>((Weights!$B$18)*(Working!G1109) + (Weights!$B$19)*(Working!H1109) + (Weights!$B$20)*(Working!K1109))</f>
        <v>13487.178</v>
      </c>
    </row>
    <row r="1110" spans="4:28" x14ac:dyDescent="0.2">
      <c r="D1110">
        <f>ROUND((Working!Z1110*Working!AB1110), 2)</f>
        <v>77548.39</v>
      </c>
      <c r="G1110">
        <v>9640.7000000000007</v>
      </c>
      <c r="H1110">
        <v>1518.83</v>
      </c>
      <c r="I1110" t="s">
        <v>27</v>
      </c>
      <c r="J1110" t="s">
        <v>28</v>
      </c>
      <c r="K1110">
        <v>2950.77</v>
      </c>
      <c r="L1110">
        <v>10860.05</v>
      </c>
      <c r="M1110">
        <v>29554.83</v>
      </c>
      <c r="N1110" t="s">
        <v>27</v>
      </c>
      <c r="O1110">
        <v>1</v>
      </c>
      <c r="P1110">
        <v>2</v>
      </c>
      <c r="Q1110" t="s">
        <v>27</v>
      </c>
      <c r="R1110" t="s">
        <v>27</v>
      </c>
      <c r="U1110" t="s">
        <v>29</v>
      </c>
      <c r="V1110" t="s">
        <v>27</v>
      </c>
      <c r="W1110" t="s">
        <v>27</v>
      </c>
      <c r="X1110" t="s">
        <v>27</v>
      </c>
      <c r="Z1110">
        <f>1+(Working!AA1110)+IF(Working!Q1110="Y",Weights!$D$10,Weights!$C$10)+IF(Working!R1110="Y",Weights!$D$11,Weights!$C$11)+IF(Working!J1110="Y",Weights!$D$3,Weights!$C$3)+IF(Working!W1110="Y",Weights!$D$13,Weights!$C$13)+IF(Working!X1110 = "Y", Weights!$D$14, Weights!$C$14) + IF(Working!V1110="Y",Weights!$D$12,Weights!$C$12)</f>
        <v>3.7445259168406073</v>
      </c>
      <c r="AA1110" cm="1">
        <f t="array" ref="AA1110">ABS(( 1 - (1/(1 +(((((IF(Working!N1110 = "Y",(_xlfn.IFS(Working!O1110 = 0, Weights!$C$8,Working!O1110 = 1, Weights!$D$8,Working!O1110 = 2, Weights!$E$8,Working!O1110 = 3, Weights!$F$8,Working!O1110 = 4, Weights!$G$8)), 1))*(Working!L1110)) + ((IF(Working!N1110 = "Y",(_xlfn.IFS(Working!P1110 = 0, Weights!$C$9,Working!P1110 = 1, Weights!$D$9,Working!P1110 = 2, Weights!$E$9,Working!P1110 = 3, Weights!$F$9,Working!P1110 = 4, Weights!$G$9)), 1))*(Working!M1110))) - (Working!AB1110)) / ((((IF(Working!N1110 = "Y",(_xlfn.IFS(Working!O1110 = 0, Weights!$C$8,Working!O1110 = 1, Weights!$D$8,Working!O1110 = 2, Weights!$E$8,Working!O1110 = 3, Weights!$F$8,Working!O1110 = 4, Weights!$G$8)), 1))*(Working!L1110)) + ((IF(Working!N1110 = "Y",(_xlfn.IFS(Working!P1110 = 0, Weights!$C$9,Working!P1110 = 1, Weights!$D$9,Working!P1110 = 2, Weights!$E$9,Working!P1110 = 3, Weights!$F$9,Working!P1110 = 4, Weights!$G$9)), 1))*(Working!M1110)))))))))</f>
        <v>2.1945259168406075</v>
      </c>
      <c r="AB1110">
        <f>((Weights!$B$18)*(Working!G1110) + (Weights!$B$19)*(Working!H1110) + (Weights!$B$20)*(Working!K1110))</f>
        <v>20709.800999999999</v>
      </c>
    </row>
    <row r="1111" spans="4:28" x14ac:dyDescent="0.2">
      <c r="D1111">
        <f>ROUND((Working!Z1111*Working!AB1111), 2)</f>
        <v>18122.330000000002</v>
      </c>
      <c r="G1111">
        <v>3296.75</v>
      </c>
      <c r="H1111">
        <v>770.96</v>
      </c>
      <c r="I1111" t="s">
        <v>27</v>
      </c>
      <c r="J1111" t="s">
        <v>28</v>
      </c>
      <c r="K1111">
        <v>2344.4699999999998</v>
      </c>
      <c r="L1111">
        <v>27016.53</v>
      </c>
      <c r="M1111">
        <v>27116.639999999999</v>
      </c>
      <c r="N1111" t="s">
        <v>27</v>
      </c>
      <c r="O1111">
        <v>0</v>
      </c>
      <c r="P1111">
        <v>3</v>
      </c>
      <c r="Q1111" t="s">
        <v>27</v>
      </c>
      <c r="R1111" t="s">
        <v>27</v>
      </c>
      <c r="U1111" t="s">
        <v>29</v>
      </c>
      <c r="V1111" t="s">
        <v>27</v>
      </c>
      <c r="W1111" t="s">
        <v>27</v>
      </c>
      <c r="X1111" t="s">
        <v>27</v>
      </c>
      <c r="Z1111">
        <f>1+(Working!AA1111)+IF(Working!Q1111="Y",Weights!$D$10,Weights!$C$10)+IF(Working!R1111="Y",Weights!$D$11,Weights!$C$11)+IF(Working!J1111="Y",Weights!$D$3,Weights!$C$3)+IF(Working!W1111="Y",Weights!$D$13,Weights!$C$13)+IF(Working!X1111 = "Y", Weights!$D$14, Weights!$C$14) + IF(Working!V1111="Y",Weights!$D$12,Weights!$C$12)</f>
        <v>1.9305813717574287</v>
      </c>
      <c r="AA1111" cm="1">
        <f t="array" ref="AA1111">ABS(( 1 - (1/(1 +(((((IF(Working!N1111 = "Y",(_xlfn.IFS(Working!O1111 = 0, Weights!$C$8,Working!O1111 = 1, Weights!$D$8,Working!O1111 = 2, Weights!$E$8,Working!O1111 = 3, Weights!$F$8,Working!O1111 = 4, Weights!$G$8)), 1))*(Working!L1111)) + ((IF(Working!N1111 = "Y",(_xlfn.IFS(Working!P1111 = 0, Weights!$C$9,Working!P1111 = 1, Weights!$D$9,Working!P1111 = 2, Weights!$E$9,Working!P1111 = 3, Weights!$F$9,Working!P1111 = 4, Weights!$G$9)), 1))*(Working!M1111))) - (Working!AB1111)) / ((((IF(Working!N1111 = "Y",(_xlfn.IFS(Working!O1111 = 0, Weights!$C$8,Working!O1111 = 1, Weights!$D$8,Working!O1111 = 2, Weights!$E$8,Working!O1111 = 3, Weights!$F$8,Working!O1111 = 4, Weights!$G$8)), 1))*(Working!L1111)) + ((IF(Working!N1111 = "Y",(_xlfn.IFS(Working!P1111 = 0, Weights!$C$9,Working!P1111 = 1, Weights!$D$9,Working!P1111 = 2, Weights!$E$9,Working!P1111 = 3, Weights!$F$9,Working!P1111 = 4, Weights!$G$9)), 1))*(Working!M1111)))))))))</f>
        <v>0.38058137175742879</v>
      </c>
      <c r="AB1111">
        <f>((Weights!$B$18)*(Working!G1111) + (Weights!$B$19)*(Working!H1111) + (Weights!$B$20)*(Working!K1111))</f>
        <v>9386.982</v>
      </c>
    </row>
    <row r="1112" spans="4:28" x14ac:dyDescent="0.2">
      <c r="D1112">
        <f>ROUND((Working!Z1112*Working!AB1112), 2)</f>
        <v>27841.29</v>
      </c>
      <c r="G1112">
        <v>6338.5</v>
      </c>
      <c r="H1112">
        <v>1826.37</v>
      </c>
      <c r="I1112" t="s">
        <v>27</v>
      </c>
      <c r="J1112" t="s">
        <v>28</v>
      </c>
      <c r="K1112">
        <v>3372.4</v>
      </c>
      <c r="L1112">
        <v>27036.71</v>
      </c>
      <c r="M1112">
        <v>29372.42</v>
      </c>
      <c r="N1112" t="s">
        <v>27</v>
      </c>
      <c r="O1112">
        <v>0</v>
      </c>
      <c r="P1112">
        <v>2</v>
      </c>
      <c r="Q1112" t="s">
        <v>27</v>
      </c>
      <c r="R1112" t="s">
        <v>27</v>
      </c>
      <c r="U1112" t="s">
        <v>29</v>
      </c>
      <c r="V1112" t="s">
        <v>27</v>
      </c>
      <c r="W1112" t="s">
        <v>27</v>
      </c>
      <c r="X1112" t="s">
        <v>27</v>
      </c>
      <c r="Z1112">
        <f>1+(Working!AA1112)+IF(Working!Q1112="Y",Weights!$D$10,Weights!$C$10)+IF(Working!R1112="Y",Weights!$D$11,Weights!$C$11)+IF(Working!J1112="Y",Weights!$D$3,Weights!$C$3)+IF(Working!W1112="Y",Weights!$D$13,Weights!$C$13)+IF(Working!X1112 = "Y", Weights!$D$14, Weights!$C$14) + IF(Working!V1112="Y",Weights!$D$12,Weights!$C$12)</f>
        <v>1.6613735452476102</v>
      </c>
      <c r="AA1112" cm="1">
        <f t="array" ref="AA1112">ABS(( 1 - (1/(1 +(((((IF(Working!N1112 = "Y",(_xlfn.IFS(Working!O1112 = 0, Weights!$C$8,Working!O1112 = 1, Weights!$D$8,Working!O1112 = 2, Weights!$E$8,Working!O1112 = 3, Weights!$F$8,Working!O1112 = 4, Weights!$G$8)), 1))*(Working!L1112)) + ((IF(Working!N1112 = "Y",(_xlfn.IFS(Working!P1112 = 0, Weights!$C$9,Working!P1112 = 1, Weights!$D$9,Working!P1112 = 2, Weights!$E$9,Working!P1112 = 3, Weights!$F$9,Working!P1112 = 4, Weights!$G$9)), 1))*(Working!M1112))) - (Working!AB1112)) / ((((IF(Working!N1112 = "Y",(_xlfn.IFS(Working!O1112 = 0, Weights!$C$8,Working!O1112 = 1, Weights!$D$8,Working!O1112 = 2, Weights!$E$8,Working!O1112 = 3, Weights!$F$8,Working!O1112 = 4, Weights!$G$8)), 1))*(Working!L1112)) + ((IF(Working!N1112 = "Y",(_xlfn.IFS(Working!P1112 = 0, Weights!$C$9,Working!P1112 = 1, Weights!$D$9,Working!P1112 = 2, Weights!$E$9,Working!P1112 = 3, Weights!$F$9,Working!P1112 = 4, Weights!$G$9)), 1))*(Working!M1112)))))))))</f>
        <v>0.11137354524761001</v>
      </c>
      <c r="AB1112">
        <f>((Weights!$B$18)*(Working!G1112) + (Weights!$B$19)*(Working!H1112) + (Weights!$B$20)*(Working!K1112))</f>
        <v>16757.993999999999</v>
      </c>
    </row>
    <row r="1113" spans="4:28" x14ac:dyDescent="0.2">
      <c r="D1113">
        <f>ROUND((Working!Z1113*Working!AB1113), 2)</f>
        <v>29821.55</v>
      </c>
      <c r="G1113">
        <v>8166.29</v>
      </c>
      <c r="H1113">
        <v>2076</v>
      </c>
      <c r="I1113" t="s">
        <v>27</v>
      </c>
      <c r="J1113" t="s">
        <v>28</v>
      </c>
      <c r="K1113">
        <v>1316.95</v>
      </c>
      <c r="L1113">
        <v>26933.72</v>
      </c>
      <c r="M1113">
        <v>15817.45</v>
      </c>
      <c r="N1113" t="s">
        <v>27</v>
      </c>
      <c r="O1113">
        <v>0</v>
      </c>
      <c r="P1113">
        <v>4</v>
      </c>
      <c r="Q1113" t="s">
        <v>27</v>
      </c>
      <c r="R1113" t="s">
        <v>27</v>
      </c>
      <c r="U1113" t="s">
        <v>29</v>
      </c>
      <c r="V1113" t="s">
        <v>27</v>
      </c>
      <c r="W1113" t="s">
        <v>27</v>
      </c>
      <c r="X1113" t="s">
        <v>27</v>
      </c>
      <c r="Z1113">
        <f>1+(Working!AA1113)+IF(Working!Q1113="Y",Weights!$D$10,Weights!$C$10)+IF(Working!R1113="Y",Weights!$D$11,Weights!$C$11)+IF(Working!J1113="Y",Weights!$D$3,Weights!$C$3)+IF(Working!W1113="Y",Weights!$D$13,Weights!$C$13)+IF(Working!X1113 = "Y", Weights!$D$14, Weights!$C$14) + IF(Working!V1113="Y",Weights!$D$12,Weights!$C$12)</f>
        <v>1.7840058291913647</v>
      </c>
      <c r="AA1113" cm="1">
        <f t="array" ref="AA1113">ABS(( 1 - (1/(1 +(((((IF(Working!N1113 = "Y",(_xlfn.IFS(Working!O1113 = 0, Weights!$C$8,Working!O1113 = 1, Weights!$D$8,Working!O1113 = 2, Weights!$E$8,Working!O1113 = 3, Weights!$F$8,Working!O1113 = 4, Weights!$G$8)), 1))*(Working!L1113)) + ((IF(Working!N1113 = "Y",(_xlfn.IFS(Working!P1113 = 0, Weights!$C$9,Working!P1113 = 1, Weights!$D$9,Working!P1113 = 2, Weights!$E$9,Working!P1113 = 3, Weights!$F$9,Working!P1113 = 4, Weights!$G$9)), 1))*(Working!M1113))) - (Working!AB1113)) / ((((IF(Working!N1113 = "Y",(_xlfn.IFS(Working!O1113 = 0, Weights!$C$8,Working!O1113 = 1, Weights!$D$8,Working!O1113 = 2, Weights!$E$8,Working!O1113 = 3, Weights!$F$8,Working!O1113 = 4, Weights!$G$8)), 1))*(Working!L1113)) + ((IF(Working!N1113 = "Y",(_xlfn.IFS(Working!P1113 = 0, Weights!$C$9,Working!P1113 = 1, Weights!$D$9,Working!P1113 = 2, Weights!$E$9,Working!P1113 = 3, Weights!$F$9,Working!P1113 = 4, Weights!$G$9)), 1))*(Working!M1113)))))))))</f>
        <v>0.23400582919136481</v>
      </c>
      <c r="AB1113">
        <f>((Weights!$B$18)*(Working!G1113) + (Weights!$B$19)*(Working!H1113) + (Weights!$B$20)*(Working!K1113))</f>
        <v>16716.059999999998</v>
      </c>
    </row>
    <row r="1114" spans="4:28" x14ac:dyDescent="0.2">
      <c r="D1114">
        <f>ROUND((Working!Z1114*Working!AB1114), 2)</f>
        <v>12277.93</v>
      </c>
      <c r="G1114">
        <v>979.22</v>
      </c>
      <c r="H1114">
        <v>1856.31</v>
      </c>
      <c r="I1114" t="s">
        <v>27</v>
      </c>
      <c r="J1114" t="s">
        <v>28</v>
      </c>
      <c r="K1114">
        <v>1900.95</v>
      </c>
      <c r="L1114">
        <v>18047.650000000001</v>
      </c>
      <c r="M1114">
        <v>18055.419999999998</v>
      </c>
      <c r="N1114" t="s">
        <v>27</v>
      </c>
      <c r="O1114">
        <v>0</v>
      </c>
      <c r="P1114">
        <v>2</v>
      </c>
      <c r="Q1114" t="s">
        <v>27</v>
      </c>
      <c r="R1114" t="s">
        <v>27</v>
      </c>
      <c r="U1114" t="s">
        <v>29</v>
      </c>
      <c r="V1114" t="s">
        <v>27</v>
      </c>
      <c r="W1114" t="s">
        <v>27</v>
      </c>
      <c r="X1114" t="s">
        <v>27</v>
      </c>
      <c r="Z1114">
        <f>1+(Working!AA1114)+IF(Working!Q1114="Y",Weights!$D$10,Weights!$C$10)+IF(Working!R1114="Y",Weights!$D$11,Weights!$C$11)+IF(Working!J1114="Y",Weights!$D$3,Weights!$C$3)+IF(Working!W1114="Y",Weights!$D$13,Weights!$C$13)+IF(Working!X1114 = "Y", Weights!$D$14, Weights!$C$14) + IF(Working!V1114="Y",Weights!$D$12,Weights!$C$12)</f>
        <v>1.8751155408391376</v>
      </c>
      <c r="AA1114" cm="1">
        <f t="array" ref="AA1114">ABS(( 1 - (1/(1 +(((((IF(Working!N1114 = "Y",(_xlfn.IFS(Working!O1114 = 0, Weights!$C$8,Working!O1114 = 1, Weights!$D$8,Working!O1114 = 2, Weights!$E$8,Working!O1114 = 3, Weights!$F$8,Working!O1114 = 4, Weights!$G$8)), 1))*(Working!L1114)) + ((IF(Working!N1114 = "Y",(_xlfn.IFS(Working!P1114 = 0, Weights!$C$9,Working!P1114 = 1, Weights!$D$9,Working!P1114 = 2, Weights!$E$9,Working!P1114 = 3, Weights!$F$9,Working!P1114 = 4, Weights!$G$9)), 1))*(Working!M1114))) - (Working!AB1114)) / ((((IF(Working!N1114 = "Y",(_xlfn.IFS(Working!O1114 = 0, Weights!$C$8,Working!O1114 = 1, Weights!$D$8,Working!O1114 = 2, Weights!$E$8,Working!O1114 = 3, Weights!$F$8,Working!O1114 = 4, Weights!$G$8)), 1))*(Working!L1114)) + ((IF(Working!N1114 = "Y",(_xlfn.IFS(Working!P1114 = 0, Weights!$C$9,Working!P1114 = 1, Weights!$D$9,Working!P1114 = 2, Weights!$E$9,Working!P1114 = 3, Weights!$F$9,Working!P1114 = 4, Weights!$G$9)), 1))*(Working!M1114)))))))))</f>
        <v>0.32511554083913752</v>
      </c>
      <c r="AB1114">
        <f>((Weights!$B$18)*(Working!G1114) + (Weights!$B$19)*(Working!H1114) + (Weights!$B$20)*(Working!K1114))</f>
        <v>6547.8269999999993</v>
      </c>
    </row>
    <row r="1115" spans="4:28" x14ac:dyDescent="0.2">
      <c r="D1115">
        <f>ROUND((Working!Z1115*Working!AB1115), 2)</f>
        <v>17171.689999999999</v>
      </c>
      <c r="G1115">
        <v>2649.05</v>
      </c>
      <c r="H1115">
        <v>1265.54</v>
      </c>
      <c r="I1115" t="s">
        <v>27</v>
      </c>
      <c r="J1115" t="s">
        <v>28</v>
      </c>
      <c r="K1115">
        <v>2601.86</v>
      </c>
      <c r="L1115">
        <v>25031.54</v>
      </c>
      <c r="M1115">
        <v>10505.43</v>
      </c>
      <c r="N1115" t="s">
        <v>27</v>
      </c>
      <c r="O1115">
        <v>1</v>
      </c>
      <c r="P1115">
        <v>4</v>
      </c>
      <c r="Q1115" t="s">
        <v>27</v>
      </c>
      <c r="R1115" t="s">
        <v>27</v>
      </c>
      <c r="U1115" t="s">
        <v>29</v>
      </c>
      <c r="V1115" t="s">
        <v>27</v>
      </c>
      <c r="W1115" t="s">
        <v>27</v>
      </c>
      <c r="X1115" t="s">
        <v>27</v>
      </c>
      <c r="Z1115">
        <f>1+(Working!AA1115)+IF(Working!Q1115="Y",Weights!$D$10,Weights!$C$10)+IF(Working!R1115="Y",Weights!$D$11,Weights!$C$11)+IF(Working!J1115="Y",Weights!$D$3,Weights!$C$3)+IF(Working!W1115="Y",Weights!$D$13,Weights!$C$13)+IF(Working!X1115 = "Y", Weights!$D$14, Weights!$C$14) + IF(Working!V1115="Y",Weights!$D$12,Weights!$C$12)</f>
        <v>1.8277448660317932</v>
      </c>
      <c r="AA1115" cm="1">
        <f t="array" ref="AA1115">ABS(( 1 - (1/(1 +(((((IF(Working!N1115 = "Y",(_xlfn.IFS(Working!O1115 = 0, Weights!$C$8,Working!O1115 = 1, Weights!$D$8,Working!O1115 = 2, Weights!$E$8,Working!O1115 = 3, Weights!$F$8,Working!O1115 = 4, Weights!$G$8)), 1))*(Working!L1115)) + ((IF(Working!N1115 = "Y",(_xlfn.IFS(Working!P1115 = 0, Weights!$C$9,Working!P1115 = 1, Weights!$D$9,Working!P1115 = 2, Weights!$E$9,Working!P1115 = 3, Weights!$F$9,Working!P1115 = 4, Weights!$G$9)), 1))*(Working!M1115))) - (Working!AB1115)) / ((((IF(Working!N1115 = "Y",(_xlfn.IFS(Working!O1115 = 0, Weights!$C$8,Working!O1115 = 1, Weights!$D$8,Working!O1115 = 2, Weights!$E$8,Working!O1115 = 3, Weights!$F$8,Working!O1115 = 4, Weights!$G$8)), 1))*(Working!L1115)) + ((IF(Working!N1115 = "Y",(_xlfn.IFS(Working!P1115 = 0, Weights!$C$9,Working!P1115 = 1, Weights!$D$9,Working!P1115 = 2, Weights!$E$9,Working!P1115 = 3, Weights!$F$9,Working!P1115 = 4, Weights!$G$9)), 1))*(Working!M1115)))))))))</f>
        <v>0.27774486603179305</v>
      </c>
      <c r="AB1115">
        <f>((Weights!$B$18)*(Working!G1115) + (Weights!$B$19)*(Working!H1115) + (Weights!$B$20)*(Working!K1115))</f>
        <v>9395.012999999999</v>
      </c>
    </row>
    <row r="1116" spans="4:28" x14ac:dyDescent="0.2">
      <c r="D1116">
        <f>ROUND((Working!Z1116*Working!AB1116), 2)</f>
        <v>18726.71</v>
      </c>
      <c r="G1116">
        <v>4461.1400000000003</v>
      </c>
      <c r="H1116">
        <v>2065.15</v>
      </c>
      <c r="I1116" t="s">
        <v>27</v>
      </c>
      <c r="J1116" t="s">
        <v>28</v>
      </c>
      <c r="K1116">
        <v>1316.95</v>
      </c>
      <c r="L1116">
        <v>25775.26</v>
      </c>
      <c r="M1116">
        <v>27978.93</v>
      </c>
      <c r="N1116" t="s">
        <v>27</v>
      </c>
      <c r="O1116">
        <v>1</v>
      </c>
      <c r="P1116">
        <v>2</v>
      </c>
      <c r="Q1116" t="s">
        <v>27</v>
      </c>
      <c r="R1116" t="s">
        <v>27</v>
      </c>
      <c r="U1116" t="s">
        <v>29</v>
      </c>
      <c r="V1116" t="s">
        <v>27</v>
      </c>
      <c r="W1116" t="s">
        <v>27</v>
      </c>
      <c r="X1116" t="s">
        <v>27</v>
      </c>
      <c r="Z1116">
        <f>1+(Working!AA1116)+IF(Working!Q1116="Y",Weights!$D$10,Weights!$C$10)+IF(Working!R1116="Y",Weights!$D$11,Weights!$C$11)+IF(Working!J1116="Y",Weights!$D$3,Weights!$C$3)+IF(Working!W1116="Y",Weights!$D$13,Weights!$C$13)+IF(Working!X1116 = "Y", Weights!$D$14, Weights!$C$14) + IF(Working!V1116="Y",Weights!$D$12,Weights!$C$12)</f>
        <v>1.6802318229988178</v>
      </c>
      <c r="AA1116" cm="1">
        <f t="array" ref="AA1116">ABS(( 1 - (1/(1 +(((((IF(Working!N1116 = "Y",(_xlfn.IFS(Working!O1116 = 0, Weights!$C$8,Working!O1116 = 1, Weights!$D$8,Working!O1116 = 2, Weights!$E$8,Working!O1116 = 3, Weights!$F$8,Working!O1116 = 4, Weights!$G$8)), 1))*(Working!L1116)) + ((IF(Working!N1116 = "Y",(_xlfn.IFS(Working!P1116 = 0, Weights!$C$9,Working!P1116 = 1, Weights!$D$9,Working!P1116 = 2, Weights!$E$9,Working!P1116 = 3, Weights!$F$9,Working!P1116 = 4, Weights!$G$9)), 1))*(Working!M1116))) - (Working!AB1116)) / ((((IF(Working!N1116 = "Y",(_xlfn.IFS(Working!O1116 = 0, Weights!$C$8,Working!O1116 = 1, Weights!$D$8,Working!O1116 = 2, Weights!$E$8,Working!O1116 = 3, Weights!$F$8,Working!O1116 = 4, Weights!$G$8)), 1))*(Working!L1116)) + ((IF(Working!N1116 = "Y",(_xlfn.IFS(Working!P1116 = 0, Weights!$C$9,Working!P1116 = 1, Weights!$D$9,Working!P1116 = 2, Weights!$E$9,Working!P1116 = 3, Weights!$F$9,Working!P1116 = 4, Weights!$G$9)), 1))*(Working!M1116)))))))))</f>
        <v>0.13023182299881764</v>
      </c>
      <c r="AB1116">
        <f>((Weights!$B$18)*(Working!G1116) + (Weights!$B$19)*(Working!H1116) + (Weights!$B$20)*(Working!K1116))</f>
        <v>11145.315000000002</v>
      </c>
    </row>
    <row r="1117" spans="4:28" x14ac:dyDescent="0.2">
      <c r="D1117">
        <f>ROUND((Working!Z1117*Working!AB1117), 2)</f>
        <v>19540.099999999999</v>
      </c>
      <c r="G1117">
        <v>2564.0100000000002</v>
      </c>
      <c r="H1117">
        <v>1599.61</v>
      </c>
      <c r="I1117" t="s">
        <v>27</v>
      </c>
      <c r="J1117" t="s">
        <v>28</v>
      </c>
      <c r="K1117">
        <v>3230.43</v>
      </c>
      <c r="L1117">
        <v>18485.240000000002</v>
      </c>
      <c r="M1117">
        <v>13870.64</v>
      </c>
      <c r="N1117" t="s">
        <v>27</v>
      </c>
      <c r="O1117">
        <v>0</v>
      </c>
      <c r="P1117">
        <v>4</v>
      </c>
      <c r="Q1117" t="s">
        <v>27</v>
      </c>
      <c r="R1117" t="s">
        <v>27</v>
      </c>
      <c r="U1117" t="s">
        <v>29</v>
      </c>
      <c r="V1117" t="s">
        <v>27</v>
      </c>
      <c r="W1117" t="s">
        <v>27</v>
      </c>
      <c r="X1117" t="s">
        <v>27</v>
      </c>
      <c r="Z1117">
        <f>1+(Working!AA1117)+IF(Working!Q1117="Y",Weights!$D$10,Weights!$C$10)+IF(Working!R1117="Y",Weights!$D$11,Weights!$C$11)+IF(Working!J1117="Y",Weights!$D$3,Weights!$C$3)+IF(Working!W1117="Y",Weights!$D$13,Weights!$C$13)+IF(Working!X1117 = "Y", Weights!$D$14, Weights!$C$14) + IF(Working!V1117="Y",Weights!$D$12,Weights!$C$12)</f>
        <v>1.8414609286095887</v>
      </c>
      <c r="AA1117" cm="1">
        <f t="array" ref="AA1117">ABS(( 1 - (1/(1 +(((((IF(Working!N1117 = "Y",(_xlfn.IFS(Working!O1117 = 0, Weights!$C$8,Working!O1117 = 1, Weights!$D$8,Working!O1117 = 2, Weights!$E$8,Working!O1117 = 3, Weights!$F$8,Working!O1117 = 4, Weights!$G$8)), 1))*(Working!L1117)) + ((IF(Working!N1117 = "Y",(_xlfn.IFS(Working!P1117 = 0, Weights!$C$9,Working!P1117 = 1, Weights!$D$9,Working!P1117 = 2, Weights!$E$9,Working!P1117 = 3, Weights!$F$9,Working!P1117 = 4, Weights!$G$9)), 1))*(Working!M1117))) - (Working!AB1117)) / ((((IF(Working!N1117 = "Y",(_xlfn.IFS(Working!O1117 = 0, Weights!$C$8,Working!O1117 = 1, Weights!$D$8,Working!O1117 = 2, Weights!$E$8,Working!O1117 = 3, Weights!$F$8,Working!O1117 = 4, Weights!$G$8)), 1))*(Working!L1117)) + ((IF(Working!N1117 = "Y",(_xlfn.IFS(Working!P1117 = 0, Weights!$C$9,Working!P1117 = 1, Weights!$D$9,Working!P1117 = 2, Weights!$E$9,Working!P1117 = 3, Weights!$F$9,Working!P1117 = 4, Weights!$G$9)), 1))*(Working!M1117)))))))))</f>
        <v>0.29146092860958861</v>
      </c>
      <c r="AB1117">
        <f>((Weights!$B$18)*(Working!G1117) + (Weights!$B$19)*(Working!H1117) + (Weights!$B$20)*(Working!K1117))</f>
        <v>10611.191999999999</v>
      </c>
    </row>
    <row r="1118" spans="4:28" x14ac:dyDescent="0.2">
      <c r="D1118">
        <f>ROUND((Working!Z1118*Working!AB1118), 2)</f>
        <v>21975.05</v>
      </c>
      <c r="G1118">
        <v>5048.24</v>
      </c>
      <c r="H1118">
        <v>895.11</v>
      </c>
      <c r="I1118" t="s">
        <v>27</v>
      </c>
      <c r="J1118" t="s">
        <v>28</v>
      </c>
      <c r="K1118">
        <v>2913.86</v>
      </c>
      <c r="L1118">
        <v>12350.06</v>
      </c>
      <c r="M1118">
        <v>22227.599999999999</v>
      </c>
      <c r="N1118" t="s">
        <v>27</v>
      </c>
      <c r="O1118">
        <v>1</v>
      </c>
      <c r="P1118">
        <v>3</v>
      </c>
      <c r="Q1118" t="s">
        <v>27</v>
      </c>
      <c r="R1118" t="s">
        <v>27</v>
      </c>
      <c r="U1118" t="s">
        <v>29</v>
      </c>
      <c r="V1118" t="s">
        <v>27</v>
      </c>
      <c r="W1118" t="s">
        <v>27</v>
      </c>
      <c r="X1118" t="s">
        <v>27</v>
      </c>
      <c r="Z1118">
        <f>1+(Working!AA1118)+IF(Working!Q1118="Y",Weights!$D$10,Weights!$C$10)+IF(Working!R1118="Y",Weights!$D$11,Weights!$C$11)+IF(Working!J1118="Y",Weights!$D$3,Weights!$C$3)+IF(Working!W1118="Y",Weights!$D$13,Weights!$C$13)+IF(Working!X1118 = "Y", Weights!$D$14, Weights!$C$14) + IF(Working!V1118="Y",Weights!$D$12,Weights!$C$12)</f>
        <v>1.6881442263929989</v>
      </c>
      <c r="AA1118" cm="1">
        <f t="array" ref="AA1118">ABS(( 1 - (1/(1 +(((((IF(Working!N1118 = "Y",(_xlfn.IFS(Working!O1118 = 0, Weights!$C$8,Working!O1118 = 1, Weights!$D$8,Working!O1118 = 2, Weights!$E$8,Working!O1118 = 3, Weights!$F$8,Working!O1118 = 4, Weights!$G$8)), 1))*(Working!L1118)) + ((IF(Working!N1118 = "Y",(_xlfn.IFS(Working!P1118 = 0, Weights!$C$9,Working!P1118 = 1, Weights!$D$9,Working!P1118 = 2, Weights!$E$9,Working!P1118 = 3, Weights!$F$9,Working!P1118 = 4, Weights!$G$9)), 1))*(Working!M1118))) - (Working!AB1118)) / ((((IF(Working!N1118 = "Y",(_xlfn.IFS(Working!O1118 = 0, Weights!$C$8,Working!O1118 = 1, Weights!$D$8,Working!O1118 = 2, Weights!$E$8,Working!O1118 = 3, Weights!$F$8,Working!O1118 = 4, Weights!$G$8)), 1))*(Working!L1118)) + ((IF(Working!N1118 = "Y",(_xlfn.IFS(Working!P1118 = 0, Weights!$C$9,Working!P1118 = 1, Weights!$D$9,Working!P1118 = 2, Weights!$E$9,Working!P1118 = 3, Weights!$F$9,Working!P1118 = 4, Weights!$G$9)), 1))*(Working!M1118)))))))))</f>
        <v>0.13814422639299884</v>
      </c>
      <c r="AB1118">
        <f>((Weights!$B$18)*(Working!G1118) + (Weights!$B$19)*(Working!H1118) + (Weights!$B$20)*(Working!K1118))</f>
        <v>13017.281999999999</v>
      </c>
    </row>
    <row r="1119" spans="4:28" x14ac:dyDescent="0.2">
      <c r="D1119">
        <f>ROUND((Working!Z1119*Working!AB1119), 2)</f>
        <v>20228.73</v>
      </c>
      <c r="G1119">
        <v>5424.73</v>
      </c>
      <c r="H1119">
        <v>832.09</v>
      </c>
      <c r="I1119" t="s">
        <v>27</v>
      </c>
      <c r="J1119" t="s">
        <v>28</v>
      </c>
      <c r="K1119">
        <v>2526.65</v>
      </c>
      <c r="L1119">
        <v>25166.7</v>
      </c>
      <c r="M1119">
        <v>26704.69</v>
      </c>
      <c r="N1119" t="s">
        <v>27</v>
      </c>
      <c r="O1119">
        <v>1</v>
      </c>
      <c r="P1119">
        <v>2</v>
      </c>
      <c r="Q1119" t="s">
        <v>27</v>
      </c>
      <c r="R1119" t="s">
        <v>27</v>
      </c>
      <c r="U1119" t="s">
        <v>29</v>
      </c>
      <c r="V1119" t="s">
        <v>27</v>
      </c>
      <c r="W1119" t="s">
        <v>27</v>
      </c>
      <c r="X1119" t="s">
        <v>27</v>
      </c>
      <c r="Z1119">
        <f>1+(Working!AA1119)+IF(Working!Q1119="Y",Weights!$D$10,Weights!$C$10)+IF(Working!R1119="Y",Weights!$D$11,Weights!$C$11)+IF(Working!J1119="Y",Weights!$D$3,Weights!$C$3)+IF(Working!W1119="Y",Weights!$D$13,Weights!$C$13)+IF(Working!X1119 = "Y", Weights!$D$14, Weights!$C$14) + IF(Working!V1119="Y",Weights!$D$12,Weights!$C$12)</f>
        <v>1.5650157944395922</v>
      </c>
      <c r="AA1119" cm="1">
        <f t="array" ref="AA1119">ABS(( 1 - (1/(1 +(((((IF(Working!N1119 = "Y",(_xlfn.IFS(Working!O1119 = 0, Weights!$C$8,Working!O1119 = 1, Weights!$D$8,Working!O1119 = 2, Weights!$E$8,Working!O1119 = 3, Weights!$F$8,Working!O1119 = 4, Weights!$G$8)), 1))*(Working!L1119)) + ((IF(Working!N1119 = "Y",(_xlfn.IFS(Working!P1119 = 0, Weights!$C$9,Working!P1119 = 1, Weights!$D$9,Working!P1119 = 2, Weights!$E$9,Working!P1119 = 3, Weights!$F$9,Working!P1119 = 4, Weights!$G$9)), 1))*(Working!M1119))) - (Working!AB1119)) / ((((IF(Working!N1119 = "Y",(_xlfn.IFS(Working!O1119 = 0, Weights!$C$8,Working!O1119 = 1, Weights!$D$8,Working!O1119 = 2, Weights!$E$8,Working!O1119 = 3, Weights!$F$8,Working!O1119 = 4, Weights!$G$8)), 1))*(Working!L1119)) + ((IF(Working!N1119 = "Y",(_xlfn.IFS(Working!P1119 = 0, Weights!$C$9,Working!P1119 = 1, Weights!$D$9,Working!P1119 = 2, Weights!$E$9,Working!P1119 = 3, Weights!$F$9,Working!P1119 = 4, Weights!$G$9)), 1))*(Working!M1119)))))))))</f>
        <v>1.5015794439592112E-2</v>
      </c>
      <c r="AB1119">
        <f>((Weights!$B$18)*(Working!G1119) + (Weights!$B$19)*(Working!H1119) + (Weights!$B$20)*(Working!K1119))</f>
        <v>12925.578</v>
      </c>
    </row>
    <row r="1120" spans="4:28" x14ac:dyDescent="0.2">
      <c r="D1120">
        <f>ROUND((Working!Z1120*Working!AB1120), 2)</f>
        <v>19066.830000000002</v>
      </c>
      <c r="G1120">
        <v>2963.24</v>
      </c>
      <c r="H1120">
        <v>2360.75</v>
      </c>
      <c r="I1120" t="s">
        <v>27</v>
      </c>
      <c r="J1120" t="s">
        <v>28</v>
      </c>
      <c r="K1120">
        <v>2922.59</v>
      </c>
      <c r="L1120">
        <v>19013.98</v>
      </c>
      <c r="M1120">
        <v>14475.82</v>
      </c>
      <c r="N1120" t="s">
        <v>27</v>
      </c>
      <c r="O1120">
        <v>0</v>
      </c>
      <c r="P1120">
        <v>2</v>
      </c>
      <c r="Q1120" t="s">
        <v>27</v>
      </c>
      <c r="R1120" t="s">
        <v>27</v>
      </c>
      <c r="U1120" t="s">
        <v>29</v>
      </c>
      <c r="V1120" t="s">
        <v>27</v>
      </c>
      <c r="W1120" t="s">
        <v>27</v>
      </c>
      <c r="X1120" t="s">
        <v>27</v>
      </c>
      <c r="Z1120">
        <f>1+(Working!AA1120)+IF(Working!Q1120="Y",Weights!$D$10,Weights!$C$10)+IF(Working!R1120="Y",Weights!$D$11,Weights!$C$11)+IF(Working!J1120="Y",Weights!$D$3,Weights!$C$3)+IF(Working!W1120="Y",Weights!$D$13,Weights!$C$13)+IF(Working!X1120 = "Y", Weights!$D$14, Weights!$C$14) + IF(Working!V1120="Y",Weights!$D$12,Weights!$C$12)</f>
        <v>1.6350035533061762</v>
      </c>
      <c r="AA1120" cm="1">
        <f t="array" ref="AA1120">ABS(( 1 - (1/(1 +(((((IF(Working!N1120 = "Y",(_xlfn.IFS(Working!O1120 = 0, Weights!$C$8,Working!O1120 = 1, Weights!$D$8,Working!O1120 = 2, Weights!$E$8,Working!O1120 = 3, Weights!$F$8,Working!O1120 = 4, Weights!$G$8)), 1))*(Working!L1120)) + ((IF(Working!N1120 = "Y",(_xlfn.IFS(Working!P1120 = 0, Weights!$C$9,Working!P1120 = 1, Weights!$D$9,Working!P1120 = 2, Weights!$E$9,Working!P1120 = 3, Weights!$F$9,Working!P1120 = 4, Weights!$G$9)), 1))*(Working!M1120))) - (Working!AB1120)) / ((((IF(Working!N1120 = "Y",(_xlfn.IFS(Working!O1120 = 0, Weights!$C$8,Working!O1120 = 1, Weights!$D$8,Working!O1120 = 2, Weights!$E$8,Working!O1120 = 3, Weights!$F$8,Working!O1120 = 4, Weights!$G$8)), 1))*(Working!L1120)) + ((IF(Working!N1120 = "Y",(_xlfn.IFS(Working!P1120 = 0, Weights!$C$9,Working!P1120 = 1, Weights!$D$9,Working!P1120 = 2, Weights!$E$9,Working!P1120 = 3, Weights!$F$9,Working!P1120 = 4, Weights!$G$9)), 1))*(Working!M1120)))))))))</f>
        <v>8.5003553306176149E-2</v>
      </c>
      <c r="AB1120">
        <f>((Weights!$B$18)*(Working!G1120) + (Weights!$B$19)*(Working!H1120) + (Weights!$B$20)*(Working!K1120))</f>
        <v>11661.645</v>
      </c>
    </row>
    <row r="1121" spans="4:28" x14ac:dyDescent="0.2">
      <c r="D1121">
        <f>ROUND((Working!Z1121*Working!AB1121), 2)</f>
        <v>24164.639999999999</v>
      </c>
      <c r="G1121">
        <v>6850.11</v>
      </c>
      <c r="H1121">
        <v>624.65</v>
      </c>
      <c r="I1121" t="s">
        <v>27</v>
      </c>
      <c r="J1121" t="s">
        <v>28</v>
      </c>
      <c r="K1121">
        <v>2610.41</v>
      </c>
      <c r="L1121">
        <v>22704.3</v>
      </c>
      <c r="M1121">
        <v>24817.82</v>
      </c>
      <c r="N1121" t="s">
        <v>27</v>
      </c>
      <c r="O1121">
        <v>0</v>
      </c>
      <c r="P1121">
        <v>2</v>
      </c>
      <c r="Q1121" t="s">
        <v>27</v>
      </c>
      <c r="R1121" t="s">
        <v>27</v>
      </c>
      <c r="U1121" t="s">
        <v>29</v>
      </c>
      <c r="V1121" t="s">
        <v>27</v>
      </c>
      <c r="W1121" t="s">
        <v>27</v>
      </c>
      <c r="X1121" t="s">
        <v>27</v>
      </c>
      <c r="Z1121">
        <f>1+(Working!AA1121)+IF(Working!Q1121="Y",Weights!$D$10,Weights!$C$10)+IF(Working!R1121="Y",Weights!$D$11,Weights!$C$11)+IF(Working!J1121="Y",Weights!$D$3,Weights!$C$3)+IF(Working!W1121="Y",Weights!$D$13,Weights!$C$13)+IF(Working!X1121 = "Y", Weights!$D$14, Weights!$C$14) + IF(Working!V1121="Y",Weights!$D$12,Weights!$C$12)</f>
        <v>1.6174066170947057</v>
      </c>
      <c r="AA1121" cm="1">
        <f t="array" ref="AA1121">ABS(( 1 - (1/(1 +(((((IF(Working!N1121 = "Y",(_xlfn.IFS(Working!O1121 = 0, Weights!$C$8,Working!O1121 = 1, Weights!$D$8,Working!O1121 = 2, Weights!$E$8,Working!O1121 = 3, Weights!$F$8,Working!O1121 = 4, Weights!$G$8)), 1))*(Working!L1121)) + ((IF(Working!N1121 = "Y",(_xlfn.IFS(Working!P1121 = 0, Weights!$C$9,Working!P1121 = 1, Weights!$D$9,Working!P1121 = 2, Weights!$E$9,Working!P1121 = 3, Weights!$F$9,Working!P1121 = 4, Weights!$G$9)), 1))*(Working!M1121))) - (Working!AB1121)) / ((((IF(Working!N1121 = "Y",(_xlfn.IFS(Working!O1121 = 0, Weights!$C$8,Working!O1121 = 1, Weights!$D$8,Working!O1121 = 2, Weights!$E$8,Working!O1121 = 3, Weights!$F$8,Working!O1121 = 4, Weights!$G$8)), 1))*(Working!L1121)) + ((IF(Working!N1121 = "Y",(_xlfn.IFS(Working!P1121 = 0, Weights!$C$9,Working!P1121 = 1, Weights!$D$9,Working!P1121 = 2, Weights!$E$9,Working!P1121 = 3, Weights!$F$9,Working!P1121 = 4, Weights!$G$9)), 1))*(Working!M1121)))))))))</f>
        <v>6.7406617094705634E-2</v>
      </c>
      <c r="AB1121">
        <f>((Weights!$B$18)*(Working!G1121) + (Weights!$B$19)*(Working!H1121) + (Weights!$B$20)*(Working!K1121))</f>
        <v>14940.359999999999</v>
      </c>
    </row>
    <row r="1122" spans="4:28" x14ac:dyDescent="0.2">
      <c r="D1122">
        <f>ROUND((Working!Z1122*Working!AB1122), 2)</f>
        <v>22181.75</v>
      </c>
      <c r="G1122">
        <v>3112.71</v>
      </c>
      <c r="H1122">
        <v>1920.35</v>
      </c>
      <c r="I1122" t="s">
        <v>27</v>
      </c>
      <c r="J1122" t="s">
        <v>28</v>
      </c>
      <c r="K1122">
        <v>3650.98</v>
      </c>
      <c r="L1122">
        <v>17855.12</v>
      </c>
      <c r="M1122">
        <v>21365.06</v>
      </c>
      <c r="N1122" t="s">
        <v>27</v>
      </c>
      <c r="O1122">
        <v>1</v>
      </c>
      <c r="P1122">
        <v>4</v>
      </c>
      <c r="Q1122" t="s">
        <v>27</v>
      </c>
      <c r="R1122" t="s">
        <v>27</v>
      </c>
      <c r="U1122" t="s">
        <v>29</v>
      </c>
      <c r="V1122" t="s">
        <v>27</v>
      </c>
      <c r="W1122" t="s">
        <v>27</v>
      </c>
      <c r="X1122" t="s">
        <v>27</v>
      </c>
      <c r="Z1122">
        <f>1+(Working!AA1122)+IF(Working!Q1122="Y",Weights!$D$10,Weights!$C$10)+IF(Working!R1122="Y",Weights!$D$11,Weights!$C$11)+IF(Working!J1122="Y",Weights!$D$3,Weights!$C$3)+IF(Working!W1122="Y",Weights!$D$13,Weights!$C$13)+IF(Working!X1122 = "Y", Weights!$D$14, Weights!$C$14) + IF(Working!V1122="Y",Weights!$D$12,Weights!$C$12)</f>
        <v>1.7816727632128366</v>
      </c>
      <c r="AA1122" cm="1">
        <f t="array" ref="AA1122">ABS(( 1 - (1/(1 +(((((IF(Working!N1122 = "Y",(_xlfn.IFS(Working!O1122 = 0, Weights!$C$8,Working!O1122 = 1, Weights!$D$8,Working!O1122 = 2, Weights!$E$8,Working!O1122 = 3, Weights!$F$8,Working!O1122 = 4, Weights!$G$8)), 1))*(Working!L1122)) + ((IF(Working!N1122 = "Y",(_xlfn.IFS(Working!P1122 = 0, Weights!$C$9,Working!P1122 = 1, Weights!$D$9,Working!P1122 = 2, Weights!$E$9,Working!P1122 = 3, Weights!$F$9,Working!P1122 = 4, Weights!$G$9)), 1))*(Working!M1122))) - (Working!AB1122)) / ((((IF(Working!N1122 = "Y",(_xlfn.IFS(Working!O1122 = 0, Weights!$C$8,Working!O1122 = 1, Weights!$D$8,Working!O1122 = 2, Weights!$E$8,Working!O1122 = 3, Weights!$F$8,Working!O1122 = 4, Weights!$G$8)), 1))*(Working!L1122)) + ((IF(Working!N1122 = "Y",(_xlfn.IFS(Working!P1122 = 0, Weights!$C$9,Working!P1122 = 1, Weights!$D$9,Working!P1122 = 2, Weights!$E$9,Working!P1122 = 3, Weights!$F$9,Working!P1122 = 4, Weights!$G$9)), 1))*(Working!M1122)))))))))</f>
        <v>0.23167276321283647</v>
      </c>
      <c r="AB1122">
        <f>((Weights!$B$18)*(Working!G1122) + (Weights!$B$19)*(Working!H1122) + (Weights!$B$20)*(Working!K1122))</f>
        <v>12449.955000000002</v>
      </c>
    </row>
    <row r="1123" spans="4:28" x14ac:dyDescent="0.2">
      <c r="D1123">
        <f>ROUND((Working!Z1123*Working!AB1123), 2)</f>
        <v>21567.46</v>
      </c>
      <c r="G1123">
        <v>3129.89</v>
      </c>
      <c r="H1123">
        <v>594.80999999999995</v>
      </c>
      <c r="I1123" t="s">
        <v>27</v>
      </c>
      <c r="J1123" t="s">
        <v>28</v>
      </c>
      <c r="K1123">
        <v>4372.42</v>
      </c>
      <c r="L1123">
        <v>22285.82</v>
      </c>
      <c r="M1123">
        <v>18286.38</v>
      </c>
      <c r="N1123" t="s">
        <v>27</v>
      </c>
      <c r="O1123">
        <v>1</v>
      </c>
      <c r="P1123">
        <v>4</v>
      </c>
      <c r="Q1123" t="s">
        <v>27</v>
      </c>
      <c r="R1123" t="s">
        <v>27</v>
      </c>
      <c r="U1123" t="s">
        <v>29</v>
      </c>
      <c r="V1123" t="s">
        <v>27</v>
      </c>
      <c r="W1123" t="s">
        <v>27</v>
      </c>
      <c r="X1123" t="s">
        <v>27</v>
      </c>
      <c r="Z1123">
        <f>1+(Working!AA1123)+IF(Working!Q1123="Y",Weights!$D$10,Weights!$C$10)+IF(Working!R1123="Y",Weights!$D$11,Weights!$C$11)+IF(Working!J1123="Y",Weights!$D$3,Weights!$C$3)+IF(Working!W1123="Y",Weights!$D$13,Weights!$C$13)+IF(Working!X1123 = "Y", Weights!$D$14, Weights!$C$14) + IF(Working!V1123="Y",Weights!$D$12,Weights!$C$12)</f>
        <v>1.8022085346163432</v>
      </c>
      <c r="AA1123" cm="1">
        <f t="array" ref="AA1123">ABS(( 1 - (1/(1 +(((((IF(Working!N1123 = "Y",(_xlfn.IFS(Working!O1123 = 0, Weights!$C$8,Working!O1123 = 1, Weights!$D$8,Working!O1123 = 2, Weights!$E$8,Working!O1123 = 3, Weights!$F$8,Working!O1123 = 4, Weights!$G$8)), 1))*(Working!L1123)) + ((IF(Working!N1123 = "Y",(_xlfn.IFS(Working!P1123 = 0, Weights!$C$9,Working!P1123 = 1, Weights!$D$9,Working!P1123 = 2, Weights!$E$9,Working!P1123 = 3, Weights!$F$9,Working!P1123 = 4, Weights!$G$9)), 1))*(Working!M1123))) - (Working!AB1123)) / ((((IF(Working!N1123 = "Y",(_xlfn.IFS(Working!O1123 = 0, Weights!$C$8,Working!O1123 = 1, Weights!$D$8,Working!O1123 = 2, Weights!$E$8,Working!O1123 = 3, Weights!$F$8,Working!O1123 = 4, Weights!$G$8)), 1))*(Working!L1123)) + ((IF(Working!N1123 = "Y",(_xlfn.IFS(Working!P1123 = 0, Weights!$C$9,Working!P1123 = 1, Weights!$D$9,Working!P1123 = 2, Weights!$E$9,Working!P1123 = 3, Weights!$F$9,Working!P1123 = 4, Weights!$G$9)), 1))*(Working!M1123)))))))))</f>
        <v>0.25220853461634329</v>
      </c>
      <c r="AB1123">
        <f>((Weights!$B$18)*(Working!G1123) + (Weights!$B$19)*(Working!H1123) + (Weights!$B$20)*(Working!K1123))</f>
        <v>11967.237000000001</v>
      </c>
    </row>
    <row r="1124" spans="4:28" x14ac:dyDescent="0.2">
      <c r="D1124">
        <f>ROUND((Working!Z1124*Working!AB1124), 2)</f>
        <v>18973.93</v>
      </c>
      <c r="G1124">
        <v>2827.13</v>
      </c>
      <c r="H1124">
        <v>1397.29</v>
      </c>
      <c r="I1124" t="s">
        <v>27</v>
      </c>
      <c r="J1124" t="s">
        <v>28</v>
      </c>
      <c r="K1124">
        <v>2427.85</v>
      </c>
      <c r="L1124">
        <v>12734.23</v>
      </c>
      <c r="M1124">
        <v>22421.78</v>
      </c>
      <c r="N1124" t="s">
        <v>27</v>
      </c>
      <c r="O1124">
        <v>1</v>
      </c>
      <c r="P1124">
        <v>2</v>
      </c>
      <c r="Q1124" t="s">
        <v>27</v>
      </c>
      <c r="R1124" t="s">
        <v>27</v>
      </c>
      <c r="U1124" t="s">
        <v>29</v>
      </c>
      <c r="V1124" t="s">
        <v>27</v>
      </c>
      <c r="W1124" t="s">
        <v>27</v>
      </c>
      <c r="X1124" t="s">
        <v>27</v>
      </c>
      <c r="Z1124">
        <f>1+(Working!AA1124)+IF(Working!Q1124="Y",Weights!$D$10,Weights!$C$10)+IF(Working!R1124="Y",Weights!$D$11,Weights!$C$11)+IF(Working!J1124="Y",Weights!$D$3,Weights!$C$3)+IF(Working!W1124="Y",Weights!$D$13,Weights!$C$13)+IF(Working!X1124 = "Y", Weights!$D$14, Weights!$C$14) + IF(Working!V1124="Y",Weights!$D$12,Weights!$C$12)</f>
        <v>1.984882822998121</v>
      </c>
      <c r="AA1124" cm="1">
        <f t="array" ref="AA1124">ABS(( 1 - (1/(1 +(((((IF(Working!N1124 = "Y",(_xlfn.IFS(Working!O1124 = 0, Weights!$C$8,Working!O1124 = 1, Weights!$D$8,Working!O1124 = 2, Weights!$E$8,Working!O1124 = 3, Weights!$F$8,Working!O1124 = 4, Weights!$G$8)), 1))*(Working!L1124)) + ((IF(Working!N1124 = "Y",(_xlfn.IFS(Working!P1124 = 0, Weights!$C$9,Working!P1124 = 1, Weights!$D$9,Working!P1124 = 2, Weights!$E$9,Working!P1124 = 3, Weights!$F$9,Working!P1124 = 4, Weights!$G$9)), 1))*(Working!M1124))) - (Working!AB1124)) / ((((IF(Working!N1124 = "Y",(_xlfn.IFS(Working!O1124 = 0, Weights!$C$8,Working!O1124 = 1, Weights!$D$8,Working!O1124 = 2, Weights!$E$8,Working!O1124 = 3, Weights!$F$8,Working!O1124 = 4, Weights!$G$8)), 1))*(Working!L1124)) + ((IF(Working!N1124 = "Y",(_xlfn.IFS(Working!P1124 = 0, Weights!$C$9,Working!P1124 = 1, Weights!$D$9,Working!P1124 = 2, Weights!$E$9,Working!P1124 = 3, Weights!$F$9,Working!P1124 = 4, Weights!$G$9)), 1))*(Working!M1124)))))))))</f>
        <v>0.43488282299812098</v>
      </c>
      <c r="AB1124">
        <f>((Weights!$B$18)*(Working!G1124) + (Weights!$B$19)*(Working!H1124) + (Weights!$B$20)*(Working!K1124))</f>
        <v>9559.2179999999989</v>
      </c>
    </row>
    <row r="1125" spans="4:28" x14ac:dyDescent="0.2">
      <c r="D1125">
        <f>ROUND((Working!Z1125*Working!AB1125), 2)</f>
        <v>10063.06</v>
      </c>
      <c r="G1125">
        <v>685.47</v>
      </c>
      <c r="H1125">
        <v>996.08</v>
      </c>
      <c r="I1125" t="s">
        <v>27</v>
      </c>
      <c r="J1125" t="s">
        <v>28</v>
      </c>
      <c r="K1125">
        <v>1944.58</v>
      </c>
      <c r="L1125">
        <v>21676.99</v>
      </c>
      <c r="M1125">
        <v>26050.639999999999</v>
      </c>
      <c r="N1125" t="s">
        <v>27</v>
      </c>
      <c r="O1125">
        <v>1</v>
      </c>
      <c r="P1125">
        <v>3</v>
      </c>
      <c r="Q1125" t="s">
        <v>27</v>
      </c>
      <c r="R1125" t="s">
        <v>27</v>
      </c>
      <c r="U1125" t="s">
        <v>29</v>
      </c>
      <c r="V1125" t="s">
        <v>27</v>
      </c>
      <c r="W1125" t="s">
        <v>27</v>
      </c>
      <c r="X1125" t="s">
        <v>27</v>
      </c>
      <c r="Z1125">
        <f>1+(Working!AA1125)+IF(Working!Q1125="Y",Weights!$D$10,Weights!$C$10)+IF(Working!R1125="Y",Weights!$D$11,Weights!$C$11)+IF(Working!J1125="Y",Weights!$D$3,Weights!$C$3)+IF(Working!W1125="Y",Weights!$D$13,Weights!$C$13)+IF(Working!X1125 = "Y", Weights!$D$14, Weights!$C$14) + IF(Working!V1125="Y",Weights!$D$12,Weights!$C$12)</f>
        <v>1.9576522715811755</v>
      </c>
      <c r="AA1125" cm="1">
        <f t="array" ref="AA1125">ABS(( 1 - (1/(1 +(((((IF(Working!N1125 = "Y",(_xlfn.IFS(Working!O1125 = 0, Weights!$C$8,Working!O1125 = 1, Weights!$D$8,Working!O1125 = 2, Weights!$E$8,Working!O1125 = 3, Weights!$F$8,Working!O1125 = 4, Weights!$G$8)), 1))*(Working!L1125)) + ((IF(Working!N1125 = "Y",(_xlfn.IFS(Working!P1125 = 0, Weights!$C$9,Working!P1125 = 1, Weights!$D$9,Working!P1125 = 2, Weights!$E$9,Working!P1125 = 3, Weights!$F$9,Working!P1125 = 4, Weights!$G$9)), 1))*(Working!M1125))) - (Working!AB1125)) / ((((IF(Working!N1125 = "Y",(_xlfn.IFS(Working!O1125 = 0, Weights!$C$8,Working!O1125 = 1, Weights!$D$8,Working!O1125 = 2, Weights!$E$8,Working!O1125 = 3, Weights!$F$8,Working!O1125 = 4, Weights!$G$8)), 1))*(Working!L1125)) + ((IF(Working!N1125 = "Y",(_xlfn.IFS(Working!P1125 = 0, Weights!$C$9,Working!P1125 = 1, Weights!$D$9,Working!P1125 = 2, Weights!$E$9,Working!P1125 = 3, Weights!$F$9,Working!P1125 = 4, Weights!$G$9)), 1))*(Working!M1125)))))))))</f>
        <v>0.40765227158117545</v>
      </c>
      <c r="AB1125">
        <f>((Weights!$B$18)*(Working!G1125) + (Weights!$B$19)*(Working!H1125) + (Weights!$B$20)*(Working!K1125))</f>
        <v>5140.3710000000001</v>
      </c>
    </row>
    <row r="1126" spans="4:28" x14ac:dyDescent="0.2">
      <c r="D1126">
        <f>ROUND((Working!Z1126*Working!AB1126), 2)</f>
        <v>168185.55</v>
      </c>
      <c r="G1126">
        <v>9615.4</v>
      </c>
      <c r="H1126">
        <v>1007.22</v>
      </c>
      <c r="I1126" t="s">
        <v>27</v>
      </c>
      <c r="J1126" t="s">
        <v>28</v>
      </c>
      <c r="K1126">
        <v>2417.81</v>
      </c>
      <c r="L1126">
        <v>12646.03</v>
      </c>
      <c r="M1126">
        <v>26682.75</v>
      </c>
      <c r="N1126" t="s">
        <v>27</v>
      </c>
      <c r="O1126">
        <v>0</v>
      </c>
      <c r="P1126">
        <v>2</v>
      </c>
      <c r="Q1126" t="s">
        <v>27</v>
      </c>
      <c r="R1126" t="s">
        <v>27</v>
      </c>
      <c r="U1126" t="s">
        <v>29</v>
      </c>
      <c r="V1126" t="s">
        <v>27</v>
      </c>
      <c r="W1126" t="s">
        <v>27</v>
      </c>
      <c r="X1126" t="s">
        <v>27</v>
      </c>
      <c r="Z1126">
        <f>1+(Working!AA1126)+IF(Working!Q1126="Y",Weights!$D$10,Weights!$C$10)+IF(Working!R1126="Y",Weights!$D$11,Weights!$C$11)+IF(Working!J1126="Y",Weights!$D$3,Weights!$C$3)+IF(Working!W1126="Y",Weights!$D$13,Weights!$C$13)+IF(Working!X1126 = "Y", Weights!$D$14, Weights!$C$14) + IF(Working!V1126="Y",Weights!$D$12,Weights!$C$12)</f>
        <v>8.7330652824886439</v>
      </c>
      <c r="AA1126" cm="1">
        <f t="array" ref="AA1126">ABS(( 1 - (1/(1 +(((((IF(Working!N1126 = "Y",(_xlfn.IFS(Working!O1126 = 0, Weights!$C$8,Working!O1126 = 1, Weights!$D$8,Working!O1126 = 2, Weights!$E$8,Working!O1126 = 3, Weights!$F$8,Working!O1126 = 4, Weights!$G$8)), 1))*(Working!L1126)) + ((IF(Working!N1126 = "Y",(_xlfn.IFS(Working!P1126 = 0, Weights!$C$9,Working!P1126 = 1, Weights!$D$9,Working!P1126 = 2, Weights!$E$9,Working!P1126 = 3, Weights!$F$9,Working!P1126 = 4, Weights!$G$9)), 1))*(Working!M1126))) - (Working!AB1126)) / ((((IF(Working!N1126 = "Y",(_xlfn.IFS(Working!O1126 = 0, Weights!$C$8,Working!O1126 = 1, Weights!$D$8,Working!O1126 = 2, Weights!$E$8,Working!O1126 = 3, Weights!$F$8,Working!O1126 = 4, Weights!$G$8)), 1))*(Working!L1126)) + ((IF(Working!N1126 = "Y",(_xlfn.IFS(Working!P1126 = 0, Weights!$C$9,Working!P1126 = 1, Weights!$D$9,Working!P1126 = 2, Weights!$E$9,Working!P1126 = 3, Weights!$F$9,Working!P1126 = 4, Weights!$G$9)), 1))*(Working!M1126)))))))))</f>
        <v>7.1830652824886432</v>
      </c>
      <c r="AB1126">
        <f>((Weights!$B$18)*(Working!G1126) + (Weights!$B$19)*(Working!H1126) + (Weights!$B$20)*(Working!K1126))</f>
        <v>19258.478999999999</v>
      </c>
    </row>
    <row r="1127" spans="4:28" x14ac:dyDescent="0.2">
      <c r="D1127">
        <f>ROUND((Working!Z1127*Working!AB1127), 2)</f>
        <v>168670.9</v>
      </c>
      <c r="G1127">
        <v>9001.83</v>
      </c>
      <c r="H1127">
        <v>933.29</v>
      </c>
      <c r="I1127" t="s">
        <v>27</v>
      </c>
      <c r="J1127" t="s">
        <v>28</v>
      </c>
      <c r="K1127">
        <v>2319.7800000000002</v>
      </c>
      <c r="L1127">
        <v>13260.09</v>
      </c>
      <c r="M1127">
        <v>16425.150000000001</v>
      </c>
      <c r="N1127" t="s">
        <v>27</v>
      </c>
      <c r="O1127">
        <v>0</v>
      </c>
      <c r="P1127">
        <v>2</v>
      </c>
      <c r="Q1127" t="s">
        <v>27</v>
      </c>
      <c r="R1127" t="s">
        <v>27</v>
      </c>
      <c r="U1127" t="s">
        <v>29</v>
      </c>
      <c r="V1127" t="s">
        <v>27</v>
      </c>
      <c r="W1127" t="s">
        <v>27</v>
      </c>
      <c r="X1127" t="s">
        <v>27</v>
      </c>
      <c r="Z1127">
        <f>1+(Working!AA1127)+IF(Working!Q1127="Y",Weights!$D$10,Weights!$C$10)+IF(Working!R1127="Y",Weights!$D$11,Weights!$C$11)+IF(Working!J1127="Y",Weights!$D$3,Weights!$C$3)+IF(Working!W1127="Y",Weights!$D$13,Weights!$C$13)+IF(Working!X1127 = "Y", Weights!$D$14, Weights!$C$14) + IF(Working!V1127="Y",Weights!$D$12,Weights!$C$12)</f>
        <v>9.3176180036993781</v>
      </c>
      <c r="AA1127" cm="1">
        <f t="array" ref="AA1127">ABS(( 1 - (1/(1 +(((((IF(Working!N1127 = "Y",(_xlfn.IFS(Working!O1127 = 0, Weights!$C$8,Working!O1127 = 1, Weights!$D$8,Working!O1127 = 2, Weights!$E$8,Working!O1127 = 3, Weights!$F$8,Working!O1127 = 4, Weights!$G$8)), 1))*(Working!L1127)) + ((IF(Working!N1127 = "Y",(_xlfn.IFS(Working!P1127 = 0, Weights!$C$9,Working!P1127 = 1, Weights!$D$9,Working!P1127 = 2, Weights!$E$9,Working!P1127 = 3, Weights!$F$9,Working!P1127 = 4, Weights!$G$9)), 1))*(Working!M1127))) - (Working!AB1127)) / ((((IF(Working!N1127 = "Y",(_xlfn.IFS(Working!O1127 = 0, Weights!$C$8,Working!O1127 = 1, Weights!$D$8,Working!O1127 = 2, Weights!$E$8,Working!O1127 = 3, Weights!$F$8,Working!O1127 = 4, Weights!$G$8)), 1))*(Working!L1127)) + ((IF(Working!N1127 = "Y",(_xlfn.IFS(Working!P1127 = 0, Weights!$C$9,Working!P1127 = 1, Weights!$D$9,Working!P1127 = 2, Weights!$E$9,Working!P1127 = 3, Weights!$F$9,Working!P1127 = 4, Weights!$G$9)), 1))*(Working!M1127)))))))))</f>
        <v>7.7676180036993774</v>
      </c>
      <c r="AB1127">
        <f>((Weights!$B$18)*(Working!G1127) + (Weights!$B$19)*(Working!H1127) + (Weights!$B$20)*(Working!K1127))</f>
        <v>18102.362999999998</v>
      </c>
    </row>
    <row r="1128" spans="4:28" x14ac:dyDescent="0.2">
      <c r="D1128">
        <f>ROUND((Working!Z1128*Working!AB1128), 2)</f>
        <v>17957.48</v>
      </c>
      <c r="G1128">
        <v>1897.86</v>
      </c>
      <c r="H1128">
        <v>1222.8599999999999</v>
      </c>
      <c r="I1128" t="s">
        <v>27</v>
      </c>
      <c r="J1128" t="s">
        <v>28</v>
      </c>
      <c r="K1128">
        <v>4335.24</v>
      </c>
      <c r="L1128">
        <v>22652.880000000001</v>
      </c>
      <c r="M1128">
        <v>10944.22</v>
      </c>
      <c r="N1128" t="s">
        <v>27</v>
      </c>
      <c r="O1128">
        <v>1</v>
      </c>
      <c r="P1128">
        <v>3</v>
      </c>
      <c r="Q1128" t="s">
        <v>27</v>
      </c>
      <c r="R1128" t="s">
        <v>27</v>
      </c>
      <c r="U1128" t="s">
        <v>29</v>
      </c>
      <c r="V1128" t="s">
        <v>27</v>
      </c>
      <c r="W1128" t="s">
        <v>27</v>
      </c>
      <c r="X1128" t="s">
        <v>27</v>
      </c>
      <c r="Z1128">
        <f>1+(Working!AA1128)+IF(Working!Q1128="Y",Weights!$D$10,Weights!$C$10)+IF(Working!R1128="Y",Weights!$D$11,Weights!$C$11)+IF(Working!J1128="Y",Weights!$D$3,Weights!$C$3)+IF(Working!W1128="Y",Weights!$D$13,Weights!$C$13)+IF(Working!X1128 = "Y", Weights!$D$14, Weights!$C$14) + IF(Working!V1128="Y",Weights!$D$12,Weights!$C$12)</f>
        <v>1.6601040286614082</v>
      </c>
      <c r="AA1128" cm="1">
        <f t="array" ref="AA1128">ABS(( 1 - (1/(1 +(((((IF(Working!N1128 = "Y",(_xlfn.IFS(Working!O1128 = 0, Weights!$C$8,Working!O1128 = 1, Weights!$D$8,Working!O1128 = 2, Weights!$E$8,Working!O1128 = 3, Weights!$F$8,Working!O1128 = 4, Weights!$G$8)), 1))*(Working!L1128)) + ((IF(Working!N1128 = "Y",(_xlfn.IFS(Working!P1128 = 0, Weights!$C$9,Working!P1128 = 1, Weights!$D$9,Working!P1128 = 2, Weights!$E$9,Working!P1128 = 3, Weights!$F$9,Working!P1128 = 4, Weights!$G$9)), 1))*(Working!M1128))) - (Working!AB1128)) / ((((IF(Working!N1128 = "Y",(_xlfn.IFS(Working!O1128 = 0, Weights!$C$8,Working!O1128 = 1, Weights!$D$8,Working!O1128 = 2, Weights!$E$8,Working!O1128 = 3, Weights!$F$8,Working!O1128 = 4, Weights!$G$8)), 1))*(Working!L1128)) + ((IF(Working!N1128 = "Y",(_xlfn.IFS(Working!P1128 = 0, Weights!$C$9,Working!P1128 = 1, Weights!$D$9,Working!P1128 = 2, Weights!$E$9,Working!P1128 = 3, Weights!$F$9,Working!P1128 = 4, Weights!$G$9)), 1))*(Working!M1128)))))))))</f>
        <v>0.110104028661408</v>
      </c>
      <c r="AB1128">
        <f>((Weights!$B$18)*(Working!G1128) + (Weights!$B$19)*(Working!H1128) + (Weights!$B$20)*(Working!K1128))</f>
        <v>10817.081999999999</v>
      </c>
    </row>
    <row r="1129" spans="4:28" x14ac:dyDescent="0.2">
      <c r="D1129">
        <f>ROUND((Working!Z1129*Working!AB1129), 2)</f>
        <v>24495.040000000001</v>
      </c>
      <c r="G1129">
        <v>3835.7</v>
      </c>
      <c r="H1129">
        <v>2444.54</v>
      </c>
      <c r="I1129" t="s">
        <v>27</v>
      </c>
      <c r="J1129" t="s">
        <v>28</v>
      </c>
      <c r="K1129">
        <v>3070.6</v>
      </c>
      <c r="L1129">
        <v>24992.47</v>
      </c>
      <c r="M1129">
        <v>15366.49</v>
      </c>
      <c r="N1129" t="s">
        <v>27</v>
      </c>
      <c r="O1129">
        <v>0</v>
      </c>
      <c r="P1129">
        <v>4</v>
      </c>
      <c r="Q1129" t="s">
        <v>27</v>
      </c>
      <c r="R1129" t="s">
        <v>27</v>
      </c>
      <c r="U1129" t="s">
        <v>29</v>
      </c>
      <c r="V1129" t="s">
        <v>27</v>
      </c>
      <c r="W1129" t="s">
        <v>27</v>
      </c>
      <c r="X1129" t="s">
        <v>27</v>
      </c>
      <c r="Z1129">
        <f>1+(Working!AA1129)+IF(Working!Q1129="Y",Weights!$D$10,Weights!$C$10)+IF(Working!R1129="Y",Weights!$D$11,Weights!$C$11)+IF(Working!J1129="Y",Weights!$D$3,Weights!$C$3)+IF(Working!W1129="Y",Weights!$D$13,Weights!$C$13)+IF(Working!X1129 = "Y", Weights!$D$14, Weights!$C$14) + IF(Working!V1129="Y",Weights!$D$12,Weights!$C$12)</f>
        <v>1.842716637024383</v>
      </c>
      <c r="AA1129" cm="1">
        <f t="array" ref="AA1129">ABS(( 1 - (1/(1 +(((((IF(Working!N1129 = "Y",(_xlfn.IFS(Working!O1129 = 0, Weights!$C$8,Working!O1129 = 1, Weights!$D$8,Working!O1129 = 2, Weights!$E$8,Working!O1129 = 3, Weights!$F$8,Working!O1129 = 4, Weights!$G$8)), 1))*(Working!L1129)) + ((IF(Working!N1129 = "Y",(_xlfn.IFS(Working!P1129 = 0, Weights!$C$9,Working!P1129 = 1, Weights!$D$9,Working!P1129 = 2, Weights!$E$9,Working!P1129 = 3, Weights!$F$9,Working!P1129 = 4, Weights!$G$9)), 1))*(Working!M1129))) - (Working!AB1129)) / ((((IF(Working!N1129 = "Y",(_xlfn.IFS(Working!O1129 = 0, Weights!$C$8,Working!O1129 = 1, Weights!$D$8,Working!O1129 = 2, Weights!$E$8,Working!O1129 = 3, Weights!$F$8,Working!O1129 = 4, Weights!$G$8)), 1))*(Working!L1129)) + ((IF(Working!N1129 = "Y",(_xlfn.IFS(Working!P1129 = 0, Weights!$C$9,Working!P1129 = 1, Weights!$D$9,Working!P1129 = 2, Weights!$E$9,Working!P1129 = 3, Weights!$F$9,Working!P1129 = 4, Weights!$G$9)), 1))*(Working!M1129)))))))))</f>
        <v>0.292716637024383</v>
      </c>
      <c r="AB1129">
        <f>((Weights!$B$18)*(Working!G1129) + (Weights!$B$19)*(Working!H1129) + (Weights!$B$20)*(Working!K1129))</f>
        <v>13292.897999999999</v>
      </c>
    </row>
    <row r="1130" spans="4:28" x14ac:dyDescent="0.2">
      <c r="D1130">
        <f>ROUND((Working!Z1130*Working!AB1130), 2)</f>
        <v>13074.48</v>
      </c>
      <c r="G1130">
        <v>2066.92</v>
      </c>
      <c r="H1130">
        <v>1612.72</v>
      </c>
      <c r="I1130" t="s">
        <v>27</v>
      </c>
      <c r="J1130" t="s">
        <v>28</v>
      </c>
      <c r="K1130">
        <v>1031.8</v>
      </c>
      <c r="L1130">
        <v>29788.82</v>
      </c>
      <c r="M1130">
        <v>22264.57</v>
      </c>
      <c r="N1130" t="s">
        <v>27</v>
      </c>
      <c r="O1130">
        <v>0</v>
      </c>
      <c r="P1130">
        <v>4</v>
      </c>
      <c r="Q1130" t="s">
        <v>27</v>
      </c>
      <c r="R1130" t="s">
        <v>27</v>
      </c>
      <c r="U1130" t="s">
        <v>29</v>
      </c>
      <c r="V1130" t="s">
        <v>27</v>
      </c>
      <c r="W1130" t="s">
        <v>27</v>
      </c>
      <c r="X1130" t="s">
        <v>27</v>
      </c>
      <c r="Z1130">
        <f>1+(Working!AA1130)+IF(Working!Q1130="Y",Weights!$D$10,Weights!$C$10)+IF(Working!R1130="Y",Weights!$D$11,Weights!$C$11)+IF(Working!J1130="Y",Weights!$D$3,Weights!$C$3)+IF(Working!W1130="Y",Weights!$D$13,Weights!$C$13)+IF(Working!X1130 = "Y", Weights!$D$14, Weights!$C$14) + IF(Working!V1130="Y",Weights!$D$12,Weights!$C$12)</f>
        <v>1.9859943190270013</v>
      </c>
      <c r="AA1130" cm="1">
        <f t="array" ref="AA1130">ABS(( 1 - (1/(1 +(((((IF(Working!N1130 = "Y",(_xlfn.IFS(Working!O1130 = 0, Weights!$C$8,Working!O1130 = 1, Weights!$D$8,Working!O1130 = 2, Weights!$E$8,Working!O1130 = 3, Weights!$F$8,Working!O1130 = 4, Weights!$G$8)), 1))*(Working!L1130)) + ((IF(Working!N1130 = "Y",(_xlfn.IFS(Working!P1130 = 0, Weights!$C$9,Working!P1130 = 1, Weights!$D$9,Working!P1130 = 2, Weights!$E$9,Working!P1130 = 3, Weights!$F$9,Working!P1130 = 4, Weights!$G$9)), 1))*(Working!M1130))) - (Working!AB1130)) / ((((IF(Working!N1130 = "Y",(_xlfn.IFS(Working!O1130 = 0, Weights!$C$8,Working!O1130 = 1, Weights!$D$8,Working!O1130 = 2, Weights!$E$8,Working!O1130 = 3, Weights!$F$8,Working!O1130 = 4, Weights!$G$8)), 1))*(Working!L1130)) + ((IF(Working!N1130 = "Y",(_xlfn.IFS(Working!P1130 = 0, Weights!$C$9,Working!P1130 = 1, Weights!$D$9,Working!P1130 = 2, Weights!$E$9,Working!P1130 = 3, Weights!$F$9,Working!P1130 = 4, Weights!$G$9)), 1))*(Working!M1130)))))))))</f>
        <v>0.43599431902700114</v>
      </c>
      <c r="AB1130">
        <f>((Weights!$B$18)*(Working!G1130) + (Weights!$B$19)*(Working!H1130) + (Weights!$B$20)*(Working!K1130))</f>
        <v>6583.3440000000001</v>
      </c>
    </row>
    <row r="1131" spans="4:28" x14ac:dyDescent="0.2">
      <c r="D1131">
        <f>ROUND((Working!Z1131*Working!AB1131), 2)</f>
        <v>28507.42</v>
      </c>
      <c r="G1131">
        <v>7079.24</v>
      </c>
      <c r="H1131">
        <v>2120.91</v>
      </c>
      <c r="I1131" t="s">
        <v>27</v>
      </c>
      <c r="J1131" t="s">
        <v>28</v>
      </c>
      <c r="K1131">
        <v>2897.68</v>
      </c>
      <c r="L1131">
        <v>29865.83</v>
      </c>
      <c r="M1131">
        <v>12097.58</v>
      </c>
      <c r="N1131" t="s">
        <v>27</v>
      </c>
      <c r="O1131">
        <v>0</v>
      </c>
      <c r="P1131">
        <v>2</v>
      </c>
      <c r="Q1131" t="s">
        <v>27</v>
      </c>
      <c r="R1131" t="s">
        <v>27</v>
      </c>
      <c r="U1131" t="s">
        <v>29</v>
      </c>
      <c r="V1131" t="s">
        <v>27</v>
      </c>
      <c r="W1131" t="s">
        <v>27</v>
      </c>
      <c r="X1131" t="s">
        <v>27</v>
      </c>
      <c r="Z1131">
        <f>1+(Working!AA1131)+IF(Working!Q1131="Y",Weights!$D$10,Weights!$C$10)+IF(Working!R1131="Y",Weights!$D$11,Weights!$C$11)+IF(Working!J1131="Y",Weights!$D$3,Weights!$C$3)+IF(Working!W1131="Y",Weights!$D$13,Weights!$C$13)+IF(Working!X1131 = "Y", Weights!$D$14, Weights!$C$14) + IF(Working!V1131="Y",Weights!$D$12,Weights!$C$12)</f>
        <v>1.6280210564467776</v>
      </c>
      <c r="AA1131" cm="1">
        <f t="array" ref="AA1131">ABS(( 1 - (1/(1 +(((((IF(Working!N1131 = "Y",(_xlfn.IFS(Working!O1131 = 0, Weights!$C$8,Working!O1131 = 1, Weights!$D$8,Working!O1131 = 2, Weights!$E$8,Working!O1131 = 3, Weights!$F$8,Working!O1131 = 4, Weights!$G$8)), 1))*(Working!L1131)) + ((IF(Working!N1131 = "Y",(_xlfn.IFS(Working!P1131 = 0, Weights!$C$9,Working!P1131 = 1, Weights!$D$9,Working!P1131 = 2, Weights!$E$9,Working!P1131 = 3, Weights!$F$9,Working!P1131 = 4, Weights!$G$9)), 1))*(Working!M1131))) - (Working!AB1131)) / ((((IF(Working!N1131 = "Y",(_xlfn.IFS(Working!O1131 = 0, Weights!$C$8,Working!O1131 = 1, Weights!$D$8,Working!O1131 = 2, Weights!$E$8,Working!O1131 = 3, Weights!$F$8,Working!O1131 = 4, Weights!$G$8)), 1))*(Working!L1131)) + ((IF(Working!N1131 = "Y",(_xlfn.IFS(Working!P1131 = 0, Weights!$C$9,Working!P1131 = 1, Weights!$D$9,Working!P1131 = 2, Weights!$E$9,Working!P1131 = 3, Weights!$F$9,Working!P1131 = 4, Weights!$G$9)), 1))*(Working!M1131)))))))))</f>
        <v>7.8021056446777592E-2</v>
      </c>
      <c r="AB1131">
        <f>((Weights!$B$18)*(Working!G1131) + (Weights!$B$19)*(Working!H1131) + (Weights!$B$20)*(Working!K1131))</f>
        <v>17510.472000000002</v>
      </c>
    </row>
    <row r="1132" spans="4:28" x14ac:dyDescent="0.2">
      <c r="D1132">
        <f>ROUND((Working!Z1132*Working!AB1132), 2)</f>
        <v>27253.61</v>
      </c>
      <c r="G1132">
        <v>6763.33</v>
      </c>
      <c r="H1132">
        <v>1951.88</v>
      </c>
      <c r="I1132" t="s">
        <v>27</v>
      </c>
      <c r="J1132" t="s">
        <v>28</v>
      </c>
      <c r="K1132">
        <v>3041.46</v>
      </c>
      <c r="L1132">
        <v>28142.69</v>
      </c>
      <c r="M1132">
        <v>22360.61</v>
      </c>
      <c r="N1132" t="s">
        <v>27</v>
      </c>
      <c r="O1132">
        <v>1</v>
      </c>
      <c r="P1132">
        <v>3</v>
      </c>
      <c r="Q1132" t="s">
        <v>27</v>
      </c>
      <c r="R1132" t="s">
        <v>27</v>
      </c>
      <c r="U1132" t="s">
        <v>29</v>
      </c>
      <c r="V1132" t="s">
        <v>27</v>
      </c>
      <c r="W1132" t="s">
        <v>27</v>
      </c>
      <c r="X1132" t="s">
        <v>27</v>
      </c>
      <c r="Z1132">
        <f>1+(Working!AA1132)+IF(Working!Q1132="Y",Weights!$D$10,Weights!$C$10)+IF(Working!R1132="Y",Weights!$D$11,Weights!$C$11)+IF(Working!J1132="Y",Weights!$D$3,Weights!$C$3)+IF(Working!W1132="Y",Weights!$D$13,Weights!$C$13)+IF(Working!X1132 = "Y", Weights!$D$14, Weights!$C$14) + IF(Working!V1132="Y",Weights!$D$12,Weights!$C$12)</f>
        <v>1.5985045424050759</v>
      </c>
      <c r="AA1132" cm="1">
        <f t="array" ref="AA1132">ABS(( 1 - (1/(1 +(((((IF(Working!N1132 = "Y",(_xlfn.IFS(Working!O1132 = 0, Weights!$C$8,Working!O1132 = 1, Weights!$D$8,Working!O1132 = 2, Weights!$E$8,Working!O1132 = 3, Weights!$F$8,Working!O1132 = 4, Weights!$G$8)), 1))*(Working!L1132)) + ((IF(Working!N1132 = "Y",(_xlfn.IFS(Working!P1132 = 0, Weights!$C$9,Working!P1132 = 1, Weights!$D$9,Working!P1132 = 2, Weights!$E$9,Working!P1132 = 3, Weights!$F$9,Working!P1132 = 4, Weights!$G$9)), 1))*(Working!M1132))) - (Working!AB1132)) / ((((IF(Working!N1132 = "Y",(_xlfn.IFS(Working!O1132 = 0, Weights!$C$8,Working!O1132 = 1, Weights!$D$8,Working!O1132 = 2, Weights!$E$8,Working!O1132 = 3, Weights!$F$8,Working!O1132 = 4, Weights!$G$8)), 1))*(Working!L1132)) + ((IF(Working!N1132 = "Y",(_xlfn.IFS(Working!P1132 = 0, Weights!$C$9,Working!P1132 = 1, Weights!$D$9,Working!P1132 = 2, Weights!$E$9,Working!P1132 = 3, Weights!$F$9,Working!P1132 = 4, Weights!$G$9)), 1))*(Working!M1132)))))))))</f>
        <v>4.8504542405075957E-2</v>
      </c>
      <c r="AB1132">
        <f>((Weights!$B$18)*(Working!G1132) + (Weights!$B$19)*(Working!H1132) + (Weights!$B$20)*(Working!K1132))</f>
        <v>17049.440999999999</v>
      </c>
    </row>
    <row r="1133" spans="4:28" x14ac:dyDescent="0.2">
      <c r="D1133">
        <f>ROUND((Working!Z1133*Working!AB1133), 2)</f>
        <v>22057.37</v>
      </c>
      <c r="G1133">
        <v>3682.65</v>
      </c>
      <c r="H1133">
        <v>1702.79</v>
      </c>
      <c r="I1133" t="s">
        <v>27</v>
      </c>
      <c r="J1133" t="s">
        <v>28</v>
      </c>
      <c r="K1133">
        <v>3640.73</v>
      </c>
      <c r="L1133">
        <v>24219.35</v>
      </c>
      <c r="M1133">
        <v>11066.41</v>
      </c>
      <c r="N1133" t="s">
        <v>27</v>
      </c>
      <c r="O1133">
        <v>0</v>
      </c>
      <c r="P1133">
        <v>2</v>
      </c>
      <c r="Q1133" t="s">
        <v>27</v>
      </c>
      <c r="R1133" t="s">
        <v>27</v>
      </c>
      <c r="U1133" t="s">
        <v>29</v>
      </c>
      <c r="V1133" t="s">
        <v>27</v>
      </c>
      <c r="W1133" t="s">
        <v>27</v>
      </c>
      <c r="X1133" t="s">
        <v>27</v>
      </c>
      <c r="Z1133">
        <f>1+(Working!AA1133)+IF(Working!Q1133="Y",Weights!$D$10,Weights!$C$10)+IF(Working!R1133="Y",Weights!$D$11,Weights!$C$11)+IF(Working!J1133="Y",Weights!$D$3,Weights!$C$3)+IF(Working!W1133="Y",Weights!$D$13,Weights!$C$13)+IF(Working!X1133 = "Y", Weights!$D$14, Weights!$C$14) + IF(Working!V1133="Y",Weights!$D$12,Weights!$C$12)</f>
        <v>1.6930195630401526</v>
      </c>
      <c r="AA1133" cm="1">
        <f t="array" ref="AA1133">ABS(( 1 - (1/(1 +(((((IF(Working!N1133 = "Y",(_xlfn.IFS(Working!O1133 = 0, Weights!$C$8,Working!O1133 = 1, Weights!$D$8,Working!O1133 = 2, Weights!$E$8,Working!O1133 = 3, Weights!$F$8,Working!O1133 = 4, Weights!$G$8)), 1))*(Working!L1133)) + ((IF(Working!N1133 = "Y",(_xlfn.IFS(Working!P1133 = 0, Weights!$C$9,Working!P1133 = 1, Weights!$D$9,Working!P1133 = 2, Weights!$E$9,Working!P1133 = 3, Weights!$F$9,Working!P1133 = 4, Weights!$G$9)), 1))*(Working!M1133))) - (Working!AB1133)) / ((((IF(Working!N1133 = "Y",(_xlfn.IFS(Working!O1133 = 0, Weights!$C$8,Working!O1133 = 1, Weights!$D$8,Working!O1133 = 2, Weights!$E$8,Working!O1133 = 3, Weights!$F$8,Working!O1133 = 4, Weights!$G$8)), 1))*(Working!L1133)) + ((IF(Working!N1133 = "Y",(_xlfn.IFS(Working!P1133 = 0, Weights!$C$9,Working!P1133 = 1, Weights!$D$9,Working!P1133 = 2, Weights!$E$9,Working!P1133 = 3, Weights!$F$9,Working!P1133 = 4, Weights!$G$9)), 1))*(Working!M1133)))))))))</f>
        <v>0.14301956304015251</v>
      </c>
      <c r="AB1133">
        <f>((Weights!$B$18)*(Working!G1133) + (Weights!$B$19)*(Working!H1133) + (Weights!$B$20)*(Working!K1133))</f>
        <v>13028.418000000001</v>
      </c>
    </row>
    <row r="1134" spans="4:28" x14ac:dyDescent="0.2">
      <c r="D1134">
        <f>ROUND((Working!Z1134*Working!AB1134), 2)</f>
        <v>39519.72</v>
      </c>
      <c r="G1134">
        <v>8057.27</v>
      </c>
      <c r="H1134">
        <v>1614.53</v>
      </c>
      <c r="I1134" t="s">
        <v>27</v>
      </c>
      <c r="J1134" t="s">
        <v>28</v>
      </c>
      <c r="K1134">
        <v>4516.88</v>
      </c>
      <c r="L1134">
        <v>15745.85</v>
      </c>
      <c r="M1134">
        <v>23560.97</v>
      </c>
      <c r="N1134" t="s">
        <v>27</v>
      </c>
      <c r="O1134">
        <v>0</v>
      </c>
      <c r="P1134">
        <v>3</v>
      </c>
      <c r="Q1134" t="s">
        <v>27</v>
      </c>
      <c r="R1134" t="s">
        <v>27</v>
      </c>
      <c r="U1134" t="s">
        <v>29</v>
      </c>
      <c r="V1134" t="s">
        <v>27</v>
      </c>
      <c r="W1134" t="s">
        <v>27</v>
      </c>
      <c r="X1134" t="s">
        <v>27</v>
      </c>
      <c r="Z1134">
        <f>1+(Working!AA1134)+IF(Working!Q1134="Y",Weights!$D$10,Weights!$C$10)+IF(Working!R1134="Y",Weights!$D$11,Weights!$C$11)+IF(Working!J1134="Y",Weights!$D$3,Weights!$C$3)+IF(Working!W1134="Y",Weights!$D$13,Weights!$C$13)+IF(Working!X1134 = "Y", Weights!$D$14, Weights!$C$14) + IF(Working!V1134="Y",Weights!$D$12,Weights!$C$12)</f>
        <v>1.9001087759681015</v>
      </c>
      <c r="AA1134" cm="1">
        <f t="array" ref="AA1134">ABS(( 1 - (1/(1 +(((((IF(Working!N1134 = "Y",(_xlfn.IFS(Working!O1134 = 0, Weights!$C$8,Working!O1134 = 1, Weights!$D$8,Working!O1134 = 2, Weights!$E$8,Working!O1134 = 3, Weights!$F$8,Working!O1134 = 4, Weights!$G$8)), 1))*(Working!L1134)) + ((IF(Working!N1134 = "Y",(_xlfn.IFS(Working!P1134 = 0, Weights!$C$9,Working!P1134 = 1, Weights!$D$9,Working!P1134 = 2, Weights!$E$9,Working!P1134 = 3, Weights!$F$9,Working!P1134 = 4, Weights!$G$9)), 1))*(Working!M1134))) - (Working!AB1134)) / ((((IF(Working!N1134 = "Y",(_xlfn.IFS(Working!O1134 = 0, Weights!$C$8,Working!O1134 = 1, Weights!$D$8,Working!O1134 = 2, Weights!$E$8,Working!O1134 = 3, Weights!$F$8,Working!O1134 = 4, Weights!$G$8)), 1))*(Working!L1134)) + ((IF(Working!N1134 = "Y",(_xlfn.IFS(Working!P1134 = 0, Weights!$C$9,Working!P1134 = 1, Weights!$D$9,Working!P1134 = 2, Weights!$E$9,Working!P1134 = 3, Weights!$F$9,Working!P1134 = 4, Weights!$G$9)), 1))*(Working!M1134)))))))))</f>
        <v>0.35010877596810142</v>
      </c>
      <c r="AB1134">
        <f>((Weights!$B$18)*(Working!G1134) + (Weights!$B$19)*(Working!H1134) + (Weights!$B$20)*(Working!K1134))</f>
        <v>20798.661</v>
      </c>
    </row>
    <row r="1135" spans="4:28" x14ac:dyDescent="0.2">
      <c r="D1135">
        <f>ROUND((Working!Z1135*Working!AB1135), 2)</f>
        <v>26391.82</v>
      </c>
      <c r="G1135">
        <v>3551.25</v>
      </c>
      <c r="H1135">
        <v>2225.15</v>
      </c>
      <c r="I1135" t="s">
        <v>27</v>
      </c>
      <c r="J1135" t="s">
        <v>28</v>
      </c>
      <c r="K1135">
        <v>4945.66</v>
      </c>
      <c r="L1135">
        <v>20253.22</v>
      </c>
      <c r="M1135">
        <v>23195.87</v>
      </c>
      <c r="N1135" t="s">
        <v>27</v>
      </c>
      <c r="O1135">
        <v>0</v>
      </c>
      <c r="P1135">
        <v>3</v>
      </c>
      <c r="Q1135" t="s">
        <v>27</v>
      </c>
      <c r="R1135" t="s">
        <v>27</v>
      </c>
      <c r="U1135" t="s">
        <v>29</v>
      </c>
      <c r="V1135" t="s">
        <v>27</v>
      </c>
      <c r="W1135" t="s">
        <v>27</v>
      </c>
      <c r="X1135" t="s">
        <v>27</v>
      </c>
      <c r="Z1135">
        <f>1+(Working!AA1135)+IF(Working!Q1135="Y",Weights!$D$10,Weights!$C$10)+IF(Working!R1135="Y",Weights!$D$11,Weights!$C$11)+IF(Working!J1135="Y",Weights!$D$3,Weights!$C$3)+IF(Working!W1135="Y",Weights!$D$13,Weights!$C$13)+IF(Working!X1135 = "Y", Weights!$D$14, Weights!$C$14) + IF(Working!V1135="Y",Weights!$D$12,Weights!$C$12)</f>
        <v>1.7120263861350258</v>
      </c>
      <c r="AA1135" cm="1">
        <f t="array" ref="AA1135">ABS(( 1 - (1/(1 +(((((IF(Working!N1135 = "Y",(_xlfn.IFS(Working!O1135 = 0, Weights!$C$8,Working!O1135 = 1, Weights!$D$8,Working!O1135 = 2, Weights!$E$8,Working!O1135 = 3, Weights!$F$8,Working!O1135 = 4, Weights!$G$8)), 1))*(Working!L1135)) + ((IF(Working!N1135 = "Y",(_xlfn.IFS(Working!P1135 = 0, Weights!$C$9,Working!P1135 = 1, Weights!$D$9,Working!P1135 = 2, Weights!$E$9,Working!P1135 = 3, Weights!$F$9,Working!P1135 = 4, Weights!$G$9)), 1))*(Working!M1135))) - (Working!AB1135)) / ((((IF(Working!N1135 = "Y",(_xlfn.IFS(Working!O1135 = 0, Weights!$C$8,Working!O1135 = 1, Weights!$D$8,Working!O1135 = 2, Weights!$E$8,Working!O1135 = 3, Weights!$F$8,Working!O1135 = 4, Weights!$G$8)), 1))*(Working!L1135)) + ((IF(Working!N1135 = "Y",(_xlfn.IFS(Working!P1135 = 0, Weights!$C$9,Working!P1135 = 1, Weights!$D$9,Working!P1135 = 2, Weights!$E$9,Working!P1135 = 3, Weights!$F$9,Working!P1135 = 4, Weights!$G$9)), 1))*(Working!M1135)))))))))</f>
        <v>0.16202638613502562</v>
      </c>
      <c r="AB1135">
        <f>((Weights!$B$18)*(Working!G1135) + (Weights!$B$19)*(Working!H1135) + (Weights!$B$20)*(Working!K1135))</f>
        <v>15415.545</v>
      </c>
    </row>
    <row r="1136" spans="4:28" x14ac:dyDescent="0.2">
      <c r="D1136">
        <f>ROUND((Working!Z1136*Working!AB1136), 2)</f>
        <v>19066.57</v>
      </c>
      <c r="G1136">
        <v>2280.11</v>
      </c>
      <c r="H1136">
        <v>1295.71</v>
      </c>
      <c r="I1136" t="s">
        <v>27</v>
      </c>
      <c r="J1136" t="s">
        <v>28</v>
      </c>
      <c r="K1136">
        <v>4008.39</v>
      </c>
      <c r="L1136">
        <v>20889.47</v>
      </c>
      <c r="M1136">
        <v>16882.18</v>
      </c>
      <c r="N1136" t="s">
        <v>27</v>
      </c>
      <c r="O1136">
        <v>0</v>
      </c>
      <c r="P1136">
        <v>2</v>
      </c>
      <c r="Q1136" t="s">
        <v>27</v>
      </c>
      <c r="R1136" t="s">
        <v>27</v>
      </c>
      <c r="U1136" t="s">
        <v>29</v>
      </c>
      <c r="V1136" t="s">
        <v>27</v>
      </c>
      <c r="W1136" t="s">
        <v>27</v>
      </c>
      <c r="X1136" t="s">
        <v>27</v>
      </c>
      <c r="Z1136">
        <f>1+(Working!AA1136)+IF(Working!Q1136="Y",Weights!$D$10,Weights!$C$10)+IF(Working!R1136="Y",Weights!$D$11,Weights!$C$11)+IF(Working!J1136="Y",Weights!$D$3,Weights!$C$3)+IF(Working!W1136="Y",Weights!$D$13,Weights!$C$13)+IF(Working!X1136 = "Y", Weights!$D$14, Weights!$C$14) + IF(Working!V1136="Y",Weights!$D$12,Weights!$C$12)</f>
        <v>1.7352807810727173</v>
      </c>
      <c r="AA1136" cm="1">
        <f t="array" ref="AA1136">ABS(( 1 - (1/(1 +(((((IF(Working!N1136 = "Y",(_xlfn.IFS(Working!O1136 = 0, Weights!$C$8,Working!O1136 = 1, Weights!$D$8,Working!O1136 = 2, Weights!$E$8,Working!O1136 = 3, Weights!$F$8,Working!O1136 = 4, Weights!$G$8)), 1))*(Working!L1136)) + ((IF(Working!N1136 = "Y",(_xlfn.IFS(Working!P1136 = 0, Weights!$C$9,Working!P1136 = 1, Weights!$D$9,Working!P1136 = 2, Weights!$E$9,Working!P1136 = 3, Weights!$F$9,Working!P1136 = 4, Weights!$G$9)), 1))*(Working!M1136))) - (Working!AB1136)) / ((((IF(Working!N1136 = "Y",(_xlfn.IFS(Working!O1136 = 0, Weights!$C$8,Working!O1136 = 1, Weights!$D$8,Working!O1136 = 2, Weights!$E$8,Working!O1136 = 3, Weights!$F$8,Working!O1136 = 4, Weights!$G$8)), 1))*(Working!L1136)) + ((IF(Working!N1136 = "Y",(_xlfn.IFS(Working!P1136 = 0, Weights!$C$9,Working!P1136 = 1, Weights!$D$9,Working!P1136 = 2, Weights!$E$9,Working!P1136 = 3, Weights!$F$9,Working!P1136 = 4, Weights!$G$9)), 1))*(Working!M1136)))))))))</f>
        <v>0.18528078107271717</v>
      </c>
      <c r="AB1136">
        <f>((Weights!$B$18)*(Working!G1136) + (Weights!$B$19)*(Working!H1136) + (Weights!$B$20)*(Working!K1136))</f>
        <v>10987.601999999999</v>
      </c>
    </row>
    <row r="1137" spans="4:28" x14ac:dyDescent="0.2">
      <c r="D1137">
        <f>ROUND((Working!Z1137*Working!AB1137), 2)</f>
        <v>23007.23</v>
      </c>
      <c r="G1137">
        <v>2720.56</v>
      </c>
      <c r="H1137">
        <v>2452.79</v>
      </c>
      <c r="I1137" t="s">
        <v>27</v>
      </c>
      <c r="J1137" t="s">
        <v>28</v>
      </c>
      <c r="K1137">
        <v>3745.38</v>
      </c>
      <c r="L1137">
        <v>28141.23</v>
      </c>
      <c r="M1137">
        <v>10566.81</v>
      </c>
      <c r="N1137" t="s">
        <v>27</v>
      </c>
      <c r="O1137">
        <v>0</v>
      </c>
      <c r="P1137">
        <v>3</v>
      </c>
      <c r="Q1137" t="s">
        <v>27</v>
      </c>
      <c r="R1137" t="s">
        <v>27</v>
      </c>
      <c r="U1137" t="s">
        <v>29</v>
      </c>
      <c r="V1137" t="s">
        <v>27</v>
      </c>
      <c r="W1137" t="s">
        <v>27</v>
      </c>
      <c r="X1137" t="s">
        <v>27</v>
      </c>
      <c r="Z1137">
        <f>1+(Working!AA1137)+IF(Working!Q1137="Y",Weights!$D$10,Weights!$C$10)+IF(Working!R1137="Y",Weights!$D$11,Weights!$C$11)+IF(Working!J1137="Y",Weights!$D$3,Weights!$C$3)+IF(Working!W1137="Y",Weights!$D$13,Weights!$C$13)+IF(Working!X1137 = "Y", Weights!$D$14, Weights!$C$14) + IF(Working!V1137="Y",Weights!$D$12,Weights!$C$12)</f>
        <v>1.819867148228308</v>
      </c>
      <c r="AA1137" cm="1">
        <f t="array" ref="AA1137">ABS(( 1 - (1/(1 +(((((IF(Working!N1137 = "Y",(_xlfn.IFS(Working!O1137 = 0, Weights!$C$8,Working!O1137 = 1, Weights!$D$8,Working!O1137 = 2, Weights!$E$8,Working!O1137 = 3, Weights!$F$8,Working!O1137 = 4, Weights!$G$8)), 1))*(Working!L1137)) + ((IF(Working!N1137 = "Y",(_xlfn.IFS(Working!P1137 = 0, Weights!$C$9,Working!P1137 = 1, Weights!$D$9,Working!P1137 = 2, Weights!$E$9,Working!P1137 = 3, Weights!$F$9,Working!P1137 = 4, Weights!$G$9)), 1))*(Working!M1137))) - (Working!AB1137)) / ((((IF(Working!N1137 = "Y",(_xlfn.IFS(Working!O1137 = 0, Weights!$C$8,Working!O1137 = 1, Weights!$D$8,Working!O1137 = 2, Weights!$E$8,Working!O1137 = 3, Weights!$F$8,Working!O1137 = 4, Weights!$G$8)), 1))*(Working!L1137)) + ((IF(Working!N1137 = "Y",(_xlfn.IFS(Working!P1137 = 0, Weights!$C$9,Working!P1137 = 1, Weights!$D$9,Working!P1137 = 2, Weights!$E$9,Working!P1137 = 3, Weights!$F$9,Working!P1137 = 4, Weights!$G$9)), 1))*(Working!M1137)))))))))</f>
        <v>0.26986714822830804</v>
      </c>
      <c r="AB1137">
        <f>((Weights!$B$18)*(Working!G1137) + (Weights!$B$19)*(Working!H1137) + (Weights!$B$20)*(Working!K1137))</f>
        <v>12642.258</v>
      </c>
    </row>
    <row r="1138" spans="4:28" x14ac:dyDescent="0.2">
      <c r="D1138">
        <f>ROUND((Working!Z1138*Working!AB1138), 2)</f>
        <v>12941.64</v>
      </c>
      <c r="G1138">
        <v>540.79999999999995</v>
      </c>
      <c r="H1138">
        <v>1795.47</v>
      </c>
      <c r="I1138" t="s">
        <v>27</v>
      </c>
      <c r="J1138" t="s">
        <v>28</v>
      </c>
      <c r="K1138">
        <v>2521.38</v>
      </c>
      <c r="L1138">
        <v>22070.75</v>
      </c>
      <c r="M1138">
        <v>29013.599999999999</v>
      </c>
      <c r="N1138" t="s">
        <v>27</v>
      </c>
      <c r="O1138">
        <v>0</v>
      </c>
      <c r="P1138">
        <v>2</v>
      </c>
      <c r="Q1138" t="s">
        <v>27</v>
      </c>
      <c r="R1138" t="s">
        <v>27</v>
      </c>
      <c r="U1138" t="s">
        <v>29</v>
      </c>
      <c r="V1138" t="s">
        <v>27</v>
      </c>
      <c r="W1138" t="s">
        <v>27</v>
      </c>
      <c r="X1138" t="s">
        <v>27</v>
      </c>
      <c r="Z1138">
        <f>1+(Working!AA1138)+IF(Working!Q1138="Y",Weights!$D$10,Weights!$C$10)+IF(Working!R1138="Y",Weights!$D$11,Weights!$C$11)+IF(Working!J1138="Y",Weights!$D$3,Weights!$C$3)+IF(Working!W1138="Y",Weights!$D$13,Weights!$C$13)+IF(Working!X1138 = "Y", Weights!$D$14, Weights!$C$14) + IF(Working!V1138="Y",Weights!$D$12,Weights!$C$12)</f>
        <v>1.9178956432916079</v>
      </c>
      <c r="AA1138" cm="1">
        <f t="array" ref="AA1138">ABS(( 1 - (1/(1 +(((((IF(Working!N1138 = "Y",(_xlfn.IFS(Working!O1138 = 0, Weights!$C$8,Working!O1138 = 1, Weights!$D$8,Working!O1138 = 2, Weights!$E$8,Working!O1138 = 3, Weights!$F$8,Working!O1138 = 4, Weights!$G$8)), 1))*(Working!L1138)) + ((IF(Working!N1138 = "Y",(_xlfn.IFS(Working!P1138 = 0, Weights!$C$9,Working!P1138 = 1, Weights!$D$9,Working!P1138 = 2, Weights!$E$9,Working!P1138 = 3, Weights!$F$9,Working!P1138 = 4, Weights!$G$9)), 1))*(Working!M1138))) - (Working!AB1138)) / ((((IF(Working!N1138 = "Y",(_xlfn.IFS(Working!O1138 = 0, Weights!$C$8,Working!O1138 = 1, Weights!$D$8,Working!O1138 = 2, Weights!$E$8,Working!O1138 = 3, Weights!$F$8,Working!O1138 = 4, Weights!$G$8)), 1))*(Working!L1138)) + ((IF(Working!N1138 = "Y",(_xlfn.IFS(Working!P1138 = 0, Weights!$C$9,Working!P1138 = 1, Weights!$D$9,Working!P1138 = 2, Weights!$E$9,Working!P1138 = 3, Weights!$F$9,Working!P1138 = 4, Weights!$G$9)), 1))*(Working!M1138)))))))))</f>
        <v>0.36789564329160773</v>
      </c>
      <c r="AB1138">
        <f>((Weights!$B$18)*(Working!G1138) + (Weights!$B$19)*(Working!H1138) + (Weights!$B$20)*(Working!K1138))</f>
        <v>6747.8339999999998</v>
      </c>
    </row>
    <row r="1139" spans="4:28" x14ac:dyDescent="0.2">
      <c r="D1139">
        <f>ROUND((Working!Z1139*Working!AB1139), 2)</f>
        <v>13773.25</v>
      </c>
      <c r="G1139">
        <v>1895.4</v>
      </c>
      <c r="H1139">
        <v>1363.31</v>
      </c>
      <c r="I1139" t="s">
        <v>27</v>
      </c>
      <c r="J1139" t="s">
        <v>28</v>
      </c>
      <c r="K1139">
        <v>2365.62</v>
      </c>
      <c r="L1139">
        <v>18644.54</v>
      </c>
      <c r="M1139">
        <v>25602.02</v>
      </c>
      <c r="N1139" t="s">
        <v>27</v>
      </c>
      <c r="O1139">
        <v>1</v>
      </c>
      <c r="P1139">
        <v>2</v>
      </c>
      <c r="Q1139" t="s">
        <v>27</v>
      </c>
      <c r="R1139" t="s">
        <v>27</v>
      </c>
      <c r="U1139" t="s">
        <v>29</v>
      </c>
      <c r="V1139" t="s">
        <v>27</v>
      </c>
      <c r="W1139" t="s">
        <v>27</v>
      </c>
      <c r="X1139" t="s">
        <v>27</v>
      </c>
      <c r="Z1139">
        <f>1+(Working!AA1139)+IF(Working!Q1139="Y",Weights!$D$10,Weights!$C$10)+IF(Working!R1139="Y",Weights!$D$11,Weights!$C$11)+IF(Working!J1139="Y",Weights!$D$3,Weights!$C$3)+IF(Working!W1139="Y",Weights!$D$13,Weights!$C$13)+IF(Working!X1139 = "Y", Weights!$D$14, Weights!$C$14) + IF(Working!V1139="Y",Weights!$D$12,Weights!$C$12)</f>
        <v>1.7157584514479454</v>
      </c>
      <c r="AA1139" cm="1">
        <f t="array" ref="AA1139">ABS(( 1 - (1/(1 +(((((IF(Working!N1139 = "Y",(_xlfn.IFS(Working!O1139 = 0, Weights!$C$8,Working!O1139 = 1, Weights!$D$8,Working!O1139 = 2, Weights!$E$8,Working!O1139 = 3, Weights!$F$8,Working!O1139 = 4, Weights!$G$8)), 1))*(Working!L1139)) + ((IF(Working!N1139 = "Y",(_xlfn.IFS(Working!P1139 = 0, Weights!$C$9,Working!P1139 = 1, Weights!$D$9,Working!P1139 = 2, Weights!$E$9,Working!P1139 = 3, Weights!$F$9,Working!P1139 = 4, Weights!$G$9)), 1))*(Working!M1139))) - (Working!AB1139)) / ((((IF(Working!N1139 = "Y",(_xlfn.IFS(Working!O1139 = 0, Weights!$C$8,Working!O1139 = 1, Weights!$D$8,Working!O1139 = 2, Weights!$E$8,Working!O1139 = 3, Weights!$F$8,Working!O1139 = 4, Weights!$G$8)), 1))*(Working!L1139)) + ((IF(Working!N1139 = "Y",(_xlfn.IFS(Working!P1139 = 0, Weights!$C$9,Working!P1139 = 1, Weights!$D$9,Working!P1139 = 2, Weights!$E$9,Working!P1139 = 3, Weights!$F$9,Working!P1139 = 4, Weights!$G$9)), 1))*(Working!M1139)))))))))</f>
        <v>0.16575845144794532</v>
      </c>
      <c r="AB1139">
        <f>((Weights!$B$18)*(Working!G1139) + (Weights!$B$19)*(Working!H1139) + (Weights!$B$20)*(Working!K1139))</f>
        <v>8027.5020000000004</v>
      </c>
    </row>
    <row r="1140" spans="4:28" x14ac:dyDescent="0.2">
      <c r="D1140">
        <f>ROUND((Working!Z1140*Working!AB1140), 2)</f>
        <v>17131.259999999998</v>
      </c>
      <c r="G1140">
        <v>2888.31</v>
      </c>
      <c r="H1140">
        <v>1318.55</v>
      </c>
      <c r="I1140" t="s">
        <v>27</v>
      </c>
      <c r="J1140" t="s">
        <v>28</v>
      </c>
      <c r="K1140">
        <v>2048.2800000000002</v>
      </c>
      <c r="L1140">
        <v>21653.96</v>
      </c>
      <c r="M1140">
        <v>14250.32</v>
      </c>
      <c r="N1140" t="s">
        <v>27</v>
      </c>
      <c r="O1140">
        <v>0</v>
      </c>
      <c r="P1140">
        <v>4</v>
      </c>
      <c r="Q1140" t="s">
        <v>27</v>
      </c>
      <c r="R1140" t="s">
        <v>27</v>
      </c>
      <c r="U1140" t="s">
        <v>29</v>
      </c>
      <c r="V1140" t="s">
        <v>27</v>
      </c>
      <c r="W1140" t="s">
        <v>27</v>
      </c>
      <c r="X1140" t="s">
        <v>27</v>
      </c>
      <c r="Z1140">
        <f>1+(Working!AA1140)+IF(Working!Q1140="Y",Weights!$D$10,Weights!$C$10)+IF(Working!R1140="Y",Weights!$D$11,Weights!$C$11)+IF(Working!J1140="Y",Weights!$D$3,Weights!$C$3)+IF(Working!W1140="Y",Weights!$D$13,Weights!$C$13)+IF(Working!X1140 = "Y", Weights!$D$14, Weights!$C$14) + IF(Working!V1140="Y",Weights!$D$12,Weights!$C$12)</f>
        <v>1.9061961406271846</v>
      </c>
      <c r="AA1140" cm="1">
        <f t="array" ref="AA1140">ABS(( 1 - (1/(1 +(((((IF(Working!N1140 = "Y",(_xlfn.IFS(Working!O1140 = 0, Weights!$C$8,Working!O1140 = 1, Weights!$D$8,Working!O1140 = 2, Weights!$E$8,Working!O1140 = 3, Weights!$F$8,Working!O1140 = 4, Weights!$G$8)), 1))*(Working!L1140)) + ((IF(Working!N1140 = "Y",(_xlfn.IFS(Working!P1140 = 0, Weights!$C$9,Working!P1140 = 1, Weights!$D$9,Working!P1140 = 2, Weights!$E$9,Working!P1140 = 3, Weights!$F$9,Working!P1140 = 4, Weights!$G$9)), 1))*(Working!M1140))) - (Working!AB1140)) / ((((IF(Working!N1140 = "Y",(_xlfn.IFS(Working!O1140 = 0, Weights!$C$8,Working!O1140 = 1, Weights!$D$8,Working!O1140 = 2, Weights!$E$8,Working!O1140 = 3, Weights!$F$8,Working!O1140 = 4, Weights!$G$8)), 1))*(Working!L1140)) + ((IF(Working!N1140 = "Y",(_xlfn.IFS(Working!P1140 = 0, Weights!$C$9,Working!P1140 = 1, Weights!$D$9,Working!P1140 = 2, Weights!$E$9,Working!P1140 = 3, Weights!$F$9,Working!P1140 = 4, Weights!$G$9)), 1))*(Working!M1140)))))))))</f>
        <v>0.35619614062718452</v>
      </c>
      <c r="AB1140">
        <f>((Weights!$B$18)*(Working!G1140) + (Weights!$B$19)*(Working!H1140) + (Weights!$B$20)*(Working!K1140))</f>
        <v>8987.1450000000004</v>
      </c>
    </row>
    <row r="1141" spans="4:28" x14ac:dyDescent="0.2">
      <c r="D1141">
        <f>ROUND((Working!Z1141*Working!AB1141), 2)</f>
        <v>14593.59</v>
      </c>
      <c r="G1141">
        <v>1706.06</v>
      </c>
      <c r="H1141">
        <v>2483.2600000000002</v>
      </c>
      <c r="I1141" t="s">
        <v>27</v>
      </c>
      <c r="J1141" t="s">
        <v>28</v>
      </c>
      <c r="K1141">
        <v>1551.94</v>
      </c>
      <c r="L1141">
        <v>17236.689999999999</v>
      </c>
      <c r="M1141">
        <v>23758.89</v>
      </c>
      <c r="N1141" t="s">
        <v>27</v>
      </c>
      <c r="O1141">
        <v>1</v>
      </c>
      <c r="P1141">
        <v>3</v>
      </c>
      <c r="Q1141" t="s">
        <v>27</v>
      </c>
      <c r="R1141" t="s">
        <v>27</v>
      </c>
      <c r="U1141" t="s">
        <v>29</v>
      </c>
      <c r="V1141" t="s">
        <v>27</v>
      </c>
      <c r="W1141" t="s">
        <v>27</v>
      </c>
      <c r="X1141" t="s">
        <v>27</v>
      </c>
      <c r="Z1141">
        <f>1+(Working!AA1141)+IF(Working!Q1141="Y",Weights!$D$10,Weights!$C$10)+IF(Working!R1141="Y",Weights!$D$11,Weights!$C$11)+IF(Working!J1141="Y",Weights!$D$3,Weights!$C$3)+IF(Working!W1141="Y",Weights!$D$13,Weights!$C$13)+IF(Working!X1141 = "Y", Weights!$D$14, Weights!$C$14) + IF(Working!V1141="Y",Weights!$D$12,Weights!$C$12)</f>
        <v>1.8550599635024161</v>
      </c>
      <c r="AA1141" cm="1">
        <f t="array" ref="AA1141">ABS(( 1 - (1/(1 +(((((IF(Working!N1141 = "Y",(_xlfn.IFS(Working!O1141 = 0, Weights!$C$8,Working!O1141 = 1, Weights!$D$8,Working!O1141 = 2, Weights!$E$8,Working!O1141 = 3, Weights!$F$8,Working!O1141 = 4, Weights!$G$8)), 1))*(Working!L1141)) + ((IF(Working!N1141 = "Y",(_xlfn.IFS(Working!P1141 = 0, Weights!$C$9,Working!P1141 = 1, Weights!$D$9,Working!P1141 = 2, Weights!$E$9,Working!P1141 = 3, Weights!$F$9,Working!P1141 = 4, Weights!$G$9)), 1))*(Working!M1141))) - (Working!AB1141)) / ((((IF(Working!N1141 = "Y",(_xlfn.IFS(Working!O1141 = 0, Weights!$C$8,Working!O1141 = 1, Weights!$D$8,Working!O1141 = 2, Weights!$E$8,Working!O1141 = 3, Weights!$F$8,Working!O1141 = 4, Weights!$G$8)), 1))*(Working!L1141)) + ((IF(Working!N1141 = "Y",(_xlfn.IFS(Working!P1141 = 0, Weights!$C$9,Working!P1141 = 1, Weights!$D$9,Working!P1141 = 2, Weights!$E$9,Working!P1141 = 3, Weights!$F$9,Working!P1141 = 4, Weights!$G$9)), 1))*(Working!M1141)))))))))</f>
        <v>0.30505996350241604</v>
      </c>
      <c r="AB1141">
        <f>((Weights!$B$18)*(Working!G1141) + (Weights!$B$19)*(Working!H1141) + (Weights!$B$20)*(Working!K1141))</f>
        <v>7866.9120000000003</v>
      </c>
    </row>
    <row r="1142" spans="4:28" x14ac:dyDescent="0.2">
      <c r="D1142">
        <f>ROUND((Working!Z1142*Working!AB1142), 2)</f>
        <v>18459.560000000001</v>
      </c>
      <c r="G1142">
        <v>1510.14</v>
      </c>
      <c r="H1142">
        <v>625.29</v>
      </c>
      <c r="I1142" t="s">
        <v>27</v>
      </c>
      <c r="J1142" t="s">
        <v>28</v>
      </c>
      <c r="K1142">
        <v>4865.21</v>
      </c>
      <c r="L1142">
        <v>19904.91</v>
      </c>
      <c r="M1142">
        <v>14212.69</v>
      </c>
      <c r="N1142" t="s">
        <v>27</v>
      </c>
      <c r="O1142">
        <v>1</v>
      </c>
      <c r="P1142">
        <v>4</v>
      </c>
      <c r="Q1142" t="s">
        <v>27</v>
      </c>
      <c r="R1142" t="s">
        <v>27</v>
      </c>
      <c r="U1142" t="s">
        <v>29</v>
      </c>
      <c r="V1142" t="s">
        <v>27</v>
      </c>
      <c r="W1142" t="s">
        <v>27</v>
      </c>
      <c r="X1142" t="s">
        <v>27</v>
      </c>
      <c r="Z1142">
        <f>1+(Working!AA1142)+IF(Working!Q1142="Y",Weights!$D$10,Weights!$C$10)+IF(Working!R1142="Y",Weights!$D$11,Weights!$C$11)+IF(Working!J1142="Y",Weights!$D$3,Weights!$C$3)+IF(Working!W1142="Y",Weights!$D$13,Weights!$C$13)+IF(Working!X1142 = "Y", Weights!$D$14, Weights!$C$14) + IF(Working!V1142="Y",Weights!$D$12,Weights!$C$12)</f>
        <v>1.7898666817667845</v>
      </c>
      <c r="AA1142" cm="1">
        <f t="array" ref="AA1142">ABS(( 1 - (1/(1 +(((((IF(Working!N1142 = "Y",(_xlfn.IFS(Working!O1142 = 0, Weights!$C$8,Working!O1142 = 1, Weights!$D$8,Working!O1142 = 2, Weights!$E$8,Working!O1142 = 3, Weights!$F$8,Working!O1142 = 4, Weights!$G$8)), 1))*(Working!L1142)) + ((IF(Working!N1142 = "Y",(_xlfn.IFS(Working!P1142 = 0, Weights!$C$9,Working!P1142 = 1, Weights!$D$9,Working!P1142 = 2, Weights!$E$9,Working!P1142 = 3, Weights!$F$9,Working!P1142 = 4, Weights!$G$9)), 1))*(Working!M1142))) - (Working!AB1142)) / ((((IF(Working!N1142 = "Y",(_xlfn.IFS(Working!O1142 = 0, Weights!$C$8,Working!O1142 = 1, Weights!$D$8,Working!O1142 = 2, Weights!$E$8,Working!O1142 = 3, Weights!$F$8,Working!O1142 = 4, Weights!$G$8)), 1))*(Working!L1142)) + ((IF(Working!N1142 = "Y",(_xlfn.IFS(Working!P1142 = 0, Weights!$C$9,Working!P1142 = 1, Weights!$D$9,Working!P1142 = 2, Weights!$E$9,Working!P1142 = 3, Weights!$F$9,Working!P1142 = 4, Weights!$G$9)), 1))*(Working!M1142)))))))))</f>
        <v>0.23986668176678438</v>
      </c>
      <c r="AB1142">
        <f>((Weights!$B$18)*(Working!G1142) + (Weights!$B$19)*(Working!H1142) + (Weights!$B$20)*(Working!K1142))</f>
        <v>10313.373</v>
      </c>
    </row>
    <row r="1143" spans="4:28" x14ac:dyDescent="0.2">
      <c r="D1143">
        <f>ROUND((Working!Z1143*Working!AB1143), 2)</f>
        <v>26234.28</v>
      </c>
      <c r="G1143">
        <v>3054.48</v>
      </c>
      <c r="H1143">
        <v>1794.91</v>
      </c>
      <c r="I1143" t="s">
        <v>27</v>
      </c>
      <c r="J1143" t="s">
        <v>28</v>
      </c>
      <c r="K1143">
        <v>4527.33</v>
      </c>
      <c r="L1143">
        <v>12693.52</v>
      </c>
      <c r="M1143">
        <v>29491.19</v>
      </c>
      <c r="N1143" t="s">
        <v>27</v>
      </c>
      <c r="O1143">
        <v>0</v>
      </c>
      <c r="P1143">
        <v>2</v>
      </c>
      <c r="Q1143" t="s">
        <v>27</v>
      </c>
      <c r="R1143" t="s">
        <v>27</v>
      </c>
      <c r="U1143" t="s">
        <v>29</v>
      </c>
      <c r="V1143" t="s">
        <v>27</v>
      </c>
      <c r="W1143" t="s">
        <v>27</v>
      </c>
      <c r="X1143" t="s">
        <v>27</v>
      </c>
      <c r="Z1143">
        <f>1+(Working!AA1143)+IF(Working!Q1143="Y",Weights!$D$10,Weights!$C$10)+IF(Working!R1143="Y",Weights!$D$11,Weights!$C$11)+IF(Working!J1143="Y",Weights!$D$3,Weights!$C$3)+IF(Working!W1143="Y",Weights!$D$13,Weights!$C$13)+IF(Working!X1143 = "Y", Weights!$D$14, Weights!$C$14) + IF(Working!V1143="Y",Weights!$D$12,Weights!$C$12)</f>
        <v>1.9394571898070123</v>
      </c>
      <c r="AA1143" cm="1">
        <f t="array" ref="AA1143">ABS(( 1 - (1/(1 +(((((IF(Working!N1143 = "Y",(_xlfn.IFS(Working!O1143 = 0, Weights!$C$8,Working!O1143 = 1, Weights!$D$8,Working!O1143 = 2, Weights!$E$8,Working!O1143 = 3, Weights!$F$8,Working!O1143 = 4, Weights!$G$8)), 1))*(Working!L1143)) + ((IF(Working!N1143 = "Y",(_xlfn.IFS(Working!P1143 = 0, Weights!$C$9,Working!P1143 = 1, Weights!$D$9,Working!P1143 = 2, Weights!$E$9,Working!P1143 = 3, Weights!$F$9,Working!P1143 = 4, Weights!$G$9)), 1))*(Working!M1143))) - (Working!AB1143)) / ((((IF(Working!N1143 = "Y",(_xlfn.IFS(Working!O1143 = 0, Weights!$C$8,Working!O1143 = 1, Weights!$D$8,Working!O1143 = 2, Weights!$E$8,Working!O1143 = 3, Weights!$F$8,Working!O1143 = 4, Weights!$G$8)), 1))*(Working!L1143)) + ((IF(Working!N1143 = "Y",(_xlfn.IFS(Working!P1143 = 0, Weights!$C$9,Working!P1143 = 1, Weights!$D$9,Working!P1143 = 2, Weights!$E$9,Working!P1143 = 3, Weights!$F$9,Working!P1143 = 4, Weights!$G$9)), 1))*(Working!M1143)))))))))</f>
        <v>0.38945718980701227</v>
      </c>
      <c r="AB1143">
        <f>((Weights!$B$18)*(Working!G1143) + (Weights!$B$19)*(Working!H1143) + (Weights!$B$20)*(Working!K1143))</f>
        <v>13526.607</v>
      </c>
    </row>
    <row r="1144" spans="4:28" x14ac:dyDescent="0.2">
      <c r="D1144">
        <f>ROUND((Working!Z1144*Working!AB1144), 2)</f>
        <v>25432.15</v>
      </c>
      <c r="G1144">
        <v>7626.87</v>
      </c>
      <c r="H1144">
        <v>819.56</v>
      </c>
      <c r="I1144" t="s">
        <v>27</v>
      </c>
      <c r="J1144" t="s">
        <v>28</v>
      </c>
      <c r="K1144">
        <v>1303.97</v>
      </c>
      <c r="L1144">
        <v>18745.810000000001</v>
      </c>
      <c r="M1144">
        <v>29060.11</v>
      </c>
      <c r="N1144" t="s">
        <v>27</v>
      </c>
      <c r="O1144">
        <v>0</v>
      </c>
      <c r="P1144">
        <v>3</v>
      </c>
      <c r="Q1144" t="s">
        <v>27</v>
      </c>
      <c r="R1144" t="s">
        <v>27</v>
      </c>
      <c r="U1144" t="s">
        <v>29</v>
      </c>
      <c r="V1144" t="s">
        <v>27</v>
      </c>
      <c r="W1144" t="s">
        <v>27</v>
      </c>
      <c r="X1144" t="s">
        <v>27</v>
      </c>
      <c r="Z1144">
        <f>1+(Working!AA1144)+IF(Working!Q1144="Y",Weights!$D$10,Weights!$C$10)+IF(Working!R1144="Y",Weights!$D$11,Weights!$C$11)+IF(Working!J1144="Y",Weights!$D$3,Weights!$C$3)+IF(Working!W1144="Y",Weights!$D$13,Weights!$C$13)+IF(Working!X1144 = "Y", Weights!$D$14, Weights!$C$14) + IF(Working!V1144="Y",Weights!$D$12,Weights!$C$12)</f>
        <v>1.7686106260087058</v>
      </c>
      <c r="AA1144" cm="1">
        <f t="array" ref="AA1144">ABS(( 1 - (1/(1 +(((((IF(Working!N1144 = "Y",(_xlfn.IFS(Working!O1144 = 0, Weights!$C$8,Working!O1144 = 1, Weights!$D$8,Working!O1144 = 2, Weights!$E$8,Working!O1144 = 3, Weights!$F$8,Working!O1144 = 4, Weights!$G$8)), 1))*(Working!L1144)) + ((IF(Working!N1144 = "Y",(_xlfn.IFS(Working!P1144 = 0, Weights!$C$9,Working!P1144 = 1, Weights!$D$9,Working!P1144 = 2, Weights!$E$9,Working!P1144 = 3, Weights!$F$9,Working!P1144 = 4, Weights!$G$9)), 1))*(Working!M1144))) - (Working!AB1144)) / ((((IF(Working!N1144 = "Y",(_xlfn.IFS(Working!O1144 = 0, Weights!$C$8,Working!O1144 = 1, Weights!$D$8,Working!O1144 = 2, Weights!$E$8,Working!O1144 = 3, Weights!$F$8,Working!O1144 = 4, Weights!$G$8)), 1))*(Working!L1144)) + ((IF(Working!N1144 = "Y",(_xlfn.IFS(Working!P1144 = 0, Weights!$C$9,Working!P1144 = 1, Weights!$D$9,Working!P1144 = 2, Weights!$E$9,Working!P1144 = 3, Weights!$F$9,Working!P1144 = 4, Weights!$G$9)), 1))*(Working!M1144)))))))))</f>
        <v>0.21861062600870573</v>
      </c>
      <c r="AB1144">
        <f>((Weights!$B$18)*(Working!G1144) + (Weights!$B$19)*(Working!H1144) + (Weights!$B$20)*(Working!K1144))</f>
        <v>14379.732</v>
      </c>
    </row>
    <row r="1145" spans="4:28" x14ac:dyDescent="0.2">
      <c r="D1145">
        <f>ROUND((Working!Z1145*Working!AB1145), 2)</f>
        <v>36459.86</v>
      </c>
      <c r="G1145">
        <v>9829.85</v>
      </c>
      <c r="H1145">
        <v>1270.6600000000001</v>
      </c>
      <c r="I1145" t="s">
        <v>27</v>
      </c>
      <c r="J1145" t="s">
        <v>28</v>
      </c>
      <c r="K1145">
        <v>2796.73</v>
      </c>
      <c r="L1145">
        <v>18437.13</v>
      </c>
      <c r="M1145">
        <v>19701.18</v>
      </c>
      <c r="N1145" t="s">
        <v>27</v>
      </c>
      <c r="O1145">
        <v>1</v>
      </c>
      <c r="P1145">
        <v>4</v>
      </c>
      <c r="Q1145" t="s">
        <v>27</v>
      </c>
      <c r="R1145" t="s">
        <v>27</v>
      </c>
      <c r="U1145" t="s">
        <v>29</v>
      </c>
      <c r="V1145" t="s">
        <v>27</v>
      </c>
      <c r="W1145" t="s">
        <v>27</v>
      </c>
      <c r="X1145" t="s">
        <v>27</v>
      </c>
      <c r="Z1145">
        <f>1+(Working!AA1145)+IF(Working!Q1145="Y",Weights!$D$10,Weights!$C$10)+IF(Working!R1145="Y",Weights!$D$11,Weights!$C$11)+IF(Working!J1145="Y",Weights!$D$3,Weights!$C$3)+IF(Working!W1145="Y",Weights!$D$13,Weights!$C$13)+IF(Working!X1145 = "Y", Weights!$D$14, Weights!$C$14) + IF(Working!V1145="Y",Weights!$D$12,Weights!$C$12)</f>
        <v>1.7816007854015186</v>
      </c>
      <c r="AA1145" cm="1">
        <f t="array" ref="AA1145">ABS(( 1 - (1/(1 +(((((IF(Working!N1145 = "Y",(_xlfn.IFS(Working!O1145 = 0, Weights!$C$8,Working!O1145 = 1, Weights!$D$8,Working!O1145 = 2, Weights!$E$8,Working!O1145 = 3, Weights!$F$8,Working!O1145 = 4, Weights!$G$8)), 1))*(Working!L1145)) + ((IF(Working!N1145 = "Y",(_xlfn.IFS(Working!P1145 = 0, Weights!$C$9,Working!P1145 = 1, Weights!$D$9,Working!P1145 = 2, Weights!$E$9,Working!P1145 = 3, Weights!$F$9,Working!P1145 = 4, Weights!$G$9)), 1))*(Working!M1145))) - (Working!AB1145)) / ((((IF(Working!N1145 = "Y",(_xlfn.IFS(Working!O1145 = 0, Weights!$C$8,Working!O1145 = 1, Weights!$D$8,Working!O1145 = 2, Weights!$E$8,Working!O1145 = 3, Weights!$F$8,Working!O1145 = 4, Weights!$G$8)), 1))*(Working!L1145)) + ((IF(Working!N1145 = "Y",(_xlfn.IFS(Working!P1145 = 0, Weights!$C$9,Working!P1145 = 1, Weights!$D$9,Working!P1145 = 2, Weights!$E$9,Working!P1145 = 3, Weights!$F$9,Working!P1145 = 4, Weights!$G$9)), 1))*(Working!M1145)))))))))</f>
        <v>0.23160078540151852</v>
      </c>
      <c r="AB1145">
        <f>((Weights!$B$18)*(Working!G1145) + (Weights!$B$19)*(Working!H1145) + (Weights!$B$20)*(Working!K1145))</f>
        <v>20464.662</v>
      </c>
    </row>
    <row r="1146" spans="4:28" x14ac:dyDescent="0.2">
      <c r="D1146">
        <f>ROUND((Working!Z1146*Working!AB1146), 2)</f>
        <v>35173.050000000003</v>
      </c>
      <c r="G1146">
        <v>8134.64</v>
      </c>
      <c r="H1146">
        <v>1491.46</v>
      </c>
      <c r="I1146" t="s">
        <v>27</v>
      </c>
      <c r="J1146" t="s">
        <v>28</v>
      </c>
      <c r="K1146">
        <v>4143.22</v>
      </c>
      <c r="L1146">
        <v>22100.53</v>
      </c>
      <c r="M1146">
        <v>28590.33</v>
      </c>
      <c r="N1146" t="s">
        <v>27</v>
      </c>
      <c r="O1146">
        <v>1</v>
      </c>
      <c r="P1146">
        <v>3</v>
      </c>
      <c r="Q1146" t="s">
        <v>27</v>
      </c>
      <c r="R1146" t="s">
        <v>27</v>
      </c>
      <c r="U1146" t="s">
        <v>29</v>
      </c>
      <c r="V1146" t="s">
        <v>27</v>
      </c>
      <c r="W1146" t="s">
        <v>27</v>
      </c>
      <c r="X1146" t="s">
        <v>27</v>
      </c>
      <c r="Z1146">
        <f>1+(Working!AA1146)+IF(Working!Q1146="Y",Weights!$D$10,Weights!$C$10)+IF(Working!R1146="Y",Weights!$D$11,Weights!$C$11)+IF(Working!J1146="Y",Weights!$D$3,Weights!$C$3)+IF(Working!W1146="Y",Weights!$D$13,Weights!$C$13)+IF(Working!X1146 = "Y", Weights!$D$14, Weights!$C$14) + IF(Working!V1146="Y",Weights!$D$12,Weights!$C$12)</f>
        <v>1.7406764934290762</v>
      </c>
      <c r="AA1146" cm="1">
        <f t="array" ref="AA1146">ABS(( 1 - (1/(1 +(((((IF(Working!N1146 = "Y",(_xlfn.IFS(Working!O1146 = 0, Weights!$C$8,Working!O1146 = 1, Weights!$D$8,Working!O1146 = 2, Weights!$E$8,Working!O1146 = 3, Weights!$F$8,Working!O1146 = 4, Weights!$G$8)), 1))*(Working!L1146)) + ((IF(Working!N1146 = "Y",(_xlfn.IFS(Working!P1146 = 0, Weights!$C$9,Working!P1146 = 1, Weights!$D$9,Working!P1146 = 2, Weights!$E$9,Working!P1146 = 3, Weights!$F$9,Working!P1146 = 4, Weights!$G$9)), 1))*(Working!M1146))) - (Working!AB1146)) / ((((IF(Working!N1146 = "Y",(_xlfn.IFS(Working!O1146 = 0, Weights!$C$8,Working!O1146 = 1, Weights!$D$8,Working!O1146 = 2, Weights!$E$8,Working!O1146 = 3, Weights!$F$8,Working!O1146 = 4, Weights!$G$8)), 1))*(Working!L1146)) + ((IF(Working!N1146 = "Y",(_xlfn.IFS(Working!P1146 = 0, Weights!$C$9,Working!P1146 = 1, Weights!$D$9,Working!P1146 = 2, Weights!$E$9,Working!P1146 = 3, Weights!$F$9,Working!P1146 = 4, Weights!$G$9)), 1))*(Working!M1146)))))))))</f>
        <v>0.19067649342907611</v>
      </c>
      <c r="AB1146">
        <f>((Weights!$B$18)*(Working!G1146) + (Weights!$B$19)*(Working!H1146) + (Weights!$B$20)*(Working!K1146))</f>
        <v>20206.542000000001</v>
      </c>
    </row>
    <row r="1147" spans="4:28" x14ac:dyDescent="0.2">
      <c r="D1147">
        <f>ROUND((Working!Z1147*Working!AB1147), 2)</f>
        <v>27495.96</v>
      </c>
      <c r="G1147">
        <v>5817.01</v>
      </c>
      <c r="H1147">
        <v>643.47</v>
      </c>
      <c r="I1147" t="s">
        <v>27</v>
      </c>
      <c r="J1147" t="s">
        <v>28</v>
      </c>
      <c r="K1147">
        <v>4777.99</v>
      </c>
      <c r="L1147">
        <v>12935</v>
      </c>
      <c r="M1147">
        <v>20204.900000000001</v>
      </c>
      <c r="N1147" t="s">
        <v>27</v>
      </c>
      <c r="O1147">
        <v>1</v>
      </c>
      <c r="P1147">
        <v>4</v>
      </c>
      <c r="Q1147" t="s">
        <v>27</v>
      </c>
      <c r="R1147" t="s">
        <v>27</v>
      </c>
      <c r="U1147" t="s">
        <v>29</v>
      </c>
      <c r="V1147" t="s">
        <v>27</v>
      </c>
      <c r="W1147" t="s">
        <v>27</v>
      </c>
      <c r="X1147" t="s">
        <v>27</v>
      </c>
      <c r="Z1147">
        <f>1+(Working!AA1147)+IF(Working!Q1147="Y",Weights!$D$10,Weights!$C$10)+IF(Working!R1147="Y",Weights!$D$11,Weights!$C$11)+IF(Working!J1147="Y",Weights!$D$3,Weights!$C$3)+IF(Working!W1147="Y",Weights!$D$13,Weights!$C$13)+IF(Working!X1147 = "Y", Weights!$D$14, Weights!$C$14) + IF(Working!V1147="Y",Weights!$D$12,Weights!$C$12)</f>
        <v>1.6499561067366655</v>
      </c>
      <c r="AA1147" cm="1">
        <f t="array" ref="AA1147">ABS(( 1 - (1/(1 +(((((IF(Working!N1147 = "Y",(_xlfn.IFS(Working!O1147 = 0, Weights!$C$8,Working!O1147 = 1, Weights!$D$8,Working!O1147 = 2, Weights!$E$8,Working!O1147 = 3, Weights!$F$8,Working!O1147 = 4, Weights!$G$8)), 1))*(Working!L1147)) + ((IF(Working!N1147 = "Y",(_xlfn.IFS(Working!P1147 = 0, Weights!$C$9,Working!P1147 = 1, Weights!$D$9,Working!P1147 = 2, Weights!$E$9,Working!P1147 = 3, Weights!$F$9,Working!P1147 = 4, Weights!$G$9)), 1))*(Working!M1147))) - (Working!AB1147)) / ((((IF(Working!N1147 = "Y",(_xlfn.IFS(Working!O1147 = 0, Weights!$C$8,Working!O1147 = 1, Weights!$D$8,Working!O1147 = 2, Weights!$E$8,Working!O1147 = 3, Weights!$F$8,Working!O1147 = 4, Weights!$G$8)), 1))*(Working!L1147)) + ((IF(Working!N1147 = "Y",(_xlfn.IFS(Working!P1147 = 0, Weights!$C$9,Working!P1147 = 1, Weights!$D$9,Working!P1147 = 2, Weights!$E$9,Working!P1147 = 3, Weights!$F$9,Working!P1147 = 4, Weights!$G$9)), 1))*(Working!M1147)))))))))</f>
        <v>9.995610673666544E-2</v>
      </c>
      <c r="AB1147">
        <f>((Weights!$B$18)*(Working!G1147) + (Weights!$B$19)*(Working!H1147) + (Weights!$B$20)*(Working!K1147))</f>
        <v>16664.664000000001</v>
      </c>
    </row>
    <row r="1148" spans="4:28" x14ac:dyDescent="0.2">
      <c r="D1148">
        <f>ROUND((Working!Z1148*Working!AB1148), 2)</f>
        <v>15023.71</v>
      </c>
      <c r="G1148">
        <v>3959.38</v>
      </c>
      <c r="H1148">
        <v>1309.83</v>
      </c>
      <c r="I1148" t="s">
        <v>27</v>
      </c>
      <c r="J1148" t="s">
        <v>28</v>
      </c>
      <c r="K1148">
        <v>1363.93</v>
      </c>
      <c r="L1148">
        <v>17958.240000000002</v>
      </c>
      <c r="M1148">
        <v>21716.32</v>
      </c>
      <c r="N1148" t="s">
        <v>27</v>
      </c>
      <c r="O1148">
        <v>1</v>
      </c>
      <c r="P1148">
        <v>2</v>
      </c>
      <c r="Q1148" t="s">
        <v>27</v>
      </c>
      <c r="R1148" t="s">
        <v>27</v>
      </c>
      <c r="U1148" t="s">
        <v>29</v>
      </c>
      <c r="V1148" t="s">
        <v>27</v>
      </c>
      <c r="W1148" t="s">
        <v>27</v>
      </c>
      <c r="X1148" t="s">
        <v>27</v>
      </c>
      <c r="Z1148">
        <f>1+(Working!AA1148)+IF(Working!Q1148="Y",Weights!$D$10,Weights!$C$10)+IF(Working!R1148="Y",Weights!$D$11,Weights!$C$11)+IF(Working!J1148="Y",Weights!$D$3,Weights!$C$3)+IF(Working!W1148="Y",Weights!$D$13,Weights!$C$13)+IF(Working!X1148 = "Y", Weights!$D$14, Weights!$C$14) + IF(Working!V1148="Y",Weights!$D$12,Weights!$C$12)</f>
        <v>1.5720507926553804</v>
      </c>
      <c r="AA1148" cm="1">
        <f t="array" ref="AA1148">ABS(( 1 - (1/(1 +(((((IF(Working!N1148 = "Y",(_xlfn.IFS(Working!O1148 = 0, Weights!$C$8,Working!O1148 = 1, Weights!$D$8,Working!O1148 = 2, Weights!$E$8,Working!O1148 = 3, Weights!$F$8,Working!O1148 = 4, Weights!$G$8)), 1))*(Working!L1148)) + ((IF(Working!N1148 = "Y",(_xlfn.IFS(Working!P1148 = 0, Weights!$C$9,Working!P1148 = 1, Weights!$D$9,Working!P1148 = 2, Weights!$E$9,Working!P1148 = 3, Weights!$F$9,Working!P1148 = 4, Weights!$G$9)), 1))*(Working!M1148))) - (Working!AB1148)) / ((((IF(Working!N1148 = "Y",(_xlfn.IFS(Working!O1148 = 0, Weights!$C$8,Working!O1148 = 1, Weights!$D$8,Working!O1148 = 2, Weights!$E$8,Working!O1148 = 3, Weights!$F$8,Working!O1148 = 4, Weights!$G$8)), 1))*(Working!L1148)) + ((IF(Working!N1148 = "Y",(_xlfn.IFS(Working!P1148 = 0, Weights!$C$9,Working!P1148 = 1, Weights!$D$9,Working!P1148 = 2, Weights!$E$9,Working!P1148 = 3, Weights!$F$9,Working!P1148 = 4, Weights!$G$9)), 1))*(Working!M1148)))))))))</f>
        <v>2.2050792655380347E-2</v>
      </c>
      <c r="AB1148">
        <f>((Weights!$B$18)*(Working!G1148) + (Weights!$B$19)*(Working!H1148) + (Weights!$B$20)*(Working!K1148))</f>
        <v>9556.7610000000004</v>
      </c>
    </row>
    <row r="1149" spans="4:28" x14ac:dyDescent="0.2">
      <c r="D1149">
        <f>ROUND((Working!Z1149*Working!AB1149), 2)</f>
        <v>26722.85</v>
      </c>
      <c r="G1149">
        <v>5181.7700000000004</v>
      </c>
      <c r="H1149">
        <v>1939.59</v>
      </c>
      <c r="I1149" t="s">
        <v>27</v>
      </c>
      <c r="J1149" t="s">
        <v>28</v>
      </c>
      <c r="K1149">
        <v>4631.38</v>
      </c>
      <c r="L1149">
        <v>19396.18</v>
      </c>
      <c r="M1149">
        <v>19198.64</v>
      </c>
      <c r="N1149" t="s">
        <v>27</v>
      </c>
      <c r="O1149">
        <v>1</v>
      </c>
      <c r="P1149">
        <v>4</v>
      </c>
      <c r="Q1149" t="s">
        <v>27</v>
      </c>
      <c r="R1149" t="s">
        <v>27</v>
      </c>
      <c r="U1149" t="s">
        <v>29</v>
      </c>
      <c r="V1149" t="s">
        <v>27</v>
      </c>
      <c r="W1149" t="s">
        <v>27</v>
      </c>
      <c r="X1149" t="s">
        <v>27</v>
      </c>
      <c r="Z1149">
        <f>1+(Working!AA1149)+IF(Working!Q1149="Y",Weights!$D$10,Weights!$C$10)+IF(Working!R1149="Y",Weights!$D$11,Weights!$C$11)+IF(Working!J1149="Y",Weights!$D$3,Weights!$C$3)+IF(Working!W1149="Y",Weights!$D$13,Weights!$C$13)+IF(Working!X1149 = "Y", Weights!$D$14, Weights!$C$14) + IF(Working!V1149="Y",Weights!$D$12,Weights!$C$12)</f>
        <v>1.567577135523287</v>
      </c>
      <c r="AA1149" cm="1">
        <f t="array" ref="AA1149">ABS(( 1 - (1/(1 +(((((IF(Working!N1149 = "Y",(_xlfn.IFS(Working!O1149 = 0, Weights!$C$8,Working!O1149 = 1, Weights!$D$8,Working!O1149 = 2, Weights!$E$8,Working!O1149 = 3, Weights!$F$8,Working!O1149 = 4, Weights!$G$8)), 1))*(Working!L1149)) + ((IF(Working!N1149 = "Y",(_xlfn.IFS(Working!P1149 = 0, Weights!$C$9,Working!P1149 = 1, Weights!$D$9,Working!P1149 = 2, Weights!$E$9,Working!P1149 = 3, Weights!$F$9,Working!P1149 = 4, Weights!$G$9)), 1))*(Working!M1149))) - (Working!AB1149)) / ((((IF(Working!N1149 = "Y",(_xlfn.IFS(Working!O1149 = 0, Weights!$C$8,Working!O1149 = 1, Weights!$D$8,Working!O1149 = 2, Weights!$E$8,Working!O1149 = 3, Weights!$F$8,Working!O1149 = 4, Weights!$G$8)), 1))*(Working!L1149)) + ((IF(Working!N1149 = "Y",(_xlfn.IFS(Working!P1149 = 0, Weights!$C$9,Working!P1149 = 1, Weights!$D$9,Working!P1149 = 2, Weights!$E$9,Working!P1149 = 3, Weights!$F$9,Working!P1149 = 4, Weights!$G$9)), 1))*(Working!M1149)))))))))</f>
        <v>1.7577135523286991E-2</v>
      </c>
      <c r="AB1149">
        <f>((Weights!$B$18)*(Working!G1149) + (Weights!$B$19)*(Working!H1149) + (Weights!$B$20)*(Working!K1149))</f>
        <v>17047.233</v>
      </c>
    </row>
    <row r="1150" spans="4:28" x14ac:dyDescent="0.2">
      <c r="D1150">
        <f>ROUND((Working!Z1150*Working!AB1150), 2)</f>
        <v>17288.25</v>
      </c>
      <c r="G1150">
        <v>1752.17</v>
      </c>
      <c r="H1150">
        <v>830.42</v>
      </c>
      <c r="I1150" t="s">
        <v>27</v>
      </c>
      <c r="J1150" t="s">
        <v>28</v>
      </c>
      <c r="K1150">
        <v>4301.21</v>
      </c>
      <c r="L1150">
        <v>10294.52</v>
      </c>
      <c r="M1150">
        <v>28185.93</v>
      </c>
      <c r="N1150" t="s">
        <v>27</v>
      </c>
      <c r="O1150">
        <v>1</v>
      </c>
      <c r="P1150">
        <v>3</v>
      </c>
      <c r="Q1150" t="s">
        <v>27</v>
      </c>
      <c r="R1150" t="s">
        <v>27</v>
      </c>
      <c r="U1150" t="s">
        <v>29</v>
      </c>
      <c r="V1150" t="s">
        <v>27</v>
      </c>
      <c r="W1150" t="s">
        <v>27</v>
      </c>
      <c r="X1150" t="s">
        <v>27</v>
      </c>
      <c r="Z1150">
        <f>1+(Working!AA1150)+IF(Working!Q1150="Y",Weights!$D$10,Weights!$C$10)+IF(Working!R1150="Y",Weights!$D$11,Weights!$C$11)+IF(Working!J1150="Y",Weights!$D$3,Weights!$C$3)+IF(Working!W1150="Y",Weights!$D$13,Weights!$C$13)+IF(Working!X1150 = "Y", Weights!$D$14, Weights!$C$14) + IF(Working!V1150="Y",Weights!$D$12,Weights!$C$12)</f>
        <v>1.715687696574788</v>
      </c>
      <c r="AA1150" cm="1">
        <f t="array" ref="AA1150">ABS(( 1 - (1/(1 +(((((IF(Working!N1150 = "Y",(_xlfn.IFS(Working!O1150 = 0, Weights!$C$8,Working!O1150 = 1, Weights!$D$8,Working!O1150 = 2, Weights!$E$8,Working!O1150 = 3, Weights!$F$8,Working!O1150 = 4, Weights!$G$8)), 1))*(Working!L1150)) + ((IF(Working!N1150 = "Y",(_xlfn.IFS(Working!P1150 = 0, Weights!$C$9,Working!P1150 = 1, Weights!$D$9,Working!P1150 = 2, Weights!$E$9,Working!P1150 = 3, Weights!$F$9,Working!P1150 = 4, Weights!$G$9)), 1))*(Working!M1150))) - (Working!AB1150)) / ((((IF(Working!N1150 = "Y",(_xlfn.IFS(Working!O1150 = 0, Weights!$C$8,Working!O1150 = 1, Weights!$D$8,Working!O1150 = 2, Weights!$E$8,Working!O1150 = 3, Weights!$F$8,Working!O1150 = 4, Weights!$G$8)), 1))*(Working!L1150)) + ((IF(Working!N1150 = "Y",(_xlfn.IFS(Working!P1150 = 0, Weights!$C$9,Working!P1150 = 1, Weights!$D$9,Working!P1150 = 2, Weights!$E$9,Working!P1150 = 3, Weights!$F$9,Working!P1150 = 4, Weights!$G$9)), 1))*(Working!M1150)))))))))</f>
        <v>0.16568769657478799</v>
      </c>
      <c r="AB1150">
        <f>((Weights!$B$18)*(Working!G1150) + (Weights!$B$19)*(Working!H1150) + (Weights!$B$20)*(Working!K1150))</f>
        <v>10076.574000000001</v>
      </c>
    </row>
    <row r="1151" spans="4:28" x14ac:dyDescent="0.2">
      <c r="D1151">
        <f>ROUND((Working!Z1151*Working!AB1151), 2)</f>
        <v>24464.67</v>
      </c>
      <c r="G1151">
        <v>8020.85</v>
      </c>
      <c r="H1151">
        <v>1123.42</v>
      </c>
      <c r="I1151" t="s">
        <v>27</v>
      </c>
      <c r="J1151" t="s">
        <v>28</v>
      </c>
      <c r="K1151">
        <v>1448.64</v>
      </c>
      <c r="L1151">
        <v>15687.45</v>
      </c>
      <c r="M1151">
        <v>11594.25</v>
      </c>
      <c r="N1151" t="s">
        <v>27</v>
      </c>
      <c r="O1151">
        <v>0</v>
      </c>
      <c r="P1151">
        <v>4</v>
      </c>
      <c r="Q1151" t="s">
        <v>27</v>
      </c>
      <c r="R1151" t="s">
        <v>27</v>
      </c>
      <c r="U1151" t="s">
        <v>29</v>
      </c>
      <c r="V1151" t="s">
        <v>27</v>
      </c>
      <c r="W1151" t="s">
        <v>27</v>
      </c>
      <c r="X1151" t="s">
        <v>27</v>
      </c>
      <c r="Z1151">
        <f>1+(Working!AA1151)+IF(Working!Q1151="Y",Weights!$D$10,Weights!$C$10)+IF(Working!R1151="Y",Weights!$D$11,Weights!$C$11)+IF(Working!J1151="Y",Weights!$D$3,Weights!$C$3)+IF(Working!W1151="Y",Weights!$D$13,Weights!$C$13)+IF(Working!X1151 = "Y", Weights!$D$14, Weights!$C$14) + IF(Working!V1151="Y",Weights!$D$12,Weights!$C$12)</f>
        <v>1.5730542432960417</v>
      </c>
      <c r="AA1151" cm="1">
        <f t="array" ref="AA1151">ABS(( 1 - (1/(1 +(((((IF(Working!N1151 = "Y",(_xlfn.IFS(Working!O1151 = 0, Weights!$C$8,Working!O1151 = 1, Weights!$D$8,Working!O1151 = 2, Weights!$E$8,Working!O1151 = 3, Weights!$F$8,Working!O1151 = 4, Weights!$G$8)), 1))*(Working!L1151)) + ((IF(Working!N1151 = "Y",(_xlfn.IFS(Working!P1151 = 0, Weights!$C$9,Working!P1151 = 1, Weights!$D$9,Working!P1151 = 2, Weights!$E$9,Working!P1151 = 3, Weights!$F$9,Working!P1151 = 4, Weights!$G$9)), 1))*(Working!M1151))) - (Working!AB1151)) / ((((IF(Working!N1151 = "Y",(_xlfn.IFS(Working!O1151 = 0, Weights!$C$8,Working!O1151 = 1, Weights!$D$8,Working!O1151 = 2, Weights!$E$8,Working!O1151 = 3, Weights!$F$8,Working!O1151 = 4, Weights!$G$8)), 1))*(Working!L1151)) + ((IF(Working!N1151 = "Y",(_xlfn.IFS(Working!P1151 = 0, Weights!$C$9,Working!P1151 = 1, Weights!$D$9,Working!P1151 = 2, Weights!$E$9,Working!P1151 = 3, Weights!$F$9,Working!P1151 = 4, Weights!$G$9)), 1))*(Working!M1151)))))))))</f>
        <v>2.3054243296041665E-2</v>
      </c>
      <c r="AB1151">
        <f>((Weights!$B$18)*(Working!G1151) + (Weights!$B$19)*(Working!H1151) + (Weights!$B$20)*(Working!K1151))</f>
        <v>15552.339</v>
      </c>
    </row>
    <row r="1152" spans="4:28" x14ac:dyDescent="0.2">
      <c r="D1152">
        <f>ROUND((Working!Z1152*Working!AB1152), 2)</f>
        <v>26237.16</v>
      </c>
      <c r="G1152">
        <v>5578.39</v>
      </c>
      <c r="H1152">
        <v>1051.73</v>
      </c>
      <c r="I1152" t="s">
        <v>27</v>
      </c>
      <c r="J1152" t="s">
        <v>28</v>
      </c>
      <c r="K1152">
        <v>3149.85</v>
      </c>
      <c r="L1152">
        <v>29652.78</v>
      </c>
      <c r="M1152">
        <v>11073.05</v>
      </c>
      <c r="N1152" t="s">
        <v>27</v>
      </c>
      <c r="O1152">
        <v>0</v>
      </c>
      <c r="P1152">
        <v>4</v>
      </c>
      <c r="Q1152" t="s">
        <v>27</v>
      </c>
      <c r="R1152" t="s">
        <v>27</v>
      </c>
      <c r="U1152" t="s">
        <v>29</v>
      </c>
      <c r="V1152" t="s">
        <v>27</v>
      </c>
      <c r="W1152" t="s">
        <v>27</v>
      </c>
      <c r="X1152" t="s">
        <v>27</v>
      </c>
      <c r="Z1152">
        <f>1+(Working!AA1152)+IF(Working!Q1152="Y",Weights!$D$10,Weights!$C$10)+IF(Working!R1152="Y",Weights!$D$11,Weights!$C$11)+IF(Working!J1152="Y",Weights!$D$3,Weights!$C$3)+IF(Working!W1152="Y",Weights!$D$13,Weights!$C$13)+IF(Working!X1152 = "Y", Weights!$D$14, Weights!$C$14) + IF(Working!V1152="Y",Weights!$D$12,Weights!$C$12)</f>
        <v>1.8278085223957068</v>
      </c>
      <c r="AA1152" cm="1">
        <f t="array" ref="AA1152">ABS(( 1 - (1/(1 +(((((IF(Working!N1152 = "Y",(_xlfn.IFS(Working!O1152 = 0, Weights!$C$8,Working!O1152 = 1, Weights!$D$8,Working!O1152 = 2, Weights!$E$8,Working!O1152 = 3, Weights!$F$8,Working!O1152 = 4, Weights!$G$8)), 1))*(Working!L1152)) + ((IF(Working!N1152 = "Y",(_xlfn.IFS(Working!P1152 = 0, Weights!$C$9,Working!P1152 = 1, Weights!$D$9,Working!P1152 = 2, Weights!$E$9,Working!P1152 = 3, Weights!$F$9,Working!P1152 = 4, Weights!$G$9)), 1))*(Working!M1152))) - (Working!AB1152)) / ((((IF(Working!N1152 = "Y",(_xlfn.IFS(Working!O1152 = 0, Weights!$C$8,Working!O1152 = 1, Weights!$D$8,Working!O1152 = 2, Weights!$E$8,Working!O1152 = 3, Weights!$F$8,Working!O1152 = 4, Weights!$G$8)), 1))*(Working!L1152)) + ((IF(Working!N1152 = "Y",(_xlfn.IFS(Working!P1152 = 0, Weights!$C$9,Working!P1152 = 1, Weights!$D$9,Working!P1152 = 2, Weights!$E$9,Working!P1152 = 3, Weights!$F$9,Working!P1152 = 4, Weights!$G$9)), 1))*(Working!M1152)))))))))</f>
        <v>0.27780852239570675</v>
      </c>
      <c r="AB1152">
        <f>((Weights!$B$18)*(Working!G1152) + (Weights!$B$19)*(Working!H1152) + (Weights!$B$20)*(Working!K1152))</f>
        <v>14354.436</v>
      </c>
    </row>
    <row r="1153" spans="4:28" x14ac:dyDescent="0.2">
      <c r="D1153">
        <f>ROUND((Working!Z1153*Working!AB1153), 2)</f>
        <v>13983.68</v>
      </c>
      <c r="G1153">
        <v>3629.73</v>
      </c>
      <c r="H1153">
        <v>1046.31</v>
      </c>
      <c r="I1153" t="s">
        <v>27</v>
      </c>
      <c r="J1153" t="s">
        <v>28</v>
      </c>
      <c r="K1153">
        <v>1217.54</v>
      </c>
      <c r="L1153">
        <v>18126.62</v>
      </c>
      <c r="M1153">
        <v>22120.49</v>
      </c>
      <c r="N1153" t="s">
        <v>27</v>
      </c>
      <c r="O1153">
        <v>1</v>
      </c>
      <c r="P1153">
        <v>2</v>
      </c>
      <c r="Q1153" t="s">
        <v>27</v>
      </c>
      <c r="R1153" t="s">
        <v>27</v>
      </c>
      <c r="U1153" t="s">
        <v>29</v>
      </c>
      <c r="V1153" t="s">
        <v>27</v>
      </c>
      <c r="W1153" t="s">
        <v>27</v>
      </c>
      <c r="X1153" t="s">
        <v>27</v>
      </c>
      <c r="Z1153">
        <f>1+(Working!AA1153)+IF(Working!Q1153="Y",Weights!$D$10,Weights!$C$10)+IF(Working!R1153="Y",Weights!$D$11,Weights!$C$11)+IF(Working!J1153="Y",Weights!$D$3,Weights!$C$3)+IF(Working!W1153="Y",Weights!$D$13,Weights!$C$13)+IF(Working!X1153 = "Y", Weights!$D$14, Weights!$C$14) + IF(Working!V1153="Y",Weights!$D$12,Weights!$C$12)</f>
        <v>1.6400305291406789</v>
      </c>
      <c r="AA1153" cm="1">
        <f t="array" ref="AA1153">ABS(( 1 - (1/(1 +(((((IF(Working!N1153 = "Y",(_xlfn.IFS(Working!O1153 = 0, Weights!$C$8,Working!O1153 = 1, Weights!$D$8,Working!O1153 = 2, Weights!$E$8,Working!O1153 = 3, Weights!$F$8,Working!O1153 = 4, Weights!$G$8)), 1))*(Working!L1153)) + ((IF(Working!N1153 = "Y",(_xlfn.IFS(Working!P1153 = 0, Weights!$C$9,Working!P1153 = 1, Weights!$D$9,Working!P1153 = 2, Weights!$E$9,Working!P1153 = 3, Weights!$F$9,Working!P1153 = 4, Weights!$G$9)), 1))*(Working!M1153))) - (Working!AB1153)) / ((((IF(Working!N1153 = "Y",(_xlfn.IFS(Working!O1153 = 0, Weights!$C$8,Working!O1153 = 1, Weights!$D$8,Working!O1153 = 2, Weights!$E$8,Working!O1153 = 3, Weights!$F$8,Working!O1153 = 4, Weights!$G$8)), 1))*(Working!L1153)) + ((IF(Working!N1153 = "Y",(_xlfn.IFS(Working!P1153 = 0, Weights!$C$9,Working!P1153 = 1, Weights!$D$9,Working!P1153 = 2, Weights!$E$9,Working!P1153 = 3, Weights!$F$9,Working!P1153 = 4, Weights!$G$9)), 1))*(Working!M1153)))))))))</f>
        <v>9.0030529140678772E-2</v>
      </c>
      <c r="AB1153">
        <f>((Weights!$B$18)*(Working!G1153) + (Weights!$B$19)*(Working!H1153) + (Weights!$B$20)*(Working!K1153))</f>
        <v>8526.4770000000008</v>
      </c>
    </row>
    <row r="1154" spans="4:28" x14ac:dyDescent="0.2">
      <c r="D1154">
        <f>ROUND((Working!Z1154*Working!AB1154), 2)</f>
        <v>14978.48</v>
      </c>
      <c r="G1154">
        <v>2471.84</v>
      </c>
      <c r="H1154">
        <v>1343.96</v>
      </c>
      <c r="I1154" t="s">
        <v>27</v>
      </c>
      <c r="J1154" t="s">
        <v>28</v>
      </c>
      <c r="K1154">
        <v>1576.4</v>
      </c>
      <c r="L1154">
        <v>20600.78</v>
      </c>
      <c r="M1154">
        <v>21019.05</v>
      </c>
      <c r="N1154" t="s">
        <v>27</v>
      </c>
      <c r="O1154">
        <v>0</v>
      </c>
      <c r="P1154">
        <v>4</v>
      </c>
      <c r="Q1154" t="s">
        <v>27</v>
      </c>
      <c r="R1154" t="s">
        <v>27</v>
      </c>
      <c r="U1154" t="s">
        <v>29</v>
      </c>
      <c r="V1154" t="s">
        <v>27</v>
      </c>
      <c r="W1154" t="s">
        <v>27</v>
      </c>
      <c r="X1154" t="s">
        <v>27</v>
      </c>
      <c r="Z1154">
        <f>1+(Working!AA1154)+IF(Working!Q1154="Y",Weights!$D$10,Weights!$C$10)+IF(Working!R1154="Y",Weights!$D$11,Weights!$C$11)+IF(Working!J1154="Y",Weights!$D$3,Weights!$C$3)+IF(Working!W1154="Y",Weights!$D$13,Weights!$C$13)+IF(Working!X1154 = "Y", Weights!$D$14, Weights!$C$14) + IF(Working!V1154="Y",Weights!$D$12,Weights!$C$12)</f>
        <v>1.949025917153214</v>
      </c>
      <c r="AA1154" cm="1">
        <f t="array" ref="AA1154">ABS(( 1 - (1/(1 +(((((IF(Working!N1154 = "Y",(_xlfn.IFS(Working!O1154 = 0, Weights!$C$8,Working!O1154 = 1, Weights!$D$8,Working!O1154 = 2, Weights!$E$8,Working!O1154 = 3, Weights!$F$8,Working!O1154 = 4, Weights!$G$8)), 1))*(Working!L1154)) + ((IF(Working!N1154 = "Y",(_xlfn.IFS(Working!P1154 = 0, Weights!$C$9,Working!P1154 = 1, Weights!$D$9,Working!P1154 = 2, Weights!$E$9,Working!P1154 = 3, Weights!$F$9,Working!P1154 = 4, Weights!$G$9)), 1))*(Working!M1154))) - (Working!AB1154)) / ((((IF(Working!N1154 = "Y",(_xlfn.IFS(Working!O1154 = 0, Weights!$C$8,Working!O1154 = 1, Weights!$D$8,Working!O1154 = 2, Weights!$E$8,Working!O1154 = 3, Weights!$F$8,Working!O1154 = 4, Weights!$G$8)), 1))*(Working!L1154)) + ((IF(Working!N1154 = "Y",(_xlfn.IFS(Working!P1154 = 0, Weights!$C$9,Working!P1154 = 1, Weights!$D$9,Working!P1154 = 2, Weights!$E$9,Working!P1154 = 3, Weights!$F$9,Working!P1154 = 4, Weights!$G$9)), 1))*(Working!M1154)))))))))</f>
        <v>0.399025917153214</v>
      </c>
      <c r="AB1154">
        <f>((Weights!$B$18)*(Working!G1154) + (Weights!$B$19)*(Working!H1154) + (Weights!$B$20)*(Working!K1154))</f>
        <v>7685.112000000001</v>
      </c>
    </row>
    <row r="1155" spans="4:28" x14ac:dyDescent="0.2">
      <c r="D1155">
        <f>ROUND((Working!Z1155*Working!AB1155), 2)</f>
        <v>25833.33</v>
      </c>
      <c r="G1155">
        <v>5958.34</v>
      </c>
      <c r="H1155">
        <v>1206.94</v>
      </c>
      <c r="I1155" t="s">
        <v>27</v>
      </c>
      <c r="J1155" t="s">
        <v>28</v>
      </c>
      <c r="K1155">
        <v>2791.65</v>
      </c>
      <c r="L1155">
        <v>28613.55</v>
      </c>
      <c r="M1155">
        <v>17954.560000000001</v>
      </c>
      <c r="N1155" t="s">
        <v>27</v>
      </c>
      <c r="O1155">
        <v>1</v>
      </c>
      <c r="P1155">
        <v>4</v>
      </c>
      <c r="Q1155" t="s">
        <v>27</v>
      </c>
      <c r="R1155" t="s">
        <v>27</v>
      </c>
      <c r="U1155" t="s">
        <v>29</v>
      </c>
      <c r="V1155" t="s">
        <v>27</v>
      </c>
      <c r="W1155" t="s">
        <v>27</v>
      </c>
      <c r="X1155" t="s">
        <v>27</v>
      </c>
      <c r="Z1155">
        <f>1+(Working!AA1155)+IF(Working!Q1155="Y",Weights!$D$10,Weights!$C$10)+IF(Working!R1155="Y",Weights!$D$11,Weights!$C$11)+IF(Working!J1155="Y",Weights!$D$3,Weights!$C$3)+IF(Working!W1155="Y",Weights!$D$13,Weights!$C$13)+IF(Working!X1155 = "Y", Weights!$D$14, Weights!$C$14) + IF(Working!V1155="Y",Weights!$D$12,Weights!$C$12)</f>
        <v>1.7726464536296642</v>
      </c>
      <c r="AA1155" cm="1">
        <f t="array" ref="AA1155">ABS(( 1 - (1/(1 +(((((IF(Working!N1155 = "Y",(_xlfn.IFS(Working!O1155 = 0, Weights!$C$8,Working!O1155 = 1, Weights!$D$8,Working!O1155 = 2, Weights!$E$8,Working!O1155 = 3, Weights!$F$8,Working!O1155 = 4, Weights!$G$8)), 1))*(Working!L1155)) + ((IF(Working!N1155 = "Y",(_xlfn.IFS(Working!P1155 = 0, Weights!$C$9,Working!P1155 = 1, Weights!$D$9,Working!P1155 = 2, Weights!$E$9,Working!P1155 = 3, Weights!$F$9,Working!P1155 = 4, Weights!$G$9)), 1))*(Working!M1155))) - (Working!AB1155)) / ((((IF(Working!N1155 = "Y",(_xlfn.IFS(Working!O1155 = 0, Weights!$C$8,Working!O1155 = 1, Weights!$D$8,Working!O1155 = 2, Weights!$E$8,Working!O1155 = 3, Weights!$F$8,Working!O1155 = 4, Weights!$G$8)), 1))*(Working!L1155)) + ((IF(Working!N1155 = "Y",(_xlfn.IFS(Working!P1155 = 0, Weights!$C$9,Working!P1155 = 1, Weights!$D$9,Working!P1155 = 2, Weights!$E$9,Working!P1155 = 3, Weights!$F$9,Working!P1155 = 4, Weights!$G$9)), 1))*(Working!M1155)))))))))</f>
        <v>0.22264645362966407</v>
      </c>
      <c r="AB1155">
        <f>((Weights!$B$18)*(Working!G1155) + (Weights!$B$19)*(Working!H1155) + (Weights!$B$20)*(Working!K1155))</f>
        <v>14573.313</v>
      </c>
    </row>
    <row r="1156" spans="4:28" x14ac:dyDescent="0.2">
      <c r="D1156">
        <f>ROUND((Working!Z1156*Working!AB1156), 2)</f>
        <v>149163.73000000001</v>
      </c>
      <c r="G1156">
        <v>9124.1</v>
      </c>
      <c r="H1156">
        <v>661.15</v>
      </c>
      <c r="I1156" t="s">
        <v>27</v>
      </c>
      <c r="J1156" t="s">
        <v>28</v>
      </c>
      <c r="K1156">
        <v>4943.66</v>
      </c>
      <c r="L1156">
        <v>11060.88</v>
      </c>
      <c r="M1156">
        <v>24910.07</v>
      </c>
      <c r="N1156" t="s">
        <v>27</v>
      </c>
      <c r="O1156">
        <v>1</v>
      </c>
      <c r="P1156">
        <v>3</v>
      </c>
      <c r="Q1156" t="s">
        <v>27</v>
      </c>
      <c r="R1156" t="s">
        <v>27</v>
      </c>
      <c r="U1156" t="s">
        <v>29</v>
      </c>
      <c r="V1156" t="s">
        <v>27</v>
      </c>
      <c r="W1156" t="s">
        <v>27</v>
      </c>
      <c r="X1156" t="s">
        <v>27</v>
      </c>
      <c r="Z1156">
        <f>1+(Working!AA1156)+IF(Working!Q1156="Y",Weights!$D$10,Weights!$C$10)+IF(Working!R1156="Y",Weights!$D$11,Weights!$C$11)+IF(Working!J1156="Y",Weights!$D$3,Weights!$C$3)+IF(Working!W1156="Y",Weights!$D$13,Weights!$C$13)+IF(Working!X1156 = "Y", Weights!$D$14, Weights!$C$14) + IF(Working!V1156="Y",Weights!$D$12,Weights!$C$12)</f>
        <v>6.8126784073071605</v>
      </c>
      <c r="AA1156" cm="1">
        <f t="array" ref="AA1156">ABS(( 1 - (1/(1 +(((((IF(Working!N1156 = "Y",(_xlfn.IFS(Working!O1156 = 0, Weights!$C$8,Working!O1156 = 1, Weights!$D$8,Working!O1156 = 2, Weights!$E$8,Working!O1156 = 3, Weights!$F$8,Working!O1156 = 4, Weights!$G$8)), 1))*(Working!L1156)) + ((IF(Working!N1156 = "Y",(_xlfn.IFS(Working!P1156 = 0, Weights!$C$9,Working!P1156 = 1, Weights!$D$9,Working!P1156 = 2, Weights!$E$9,Working!P1156 = 3, Weights!$F$9,Working!P1156 = 4, Weights!$G$9)), 1))*(Working!M1156))) - (Working!AB1156)) / ((((IF(Working!N1156 = "Y",(_xlfn.IFS(Working!O1156 = 0, Weights!$C$8,Working!O1156 = 1, Weights!$D$8,Working!O1156 = 2, Weights!$E$8,Working!O1156 = 3, Weights!$F$8,Working!O1156 = 4, Weights!$G$8)), 1))*(Working!L1156)) + ((IF(Working!N1156 = "Y",(_xlfn.IFS(Working!P1156 = 0, Weights!$C$9,Working!P1156 = 1, Weights!$D$9,Working!P1156 = 2, Weights!$E$9,Working!P1156 = 3, Weights!$F$9,Working!P1156 = 4, Weights!$G$9)), 1))*(Working!M1156)))))))))</f>
        <v>5.2626784073071606</v>
      </c>
      <c r="AB1156">
        <f>((Weights!$B$18)*(Working!G1156) + (Weights!$B$19)*(Working!H1156) + (Weights!$B$20)*(Working!K1156))</f>
        <v>21895.02</v>
      </c>
    </row>
    <row r="1157" spans="4:28" x14ac:dyDescent="0.2">
      <c r="D1157">
        <f>ROUND((Working!Z1157*Working!AB1157), 2)</f>
        <v>11819.06</v>
      </c>
      <c r="G1157">
        <v>2232.3000000000002</v>
      </c>
      <c r="H1157">
        <v>939.34</v>
      </c>
      <c r="I1157" t="s">
        <v>27</v>
      </c>
      <c r="J1157" t="s">
        <v>28</v>
      </c>
      <c r="K1157">
        <v>1046.1600000000001</v>
      </c>
      <c r="L1157">
        <v>17477.169999999998</v>
      </c>
      <c r="M1157">
        <v>28264.59</v>
      </c>
      <c r="N1157" t="s">
        <v>27</v>
      </c>
      <c r="O1157">
        <v>0</v>
      </c>
      <c r="P1157">
        <v>3</v>
      </c>
      <c r="Q1157" t="s">
        <v>27</v>
      </c>
      <c r="R1157" t="s">
        <v>27</v>
      </c>
      <c r="U1157" t="s">
        <v>29</v>
      </c>
      <c r="V1157" t="s">
        <v>27</v>
      </c>
      <c r="W1157" t="s">
        <v>27</v>
      </c>
      <c r="X1157" t="s">
        <v>27</v>
      </c>
      <c r="Z1157">
        <f>1+(Working!AA1157)+IF(Working!Q1157="Y",Weights!$D$10,Weights!$C$10)+IF(Working!R1157="Y",Weights!$D$11,Weights!$C$11)+IF(Working!J1157="Y",Weights!$D$3,Weights!$C$3)+IF(Working!W1157="Y",Weights!$D$13,Weights!$C$13)+IF(Working!X1157 = "Y", Weights!$D$14, Weights!$C$14) + IF(Working!V1157="Y",Weights!$D$12,Weights!$C$12)</f>
        <v>1.955212149608329</v>
      </c>
      <c r="AA1157" cm="1">
        <f t="array" ref="AA1157">ABS(( 1 - (1/(1 +(((((IF(Working!N1157 = "Y",(_xlfn.IFS(Working!O1157 = 0, Weights!$C$8,Working!O1157 = 1, Weights!$D$8,Working!O1157 = 2, Weights!$E$8,Working!O1157 = 3, Weights!$F$8,Working!O1157 = 4, Weights!$G$8)), 1))*(Working!L1157)) + ((IF(Working!N1157 = "Y",(_xlfn.IFS(Working!P1157 = 0, Weights!$C$9,Working!P1157 = 1, Weights!$D$9,Working!P1157 = 2, Weights!$E$9,Working!P1157 = 3, Weights!$F$9,Working!P1157 = 4, Weights!$G$9)), 1))*(Working!M1157))) - (Working!AB1157)) / ((((IF(Working!N1157 = "Y",(_xlfn.IFS(Working!O1157 = 0, Weights!$C$8,Working!O1157 = 1, Weights!$D$8,Working!O1157 = 2, Weights!$E$8,Working!O1157 = 3, Weights!$F$8,Working!O1157 = 4, Weights!$G$8)), 1))*(Working!L1157)) + ((IF(Working!N1157 = "Y",(_xlfn.IFS(Working!P1157 = 0, Weights!$C$9,Working!P1157 = 1, Weights!$D$9,Working!P1157 = 2, Weights!$E$9,Working!P1157 = 3, Weights!$F$9,Working!P1157 = 4, Weights!$G$9)), 1))*(Working!M1157)))))))))</f>
        <v>0.40521214960832908</v>
      </c>
      <c r="AB1157">
        <f>((Weights!$B$18)*(Working!G1157) + (Weights!$B$19)*(Working!H1157) + (Weights!$B$20)*(Working!K1157))</f>
        <v>6044.898000000001</v>
      </c>
    </row>
    <row r="1158" spans="4:28" x14ac:dyDescent="0.2">
      <c r="D1158">
        <f>ROUND((Working!Z1158*Working!AB1158), 2)</f>
        <v>25355.5</v>
      </c>
      <c r="G1158">
        <v>5562.41</v>
      </c>
      <c r="H1158">
        <v>2322.5500000000002</v>
      </c>
      <c r="I1158" t="s">
        <v>27</v>
      </c>
      <c r="J1158" t="s">
        <v>28</v>
      </c>
      <c r="K1158">
        <v>2491.2800000000002</v>
      </c>
      <c r="L1158">
        <v>16293.47</v>
      </c>
      <c r="M1158">
        <v>28148.3</v>
      </c>
      <c r="N1158" t="s">
        <v>27</v>
      </c>
      <c r="O1158">
        <v>0</v>
      </c>
      <c r="P1158">
        <v>3</v>
      </c>
      <c r="Q1158" t="s">
        <v>27</v>
      </c>
      <c r="R1158" t="s">
        <v>27</v>
      </c>
      <c r="U1158" t="s">
        <v>29</v>
      </c>
      <c r="V1158" t="s">
        <v>27</v>
      </c>
      <c r="W1158" t="s">
        <v>27</v>
      </c>
      <c r="X1158" t="s">
        <v>27</v>
      </c>
      <c r="Z1158">
        <f>1+(Working!AA1158)+IF(Working!Q1158="Y",Weights!$D$10,Weights!$C$10)+IF(Working!R1158="Y",Weights!$D$11,Weights!$C$11)+IF(Working!J1158="Y",Weights!$D$3,Weights!$C$3)+IF(Working!W1158="Y",Weights!$D$13,Weights!$C$13)+IF(Working!X1158 = "Y", Weights!$D$14, Weights!$C$14) + IF(Working!V1158="Y",Weights!$D$12,Weights!$C$12)</f>
        <v>1.7054207423173628</v>
      </c>
      <c r="AA1158" cm="1">
        <f t="array" ref="AA1158">ABS(( 1 - (1/(1 +(((((IF(Working!N1158 = "Y",(_xlfn.IFS(Working!O1158 = 0, Weights!$C$8,Working!O1158 = 1, Weights!$D$8,Working!O1158 = 2, Weights!$E$8,Working!O1158 = 3, Weights!$F$8,Working!O1158 = 4, Weights!$G$8)), 1))*(Working!L1158)) + ((IF(Working!N1158 = "Y",(_xlfn.IFS(Working!P1158 = 0, Weights!$C$9,Working!P1158 = 1, Weights!$D$9,Working!P1158 = 2, Weights!$E$9,Working!P1158 = 3, Weights!$F$9,Working!P1158 = 4, Weights!$G$9)), 1))*(Working!M1158))) - (Working!AB1158)) / ((((IF(Working!N1158 = "Y",(_xlfn.IFS(Working!O1158 = 0, Weights!$C$8,Working!O1158 = 1, Weights!$D$8,Working!O1158 = 2, Weights!$E$8,Working!O1158 = 3, Weights!$F$8,Working!O1158 = 4, Weights!$G$8)), 1))*(Working!L1158)) + ((IF(Working!N1158 = "Y",(_xlfn.IFS(Working!P1158 = 0, Weights!$C$9,Working!P1158 = 1, Weights!$D$9,Working!P1158 = 2, Weights!$E$9,Working!P1158 = 3, Weights!$F$9,Working!P1158 = 4, Weights!$G$9)), 1))*(Working!M1158)))))))))</f>
        <v>0.1554207423173628</v>
      </c>
      <c r="AB1158">
        <f>((Weights!$B$18)*(Working!G1158) + (Weights!$B$19)*(Working!H1158) + (Weights!$B$20)*(Working!K1158))</f>
        <v>14867.594999999999</v>
      </c>
    </row>
    <row r="1159" spans="4:28" x14ac:dyDescent="0.2">
      <c r="D1159">
        <f>ROUND((Working!Z1159*Working!AB1159), 2)</f>
        <v>13230.05</v>
      </c>
      <c r="G1159">
        <v>2427.69</v>
      </c>
      <c r="H1159">
        <v>1149.6199999999999</v>
      </c>
      <c r="I1159" t="s">
        <v>27</v>
      </c>
      <c r="J1159" t="s">
        <v>28</v>
      </c>
      <c r="K1159">
        <v>1383.84</v>
      </c>
      <c r="L1159">
        <v>17204.11</v>
      </c>
      <c r="M1159">
        <v>20722.419999999998</v>
      </c>
      <c r="N1159" t="s">
        <v>27</v>
      </c>
      <c r="O1159">
        <v>1</v>
      </c>
      <c r="P1159">
        <v>3</v>
      </c>
      <c r="Q1159" t="s">
        <v>27</v>
      </c>
      <c r="R1159" t="s">
        <v>27</v>
      </c>
      <c r="U1159" t="s">
        <v>29</v>
      </c>
      <c r="V1159" t="s">
        <v>27</v>
      </c>
      <c r="W1159" t="s">
        <v>27</v>
      </c>
      <c r="X1159" t="s">
        <v>27</v>
      </c>
      <c r="Z1159">
        <f>1+(Working!AA1159)+IF(Working!Q1159="Y",Weights!$D$10,Weights!$C$10)+IF(Working!R1159="Y",Weights!$D$11,Weights!$C$11)+IF(Working!J1159="Y",Weights!$D$3,Weights!$C$3)+IF(Working!W1159="Y",Weights!$D$13,Weights!$C$13)+IF(Working!X1159 = "Y", Weights!$D$14, Weights!$C$14) + IF(Working!V1159="Y",Weights!$D$12,Weights!$C$12)</f>
        <v>1.8642179113912685</v>
      </c>
      <c r="AA1159" cm="1">
        <f t="array" ref="AA1159">ABS(( 1 - (1/(1 +(((((IF(Working!N1159 = "Y",(_xlfn.IFS(Working!O1159 = 0, Weights!$C$8,Working!O1159 = 1, Weights!$D$8,Working!O1159 = 2, Weights!$E$8,Working!O1159 = 3, Weights!$F$8,Working!O1159 = 4, Weights!$G$8)), 1))*(Working!L1159)) + ((IF(Working!N1159 = "Y",(_xlfn.IFS(Working!P1159 = 0, Weights!$C$9,Working!P1159 = 1, Weights!$D$9,Working!P1159 = 2, Weights!$E$9,Working!P1159 = 3, Weights!$F$9,Working!P1159 = 4, Weights!$G$9)), 1))*(Working!M1159))) - (Working!AB1159)) / ((((IF(Working!N1159 = "Y",(_xlfn.IFS(Working!O1159 = 0, Weights!$C$8,Working!O1159 = 1, Weights!$D$8,Working!O1159 = 2, Weights!$E$8,Working!O1159 = 3, Weights!$F$8,Working!O1159 = 4, Weights!$G$8)), 1))*(Working!L1159)) + ((IF(Working!N1159 = "Y",(_xlfn.IFS(Working!P1159 = 0, Weights!$C$9,Working!P1159 = 1, Weights!$D$9,Working!P1159 = 2, Weights!$E$9,Working!P1159 = 3, Weights!$F$9,Working!P1159 = 4, Weights!$G$9)), 1))*(Working!M1159)))))))))</f>
        <v>0.31421791139126842</v>
      </c>
      <c r="AB1159">
        <f>((Weights!$B$18)*(Working!G1159) + (Weights!$B$19)*(Working!H1159) + (Weights!$B$20)*(Working!K1159))</f>
        <v>7096.8389999999999</v>
      </c>
    </row>
    <row r="1160" spans="4:28" x14ac:dyDescent="0.2">
      <c r="D1160">
        <f>ROUND((Working!Z1160*Working!AB1160), 2)</f>
        <v>16094.64</v>
      </c>
      <c r="G1160">
        <v>2331.9</v>
      </c>
      <c r="H1160">
        <v>2430.04</v>
      </c>
      <c r="I1160" t="s">
        <v>27</v>
      </c>
      <c r="J1160" t="s">
        <v>28</v>
      </c>
      <c r="K1160">
        <v>1589.97</v>
      </c>
      <c r="L1160">
        <v>15087.12</v>
      </c>
      <c r="M1160">
        <v>27753.040000000001</v>
      </c>
      <c r="N1160" t="s">
        <v>27</v>
      </c>
      <c r="O1160">
        <v>1</v>
      </c>
      <c r="P1160">
        <v>3</v>
      </c>
      <c r="Q1160" t="s">
        <v>27</v>
      </c>
      <c r="R1160" t="s">
        <v>27</v>
      </c>
      <c r="U1160" t="s">
        <v>29</v>
      </c>
      <c r="V1160" t="s">
        <v>27</v>
      </c>
      <c r="W1160" t="s">
        <v>27</v>
      </c>
      <c r="X1160" t="s">
        <v>27</v>
      </c>
      <c r="Z1160">
        <f>1+(Working!AA1160)+IF(Working!Q1160="Y",Weights!$D$10,Weights!$C$10)+IF(Working!R1160="Y",Weights!$D$11,Weights!$C$11)+IF(Working!J1160="Y",Weights!$D$3,Weights!$C$3)+IF(Working!W1160="Y",Weights!$D$13,Weights!$C$13)+IF(Working!X1160 = "Y", Weights!$D$14, Weights!$C$14) + IF(Working!V1160="Y",Weights!$D$12,Weights!$C$12)</f>
        <v>1.8291748213228682</v>
      </c>
      <c r="AA1160" cm="1">
        <f t="array" ref="AA1160">ABS(( 1 - (1/(1 +(((((IF(Working!N1160 = "Y",(_xlfn.IFS(Working!O1160 = 0, Weights!$C$8,Working!O1160 = 1, Weights!$D$8,Working!O1160 = 2, Weights!$E$8,Working!O1160 = 3, Weights!$F$8,Working!O1160 = 4, Weights!$G$8)), 1))*(Working!L1160)) + ((IF(Working!N1160 = "Y",(_xlfn.IFS(Working!P1160 = 0, Weights!$C$9,Working!P1160 = 1, Weights!$D$9,Working!P1160 = 2, Weights!$E$9,Working!P1160 = 3, Weights!$F$9,Working!P1160 = 4, Weights!$G$9)), 1))*(Working!M1160))) - (Working!AB1160)) / ((((IF(Working!N1160 = "Y",(_xlfn.IFS(Working!O1160 = 0, Weights!$C$8,Working!O1160 = 1, Weights!$D$8,Working!O1160 = 2, Weights!$E$8,Working!O1160 = 3, Weights!$F$8,Working!O1160 = 4, Weights!$G$8)), 1))*(Working!L1160)) + ((IF(Working!N1160 = "Y",(_xlfn.IFS(Working!P1160 = 0, Weights!$C$9,Working!P1160 = 1, Weights!$D$9,Working!P1160 = 2, Weights!$E$9,Working!P1160 = 3, Weights!$F$9,Working!P1160 = 4, Weights!$G$9)), 1))*(Working!M1160)))))))))</f>
        <v>0.27917482132286819</v>
      </c>
      <c r="AB1160">
        <f>((Weights!$B$18)*(Working!G1160) + (Weights!$B$19)*(Working!H1160) + (Weights!$B$20)*(Working!K1160))</f>
        <v>8798.8529999999992</v>
      </c>
    </row>
    <row r="1161" spans="4:28" x14ac:dyDescent="0.2">
      <c r="D1161">
        <f>ROUND((Working!Z1161*Working!AB1161), 2)</f>
        <v>13603.06</v>
      </c>
      <c r="G1161">
        <v>1335.84</v>
      </c>
      <c r="H1161">
        <v>1601.73</v>
      </c>
      <c r="I1161" t="s">
        <v>27</v>
      </c>
      <c r="J1161" t="s">
        <v>28</v>
      </c>
      <c r="K1161">
        <v>2459.0100000000002</v>
      </c>
      <c r="L1161">
        <v>12499.26</v>
      </c>
      <c r="M1161">
        <v>20105.939999999999</v>
      </c>
      <c r="N1161" t="s">
        <v>27</v>
      </c>
      <c r="O1161">
        <v>1</v>
      </c>
      <c r="P1161">
        <v>3</v>
      </c>
      <c r="Q1161" t="s">
        <v>27</v>
      </c>
      <c r="R1161" t="s">
        <v>27</v>
      </c>
      <c r="U1161" t="s">
        <v>29</v>
      </c>
      <c r="V1161" t="s">
        <v>27</v>
      </c>
      <c r="W1161" t="s">
        <v>27</v>
      </c>
      <c r="X1161" t="s">
        <v>27</v>
      </c>
      <c r="Z1161">
        <f>1+(Working!AA1161)+IF(Working!Q1161="Y",Weights!$D$10,Weights!$C$10)+IF(Working!R1161="Y",Weights!$D$11,Weights!$C$11)+IF(Working!J1161="Y",Weights!$D$3,Weights!$C$3)+IF(Working!W1161="Y",Weights!$D$13,Weights!$C$13)+IF(Working!X1161 = "Y", Weights!$D$14, Weights!$C$14) + IF(Working!V1161="Y",Weights!$D$12,Weights!$C$12)</f>
        <v>1.7865025008268955</v>
      </c>
      <c r="AA1161" cm="1">
        <f t="array" ref="AA1161">ABS(( 1 - (1/(1 +(((((IF(Working!N1161 = "Y",(_xlfn.IFS(Working!O1161 = 0, Weights!$C$8,Working!O1161 = 1, Weights!$D$8,Working!O1161 = 2, Weights!$E$8,Working!O1161 = 3, Weights!$F$8,Working!O1161 = 4, Weights!$G$8)), 1))*(Working!L1161)) + ((IF(Working!N1161 = "Y",(_xlfn.IFS(Working!P1161 = 0, Weights!$C$9,Working!P1161 = 1, Weights!$D$9,Working!P1161 = 2, Weights!$E$9,Working!P1161 = 3, Weights!$F$9,Working!P1161 = 4, Weights!$G$9)), 1))*(Working!M1161))) - (Working!AB1161)) / ((((IF(Working!N1161 = "Y",(_xlfn.IFS(Working!O1161 = 0, Weights!$C$8,Working!O1161 = 1, Weights!$D$8,Working!O1161 = 2, Weights!$E$8,Working!O1161 = 3, Weights!$F$8,Working!O1161 = 4, Weights!$G$8)), 1))*(Working!L1161)) + ((IF(Working!N1161 = "Y",(_xlfn.IFS(Working!P1161 = 0, Weights!$C$9,Working!P1161 = 1, Weights!$D$9,Working!P1161 = 2, Weights!$E$9,Working!P1161 = 3, Weights!$F$9,Working!P1161 = 4, Weights!$G$9)), 1))*(Working!M1161)))))))))</f>
        <v>0.2365025008268955</v>
      </c>
      <c r="AB1161">
        <f>((Weights!$B$18)*(Working!G1161) + (Weights!$B$19)*(Working!H1161) + (Weights!$B$20)*(Working!K1161))</f>
        <v>7614.3510000000006</v>
      </c>
    </row>
    <row r="1162" spans="4:28" x14ac:dyDescent="0.2">
      <c r="D1162">
        <f>ROUND((Working!Z1162*Working!AB1162), 2)</f>
        <v>28638.43</v>
      </c>
      <c r="G1162">
        <v>6307.06</v>
      </c>
      <c r="H1162">
        <v>2025.88</v>
      </c>
      <c r="I1162" t="s">
        <v>27</v>
      </c>
      <c r="J1162" t="s">
        <v>28</v>
      </c>
      <c r="K1162">
        <v>4165.04</v>
      </c>
      <c r="L1162">
        <v>15860</v>
      </c>
      <c r="M1162">
        <v>18355.650000000001</v>
      </c>
      <c r="N1162" t="s">
        <v>27</v>
      </c>
      <c r="O1162">
        <v>0</v>
      </c>
      <c r="P1162">
        <v>4</v>
      </c>
      <c r="Q1162" t="s">
        <v>27</v>
      </c>
      <c r="R1162" t="s">
        <v>27</v>
      </c>
      <c r="U1162" t="s">
        <v>29</v>
      </c>
      <c r="V1162" t="s">
        <v>27</v>
      </c>
      <c r="W1162" t="s">
        <v>27</v>
      </c>
      <c r="X1162" t="s">
        <v>27</v>
      </c>
      <c r="Z1162">
        <f>1+(Working!AA1162)+IF(Working!Q1162="Y",Weights!$D$10,Weights!$C$10)+IF(Working!R1162="Y",Weights!$D$11,Weights!$C$11)+IF(Working!J1162="Y",Weights!$D$3,Weights!$C$3)+IF(Working!W1162="Y",Weights!$D$13,Weights!$C$13)+IF(Working!X1162 = "Y", Weights!$D$14, Weights!$C$14) + IF(Working!V1162="Y",Weights!$D$12,Weights!$C$12)</f>
        <v>1.5788137056688842</v>
      </c>
      <c r="AA1162" cm="1">
        <f t="array" ref="AA1162">ABS(( 1 - (1/(1 +(((((IF(Working!N1162 = "Y",(_xlfn.IFS(Working!O1162 = 0, Weights!$C$8,Working!O1162 = 1, Weights!$D$8,Working!O1162 = 2, Weights!$E$8,Working!O1162 = 3, Weights!$F$8,Working!O1162 = 4, Weights!$G$8)), 1))*(Working!L1162)) + ((IF(Working!N1162 = "Y",(_xlfn.IFS(Working!P1162 = 0, Weights!$C$9,Working!P1162 = 1, Weights!$D$9,Working!P1162 = 2, Weights!$E$9,Working!P1162 = 3, Weights!$F$9,Working!P1162 = 4, Weights!$G$9)), 1))*(Working!M1162))) - (Working!AB1162)) / ((((IF(Working!N1162 = "Y",(_xlfn.IFS(Working!O1162 = 0, Weights!$C$8,Working!O1162 = 1, Weights!$D$8,Working!O1162 = 2, Weights!$E$8,Working!O1162 = 3, Weights!$F$8,Working!O1162 = 4, Weights!$G$8)), 1))*(Working!L1162)) + ((IF(Working!N1162 = "Y",(_xlfn.IFS(Working!P1162 = 0, Weights!$C$9,Working!P1162 = 1, Weights!$D$9,Working!P1162 = 2, Weights!$E$9,Working!P1162 = 3, Weights!$F$9,Working!P1162 = 4, Weights!$G$9)), 1))*(Working!M1162)))))))))</f>
        <v>2.8813705668884304E-2</v>
      </c>
      <c r="AB1162">
        <f>((Weights!$B$18)*(Working!G1162) + (Weights!$B$19)*(Working!H1162) + (Weights!$B$20)*(Working!K1162))</f>
        <v>18139.205999999998</v>
      </c>
    </row>
    <row r="1163" spans="4:28" x14ac:dyDescent="0.2">
      <c r="D1163">
        <f>ROUND((Working!Z1163*Working!AB1163), 2)</f>
        <v>24883.01</v>
      </c>
      <c r="G1163">
        <v>4881.79</v>
      </c>
      <c r="H1163">
        <v>963.77</v>
      </c>
      <c r="I1163" t="s">
        <v>27</v>
      </c>
      <c r="J1163" t="s">
        <v>28</v>
      </c>
      <c r="K1163">
        <v>4483.7299999999996</v>
      </c>
      <c r="L1163">
        <v>12224.32</v>
      </c>
      <c r="M1163">
        <v>22495.73</v>
      </c>
      <c r="N1163" t="s">
        <v>27</v>
      </c>
      <c r="O1163">
        <v>0</v>
      </c>
      <c r="P1163">
        <v>3</v>
      </c>
      <c r="Q1163" t="s">
        <v>27</v>
      </c>
      <c r="R1163" t="s">
        <v>27</v>
      </c>
      <c r="U1163" t="s">
        <v>29</v>
      </c>
      <c r="V1163" t="s">
        <v>27</v>
      </c>
      <c r="W1163" t="s">
        <v>27</v>
      </c>
      <c r="X1163" t="s">
        <v>27</v>
      </c>
      <c r="Z1163">
        <f>1+(Working!AA1163)+IF(Working!Q1163="Y",Weights!$D$10,Weights!$C$10)+IF(Working!R1163="Y",Weights!$D$11,Weights!$C$11)+IF(Working!J1163="Y",Weights!$D$3,Weights!$C$3)+IF(Working!W1163="Y",Weights!$D$13,Weights!$C$13)+IF(Working!X1163 = "Y", Weights!$D$14, Weights!$C$14) + IF(Working!V1163="Y",Weights!$D$12,Weights!$C$12)</f>
        <v>1.6365228164752814</v>
      </c>
      <c r="AA1163" cm="1">
        <f t="array" ref="AA1163">ABS(( 1 - (1/(1 +(((((IF(Working!N1163 = "Y",(_xlfn.IFS(Working!O1163 = 0, Weights!$C$8,Working!O1163 = 1, Weights!$D$8,Working!O1163 = 2, Weights!$E$8,Working!O1163 = 3, Weights!$F$8,Working!O1163 = 4, Weights!$G$8)), 1))*(Working!L1163)) + ((IF(Working!N1163 = "Y",(_xlfn.IFS(Working!P1163 = 0, Weights!$C$9,Working!P1163 = 1, Weights!$D$9,Working!P1163 = 2, Weights!$E$9,Working!P1163 = 3, Weights!$F$9,Working!P1163 = 4, Weights!$G$9)), 1))*(Working!M1163))) - (Working!AB1163)) / ((((IF(Working!N1163 = "Y",(_xlfn.IFS(Working!O1163 = 0, Weights!$C$8,Working!O1163 = 1, Weights!$D$8,Working!O1163 = 2, Weights!$E$8,Working!O1163 = 3, Weights!$F$8,Working!O1163 = 4, Weights!$G$8)), 1))*(Working!L1163)) + ((IF(Working!N1163 = "Y",(_xlfn.IFS(Working!P1163 = 0, Weights!$C$9,Working!P1163 = 1, Weights!$D$9,Working!P1163 = 2, Weights!$E$9,Working!P1163 = 3, Weights!$F$9,Working!P1163 = 4, Weights!$G$9)), 1))*(Working!M1163)))))))))</f>
        <v>8.6522816475281372E-2</v>
      </c>
      <c r="AB1163">
        <f>((Weights!$B$18)*(Working!G1163) + (Weights!$B$19)*(Working!H1163) + (Weights!$B$20)*(Working!K1163))</f>
        <v>15204.803999999998</v>
      </c>
    </row>
    <row r="1164" spans="4:28" x14ac:dyDescent="0.2">
      <c r="D1164">
        <f>ROUND((Working!Z1164*Working!AB1164), 2)</f>
        <v>16754.849999999999</v>
      </c>
      <c r="G1164">
        <v>1497.78</v>
      </c>
      <c r="H1164">
        <v>2202.4499999999998</v>
      </c>
      <c r="I1164" t="s">
        <v>27</v>
      </c>
      <c r="J1164" t="s">
        <v>28</v>
      </c>
      <c r="K1164">
        <v>3408.66</v>
      </c>
      <c r="L1164">
        <v>25084.25</v>
      </c>
      <c r="M1164">
        <v>16368.82</v>
      </c>
      <c r="N1164" t="s">
        <v>27</v>
      </c>
      <c r="O1164">
        <v>1</v>
      </c>
      <c r="P1164">
        <v>2</v>
      </c>
      <c r="Q1164" t="s">
        <v>27</v>
      </c>
      <c r="R1164" t="s">
        <v>27</v>
      </c>
      <c r="U1164" t="s">
        <v>29</v>
      </c>
      <c r="V1164" t="s">
        <v>27</v>
      </c>
      <c r="W1164" t="s">
        <v>27</v>
      </c>
      <c r="X1164" t="s">
        <v>27</v>
      </c>
      <c r="Z1164">
        <f>1+(Working!AA1164)+IF(Working!Q1164="Y",Weights!$D$10,Weights!$C$10)+IF(Working!R1164="Y",Weights!$D$11,Weights!$C$11)+IF(Working!J1164="Y",Weights!$D$3,Weights!$C$3)+IF(Working!W1164="Y",Weights!$D$13,Weights!$C$13)+IF(Working!X1164 = "Y", Weights!$D$14, Weights!$C$14) + IF(Working!V1164="Y",Weights!$D$12,Weights!$C$12)</f>
        <v>1.6750495930446487</v>
      </c>
      <c r="AA1164" cm="1">
        <f t="array" ref="AA1164">ABS(( 1 - (1/(1 +(((((IF(Working!N1164 = "Y",(_xlfn.IFS(Working!O1164 = 0, Weights!$C$8,Working!O1164 = 1, Weights!$D$8,Working!O1164 = 2, Weights!$E$8,Working!O1164 = 3, Weights!$F$8,Working!O1164 = 4, Weights!$G$8)), 1))*(Working!L1164)) + ((IF(Working!N1164 = "Y",(_xlfn.IFS(Working!P1164 = 0, Weights!$C$9,Working!P1164 = 1, Weights!$D$9,Working!P1164 = 2, Weights!$E$9,Working!P1164 = 3, Weights!$F$9,Working!P1164 = 4, Weights!$G$9)), 1))*(Working!M1164))) - (Working!AB1164)) / ((((IF(Working!N1164 = "Y",(_xlfn.IFS(Working!O1164 = 0, Weights!$C$8,Working!O1164 = 1, Weights!$D$8,Working!O1164 = 2, Weights!$E$8,Working!O1164 = 3, Weights!$F$8,Working!O1164 = 4, Weights!$G$8)), 1))*(Working!L1164)) + ((IF(Working!N1164 = "Y",(_xlfn.IFS(Working!P1164 = 0, Weights!$C$9,Working!P1164 = 1, Weights!$D$9,Working!P1164 = 2, Weights!$E$9,Working!P1164 = 3, Weights!$F$9,Working!P1164 = 4, Weights!$G$9)), 1))*(Working!M1164)))))))))</f>
        <v>0.12504959304464869</v>
      </c>
      <c r="AB1164">
        <f>((Weights!$B$18)*(Working!G1164) + (Weights!$B$19)*(Working!H1164) + (Weights!$B$20)*(Working!K1164))</f>
        <v>10002.599999999999</v>
      </c>
    </row>
    <row r="1165" spans="4:28" x14ac:dyDescent="0.2">
      <c r="D1165">
        <f>ROUND((Working!Z1165*Working!AB1165), 2)</f>
        <v>15300.66</v>
      </c>
      <c r="G1165">
        <v>4371.74</v>
      </c>
      <c r="H1165">
        <v>1144.68</v>
      </c>
      <c r="I1165" t="s">
        <v>27</v>
      </c>
      <c r="J1165" t="s">
        <v>28</v>
      </c>
      <c r="K1165">
        <v>1276.47</v>
      </c>
      <c r="L1165">
        <v>18277.48</v>
      </c>
      <c r="M1165">
        <v>25747.24</v>
      </c>
      <c r="N1165" t="s">
        <v>27</v>
      </c>
      <c r="O1165">
        <v>1</v>
      </c>
      <c r="P1165">
        <v>2</v>
      </c>
      <c r="Q1165" t="s">
        <v>27</v>
      </c>
      <c r="R1165" t="s">
        <v>27</v>
      </c>
      <c r="U1165" t="s">
        <v>29</v>
      </c>
      <c r="V1165" t="s">
        <v>27</v>
      </c>
      <c r="W1165" t="s">
        <v>27</v>
      </c>
      <c r="X1165" t="s">
        <v>27</v>
      </c>
      <c r="Z1165">
        <f>1+(Working!AA1165)+IF(Working!Q1165="Y",Weights!$D$10,Weights!$C$10)+IF(Working!R1165="Y",Weights!$D$11,Weights!$C$11)+IF(Working!J1165="Y",Weights!$D$3,Weights!$C$3)+IF(Working!W1165="Y",Weights!$D$13,Weights!$C$13)+IF(Working!X1165 = "Y", Weights!$D$14, Weights!$C$14) + IF(Working!V1165="Y",Weights!$D$12,Weights!$C$12)</f>
        <v>1.5540083618952838</v>
      </c>
      <c r="AA1165" cm="1">
        <f t="array" ref="AA1165">ABS(( 1 - (1/(1 +(((((IF(Working!N1165 = "Y",(_xlfn.IFS(Working!O1165 = 0, Weights!$C$8,Working!O1165 = 1, Weights!$D$8,Working!O1165 = 2, Weights!$E$8,Working!O1165 = 3, Weights!$F$8,Working!O1165 = 4, Weights!$G$8)), 1))*(Working!L1165)) + ((IF(Working!N1165 = "Y",(_xlfn.IFS(Working!P1165 = 0, Weights!$C$9,Working!P1165 = 1, Weights!$D$9,Working!P1165 = 2, Weights!$E$9,Working!P1165 = 3, Weights!$F$9,Working!P1165 = 4, Weights!$G$9)), 1))*(Working!M1165))) - (Working!AB1165)) / ((((IF(Working!N1165 = "Y",(_xlfn.IFS(Working!O1165 = 0, Weights!$C$8,Working!O1165 = 1, Weights!$D$8,Working!O1165 = 2, Weights!$E$8,Working!O1165 = 3, Weights!$F$8,Working!O1165 = 4, Weights!$G$8)), 1))*(Working!L1165)) + ((IF(Working!N1165 = "Y",(_xlfn.IFS(Working!P1165 = 0, Weights!$C$9,Working!P1165 = 1, Weights!$D$9,Working!P1165 = 2, Weights!$E$9,Working!P1165 = 3, Weights!$F$9,Working!P1165 = 4, Weights!$G$9)), 1))*(Working!M1165)))))))))</f>
        <v>4.0083618952836408E-3</v>
      </c>
      <c r="AB1165">
        <f>((Weights!$B$18)*(Working!G1165) + (Weights!$B$19)*(Working!H1165) + (Weights!$B$20)*(Working!K1165))</f>
        <v>9845.9310000000005</v>
      </c>
    </row>
    <row r="1166" spans="4:28" x14ac:dyDescent="0.2">
      <c r="D1166">
        <f>ROUND((Working!Z1166*Working!AB1166), 2)</f>
        <v>51170.03</v>
      </c>
      <c r="G1166">
        <v>9968.08</v>
      </c>
      <c r="H1166">
        <v>557.96</v>
      </c>
      <c r="I1166" t="s">
        <v>27</v>
      </c>
      <c r="J1166" t="s">
        <v>28</v>
      </c>
      <c r="K1166">
        <v>1543.3</v>
      </c>
      <c r="L1166">
        <v>22652.7</v>
      </c>
      <c r="M1166">
        <v>23945.26</v>
      </c>
      <c r="N1166" t="s">
        <v>27</v>
      </c>
      <c r="O1166">
        <v>1</v>
      </c>
      <c r="P1166">
        <v>2</v>
      </c>
      <c r="Q1166" t="s">
        <v>27</v>
      </c>
      <c r="R1166" t="s">
        <v>27</v>
      </c>
      <c r="U1166" t="s">
        <v>29</v>
      </c>
      <c r="V1166" t="s">
        <v>27</v>
      </c>
      <c r="W1166" t="s">
        <v>27</v>
      </c>
      <c r="X1166" t="s">
        <v>27</v>
      </c>
      <c r="Z1166">
        <f>1+(Working!AA1166)+IF(Working!Q1166="Y",Weights!$D$10,Weights!$C$10)+IF(Working!R1166="Y",Weights!$D$11,Weights!$C$11)+IF(Working!J1166="Y",Weights!$D$3,Weights!$C$3)+IF(Working!W1166="Y",Weights!$D$13,Weights!$C$13)+IF(Working!X1166 = "Y", Weights!$D$14, Weights!$C$14) + IF(Working!V1166="Y",Weights!$D$12,Weights!$C$12)</f>
        <v>2.8528241523422029</v>
      </c>
      <c r="AA1166" cm="1">
        <f t="array" ref="AA1166">ABS(( 1 - (1/(1 +(((((IF(Working!N1166 = "Y",(_xlfn.IFS(Working!O1166 = 0, Weights!$C$8,Working!O1166 = 1, Weights!$D$8,Working!O1166 = 2, Weights!$E$8,Working!O1166 = 3, Weights!$F$8,Working!O1166 = 4, Weights!$G$8)), 1))*(Working!L1166)) + ((IF(Working!N1166 = "Y",(_xlfn.IFS(Working!P1166 = 0, Weights!$C$9,Working!P1166 = 1, Weights!$D$9,Working!P1166 = 2, Weights!$E$9,Working!P1166 = 3, Weights!$F$9,Working!P1166 = 4, Weights!$G$9)), 1))*(Working!M1166))) - (Working!AB1166)) / ((((IF(Working!N1166 = "Y",(_xlfn.IFS(Working!O1166 = 0, Weights!$C$8,Working!O1166 = 1, Weights!$D$8,Working!O1166 = 2, Weights!$E$8,Working!O1166 = 3, Weights!$F$8,Working!O1166 = 4, Weights!$G$8)), 1))*(Working!L1166)) + ((IF(Working!N1166 = "Y",(_xlfn.IFS(Working!P1166 = 0, Weights!$C$9,Working!P1166 = 1, Weights!$D$9,Working!P1166 = 2, Weights!$E$9,Working!P1166 = 3, Weights!$F$9,Working!P1166 = 4, Weights!$G$9)), 1))*(Working!M1166)))))))))</f>
        <v>1.3028241523422031</v>
      </c>
      <c r="AB1166">
        <f>((Weights!$B$18)*(Working!G1166) + (Weights!$B$19)*(Working!H1166) + (Weights!$B$20)*(Working!K1166))</f>
        <v>17936.621999999999</v>
      </c>
    </row>
    <row r="1167" spans="4:28" x14ac:dyDescent="0.2">
      <c r="D1167">
        <f>ROUND((Working!Z1167*Working!AB1167), 2)</f>
        <v>35974.44</v>
      </c>
      <c r="G1167">
        <v>7327.14</v>
      </c>
      <c r="H1167">
        <v>1758.55</v>
      </c>
      <c r="I1167" t="s">
        <v>27</v>
      </c>
      <c r="J1167" t="s">
        <v>28</v>
      </c>
      <c r="K1167">
        <v>3973.65</v>
      </c>
      <c r="L1167">
        <v>13941.52</v>
      </c>
      <c r="M1167">
        <v>22857.45</v>
      </c>
      <c r="N1167" t="s">
        <v>27</v>
      </c>
      <c r="O1167">
        <v>0</v>
      </c>
      <c r="P1167">
        <v>3</v>
      </c>
      <c r="Q1167" t="s">
        <v>27</v>
      </c>
      <c r="R1167" t="s">
        <v>27</v>
      </c>
      <c r="U1167" t="s">
        <v>29</v>
      </c>
      <c r="V1167" t="s">
        <v>27</v>
      </c>
      <c r="W1167" t="s">
        <v>27</v>
      </c>
      <c r="X1167" t="s">
        <v>27</v>
      </c>
      <c r="Z1167">
        <f>1+(Working!AA1167)+IF(Working!Q1167="Y",Weights!$D$10,Weights!$C$10)+IF(Working!R1167="Y",Weights!$D$11,Weights!$C$11)+IF(Working!J1167="Y",Weights!$D$3,Weights!$C$3)+IF(Working!W1167="Y",Weights!$D$13,Weights!$C$13)+IF(Working!X1167 = "Y", Weights!$D$14, Weights!$C$14) + IF(Working!V1167="Y",Weights!$D$12,Weights!$C$12)</f>
        <v>1.8872879671864222</v>
      </c>
      <c r="AA1167" cm="1">
        <f t="array" ref="AA1167">ABS(( 1 - (1/(1 +(((((IF(Working!N1167 = "Y",(_xlfn.IFS(Working!O1167 = 0, Weights!$C$8,Working!O1167 = 1, Weights!$D$8,Working!O1167 = 2, Weights!$E$8,Working!O1167 = 3, Weights!$F$8,Working!O1167 = 4, Weights!$G$8)), 1))*(Working!L1167)) + ((IF(Working!N1167 = "Y",(_xlfn.IFS(Working!P1167 = 0, Weights!$C$9,Working!P1167 = 1, Weights!$D$9,Working!P1167 = 2, Weights!$E$9,Working!P1167 = 3, Weights!$F$9,Working!P1167 = 4, Weights!$G$9)), 1))*(Working!M1167))) - (Working!AB1167)) / ((((IF(Working!N1167 = "Y",(_xlfn.IFS(Working!O1167 = 0, Weights!$C$8,Working!O1167 = 1, Weights!$D$8,Working!O1167 = 2, Weights!$E$8,Working!O1167 = 3, Weights!$F$8,Working!O1167 = 4, Weights!$G$8)), 1))*(Working!L1167)) + ((IF(Working!N1167 = "Y",(_xlfn.IFS(Working!P1167 = 0, Weights!$C$9,Working!P1167 = 1, Weights!$D$9,Working!P1167 = 2, Weights!$E$9,Working!P1167 = 3, Weights!$F$9,Working!P1167 = 4, Weights!$G$9)), 1))*(Working!M1167)))))))))</f>
        <v>0.33728796718642218</v>
      </c>
      <c r="AB1167">
        <f>((Weights!$B$18)*(Working!G1167) + (Weights!$B$19)*(Working!H1167) + (Weights!$B$20)*(Working!K1167))</f>
        <v>19061.445</v>
      </c>
    </row>
    <row r="1168" spans="4:28" x14ac:dyDescent="0.2">
      <c r="D1168">
        <f>ROUND((Working!Z1168*Working!AB1168), 2)</f>
        <v>12542.33</v>
      </c>
      <c r="G1168">
        <v>1085.29</v>
      </c>
      <c r="H1168">
        <v>1540.56</v>
      </c>
      <c r="I1168" t="s">
        <v>27</v>
      </c>
      <c r="J1168" t="s">
        <v>28</v>
      </c>
      <c r="K1168">
        <v>1967.98</v>
      </c>
      <c r="L1168">
        <v>21199.3</v>
      </c>
      <c r="M1168">
        <v>22443.08</v>
      </c>
      <c r="N1168" t="s">
        <v>27</v>
      </c>
      <c r="O1168">
        <v>0</v>
      </c>
      <c r="P1168">
        <v>3</v>
      </c>
      <c r="Q1168" t="s">
        <v>27</v>
      </c>
      <c r="R1168" t="s">
        <v>27</v>
      </c>
      <c r="U1168" t="s">
        <v>29</v>
      </c>
      <c r="V1168" t="s">
        <v>27</v>
      </c>
      <c r="W1168" t="s">
        <v>27</v>
      </c>
      <c r="X1168" t="s">
        <v>27</v>
      </c>
      <c r="Z1168">
        <f>1+(Working!AA1168)+IF(Working!Q1168="Y",Weights!$D$10,Weights!$C$10)+IF(Working!R1168="Y",Weights!$D$11,Weights!$C$11)+IF(Working!J1168="Y",Weights!$D$3,Weights!$C$3)+IF(Working!W1168="Y",Weights!$D$13,Weights!$C$13)+IF(Working!X1168 = "Y", Weights!$D$14, Weights!$C$14) + IF(Working!V1168="Y",Weights!$D$12,Weights!$C$12)</f>
        <v>1.9510270401941641</v>
      </c>
      <c r="AA1168" cm="1">
        <f t="array" ref="AA1168">ABS(( 1 - (1/(1 +(((((IF(Working!N1168 = "Y",(_xlfn.IFS(Working!O1168 = 0, Weights!$C$8,Working!O1168 = 1, Weights!$D$8,Working!O1168 = 2, Weights!$E$8,Working!O1168 = 3, Weights!$F$8,Working!O1168 = 4, Weights!$G$8)), 1))*(Working!L1168)) + ((IF(Working!N1168 = "Y",(_xlfn.IFS(Working!P1168 = 0, Weights!$C$9,Working!P1168 = 1, Weights!$D$9,Working!P1168 = 2, Weights!$E$9,Working!P1168 = 3, Weights!$F$9,Working!P1168 = 4, Weights!$G$9)), 1))*(Working!M1168))) - (Working!AB1168)) / ((((IF(Working!N1168 = "Y",(_xlfn.IFS(Working!O1168 = 0, Weights!$C$8,Working!O1168 = 1, Weights!$D$8,Working!O1168 = 2, Weights!$E$8,Working!O1168 = 3, Weights!$F$8,Working!O1168 = 4, Weights!$G$8)), 1))*(Working!L1168)) + ((IF(Working!N1168 = "Y",(_xlfn.IFS(Working!P1168 = 0, Weights!$C$9,Working!P1168 = 1, Weights!$D$9,Working!P1168 = 2, Weights!$E$9,Working!P1168 = 3, Weights!$F$9,Working!P1168 = 4, Weights!$G$9)), 1))*(Working!M1168)))))))))</f>
        <v>0.40102704019416413</v>
      </c>
      <c r="AB1168">
        <f>((Weights!$B$18)*(Working!G1168) + (Weights!$B$19)*(Working!H1168) + (Weights!$B$20)*(Working!K1168))</f>
        <v>6428.5770000000002</v>
      </c>
    </row>
    <row r="1169" spans="4:28" x14ac:dyDescent="0.2">
      <c r="D1169">
        <f>ROUND((Working!Z1169*Working!AB1169), 2)</f>
        <v>29715.9</v>
      </c>
      <c r="G1169">
        <v>8703.32</v>
      </c>
      <c r="H1169">
        <v>889.64</v>
      </c>
      <c r="I1169" t="s">
        <v>27</v>
      </c>
      <c r="J1169" t="s">
        <v>28</v>
      </c>
      <c r="K1169">
        <v>1450.55</v>
      </c>
      <c r="L1169">
        <v>26590.43</v>
      </c>
      <c r="M1169">
        <v>20327.900000000001</v>
      </c>
      <c r="N1169" t="s">
        <v>27</v>
      </c>
      <c r="O1169">
        <v>0</v>
      </c>
      <c r="P1169">
        <v>4</v>
      </c>
      <c r="Q1169" t="s">
        <v>27</v>
      </c>
      <c r="R1169" t="s">
        <v>27</v>
      </c>
      <c r="U1169" t="s">
        <v>29</v>
      </c>
      <c r="V1169" t="s">
        <v>27</v>
      </c>
      <c r="W1169" t="s">
        <v>27</v>
      </c>
      <c r="X1169" t="s">
        <v>27</v>
      </c>
      <c r="Z1169">
        <f>1+(Working!AA1169)+IF(Working!Q1169="Y",Weights!$D$10,Weights!$C$10)+IF(Working!R1169="Y",Weights!$D$11,Weights!$C$11)+IF(Working!J1169="Y",Weights!$D$3,Weights!$C$3)+IF(Working!W1169="Y",Weights!$D$13,Weights!$C$13)+IF(Working!X1169 = "Y", Weights!$D$14, Weights!$C$14) + IF(Working!V1169="Y",Weights!$D$12,Weights!$C$12)</f>
        <v>1.8232434540189069</v>
      </c>
      <c r="AA1169" cm="1">
        <f t="array" ref="AA1169">ABS(( 1 - (1/(1 +(((((IF(Working!N1169 = "Y",(_xlfn.IFS(Working!O1169 = 0, Weights!$C$8,Working!O1169 = 1, Weights!$D$8,Working!O1169 = 2, Weights!$E$8,Working!O1169 = 3, Weights!$F$8,Working!O1169 = 4, Weights!$G$8)), 1))*(Working!L1169)) + ((IF(Working!N1169 = "Y",(_xlfn.IFS(Working!P1169 = 0, Weights!$C$9,Working!P1169 = 1, Weights!$D$9,Working!P1169 = 2, Weights!$E$9,Working!P1169 = 3, Weights!$F$9,Working!P1169 = 4, Weights!$G$9)), 1))*(Working!M1169))) - (Working!AB1169)) / ((((IF(Working!N1169 = "Y",(_xlfn.IFS(Working!O1169 = 0, Weights!$C$8,Working!O1169 = 1, Weights!$D$8,Working!O1169 = 2, Weights!$E$8,Working!O1169 = 3, Weights!$F$8,Working!O1169 = 4, Weights!$G$8)), 1))*(Working!L1169)) + ((IF(Working!N1169 = "Y",(_xlfn.IFS(Working!P1169 = 0, Weights!$C$9,Working!P1169 = 1, Weights!$D$9,Working!P1169 = 2, Weights!$E$9,Working!P1169 = 3, Weights!$F$9,Working!P1169 = 4, Weights!$G$9)), 1))*(Working!M1169)))))))))</f>
        <v>0.27324345401890693</v>
      </c>
      <c r="AB1169">
        <f>((Weights!$B$18)*(Working!G1169) + (Weights!$B$19)*(Working!H1169) + (Weights!$B$20)*(Working!K1169))</f>
        <v>16298.373</v>
      </c>
    </row>
    <row r="1170" spans="4:28" x14ac:dyDescent="0.2">
      <c r="D1170">
        <f>ROUND((Working!Z1170*Working!AB1170), 2)</f>
        <v>28196.36</v>
      </c>
      <c r="G1170">
        <v>5405.67</v>
      </c>
      <c r="H1170">
        <v>2418.3200000000002</v>
      </c>
      <c r="I1170" t="s">
        <v>27</v>
      </c>
      <c r="J1170" t="s">
        <v>28</v>
      </c>
      <c r="K1170">
        <v>3303.94</v>
      </c>
      <c r="L1170">
        <v>27240.39</v>
      </c>
      <c r="M1170">
        <v>18976.55</v>
      </c>
      <c r="N1170" t="s">
        <v>27</v>
      </c>
      <c r="O1170">
        <v>0</v>
      </c>
      <c r="P1170">
        <v>3</v>
      </c>
      <c r="Q1170" t="s">
        <v>27</v>
      </c>
      <c r="R1170" t="s">
        <v>27</v>
      </c>
      <c r="U1170" t="s">
        <v>29</v>
      </c>
      <c r="V1170" t="s">
        <v>27</v>
      </c>
      <c r="W1170" t="s">
        <v>27</v>
      </c>
      <c r="X1170" t="s">
        <v>27</v>
      </c>
      <c r="Z1170">
        <f>1+(Working!AA1170)+IF(Working!Q1170="Y",Weights!$D$10,Weights!$C$10)+IF(Working!R1170="Y",Weights!$D$11,Weights!$C$11)+IF(Working!J1170="Y",Weights!$D$3,Weights!$C$3)+IF(Working!W1170="Y",Weights!$D$13,Weights!$C$13)+IF(Working!X1170 = "Y", Weights!$D$14, Weights!$C$14) + IF(Working!V1170="Y",Weights!$D$12,Weights!$C$12)</f>
        <v>1.7659812229963434</v>
      </c>
      <c r="AA1170" cm="1">
        <f t="array" ref="AA1170">ABS(( 1 - (1/(1 +(((((IF(Working!N1170 = "Y",(_xlfn.IFS(Working!O1170 = 0, Weights!$C$8,Working!O1170 = 1, Weights!$D$8,Working!O1170 = 2, Weights!$E$8,Working!O1170 = 3, Weights!$F$8,Working!O1170 = 4, Weights!$G$8)), 1))*(Working!L1170)) + ((IF(Working!N1170 = "Y",(_xlfn.IFS(Working!P1170 = 0, Weights!$C$9,Working!P1170 = 1, Weights!$D$9,Working!P1170 = 2, Weights!$E$9,Working!P1170 = 3, Weights!$F$9,Working!P1170 = 4, Weights!$G$9)), 1))*(Working!M1170))) - (Working!AB1170)) / ((((IF(Working!N1170 = "Y",(_xlfn.IFS(Working!O1170 = 0, Weights!$C$8,Working!O1170 = 1, Weights!$D$8,Working!O1170 = 2, Weights!$E$8,Working!O1170 = 3, Weights!$F$8,Working!O1170 = 4, Weights!$G$8)), 1))*(Working!L1170)) + ((IF(Working!N1170 = "Y",(_xlfn.IFS(Working!P1170 = 0, Weights!$C$9,Working!P1170 = 1, Weights!$D$9,Working!P1170 = 2, Weights!$E$9,Working!P1170 = 3, Weights!$F$9,Working!P1170 = 4, Weights!$G$9)), 1))*(Working!M1170)))))))))</f>
        <v>0.21598122299634348</v>
      </c>
      <c r="AB1170">
        <f>((Weights!$B$18)*(Working!G1170) + (Weights!$B$19)*(Working!H1170) + (Weights!$B$20)*(Working!K1170))</f>
        <v>15966.398999999999</v>
      </c>
    </row>
    <row r="1171" spans="4:28" x14ac:dyDescent="0.2">
      <c r="D1171">
        <f>ROUND((Working!Z1171*Working!AB1171), 2)</f>
        <v>10440.86</v>
      </c>
      <c r="G1171">
        <v>1407.05</v>
      </c>
      <c r="H1171">
        <v>873.5</v>
      </c>
      <c r="I1171" t="s">
        <v>27</v>
      </c>
      <c r="J1171" t="s">
        <v>28</v>
      </c>
      <c r="K1171">
        <v>1428.86</v>
      </c>
      <c r="L1171">
        <v>25011.41</v>
      </c>
      <c r="M1171">
        <v>13500.68</v>
      </c>
      <c r="N1171" t="s">
        <v>27</v>
      </c>
      <c r="O1171">
        <v>0</v>
      </c>
      <c r="P1171">
        <v>3</v>
      </c>
      <c r="Q1171" t="s">
        <v>27</v>
      </c>
      <c r="R1171" t="s">
        <v>27</v>
      </c>
      <c r="U1171" t="s">
        <v>29</v>
      </c>
      <c r="V1171" t="s">
        <v>27</v>
      </c>
      <c r="W1171" t="s">
        <v>27</v>
      </c>
      <c r="X1171" t="s">
        <v>27</v>
      </c>
      <c r="Z1171">
        <f>1+(Working!AA1171)+IF(Working!Q1171="Y",Weights!$D$10,Weights!$C$10)+IF(Working!R1171="Y",Weights!$D$11,Weights!$C$11)+IF(Working!J1171="Y",Weights!$D$3,Weights!$C$3)+IF(Working!W1171="Y",Weights!$D$13,Weights!$C$13)+IF(Working!X1171 = "Y", Weights!$D$14, Weights!$C$14) + IF(Working!V1171="Y",Weights!$D$12,Weights!$C$12)</f>
        <v>1.9692054835977104</v>
      </c>
      <c r="AA1171" cm="1">
        <f t="array" ref="AA1171">ABS(( 1 - (1/(1 +(((((IF(Working!N1171 = "Y",(_xlfn.IFS(Working!O1171 = 0, Weights!$C$8,Working!O1171 = 1, Weights!$D$8,Working!O1171 = 2, Weights!$E$8,Working!O1171 = 3, Weights!$F$8,Working!O1171 = 4, Weights!$G$8)), 1))*(Working!L1171)) + ((IF(Working!N1171 = "Y",(_xlfn.IFS(Working!P1171 = 0, Weights!$C$9,Working!P1171 = 1, Weights!$D$9,Working!P1171 = 2, Weights!$E$9,Working!P1171 = 3, Weights!$F$9,Working!P1171 = 4, Weights!$G$9)), 1))*(Working!M1171))) - (Working!AB1171)) / ((((IF(Working!N1171 = "Y",(_xlfn.IFS(Working!O1171 = 0, Weights!$C$8,Working!O1171 = 1, Weights!$D$8,Working!O1171 = 2, Weights!$E$8,Working!O1171 = 3, Weights!$F$8,Working!O1171 = 4, Weights!$G$8)), 1))*(Working!L1171)) + ((IF(Working!N1171 = "Y",(_xlfn.IFS(Working!P1171 = 0, Weights!$C$9,Working!P1171 = 1, Weights!$D$9,Working!P1171 = 2, Weights!$E$9,Working!P1171 = 3, Weights!$F$9,Working!P1171 = 4, Weights!$G$9)), 1))*(Working!M1171)))))))))</f>
        <v>0.41920548359771037</v>
      </c>
      <c r="AB1171">
        <f>((Weights!$B$18)*(Working!G1171) + (Weights!$B$19)*(Working!H1171) + (Weights!$B$20)*(Working!K1171))</f>
        <v>5302.0649999999996</v>
      </c>
    </row>
    <row r="1172" spans="4:28" x14ac:dyDescent="0.2">
      <c r="D1172">
        <f>ROUND((Working!Z1172*Working!AB1172), 2)</f>
        <v>27836.44</v>
      </c>
      <c r="G1172">
        <v>4612.47</v>
      </c>
      <c r="H1172">
        <v>2041.57</v>
      </c>
      <c r="I1172" t="s">
        <v>27</v>
      </c>
      <c r="J1172" t="s">
        <v>28</v>
      </c>
      <c r="K1172">
        <v>4297.13</v>
      </c>
      <c r="L1172">
        <v>17251.41</v>
      </c>
      <c r="M1172">
        <v>21911.17</v>
      </c>
      <c r="N1172" t="s">
        <v>27</v>
      </c>
      <c r="O1172">
        <v>1</v>
      </c>
      <c r="P1172">
        <v>3</v>
      </c>
      <c r="Q1172" t="s">
        <v>27</v>
      </c>
      <c r="R1172" t="s">
        <v>27</v>
      </c>
      <c r="U1172" t="s">
        <v>29</v>
      </c>
      <c r="V1172" t="s">
        <v>27</v>
      </c>
      <c r="W1172" t="s">
        <v>27</v>
      </c>
      <c r="X1172" t="s">
        <v>27</v>
      </c>
      <c r="Z1172">
        <f>1+(Working!AA1172)+IF(Working!Q1172="Y",Weights!$D$10,Weights!$C$10)+IF(Working!R1172="Y",Weights!$D$11,Weights!$C$11)+IF(Working!J1172="Y",Weights!$D$3,Weights!$C$3)+IF(Working!W1172="Y",Weights!$D$13,Weights!$C$13)+IF(Working!X1172 = "Y", Weights!$D$14, Weights!$C$14) + IF(Working!V1172="Y",Weights!$D$12,Weights!$C$12)</f>
        <v>1.760208769066028</v>
      </c>
      <c r="AA1172" cm="1">
        <f t="array" ref="AA1172">ABS(( 1 - (1/(1 +(((((IF(Working!N1172 = "Y",(_xlfn.IFS(Working!O1172 = 0, Weights!$C$8,Working!O1172 = 1, Weights!$D$8,Working!O1172 = 2, Weights!$E$8,Working!O1172 = 3, Weights!$F$8,Working!O1172 = 4, Weights!$G$8)), 1))*(Working!L1172)) + ((IF(Working!N1172 = "Y",(_xlfn.IFS(Working!P1172 = 0, Weights!$C$9,Working!P1172 = 1, Weights!$D$9,Working!P1172 = 2, Weights!$E$9,Working!P1172 = 3, Weights!$F$9,Working!P1172 = 4, Weights!$G$9)), 1))*(Working!M1172))) - (Working!AB1172)) / ((((IF(Working!N1172 = "Y",(_xlfn.IFS(Working!O1172 = 0, Weights!$C$8,Working!O1172 = 1, Weights!$D$8,Working!O1172 = 2, Weights!$E$8,Working!O1172 = 3, Weights!$F$8,Working!O1172 = 4, Weights!$G$8)), 1))*(Working!L1172)) + ((IF(Working!N1172 = "Y",(_xlfn.IFS(Working!P1172 = 0, Weights!$C$9,Working!P1172 = 1, Weights!$D$9,Working!P1172 = 2, Weights!$E$9,Working!P1172 = 3, Weights!$F$9,Working!P1172 = 4, Weights!$G$9)), 1))*(Working!M1172)))))))))</f>
        <v>0.21020876906602792</v>
      </c>
      <c r="AB1172">
        <f>((Weights!$B$18)*(Working!G1172) + (Weights!$B$19)*(Working!H1172) + (Weights!$B$20)*(Working!K1172))</f>
        <v>15814.284</v>
      </c>
    </row>
    <row r="1173" spans="4:28" x14ac:dyDescent="0.2">
      <c r="D1173">
        <f>ROUND((Working!Z1173*Working!AB1173), 2)</f>
        <v>26688.959999999999</v>
      </c>
      <c r="G1173">
        <v>7149.62</v>
      </c>
      <c r="H1173">
        <v>651.37</v>
      </c>
      <c r="I1173" t="s">
        <v>27</v>
      </c>
      <c r="J1173" t="s">
        <v>28</v>
      </c>
      <c r="K1173">
        <v>3778.79</v>
      </c>
      <c r="L1173">
        <v>24776.23</v>
      </c>
      <c r="M1173">
        <v>24443.95</v>
      </c>
      <c r="N1173" t="s">
        <v>27</v>
      </c>
      <c r="O1173">
        <v>1</v>
      </c>
      <c r="P1173">
        <v>3</v>
      </c>
      <c r="Q1173" t="s">
        <v>27</v>
      </c>
      <c r="R1173" t="s">
        <v>27</v>
      </c>
      <c r="U1173" t="s">
        <v>29</v>
      </c>
      <c r="V1173" t="s">
        <v>27</v>
      </c>
      <c r="W1173" t="s">
        <v>27</v>
      </c>
      <c r="X1173" t="s">
        <v>27</v>
      </c>
      <c r="Z1173">
        <f>1+(Working!AA1173)+IF(Working!Q1173="Y",Weights!$D$10,Weights!$C$10)+IF(Working!R1173="Y",Weights!$D$11,Weights!$C$11)+IF(Working!J1173="Y",Weights!$D$3,Weights!$C$3)+IF(Working!W1173="Y",Weights!$D$13,Weights!$C$13)+IF(Working!X1173 = "Y", Weights!$D$14, Weights!$C$14) + IF(Working!V1173="Y",Weights!$D$12,Weights!$C$12)</f>
        <v>1.5540095661694229</v>
      </c>
      <c r="AA1173" cm="1">
        <f t="array" ref="AA1173">ABS(( 1 - (1/(1 +(((((IF(Working!N1173 = "Y",(_xlfn.IFS(Working!O1173 = 0, Weights!$C$8,Working!O1173 = 1, Weights!$D$8,Working!O1173 = 2, Weights!$E$8,Working!O1173 = 3, Weights!$F$8,Working!O1173 = 4, Weights!$G$8)), 1))*(Working!L1173)) + ((IF(Working!N1173 = "Y",(_xlfn.IFS(Working!P1173 = 0, Weights!$C$9,Working!P1173 = 1, Weights!$D$9,Working!P1173 = 2, Weights!$E$9,Working!P1173 = 3, Weights!$F$9,Working!P1173 = 4, Weights!$G$9)), 1))*(Working!M1173))) - (Working!AB1173)) / ((((IF(Working!N1173 = "Y",(_xlfn.IFS(Working!O1173 = 0, Weights!$C$8,Working!O1173 = 1, Weights!$D$8,Working!O1173 = 2, Weights!$E$8,Working!O1173 = 3, Weights!$F$8,Working!O1173 = 4, Weights!$G$8)), 1))*(Working!L1173)) + ((IF(Working!N1173 = "Y",(_xlfn.IFS(Working!P1173 = 0, Weights!$C$9,Working!P1173 = 1, Weights!$D$9,Working!P1173 = 2, Weights!$E$9,Working!P1173 = 3, Weights!$F$9,Working!P1173 = 4, Weights!$G$9)), 1))*(Working!M1173)))))))))</f>
        <v>4.0095661694228291E-3</v>
      </c>
      <c r="AB1173">
        <f>((Weights!$B$18)*(Working!G1173) + (Weights!$B$19)*(Working!H1173) + (Weights!$B$20)*(Working!K1173))</f>
        <v>17174.258999999998</v>
      </c>
    </row>
    <row r="1174" spans="4:28" x14ac:dyDescent="0.2">
      <c r="D1174">
        <f>ROUND((Working!Z1174*Working!AB1174), 2)</f>
        <v>17528.29</v>
      </c>
      <c r="G1174">
        <v>851.36</v>
      </c>
      <c r="H1174">
        <v>2323.84</v>
      </c>
      <c r="I1174" t="s">
        <v>27</v>
      </c>
      <c r="J1174" t="s">
        <v>28</v>
      </c>
      <c r="K1174">
        <v>3471.4</v>
      </c>
      <c r="L1174">
        <v>17070.560000000001</v>
      </c>
      <c r="M1174">
        <v>29700.14</v>
      </c>
      <c r="N1174" t="s">
        <v>27</v>
      </c>
      <c r="O1174">
        <v>0</v>
      </c>
      <c r="P1174">
        <v>3</v>
      </c>
      <c r="Q1174" t="s">
        <v>27</v>
      </c>
      <c r="R1174" t="s">
        <v>27</v>
      </c>
      <c r="U1174" t="s">
        <v>29</v>
      </c>
      <c r="V1174" t="s">
        <v>27</v>
      </c>
      <c r="W1174" t="s">
        <v>27</v>
      </c>
      <c r="X1174" t="s">
        <v>27</v>
      </c>
      <c r="Z1174">
        <f>1+(Working!AA1174)+IF(Working!Q1174="Y",Weights!$D$10,Weights!$C$10)+IF(Working!R1174="Y",Weights!$D$11,Weights!$C$11)+IF(Working!J1174="Y",Weights!$D$3,Weights!$C$3)+IF(Working!W1174="Y",Weights!$D$13,Weights!$C$13)+IF(Working!X1174 = "Y", Weights!$D$14, Weights!$C$14) + IF(Working!V1174="Y",Weights!$D$12,Weights!$C$12)</f>
        <v>1.8903012977951785</v>
      </c>
      <c r="AA1174" cm="1">
        <f t="array" ref="AA1174">ABS(( 1 - (1/(1 +(((((IF(Working!N1174 = "Y",(_xlfn.IFS(Working!O1174 = 0, Weights!$C$8,Working!O1174 = 1, Weights!$D$8,Working!O1174 = 2, Weights!$E$8,Working!O1174 = 3, Weights!$F$8,Working!O1174 = 4, Weights!$G$8)), 1))*(Working!L1174)) + ((IF(Working!N1174 = "Y",(_xlfn.IFS(Working!P1174 = 0, Weights!$C$9,Working!P1174 = 1, Weights!$D$9,Working!P1174 = 2, Weights!$E$9,Working!P1174 = 3, Weights!$F$9,Working!P1174 = 4, Weights!$G$9)), 1))*(Working!M1174))) - (Working!AB1174)) / ((((IF(Working!N1174 = "Y",(_xlfn.IFS(Working!O1174 = 0, Weights!$C$8,Working!O1174 = 1, Weights!$D$8,Working!O1174 = 2, Weights!$E$8,Working!O1174 = 3, Weights!$F$8,Working!O1174 = 4, Weights!$G$8)), 1))*(Working!L1174)) + ((IF(Working!N1174 = "Y",(_xlfn.IFS(Working!P1174 = 0, Weights!$C$9,Working!P1174 = 1, Weights!$D$9,Working!P1174 = 2, Weights!$E$9,Working!P1174 = 3, Weights!$F$9,Working!P1174 = 4, Weights!$G$9)), 1))*(Working!M1174)))))))))</f>
        <v>0.34030129779517837</v>
      </c>
      <c r="AB1174">
        <f>((Weights!$B$18)*(Working!G1174) + (Weights!$B$19)*(Working!H1174) + (Weights!$B$20)*(Working!K1174))</f>
        <v>9272.7479999999996</v>
      </c>
    </row>
    <row r="1175" spans="4:28" x14ac:dyDescent="0.2">
      <c r="D1175">
        <f>ROUND((Working!Z1175*Working!AB1175), 2)</f>
        <v>24560.89</v>
      </c>
      <c r="G1175">
        <v>5340.57</v>
      </c>
      <c r="H1175">
        <v>521.46</v>
      </c>
      <c r="I1175" t="s">
        <v>27</v>
      </c>
      <c r="J1175" t="s">
        <v>28</v>
      </c>
      <c r="K1175">
        <v>3132.47</v>
      </c>
      <c r="L1175">
        <v>22631.08</v>
      </c>
      <c r="M1175">
        <v>27254.67</v>
      </c>
      <c r="N1175" t="s">
        <v>27</v>
      </c>
      <c r="O1175">
        <v>1</v>
      </c>
      <c r="P1175">
        <v>4</v>
      </c>
      <c r="Q1175" t="s">
        <v>27</v>
      </c>
      <c r="R1175" t="s">
        <v>27</v>
      </c>
      <c r="U1175" t="s">
        <v>29</v>
      </c>
      <c r="V1175" t="s">
        <v>27</v>
      </c>
      <c r="W1175" t="s">
        <v>27</v>
      </c>
      <c r="X1175" t="s">
        <v>27</v>
      </c>
      <c r="Z1175">
        <f>1+(Working!AA1175)+IF(Working!Q1175="Y",Weights!$D$10,Weights!$C$10)+IF(Working!R1175="Y",Weights!$D$11,Weights!$C$11)+IF(Working!J1175="Y",Weights!$D$3,Weights!$C$3)+IF(Working!W1175="Y",Weights!$D$13,Weights!$C$13)+IF(Working!X1175 = "Y", Weights!$D$14, Weights!$C$14) + IF(Working!V1175="Y",Weights!$D$12,Weights!$C$12)</f>
        <v>1.8417933494215724</v>
      </c>
      <c r="AA1175" cm="1">
        <f t="array" ref="AA1175">ABS(( 1 - (1/(1 +(((((IF(Working!N1175 = "Y",(_xlfn.IFS(Working!O1175 = 0, Weights!$C$8,Working!O1175 = 1, Weights!$D$8,Working!O1175 = 2, Weights!$E$8,Working!O1175 = 3, Weights!$F$8,Working!O1175 = 4, Weights!$G$8)), 1))*(Working!L1175)) + ((IF(Working!N1175 = "Y",(_xlfn.IFS(Working!P1175 = 0, Weights!$C$9,Working!P1175 = 1, Weights!$D$9,Working!P1175 = 2, Weights!$E$9,Working!P1175 = 3, Weights!$F$9,Working!P1175 = 4, Weights!$G$9)), 1))*(Working!M1175))) - (Working!AB1175)) / ((((IF(Working!N1175 = "Y",(_xlfn.IFS(Working!O1175 = 0, Weights!$C$8,Working!O1175 = 1, Weights!$D$8,Working!O1175 = 2, Weights!$E$8,Working!O1175 = 3, Weights!$F$8,Working!O1175 = 4, Weights!$G$8)), 1))*(Working!L1175)) + ((IF(Working!N1175 = "Y",(_xlfn.IFS(Working!P1175 = 0, Weights!$C$9,Working!P1175 = 1, Weights!$D$9,Working!P1175 = 2, Weights!$E$9,Working!P1175 = 3, Weights!$F$9,Working!P1175 = 4, Weights!$G$9)), 1))*(Working!M1175)))))))))</f>
        <v>0.2917933494215722</v>
      </c>
      <c r="AB1175">
        <f>((Weights!$B$18)*(Working!G1175) + (Weights!$B$19)*(Working!H1175) + (Weights!$B$20)*(Working!K1175))</f>
        <v>13335.312</v>
      </c>
    </row>
    <row r="1176" spans="4:28" x14ac:dyDescent="0.2">
      <c r="D1176">
        <f>ROUND((Working!Z1176*Working!AB1176), 2)</f>
        <v>60226.94</v>
      </c>
      <c r="G1176">
        <v>5527.38</v>
      </c>
      <c r="H1176">
        <v>1222.5899999999999</v>
      </c>
      <c r="I1176" t="s">
        <v>27</v>
      </c>
      <c r="J1176" t="s">
        <v>28</v>
      </c>
      <c r="K1176">
        <v>3672.87</v>
      </c>
      <c r="L1176">
        <v>16177.09</v>
      </c>
      <c r="M1176">
        <v>24814.39</v>
      </c>
      <c r="N1176" t="s">
        <v>27</v>
      </c>
      <c r="O1176">
        <v>1</v>
      </c>
      <c r="P1176">
        <v>2</v>
      </c>
      <c r="Q1176" t="s">
        <v>27</v>
      </c>
      <c r="R1176" t="s">
        <v>27</v>
      </c>
      <c r="U1176" t="s">
        <v>29</v>
      </c>
      <c r="V1176" t="s">
        <v>27</v>
      </c>
      <c r="W1176" t="s">
        <v>27</v>
      </c>
      <c r="X1176" t="s">
        <v>27</v>
      </c>
      <c r="Z1176">
        <f>1+(Working!AA1176)+IF(Working!Q1176="Y",Weights!$D$10,Weights!$C$10)+IF(Working!R1176="Y",Weights!$D$11,Weights!$C$11)+IF(Working!J1176="Y",Weights!$D$3,Weights!$C$3)+IF(Working!W1176="Y",Weights!$D$13,Weights!$C$13)+IF(Working!X1176 = "Y", Weights!$D$14, Weights!$C$14) + IF(Working!V1176="Y",Weights!$D$12,Weights!$C$12)</f>
        <v>3.9447848120658264</v>
      </c>
      <c r="AA1176" cm="1">
        <f t="array" ref="AA1176">ABS(( 1 - (1/(1 +(((((IF(Working!N1176 = "Y",(_xlfn.IFS(Working!O1176 = 0, Weights!$C$8,Working!O1176 = 1, Weights!$D$8,Working!O1176 = 2, Weights!$E$8,Working!O1176 = 3, Weights!$F$8,Working!O1176 = 4, Weights!$G$8)), 1))*(Working!L1176)) + ((IF(Working!N1176 = "Y",(_xlfn.IFS(Working!P1176 = 0, Weights!$C$9,Working!P1176 = 1, Weights!$D$9,Working!P1176 = 2, Weights!$E$9,Working!P1176 = 3, Weights!$F$9,Working!P1176 = 4, Weights!$G$9)), 1))*(Working!M1176))) - (Working!AB1176)) / ((((IF(Working!N1176 = "Y",(_xlfn.IFS(Working!O1176 = 0, Weights!$C$8,Working!O1176 = 1, Weights!$D$8,Working!O1176 = 2, Weights!$E$8,Working!O1176 = 3, Weights!$F$8,Working!O1176 = 4, Weights!$G$8)), 1))*(Working!L1176)) + ((IF(Working!N1176 = "Y",(_xlfn.IFS(Working!P1176 = 0, Weights!$C$9,Working!P1176 = 1, Weights!$D$9,Working!P1176 = 2, Weights!$E$9,Working!P1176 = 3, Weights!$F$9,Working!P1176 = 4, Weights!$G$9)), 1))*(Working!M1176)))))))))</f>
        <v>2.3947848120658266</v>
      </c>
      <c r="AB1176">
        <f>((Weights!$B$18)*(Working!G1176) + (Weights!$B$19)*(Working!H1176) + (Weights!$B$20)*(Working!K1176))</f>
        <v>15267.483</v>
      </c>
    </row>
    <row r="1177" spans="4:28" x14ac:dyDescent="0.2">
      <c r="D1177">
        <f>ROUND((Working!Z1177*Working!AB1177), 2)</f>
        <v>11033.38</v>
      </c>
      <c r="G1177">
        <v>2022.05</v>
      </c>
      <c r="H1177">
        <v>709.78</v>
      </c>
      <c r="I1177" t="s">
        <v>27</v>
      </c>
      <c r="J1177" t="s">
        <v>28</v>
      </c>
      <c r="K1177">
        <v>1155.71</v>
      </c>
      <c r="L1177">
        <v>21801.91</v>
      </c>
      <c r="M1177">
        <v>12045.91</v>
      </c>
      <c r="N1177" t="s">
        <v>27</v>
      </c>
      <c r="O1177">
        <v>0</v>
      </c>
      <c r="P1177">
        <v>4</v>
      </c>
      <c r="Q1177" t="s">
        <v>27</v>
      </c>
      <c r="R1177" t="s">
        <v>27</v>
      </c>
      <c r="U1177" t="s">
        <v>29</v>
      </c>
      <c r="V1177" t="s">
        <v>27</v>
      </c>
      <c r="W1177" t="s">
        <v>27</v>
      </c>
      <c r="X1177" t="s">
        <v>27</v>
      </c>
      <c r="Z1177">
        <f>1+(Working!AA1177)+IF(Working!Q1177="Y",Weights!$D$10,Weights!$C$10)+IF(Working!R1177="Y",Weights!$D$11,Weights!$C$11)+IF(Working!J1177="Y",Weights!$D$3,Weights!$C$3)+IF(Working!W1177="Y",Weights!$D$13,Weights!$C$13)+IF(Working!X1177 = "Y", Weights!$D$14, Weights!$C$14) + IF(Working!V1177="Y",Weights!$D$12,Weights!$C$12)</f>
        <v>1.9638016876800755</v>
      </c>
      <c r="AA1177" cm="1">
        <f t="array" ref="AA1177">ABS(( 1 - (1/(1 +(((((IF(Working!N1177 = "Y",(_xlfn.IFS(Working!O1177 = 0, Weights!$C$8,Working!O1177 = 1, Weights!$D$8,Working!O1177 = 2, Weights!$E$8,Working!O1177 = 3, Weights!$F$8,Working!O1177 = 4, Weights!$G$8)), 1))*(Working!L1177)) + ((IF(Working!N1177 = "Y",(_xlfn.IFS(Working!P1177 = 0, Weights!$C$9,Working!P1177 = 1, Weights!$D$9,Working!P1177 = 2, Weights!$E$9,Working!P1177 = 3, Weights!$F$9,Working!P1177 = 4, Weights!$G$9)), 1))*(Working!M1177))) - (Working!AB1177)) / ((((IF(Working!N1177 = "Y",(_xlfn.IFS(Working!O1177 = 0, Weights!$C$8,Working!O1177 = 1, Weights!$D$8,Working!O1177 = 2, Weights!$E$8,Working!O1177 = 3, Weights!$F$8,Working!O1177 = 4, Weights!$G$8)), 1))*(Working!L1177)) + ((IF(Working!N1177 = "Y",(_xlfn.IFS(Working!P1177 = 0, Weights!$C$9,Working!P1177 = 1, Weights!$D$9,Working!P1177 = 2, Weights!$E$9,Working!P1177 = 3, Weights!$F$9,Working!P1177 = 4, Weights!$G$9)), 1))*(Working!M1177)))))))))</f>
        <v>0.4138016876800753</v>
      </c>
      <c r="AB1177">
        <f>((Weights!$B$18)*(Working!G1177) + (Weights!$B$19)*(Working!H1177) + (Weights!$B$20)*(Working!K1177))</f>
        <v>5618.3760000000002</v>
      </c>
    </row>
    <row r="1178" spans="4:28" x14ac:dyDescent="0.2">
      <c r="D1178">
        <f>ROUND((Working!Z1178*Working!AB1178), 2)</f>
        <v>25364.78</v>
      </c>
      <c r="G1178">
        <v>5271.04</v>
      </c>
      <c r="H1178">
        <v>992.04</v>
      </c>
      <c r="I1178" t="s">
        <v>27</v>
      </c>
      <c r="J1178" t="s">
        <v>28</v>
      </c>
      <c r="K1178">
        <v>4533.63</v>
      </c>
      <c r="L1178">
        <v>23194.15</v>
      </c>
      <c r="M1178">
        <v>11912.92</v>
      </c>
      <c r="N1178" t="s">
        <v>27</v>
      </c>
      <c r="O1178">
        <v>1</v>
      </c>
      <c r="P1178">
        <v>4</v>
      </c>
      <c r="Q1178" t="s">
        <v>27</v>
      </c>
      <c r="R1178" t="s">
        <v>27</v>
      </c>
      <c r="U1178" t="s">
        <v>29</v>
      </c>
      <c r="V1178" t="s">
        <v>27</v>
      </c>
      <c r="W1178" t="s">
        <v>27</v>
      </c>
      <c r="X1178" t="s">
        <v>27</v>
      </c>
      <c r="Z1178">
        <f>1+(Working!AA1178)+IF(Working!Q1178="Y",Weights!$D$10,Weights!$C$10)+IF(Working!R1178="Y",Weights!$D$11,Weights!$C$11)+IF(Working!J1178="Y",Weights!$D$3,Weights!$C$3)+IF(Working!W1178="Y",Weights!$D$13,Weights!$C$13)+IF(Working!X1178 = "Y", Weights!$D$14, Weights!$C$14) + IF(Working!V1178="Y",Weights!$D$12,Weights!$C$12)</f>
        <v>1.5955248573738672</v>
      </c>
      <c r="AA1178" cm="1">
        <f t="array" ref="AA1178">ABS(( 1 - (1/(1 +(((((IF(Working!N1178 = "Y",(_xlfn.IFS(Working!O1178 = 0, Weights!$C$8,Working!O1178 = 1, Weights!$D$8,Working!O1178 = 2, Weights!$E$8,Working!O1178 = 3, Weights!$F$8,Working!O1178 = 4, Weights!$G$8)), 1))*(Working!L1178)) + ((IF(Working!N1178 = "Y",(_xlfn.IFS(Working!P1178 = 0, Weights!$C$9,Working!P1178 = 1, Weights!$D$9,Working!P1178 = 2, Weights!$E$9,Working!P1178 = 3, Weights!$F$9,Working!P1178 = 4, Weights!$G$9)), 1))*(Working!M1178))) - (Working!AB1178)) / ((((IF(Working!N1178 = "Y",(_xlfn.IFS(Working!O1178 = 0, Weights!$C$8,Working!O1178 = 1, Weights!$D$8,Working!O1178 = 2, Weights!$E$8,Working!O1178 = 3, Weights!$F$8,Working!O1178 = 4, Weights!$G$8)), 1))*(Working!L1178)) + ((IF(Working!N1178 = "Y",(_xlfn.IFS(Working!P1178 = 0, Weights!$C$9,Working!P1178 = 1, Weights!$D$9,Working!P1178 = 2, Weights!$E$9,Working!P1178 = 3, Weights!$F$9,Working!P1178 = 4, Weights!$G$9)), 1))*(Working!M1178)))))))))</f>
        <v>4.5524857373867134E-2</v>
      </c>
      <c r="AB1178">
        <f>((Weights!$B$18)*(Working!G1178) + (Weights!$B$19)*(Working!H1178) + (Weights!$B$20)*(Working!K1178))</f>
        <v>15897.453</v>
      </c>
    </row>
    <row r="1179" spans="4:28" x14ac:dyDescent="0.2">
      <c r="D1179">
        <f>ROUND((Working!Z1179*Working!AB1179), 2)</f>
        <v>27073.41</v>
      </c>
      <c r="G1179">
        <v>6761.65</v>
      </c>
      <c r="H1179">
        <v>2117.4299999999998</v>
      </c>
      <c r="I1179" t="s">
        <v>27</v>
      </c>
      <c r="J1179" t="s">
        <v>28</v>
      </c>
      <c r="K1179">
        <v>1180.23</v>
      </c>
      <c r="L1179">
        <v>24351.26</v>
      </c>
      <c r="M1179">
        <v>18763.53</v>
      </c>
      <c r="N1179" t="s">
        <v>27</v>
      </c>
      <c r="O1179">
        <v>1</v>
      </c>
      <c r="P1179">
        <v>2</v>
      </c>
      <c r="Q1179" t="s">
        <v>27</v>
      </c>
      <c r="R1179" t="s">
        <v>27</v>
      </c>
      <c r="U1179" t="s">
        <v>29</v>
      </c>
      <c r="V1179" t="s">
        <v>27</v>
      </c>
      <c r="W1179" t="s">
        <v>27</v>
      </c>
      <c r="X1179" t="s">
        <v>27</v>
      </c>
      <c r="Z1179">
        <f>1+(Working!AA1179)+IF(Working!Q1179="Y",Weights!$D$10,Weights!$C$10)+IF(Working!R1179="Y",Weights!$D$11,Weights!$C$11)+IF(Working!J1179="Y",Weights!$D$3,Weights!$C$3)+IF(Working!W1179="Y",Weights!$D$13,Weights!$C$13)+IF(Working!X1179 = "Y", Weights!$D$14, Weights!$C$14) + IF(Working!V1179="Y",Weights!$D$12,Weights!$C$12)</f>
        <v>1.8731077572176147</v>
      </c>
      <c r="AA1179" cm="1">
        <f t="array" ref="AA1179">ABS(( 1 - (1/(1 +(((((IF(Working!N1179 = "Y",(_xlfn.IFS(Working!O1179 = 0, Weights!$C$8,Working!O1179 = 1, Weights!$D$8,Working!O1179 = 2, Weights!$E$8,Working!O1179 = 3, Weights!$F$8,Working!O1179 = 4, Weights!$G$8)), 1))*(Working!L1179)) + ((IF(Working!N1179 = "Y",(_xlfn.IFS(Working!P1179 = 0, Weights!$C$9,Working!P1179 = 1, Weights!$D$9,Working!P1179 = 2, Weights!$E$9,Working!P1179 = 3, Weights!$F$9,Working!P1179 = 4, Weights!$G$9)), 1))*(Working!M1179))) - (Working!AB1179)) / ((((IF(Working!N1179 = "Y",(_xlfn.IFS(Working!O1179 = 0, Weights!$C$8,Working!O1179 = 1, Weights!$D$8,Working!O1179 = 2, Weights!$E$8,Working!O1179 = 3, Weights!$F$8,Working!O1179 = 4, Weights!$G$8)), 1))*(Working!L1179)) + ((IF(Working!N1179 = "Y",(_xlfn.IFS(Working!P1179 = 0, Weights!$C$9,Working!P1179 = 1, Weights!$D$9,Working!P1179 = 2, Weights!$E$9,Working!P1179 = 3, Weights!$F$9,Working!P1179 = 4, Weights!$G$9)), 1))*(Working!M1179)))))))))</f>
        <v>0.32310775721761464</v>
      </c>
      <c r="AB1179">
        <f>((Weights!$B$18)*(Working!G1179) + (Weights!$B$19)*(Working!H1179) + (Weights!$B$20)*(Working!K1179))</f>
        <v>14453.735999999997</v>
      </c>
    </row>
    <row r="1180" spans="4:28" x14ac:dyDescent="0.2">
      <c r="D1180">
        <f>ROUND((Working!Z1180*Working!AB1180), 2)</f>
        <v>27070.47</v>
      </c>
      <c r="G1180">
        <v>6274.4</v>
      </c>
      <c r="H1180">
        <v>1096.28</v>
      </c>
      <c r="I1180" t="s">
        <v>27</v>
      </c>
      <c r="J1180" t="s">
        <v>28</v>
      </c>
      <c r="K1180">
        <v>3324.5</v>
      </c>
      <c r="L1180">
        <v>20736.3</v>
      </c>
      <c r="M1180">
        <v>23130.9</v>
      </c>
      <c r="N1180" t="s">
        <v>27</v>
      </c>
      <c r="O1180">
        <v>1</v>
      </c>
      <c r="P1180">
        <v>4</v>
      </c>
      <c r="Q1180" t="s">
        <v>27</v>
      </c>
      <c r="R1180" t="s">
        <v>27</v>
      </c>
      <c r="U1180" t="s">
        <v>29</v>
      </c>
      <c r="V1180" t="s">
        <v>27</v>
      </c>
      <c r="W1180" t="s">
        <v>27</v>
      </c>
      <c r="X1180" t="s">
        <v>27</v>
      </c>
      <c r="Z1180">
        <f>1+(Working!AA1180)+IF(Working!Q1180="Y",Weights!$D$10,Weights!$C$10)+IF(Working!R1180="Y",Weights!$D$11,Weights!$C$11)+IF(Working!J1180="Y",Weights!$D$3,Weights!$C$3)+IF(Working!W1180="Y",Weights!$D$13,Weights!$C$13)+IF(Working!X1180 = "Y", Weights!$D$14, Weights!$C$14) + IF(Working!V1180="Y",Weights!$D$12,Weights!$C$12)</f>
        <v>1.7227099339191689</v>
      </c>
      <c r="AA1180" cm="1">
        <f t="array" ref="AA1180">ABS(( 1 - (1/(1 +(((((IF(Working!N1180 = "Y",(_xlfn.IFS(Working!O1180 = 0, Weights!$C$8,Working!O1180 = 1, Weights!$D$8,Working!O1180 = 2, Weights!$E$8,Working!O1180 = 3, Weights!$F$8,Working!O1180 = 4, Weights!$G$8)), 1))*(Working!L1180)) + ((IF(Working!N1180 = "Y",(_xlfn.IFS(Working!P1180 = 0, Weights!$C$9,Working!P1180 = 1, Weights!$D$9,Working!P1180 = 2, Weights!$E$9,Working!P1180 = 3, Weights!$F$9,Working!P1180 = 4, Weights!$G$9)), 1))*(Working!M1180))) - (Working!AB1180)) / ((((IF(Working!N1180 = "Y",(_xlfn.IFS(Working!O1180 = 0, Weights!$C$8,Working!O1180 = 1, Weights!$D$8,Working!O1180 = 2, Weights!$E$8,Working!O1180 = 3, Weights!$F$8,Working!O1180 = 4, Weights!$G$8)), 1))*(Working!L1180)) + ((IF(Working!N1180 = "Y",(_xlfn.IFS(Working!P1180 = 0, Weights!$C$9,Working!P1180 = 1, Weights!$D$9,Working!P1180 = 2, Weights!$E$9,Working!P1180 = 3, Weights!$F$9,Working!P1180 = 4, Weights!$G$9)), 1))*(Working!M1180)))))))))</f>
        <v>0.172709933919169</v>
      </c>
      <c r="AB1180">
        <f>((Weights!$B$18)*(Working!G1180) + (Weights!$B$19)*(Working!H1180) + (Weights!$B$20)*(Working!K1180))</f>
        <v>15713.885999999999</v>
      </c>
    </row>
    <row r="1181" spans="4:28" x14ac:dyDescent="0.2">
      <c r="D1181">
        <f>ROUND((Working!Z1181*Working!AB1181), 2)</f>
        <v>23034.720000000001</v>
      </c>
      <c r="G1181">
        <v>7086.14</v>
      </c>
      <c r="H1181">
        <v>1031.3800000000001</v>
      </c>
      <c r="I1181" t="s">
        <v>27</v>
      </c>
      <c r="J1181" t="s">
        <v>28</v>
      </c>
      <c r="K1181">
        <v>1068.6500000000001</v>
      </c>
      <c r="L1181">
        <v>17057.84</v>
      </c>
      <c r="M1181">
        <v>12814.62</v>
      </c>
      <c r="N1181" t="s">
        <v>27</v>
      </c>
      <c r="O1181">
        <v>0</v>
      </c>
      <c r="P1181">
        <v>4</v>
      </c>
      <c r="Q1181" t="s">
        <v>27</v>
      </c>
      <c r="R1181" t="s">
        <v>27</v>
      </c>
      <c r="U1181" t="s">
        <v>29</v>
      </c>
      <c r="V1181" t="s">
        <v>27</v>
      </c>
      <c r="W1181" t="s">
        <v>27</v>
      </c>
      <c r="X1181" t="s">
        <v>27</v>
      </c>
      <c r="Z1181">
        <f>1+(Working!AA1181)+IF(Working!Q1181="Y",Weights!$D$10,Weights!$C$10)+IF(Working!R1181="Y",Weights!$D$11,Weights!$C$11)+IF(Working!J1181="Y",Weights!$D$3,Weights!$C$3)+IF(Working!W1181="Y",Weights!$D$13,Weights!$C$13)+IF(Working!X1181 = "Y", Weights!$D$14, Weights!$C$14) + IF(Working!V1181="Y",Weights!$D$12,Weights!$C$12)</f>
        <v>1.7100960463328623</v>
      </c>
      <c r="AA1181" cm="1">
        <f t="array" ref="AA1181">ABS(( 1 - (1/(1 +(((((IF(Working!N1181 = "Y",(_xlfn.IFS(Working!O1181 = 0, Weights!$C$8,Working!O1181 = 1, Weights!$D$8,Working!O1181 = 2, Weights!$E$8,Working!O1181 = 3, Weights!$F$8,Working!O1181 = 4, Weights!$G$8)), 1))*(Working!L1181)) + ((IF(Working!N1181 = "Y",(_xlfn.IFS(Working!P1181 = 0, Weights!$C$9,Working!P1181 = 1, Weights!$D$9,Working!P1181 = 2, Weights!$E$9,Working!P1181 = 3, Weights!$F$9,Working!P1181 = 4, Weights!$G$9)), 1))*(Working!M1181))) - (Working!AB1181)) / ((((IF(Working!N1181 = "Y",(_xlfn.IFS(Working!O1181 = 0, Weights!$C$8,Working!O1181 = 1, Weights!$D$8,Working!O1181 = 2, Weights!$E$8,Working!O1181 = 3, Weights!$F$8,Working!O1181 = 4, Weights!$G$8)), 1))*(Working!L1181)) + ((IF(Working!N1181 = "Y",(_xlfn.IFS(Working!P1181 = 0, Weights!$C$9,Working!P1181 = 1, Weights!$D$9,Working!P1181 = 2, Weights!$E$9,Working!P1181 = 3, Weights!$F$9,Working!P1181 = 4, Weights!$G$9)), 1))*(Working!M1181)))))))))</f>
        <v>0.16009604633286223</v>
      </c>
      <c r="AB1181">
        <f>((Weights!$B$18)*(Working!G1181) + (Weights!$B$19)*(Working!H1181) + (Weights!$B$20)*(Working!K1181))</f>
        <v>13469.841000000002</v>
      </c>
    </row>
    <row r="1182" spans="4:28" x14ac:dyDescent="0.2">
      <c r="D1182">
        <f>ROUND((Working!Z1182*Working!AB1182), 2)</f>
        <v>26793.9</v>
      </c>
      <c r="G1182">
        <v>6869.47</v>
      </c>
      <c r="H1182">
        <v>1349.27</v>
      </c>
      <c r="I1182" t="s">
        <v>27</v>
      </c>
      <c r="J1182" t="s">
        <v>28</v>
      </c>
      <c r="K1182">
        <v>2879.57</v>
      </c>
      <c r="L1182">
        <v>26235.759999999998</v>
      </c>
      <c r="M1182">
        <v>15537.05</v>
      </c>
      <c r="N1182" t="s">
        <v>27</v>
      </c>
      <c r="O1182">
        <v>1</v>
      </c>
      <c r="P1182">
        <v>4</v>
      </c>
      <c r="Q1182" t="s">
        <v>27</v>
      </c>
      <c r="R1182" t="s">
        <v>27</v>
      </c>
      <c r="U1182" t="s">
        <v>29</v>
      </c>
      <c r="V1182" t="s">
        <v>27</v>
      </c>
      <c r="W1182" t="s">
        <v>27</v>
      </c>
      <c r="X1182" t="s">
        <v>27</v>
      </c>
      <c r="Z1182">
        <f>1+(Working!AA1182)+IF(Working!Q1182="Y",Weights!$D$10,Weights!$C$10)+IF(Working!R1182="Y",Weights!$D$11,Weights!$C$11)+IF(Working!J1182="Y",Weights!$D$3,Weights!$C$3)+IF(Working!W1182="Y",Weights!$D$13,Weights!$C$13)+IF(Working!X1182 = "Y", Weights!$D$14, Weights!$C$14) + IF(Working!V1182="Y",Weights!$D$12,Weights!$C$12)</f>
        <v>1.6495980668318166</v>
      </c>
      <c r="AA1182" cm="1">
        <f t="array" ref="AA1182">ABS(( 1 - (1/(1 +(((((IF(Working!N1182 = "Y",(_xlfn.IFS(Working!O1182 = 0, Weights!$C$8,Working!O1182 = 1, Weights!$D$8,Working!O1182 = 2, Weights!$E$8,Working!O1182 = 3, Weights!$F$8,Working!O1182 = 4, Weights!$G$8)), 1))*(Working!L1182)) + ((IF(Working!N1182 = "Y",(_xlfn.IFS(Working!P1182 = 0, Weights!$C$9,Working!P1182 = 1, Weights!$D$9,Working!P1182 = 2, Weights!$E$9,Working!P1182 = 3, Weights!$F$9,Working!P1182 = 4, Weights!$G$9)), 1))*(Working!M1182))) - (Working!AB1182)) / ((((IF(Working!N1182 = "Y",(_xlfn.IFS(Working!O1182 = 0, Weights!$C$8,Working!O1182 = 1, Weights!$D$8,Working!O1182 = 2, Weights!$E$8,Working!O1182 = 3, Weights!$F$8,Working!O1182 = 4, Weights!$G$8)), 1))*(Working!L1182)) + ((IF(Working!N1182 = "Y",(_xlfn.IFS(Working!P1182 = 0, Weights!$C$9,Working!P1182 = 1, Weights!$D$9,Working!P1182 = 2, Weights!$E$9,Working!P1182 = 3, Weights!$F$9,Working!P1182 = 4, Weights!$G$9)), 1))*(Working!M1182)))))))))</f>
        <v>9.9598066831816601E-2</v>
      </c>
      <c r="AB1182">
        <f>((Weights!$B$18)*(Working!G1182) + (Weights!$B$19)*(Working!H1182) + (Weights!$B$20)*(Working!K1182))</f>
        <v>16242.684000000001</v>
      </c>
    </row>
    <row r="1183" spans="4:28" x14ac:dyDescent="0.2">
      <c r="D1183">
        <f>ROUND((Working!Z1183*Working!AB1183), 2)</f>
        <v>18221.28</v>
      </c>
      <c r="G1183">
        <v>3286.37</v>
      </c>
      <c r="H1183">
        <v>1268.5899999999999</v>
      </c>
      <c r="I1183" t="s">
        <v>27</v>
      </c>
      <c r="J1183" t="s">
        <v>28</v>
      </c>
      <c r="K1183">
        <v>2153.31</v>
      </c>
      <c r="L1183">
        <v>26768.13</v>
      </c>
      <c r="M1183">
        <v>28472.93</v>
      </c>
      <c r="N1183" t="s">
        <v>27</v>
      </c>
      <c r="O1183">
        <v>1</v>
      </c>
      <c r="P1183">
        <v>3</v>
      </c>
      <c r="Q1183" t="s">
        <v>27</v>
      </c>
      <c r="R1183" t="s">
        <v>27</v>
      </c>
      <c r="U1183" t="s">
        <v>29</v>
      </c>
      <c r="V1183" t="s">
        <v>27</v>
      </c>
      <c r="W1183" t="s">
        <v>27</v>
      </c>
      <c r="X1183" t="s">
        <v>27</v>
      </c>
      <c r="Z1183">
        <f>1+(Working!AA1183)+IF(Working!Q1183="Y",Weights!$D$10,Weights!$C$10)+IF(Working!R1183="Y",Weights!$D$11,Weights!$C$11)+IF(Working!J1183="Y",Weights!$D$3,Weights!$C$3)+IF(Working!W1183="Y",Weights!$D$13,Weights!$C$13)+IF(Working!X1183 = "Y", Weights!$D$14, Weights!$C$14) + IF(Working!V1183="Y",Weights!$D$12,Weights!$C$12)</f>
        <v>1.8820085684439649</v>
      </c>
      <c r="AA1183" cm="1">
        <f t="array" ref="AA1183">ABS(( 1 - (1/(1 +(((((IF(Working!N1183 = "Y",(_xlfn.IFS(Working!O1183 = 0, Weights!$C$8,Working!O1183 = 1, Weights!$D$8,Working!O1183 = 2, Weights!$E$8,Working!O1183 = 3, Weights!$F$8,Working!O1183 = 4, Weights!$G$8)), 1))*(Working!L1183)) + ((IF(Working!N1183 = "Y",(_xlfn.IFS(Working!P1183 = 0, Weights!$C$9,Working!P1183 = 1, Weights!$D$9,Working!P1183 = 2, Weights!$E$9,Working!P1183 = 3, Weights!$F$9,Working!P1183 = 4, Weights!$G$9)), 1))*(Working!M1183))) - (Working!AB1183)) / ((((IF(Working!N1183 = "Y",(_xlfn.IFS(Working!O1183 = 0, Weights!$C$8,Working!O1183 = 1, Weights!$D$8,Working!O1183 = 2, Weights!$E$8,Working!O1183 = 3, Weights!$F$8,Working!O1183 = 4, Weights!$G$8)), 1))*(Working!L1183)) + ((IF(Working!N1183 = "Y",(_xlfn.IFS(Working!P1183 = 0, Weights!$C$9,Working!P1183 = 1, Weights!$D$9,Working!P1183 = 2, Weights!$E$9,Working!P1183 = 3, Weights!$F$9,Working!P1183 = 4, Weights!$G$9)), 1))*(Working!M1183)))))))))</f>
        <v>0.33200856844396498</v>
      </c>
      <c r="AB1183">
        <f>((Weights!$B$18)*(Working!G1183) + (Weights!$B$19)*(Working!H1183) + (Weights!$B$20)*(Working!K1183))</f>
        <v>9681.8280000000013</v>
      </c>
    </row>
    <row r="1184" spans="4:28" x14ac:dyDescent="0.2">
      <c r="D1184">
        <f>ROUND((Working!Z1184*Working!AB1184), 2)</f>
        <v>27288.080000000002</v>
      </c>
      <c r="G1184">
        <v>6731.17</v>
      </c>
      <c r="H1184">
        <v>1767.32</v>
      </c>
      <c r="I1184" t="s">
        <v>27</v>
      </c>
      <c r="J1184" t="s">
        <v>28</v>
      </c>
      <c r="K1184">
        <v>2423.6</v>
      </c>
      <c r="L1184">
        <v>23671.54</v>
      </c>
      <c r="M1184">
        <v>19272.66</v>
      </c>
      <c r="N1184" t="s">
        <v>27</v>
      </c>
      <c r="O1184">
        <v>0</v>
      </c>
      <c r="P1184">
        <v>3</v>
      </c>
      <c r="Q1184" t="s">
        <v>27</v>
      </c>
      <c r="R1184" t="s">
        <v>27</v>
      </c>
      <c r="U1184" t="s">
        <v>29</v>
      </c>
      <c r="V1184" t="s">
        <v>27</v>
      </c>
      <c r="W1184" t="s">
        <v>27</v>
      </c>
      <c r="X1184" t="s">
        <v>27</v>
      </c>
      <c r="Z1184">
        <f>1+(Working!AA1184)+IF(Working!Q1184="Y",Weights!$D$10,Weights!$C$10)+IF(Working!R1184="Y",Weights!$D$11,Weights!$C$11)+IF(Working!J1184="Y",Weights!$D$3,Weights!$C$3)+IF(Working!W1184="Y",Weights!$D$13,Weights!$C$13)+IF(Working!X1184 = "Y", Weights!$D$14, Weights!$C$14) + IF(Working!V1184="Y",Weights!$D$12,Weights!$C$12)</f>
        <v>1.721325944617597</v>
      </c>
      <c r="AA1184" cm="1">
        <f t="array" ref="AA1184">ABS(( 1 - (1/(1 +(((((IF(Working!N1184 = "Y",(_xlfn.IFS(Working!O1184 = 0, Weights!$C$8,Working!O1184 = 1, Weights!$D$8,Working!O1184 = 2, Weights!$E$8,Working!O1184 = 3, Weights!$F$8,Working!O1184 = 4, Weights!$G$8)), 1))*(Working!L1184)) + ((IF(Working!N1184 = "Y",(_xlfn.IFS(Working!P1184 = 0, Weights!$C$9,Working!P1184 = 1, Weights!$D$9,Working!P1184 = 2, Weights!$E$9,Working!P1184 = 3, Weights!$F$9,Working!P1184 = 4, Weights!$G$9)), 1))*(Working!M1184))) - (Working!AB1184)) / ((((IF(Working!N1184 = "Y",(_xlfn.IFS(Working!O1184 = 0, Weights!$C$8,Working!O1184 = 1, Weights!$D$8,Working!O1184 = 2, Weights!$E$8,Working!O1184 = 3, Weights!$F$8,Working!O1184 = 4, Weights!$G$8)), 1))*(Working!L1184)) + ((IF(Working!N1184 = "Y",(_xlfn.IFS(Working!P1184 = 0, Weights!$C$9,Working!P1184 = 1, Weights!$D$9,Working!P1184 = 2, Weights!$E$9,Working!P1184 = 3, Weights!$F$9,Working!P1184 = 4, Weights!$G$9)), 1))*(Working!M1184)))))))))</f>
        <v>0.17132594461759709</v>
      </c>
      <c r="AB1184">
        <f>((Weights!$B$18)*(Working!G1184) + (Weights!$B$19)*(Working!H1184) + (Weights!$B$20)*(Working!K1184))</f>
        <v>15852.939</v>
      </c>
    </row>
    <row r="1185" spans="4:28" x14ac:dyDescent="0.2">
      <c r="D1185">
        <f>ROUND((Working!Z1185*Working!AB1185), 2)</f>
        <v>16342.31</v>
      </c>
      <c r="G1185">
        <v>823.57</v>
      </c>
      <c r="H1185">
        <v>1920.75</v>
      </c>
      <c r="I1185" t="s">
        <v>27</v>
      </c>
      <c r="J1185" t="s">
        <v>28</v>
      </c>
      <c r="K1185">
        <v>3731.51</v>
      </c>
      <c r="L1185">
        <v>16228.81</v>
      </c>
      <c r="M1185">
        <v>11888.8</v>
      </c>
      <c r="N1185" t="s">
        <v>27</v>
      </c>
      <c r="O1185">
        <v>0</v>
      </c>
      <c r="P1185">
        <v>3</v>
      </c>
      <c r="Q1185" t="s">
        <v>27</v>
      </c>
      <c r="R1185" t="s">
        <v>27</v>
      </c>
      <c r="U1185" t="s">
        <v>29</v>
      </c>
      <c r="V1185" t="s">
        <v>27</v>
      </c>
      <c r="W1185" t="s">
        <v>27</v>
      </c>
      <c r="X1185" t="s">
        <v>27</v>
      </c>
      <c r="Z1185">
        <f>1+(Working!AA1185)+IF(Working!Q1185="Y",Weights!$D$10,Weights!$C$10)+IF(Working!R1185="Y",Weights!$D$11,Weights!$C$11)+IF(Working!J1185="Y",Weights!$D$3,Weights!$C$3)+IF(Working!W1185="Y",Weights!$D$13,Weights!$C$13)+IF(Working!X1185 = "Y", Weights!$D$14, Weights!$C$14) + IF(Working!V1185="Y",Weights!$D$12,Weights!$C$12)</f>
        <v>1.7884846492900077</v>
      </c>
      <c r="AA1185" cm="1">
        <f t="array" ref="AA1185">ABS(( 1 - (1/(1 +(((((IF(Working!N1185 = "Y",(_xlfn.IFS(Working!O1185 = 0, Weights!$C$8,Working!O1185 = 1, Weights!$D$8,Working!O1185 = 2, Weights!$E$8,Working!O1185 = 3, Weights!$F$8,Working!O1185 = 4, Weights!$G$8)), 1))*(Working!L1185)) + ((IF(Working!N1185 = "Y",(_xlfn.IFS(Working!P1185 = 0, Weights!$C$9,Working!P1185 = 1, Weights!$D$9,Working!P1185 = 2, Weights!$E$9,Working!P1185 = 3, Weights!$F$9,Working!P1185 = 4, Weights!$G$9)), 1))*(Working!M1185))) - (Working!AB1185)) / ((((IF(Working!N1185 = "Y",(_xlfn.IFS(Working!O1185 = 0, Weights!$C$8,Working!O1185 = 1, Weights!$D$8,Working!O1185 = 2, Weights!$E$8,Working!O1185 = 3, Weights!$F$8,Working!O1185 = 4, Weights!$G$8)), 1))*(Working!L1185)) + ((IF(Working!N1185 = "Y",(_xlfn.IFS(Working!P1185 = 0, Weights!$C$9,Working!P1185 = 1, Weights!$D$9,Working!P1185 = 2, Weights!$E$9,Working!P1185 = 3, Weights!$F$9,Working!P1185 = 4, Weights!$G$9)), 1))*(Working!M1185)))))))))</f>
        <v>0.23848464929000779</v>
      </c>
      <c r="AB1185">
        <f>((Weights!$B$18)*(Working!G1185) + (Weights!$B$19)*(Working!H1185) + (Weights!$B$20)*(Working!K1185))</f>
        <v>9137.52</v>
      </c>
    </row>
    <row r="1186" spans="4:28" x14ac:dyDescent="0.2">
      <c r="D1186">
        <f>ROUND((Working!Z1186*Working!AB1186), 2)</f>
        <v>17353.169999999998</v>
      </c>
      <c r="G1186">
        <v>3657.87</v>
      </c>
      <c r="H1186">
        <v>2061.3000000000002</v>
      </c>
      <c r="I1186" t="s">
        <v>27</v>
      </c>
      <c r="J1186" t="s">
        <v>28</v>
      </c>
      <c r="K1186">
        <v>1143.52</v>
      </c>
      <c r="L1186">
        <v>22373.4</v>
      </c>
      <c r="M1186">
        <v>17728.400000000001</v>
      </c>
      <c r="N1186" t="s">
        <v>27</v>
      </c>
      <c r="O1186">
        <v>1</v>
      </c>
      <c r="P1186">
        <v>3</v>
      </c>
      <c r="Q1186" t="s">
        <v>27</v>
      </c>
      <c r="R1186" t="s">
        <v>27</v>
      </c>
      <c r="U1186" t="s">
        <v>29</v>
      </c>
      <c r="V1186" t="s">
        <v>27</v>
      </c>
      <c r="W1186" t="s">
        <v>27</v>
      </c>
      <c r="X1186" t="s">
        <v>27</v>
      </c>
      <c r="Z1186">
        <f>1+(Working!AA1186)+IF(Working!Q1186="Y",Weights!$D$10,Weights!$C$10)+IF(Working!R1186="Y",Weights!$D$11,Weights!$C$11)+IF(Working!J1186="Y",Weights!$D$3,Weights!$C$3)+IF(Working!W1186="Y",Weights!$D$13,Weights!$C$13)+IF(Working!X1186 = "Y", Weights!$D$14, Weights!$C$14) + IF(Working!V1186="Y",Weights!$D$12,Weights!$C$12)</f>
        <v>1.7934892364123971</v>
      </c>
      <c r="AA1186" cm="1">
        <f t="array" ref="AA1186">ABS(( 1 - (1/(1 +(((((IF(Working!N1186 = "Y",(_xlfn.IFS(Working!O1186 = 0, Weights!$C$8,Working!O1186 = 1, Weights!$D$8,Working!O1186 = 2, Weights!$E$8,Working!O1186 = 3, Weights!$F$8,Working!O1186 = 4, Weights!$G$8)), 1))*(Working!L1186)) + ((IF(Working!N1186 = "Y",(_xlfn.IFS(Working!P1186 = 0, Weights!$C$9,Working!P1186 = 1, Weights!$D$9,Working!P1186 = 2, Weights!$E$9,Working!P1186 = 3, Weights!$F$9,Working!P1186 = 4, Weights!$G$9)), 1))*(Working!M1186))) - (Working!AB1186)) / ((((IF(Working!N1186 = "Y",(_xlfn.IFS(Working!O1186 = 0, Weights!$C$8,Working!O1186 = 1, Weights!$D$8,Working!O1186 = 2, Weights!$E$8,Working!O1186 = 3, Weights!$F$8,Working!O1186 = 4, Weights!$G$8)), 1))*(Working!L1186)) + ((IF(Working!N1186 = "Y",(_xlfn.IFS(Working!P1186 = 0, Weights!$C$9,Working!P1186 = 1, Weights!$D$9,Working!P1186 = 2, Weights!$E$9,Working!P1186 = 3, Weights!$F$9,Working!P1186 = 4, Weights!$G$9)), 1))*(Working!M1186)))))))))</f>
        <v>0.24348923641239717</v>
      </c>
      <c r="AB1186">
        <f>((Weights!$B$18)*(Working!G1186) + (Weights!$B$19)*(Working!H1186) + (Weights!$B$20)*(Working!K1186))</f>
        <v>9675.6450000000004</v>
      </c>
    </row>
    <row r="1187" spans="4:28" x14ac:dyDescent="0.2">
      <c r="D1187">
        <f>ROUND((Working!Z1187*Working!AB1187), 2)</f>
        <v>62028.800000000003</v>
      </c>
      <c r="G1187">
        <v>8429.17</v>
      </c>
      <c r="H1187">
        <v>578.14</v>
      </c>
      <c r="I1187" t="s">
        <v>27</v>
      </c>
      <c r="J1187" t="s">
        <v>28</v>
      </c>
      <c r="K1187">
        <v>3029.75</v>
      </c>
      <c r="L1187">
        <v>18109.48</v>
      </c>
      <c r="M1187">
        <v>11818.54</v>
      </c>
      <c r="N1187" t="s">
        <v>27</v>
      </c>
      <c r="O1187">
        <v>1</v>
      </c>
      <c r="P1187">
        <v>3</v>
      </c>
      <c r="Q1187" t="s">
        <v>27</v>
      </c>
      <c r="R1187" t="s">
        <v>27</v>
      </c>
      <c r="U1187" t="s">
        <v>29</v>
      </c>
      <c r="V1187" t="s">
        <v>27</v>
      </c>
      <c r="W1187" t="s">
        <v>27</v>
      </c>
      <c r="X1187" t="s">
        <v>27</v>
      </c>
      <c r="Z1187">
        <f>1+(Working!AA1187)+IF(Working!Q1187="Y",Weights!$D$10,Weights!$C$10)+IF(Working!R1187="Y",Weights!$D$11,Weights!$C$11)+IF(Working!J1187="Y",Weights!$D$3,Weights!$C$3)+IF(Working!W1187="Y",Weights!$D$13,Weights!$C$13)+IF(Working!X1187 = "Y", Weights!$D$14, Weights!$C$14) + IF(Working!V1187="Y",Weights!$D$12,Weights!$C$12)</f>
        <v>3.4687552751747566</v>
      </c>
      <c r="AA1187" cm="1">
        <f t="array" ref="AA1187">ABS(( 1 - (1/(1 +(((((IF(Working!N1187 = "Y",(_xlfn.IFS(Working!O1187 = 0, Weights!$C$8,Working!O1187 = 1, Weights!$D$8,Working!O1187 = 2, Weights!$E$8,Working!O1187 = 3, Weights!$F$8,Working!O1187 = 4, Weights!$G$8)), 1))*(Working!L1187)) + ((IF(Working!N1187 = "Y",(_xlfn.IFS(Working!P1187 = 0, Weights!$C$9,Working!P1187 = 1, Weights!$D$9,Working!P1187 = 2, Weights!$E$9,Working!P1187 = 3, Weights!$F$9,Working!P1187 = 4, Weights!$G$9)), 1))*(Working!M1187))) - (Working!AB1187)) / ((((IF(Working!N1187 = "Y",(_xlfn.IFS(Working!O1187 = 0, Weights!$C$8,Working!O1187 = 1, Weights!$D$8,Working!O1187 = 2, Weights!$E$8,Working!O1187 = 3, Weights!$F$8,Working!O1187 = 4, Weights!$G$8)), 1))*(Working!L1187)) + ((IF(Working!N1187 = "Y",(_xlfn.IFS(Working!P1187 = 0, Weights!$C$9,Working!P1187 = 1, Weights!$D$9,Working!P1187 = 2, Weights!$E$9,Working!P1187 = 3, Weights!$F$9,Working!P1187 = 4, Weights!$G$9)), 1))*(Working!M1187)))))))))</f>
        <v>1.9187552751747567</v>
      </c>
      <c r="AB1187">
        <f>((Weights!$B$18)*(Working!G1187) + (Weights!$B$19)*(Working!H1187) + (Weights!$B$20)*(Working!K1187))</f>
        <v>17882.148000000001</v>
      </c>
    </row>
    <row r="1188" spans="4:28" x14ac:dyDescent="0.2">
      <c r="D1188">
        <f>ROUND((Working!Z1188*Working!AB1188), 2)</f>
        <v>17789301.34</v>
      </c>
      <c r="G1188">
        <v>9589.02</v>
      </c>
      <c r="H1188">
        <v>1056.4100000000001</v>
      </c>
      <c r="I1188" t="s">
        <v>27</v>
      </c>
      <c r="J1188" t="s">
        <v>28</v>
      </c>
      <c r="K1188">
        <v>3219.92</v>
      </c>
      <c r="L1188">
        <v>18840.990000000002</v>
      </c>
      <c r="M1188">
        <v>26982.46</v>
      </c>
      <c r="N1188" t="s">
        <v>27</v>
      </c>
      <c r="O1188">
        <v>1</v>
      </c>
      <c r="P1188">
        <v>2</v>
      </c>
      <c r="Q1188" t="s">
        <v>27</v>
      </c>
      <c r="R1188" t="s">
        <v>27</v>
      </c>
      <c r="U1188" t="s">
        <v>29</v>
      </c>
      <c r="V1188" t="s">
        <v>27</v>
      </c>
      <c r="W1188" t="s">
        <v>27</v>
      </c>
      <c r="X1188" t="s">
        <v>27</v>
      </c>
      <c r="Z1188">
        <f>1+(Working!AA1188)+IF(Working!Q1188="Y",Weights!$D$10,Weights!$C$10)+IF(Working!R1188="Y",Weights!$D$11,Weights!$C$11)+IF(Working!J1188="Y",Weights!$D$3,Weights!$C$3)+IF(Working!W1188="Y",Weights!$D$13,Weights!$C$13)+IF(Working!X1188 = "Y", Weights!$D$14, Weights!$C$14) + IF(Working!V1188="Y",Weights!$D$12,Weights!$C$12)</f>
        <v>868.57149263809424</v>
      </c>
      <c r="AA1188" cm="1">
        <f t="array" ref="AA1188">ABS(( 1 - (1/(1 +(((((IF(Working!N1188 = "Y",(_xlfn.IFS(Working!O1188 = 0, Weights!$C$8,Working!O1188 = 1, Weights!$D$8,Working!O1188 = 2, Weights!$E$8,Working!O1188 = 3, Weights!$F$8,Working!O1188 = 4, Weights!$G$8)), 1))*(Working!L1188)) + ((IF(Working!N1188 = "Y",(_xlfn.IFS(Working!P1188 = 0, Weights!$C$9,Working!P1188 = 1, Weights!$D$9,Working!P1188 = 2, Weights!$E$9,Working!P1188 = 3, Weights!$F$9,Working!P1188 = 4, Weights!$G$9)), 1))*(Working!M1188))) - (Working!AB1188)) / ((((IF(Working!N1188 = "Y",(_xlfn.IFS(Working!O1188 = 0, Weights!$C$8,Working!O1188 = 1, Weights!$D$8,Working!O1188 = 2, Weights!$E$8,Working!O1188 = 3, Weights!$F$8,Working!O1188 = 4, Weights!$G$8)), 1))*(Working!L1188)) + ((IF(Working!N1188 = "Y",(_xlfn.IFS(Working!P1188 = 0, Weights!$C$9,Working!P1188 = 1, Weights!$D$9,Working!P1188 = 2, Weights!$E$9,Working!P1188 = 3, Weights!$F$9,Working!P1188 = 4, Weights!$G$9)), 1))*(Working!M1188)))))))))</f>
        <v>867.02149263809429</v>
      </c>
      <c r="AB1188">
        <f>((Weights!$B$18)*(Working!G1188) + (Weights!$B$19)*(Working!H1188) + (Weights!$B$20)*(Working!K1188))</f>
        <v>20481.102000000003</v>
      </c>
    </row>
    <row r="1189" spans="4:28" x14ac:dyDescent="0.2">
      <c r="D1189">
        <f>ROUND((Working!Z1189*Working!AB1189), 2)</f>
        <v>22770.82</v>
      </c>
      <c r="G1189">
        <v>3951.02</v>
      </c>
      <c r="H1189">
        <v>2261.29</v>
      </c>
      <c r="I1189" t="s">
        <v>27</v>
      </c>
      <c r="J1189" t="s">
        <v>28</v>
      </c>
      <c r="K1189">
        <v>2590.6999999999998</v>
      </c>
      <c r="L1189">
        <v>23142.86</v>
      </c>
      <c r="M1189">
        <v>10841.47</v>
      </c>
      <c r="N1189" t="s">
        <v>27</v>
      </c>
      <c r="O1189">
        <v>1</v>
      </c>
      <c r="P1189">
        <v>2</v>
      </c>
      <c r="Q1189" t="s">
        <v>27</v>
      </c>
      <c r="R1189" t="s">
        <v>27</v>
      </c>
      <c r="U1189" t="s">
        <v>29</v>
      </c>
      <c r="V1189" t="s">
        <v>27</v>
      </c>
      <c r="W1189" t="s">
        <v>27</v>
      </c>
      <c r="X1189" t="s">
        <v>27</v>
      </c>
      <c r="Z1189">
        <f>1+(Working!AA1189)+IF(Working!Q1189="Y",Weights!$D$10,Weights!$C$10)+IF(Working!R1189="Y",Weights!$D$11,Weights!$C$11)+IF(Working!J1189="Y",Weights!$D$3,Weights!$C$3)+IF(Working!W1189="Y",Weights!$D$13,Weights!$C$13)+IF(Working!X1189 = "Y", Weights!$D$14, Weights!$C$14) + IF(Working!V1189="Y",Weights!$D$12,Weights!$C$12)</f>
        <v>1.817866035902366</v>
      </c>
      <c r="AA1189" cm="1">
        <f t="array" ref="AA1189">ABS(( 1 - (1/(1 +(((((IF(Working!N1189 = "Y",(_xlfn.IFS(Working!O1189 = 0, Weights!$C$8,Working!O1189 = 1, Weights!$D$8,Working!O1189 = 2, Weights!$E$8,Working!O1189 = 3, Weights!$F$8,Working!O1189 = 4, Weights!$G$8)), 1))*(Working!L1189)) + ((IF(Working!N1189 = "Y",(_xlfn.IFS(Working!P1189 = 0, Weights!$C$9,Working!P1189 = 1, Weights!$D$9,Working!P1189 = 2, Weights!$E$9,Working!P1189 = 3, Weights!$F$9,Working!P1189 = 4, Weights!$G$9)), 1))*(Working!M1189))) - (Working!AB1189)) / ((((IF(Working!N1189 = "Y",(_xlfn.IFS(Working!O1189 = 0, Weights!$C$8,Working!O1189 = 1, Weights!$D$8,Working!O1189 = 2, Weights!$E$8,Working!O1189 = 3, Weights!$F$8,Working!O1189 = 4, Weights!$G$8)), 1))*(Working!L1189)) + ((IF(Working!N1189 = "Y",(_xlfn.IFS(Working!P1189 = 0, Weights!$C$9,Working!P1189 = 1, Weights!$D$9,Working!P1189 = 2, Weights!$E$9,Working!P1189 = 3, Weights!$F$9,Working!P1189 = 4, Weights!$G$9)), 1))*(Working!M1189)))))))))</f>
        <v>0.26786603590236591</v>
      </c>
      <c r="AB1189">
        <f>((Weights!$B$18)*(Working!G1189) + (Weights!$B$19)*(Working!H1189) + (Weights!$B$20)*(Working!K1189))</f>
        <v>12526.127999999999</v>
      </c>
    </row>
    <row r="1190" spans="4:28" x14ac:dyDescent="0.2">
      <c r="D1190">
        <f>ROUND((Working!Z1190*Working!AB1190), 2)</f>
        <v>7943.87</v>
      </c>
      <c r="G1190">
        <v>816.9</v>
      </c>
      <c r="H1190">
        <v>820.11</v>
      </c>
      <c r="I1190" t="s">
        <v>27</v>
      </c>
      <c r="J1190" t="s">
        <v>28</v>
      </c>
      <c r="K1190">
        <v>1241.32</v>
      </c>
      <c r="L1190">
        <v>17538.310000000001</v>
      </c>
      <c r="M1190">
        <v>18057.53</v>
      </c>
      <c r="N1190" t="s">
        <v>27</v>
      </c>
      <c r="O1190">
        <v>0</v>
      </c>
      <c r="P1190">
        <v>2</v>
      </c>
      <c r="Q1190" t="s">
        <v>27</v>
      </c>
      <c r="R1190" t="s">
        <v>27</v>
      </c>
      <c r="U1190" t="s">
        <v>29</v>
      </c>
      <c r="V1190" t="s">
        <v>27</v>
      </c>
      <c r="W1190" t="s">
        <v>27</v>
      </c>
      <c r="X1190" t="s">
        <v>27</v>
      </c>
      <c r="Z1190">
        <f>1+(Working!AA1190)+IF(Working!Q1190="Y",Weights!$D$10,Weights!$C$10)+IF(Working!R1190="Y",Weights!$D$11,Weights!$C$11)+IF(Working!J1190="Y",Weights!$D$3,Weights!$C$3)+IF(Working!W1190="Y",Weights!$D$13,Weights!$C$13)+IF(Working!X1190 = "Y", Weights!$D$14, Weights!$C$14) + IF(Working!V1190="Y",Weights!$D$12,Weights!$C$12)</f>
        <v>1.9511109774713089</v>
      </c>
      <c r="AA1190" cm="1">
        <f t="array" ref="AA1190">ABS(( 1 - (1/(1 +(((((IF(Working!N1190 = "Y",(_xlfn.IFS(Working!O1190 = 0, Weights!$C$8,Working!O1190 = 1, Weights!$D$8,Working!O1190 = 2, Weights!$E$8,Working!O1190 = 3, Weights!$F$8,Working!O1190 = 4, Weights!$G$8)), 1))*(Working!L1190)) + ((IF(Working!N1190 = "Y",(_xlfn.IFS(Working!P1190 = 0, Weights!$C$9,Working!P1190 = 1, Weights!$D$9,Working!P1190 = 2, Weights!$E$9,Working!P1190 = 3, Weights!$F$9,Working!P1190 = 4, Weights!$G$9)), 1))*(Working!M1190))) - (Working!AB1190)) / ((((IF(Working!N1190 = "Y",(_xlfn.IFS(Working!O1190 = 0, Weights!$C$8,Working!O1190 = 1, Weights!$D$8,Working!O1190 = 2, Weights!$E$8,Working!O1190 = 3, Weights!$F$8,Working!O1190 = 4, Weights!$G$8)), 1))*(Working!L1190)) + ((IF(Working!N1190 = "Y",(_xlfn.IFS(Working!P1190 = 0, Weights!$C$9,Working!P1190 = 1, Weights!$D$9,Working!P1190 = 2, Weights!$E$9,Working!P1190 = 3, Weights!$F$9,Working!P1190 = 4, Weights!$G$9)), 1))*(Working!M1190)))))))))</f>
        <v>0.40111097747130875</v>
      </c>
      <c r="AB1190">
        <f>((Weights!$B$18)*(Working!G1190) + (Weights!$B$19)*(Working!H1190) + (Weights!$B$20)*(Working!K1190))</f>
        <v>4071.462</v>
      </c>
    </row>
    <row r="1191" spans="4:28" x14ac:dyDescent="0.2">
      <c r="D1191">
        <f>ROUND((Working!Z1191*Working!AB1191), 2)</f>
        <v>14084.89</v>
      </c>
      <c r="G1191">
        <v>824.4</v>
      </c>
      <c r="H1191">
        <v>1049.74</v>
      </c>
      <c r="I1191" t="s">
        <v>27</v>
      </c>
      <c r="J1191" t="s">
        <v>28</v>
      </c>
      <c r="K1191">
        <v>3229.65</v>
      </c>
      <c r="L1191">
        <v>14090.25</v>
      </c>
      <c r="M1191">
        <v>24027.58</v>
      </c>
      <c r="N1191" t="s">
        <v>27</v>
      </c>
      <c r="O1191">
        <v>1</v>
      </c>
      <c r="P1191">
        <v>4</v>
      </c>
      <c r="Q1191" t="s">
        <v>27</v>
      </c>
      <c r="R1191" t="s">
        <v>27</v>
      </c>
      <c r="U1191" t="s">
        <v>29</v>
      </c>
      <c r="V1191" t="s">
        <v>27</v>
      </c>
      <c r="W1191" t="s">
        <v>27</v>
      </c>
      <c r="X1191" t="s">
        <v>27</v>
      </c>
      <c r="Z1191">
        <f>1+(Working!AA1191)+IF(Working!Q1191="Y",Weights!$D$10,Weights!$C$10)+IF(Working!R1191="Y",Weights!$D$11,Weights!$C$11)+IF(Working!J1191="Y",Weights!$D$3,Weights!$C$3)+IF(Working!W1191="Y",Weights!$D$13,Weights!$C$13)+IF(Working!X1191 = "Y", Weights!$D$14, Weights!$C$14) + IF(Working!V1191="Y",Weights!$D$12,Weights!$C$12)</f>
        <v>1.9187227988022613</v>
      </c>
      <c r="AA1191" cm="1">
        <f t="array" ref="AA1191">ABS(( 1 - (1/(1 +(((((IF(Working!N1191 = "Y",(_xlfn.IFS(Working!O1191 = 0, Weights!$C$8,Working!O1191 = 1, Weights!$D$8,Working!O1191 = 2, Weights!$E$8,Working!O1191 = 3, Weights!$F$8,Working!O1191 = 4, Weights!$G$8)), 1))*(Working!L1191)) + ((IF(Working!N1191 = "Y",(_xlfn.IFS(Working!P1191 = 0, Weights!$C$9,Working!P1191 = 1, Weights!$D$9,Working!P1191 = 2, Weights!$E$9,Working!P1191 = 3, Weights!$F$9,Working!P1191 = 4, Weights!$G$9)), 1))*(Working!M1191))) - (Working!AB1191)) / ((((IF(Working!N1191 = "Y",(_xlfn.IFS(Working!O1191 = 0, Weights!$C$8,Working!O1191 = 1, Weights!$D$8,Working!O1191 = 2, Weights!$E$8,Working!O1191 = 3, Weights!$F$8,Working!O1191 = 4, Weights!$G$8)), 1))*(Working!L1191)) + ((IF(Working!N1191 = "Y",(_xlfn.IFS(Working!P1191 = 0, Weights!$C$9,Working!P1191 = 1, Weights!$D$9,Working!P1191 = 2, Weights!$E$9,Working!P1191 = 3, Weights!$F$9,Working!P1191 = 4, Weights!$G$9)), 1))*(Working!M1191)))))))))</f>
        <v>0.36872279880226122</v>
      </c>
      <c r="AB1191">
        <f>((Weights!$B$18)*(Working!G1191) + (Weights!$B$19)*(Working!H1191) + (Weights!$B$20)*(Working!K1191))</f>
        <v>7340.7629999999999</v>
      </c>
    </row>
    <row r="1192" spans="4:28" x14ac:dyDescent="0.2">
      <c r="D1192">
        <f>ROUND((Working!Z1192*Working!AB1192), 2)</f>
        <v>19879.919999999998</v>
      </c>
      <c r="G1192">
        <v>3882.91</v>
      </c>
      <c r="H1192">
        <v>976.46</v>
      </c>
      <c r="I1192" t="s">
        <v>27</v>
      </c>
      <c r="J1192" t="s">
        <v>28</v>
      </c>
      <c r="K1192">
        <v>2527.9699999999998</v>
      </c>
      <c r="L1192">
        <v>23777.83</v>
      </c>
      <c r="M1192">
        <v>17794.91</v>
      </c>
      <c r="N1192" t="s">
        <v>27</v>
      </c>
      <c r="O1192">
        <v>1</v>
      </c>
      <c r="P1192">
        <v>4</v>
      </c>
      <c r="Q1192" t="s">
        <v>27</v>
      </c>
      <c r="R1192" t="s">
        <v>27</v>
      </c>
      <c r="U1192" t="s">
        <v>29</v>
      </c>
      <c r="V1192" t="s">
        <v>27</v>
      </c>
      <c r="W1192" t="s">
        <v>27</v>
      </c>
      <c r="X1192" t="s">
        <v>27</v>
      </c>
      <c r="Z1192">
        <f>1+(Working!AA1192)+IF(Working!Q1192="Y",Weights!$D$10,Weights!$C$10)+IF(Working!R1192="Y",Weights!$D$11,Weights!$C$11)+IF(Working!J1192="Y",Weights!$D$3,Weights!$C$3)+IF(Working!W1192="Y",Weights!$D$13,Weights!$C$13)+IF(Working!X1192 = "Y", Weights!$D$14, Weights!$C$14) + IF(Working!V1192="Y",Weights!$D$12,Weights!$C$12)</f>
        <v>1.8427690321394876</v>
      </c>
      <c r="AA1192" cm="1">
        <f t="array" ref="AA1192">ABS(( 1 - (1/(1 +(((((IF(Working!N1192 = "Y",(_xlfn.IFS(Working!O1192 = 0, Weights!$C$8,Working!O1192 = 1, Weights!$D$8,Working!O1192 = 2, Weights!$E$8,Working!O1192 = 3, Weights!$F$8,Working!O1192 = 4, Weights!$G$8)), 1))*(Working!L1192)) + ((IF(Working!N1192 = "Y",(_xlfn.IFS(Working!P1192 = 0, Weights!$C$9,Working!P1192 = 1, Weights!$D$9,Working!P1192 = 2, Weights!$E$9,Working!P1192 = 3, Weights!$F$9,Working!P1192 = 4, Weights!$G$9)), 1))*(Working!M1192))) - (Working!AB1192)) / ((((IF(Working!N1192 = "Y",(_xlfn.IFS(Working!O1192 = 0, Weights!$C$8,Working!O1192 = 1, Weights!$D$8,Working!O1192 = 2, Weights!$E$8,Working!O1192 = 3, Weights!$F$8,Working!O1192 = 4, Weights!$G$8)), 1))*(Working!L1192)) + ((IF(Working!N1192 = "Y",(_xlfn.IFS(Working!P1192 = 0, Weights!$C$9,Working!P1192 = 1, Weights!$D$9,Working!P1192 = 2, Weights!$E$9,Working!P1192 = 3, Weights!$F$9,Working!P1192 = 4, Weights!$G$9)), 1))*(Working!M1192)))))))))</f>
        <v>0.29276903213948757</v>
      </c>
      <c r="AB1192">
        <f>((Weights!$B$18)*(Working!G1192) + (Weights!$B$19)*(Working!H1192) + (Weights!$B$20)*(Working!K1192))</f>
        <v>10788.072</v>
      </c>
    </row>
    <row r="1193" spans="4:28" x14ac:dyDescent="0.2">
      <c r="D1193">
        <f>ROUND((Working!Z1193*Working!AB1193), 2)</f>
        <v>27965.599999999999</v>
      </c>
      <c r="G1193">
        <v>6119.24</v>
      </c>
      <c r="H1193">
        <v>1025.98</v>
      </c>
      <c r="I1193" t="s">
        <v>27</v>
      </c>
      <c r="J1193" t="s">
        <v>28</v>
      </c>
      <c r="K1193">
        <v>3205.86</v>
      </c>
      <c r="L1193">
        <v>28297.37</v>
      </c>
      <c r="M1193">
        <v>17082.14</v>
      </c>
      <c r="N1193" t="s">
        <v>27</v>
      </c>
      <c r="O1193">
        <v>0</v>
      </c>
      <c r="P1193">
        <v>4</v>
      </c>
      <c r="Q1193" t="s">
        <v>27</v>
      </c>
      <c r="R1193" t="s">
        <v>27</v>
      </c>
      <c r="U1193" t="s">
        <v>29</v>
      </c>
      <c r="V1193" t="s">
        <v>27</v>
      </c>
      <c r="W1193" t="s">
        <v>27</v>
      </c>
      <c r="X1193" t="s">
        <v>27</v>
      </c>
      <c r="Z1193">
        <f>1+(Working!AA1193)+IF(Working!Q1193="Y",Weights!$D$10,Weights!$C$10)+IF(Working!R1193="Y",Weights!$D$11,Weights!$C$11)+IF(Working!J1193="Y",Weights!$D$3,Weights!$C$3)+IF(Working!W1193="Y",Weights!$D$13,Weights!$C$13)+IF(Working!X1193 = "Y", Weights!$D$14, Weights!$C$14) + IF(Working!V1193="Y",Weights!$D$12,Weights!$C$12)</f>
        <v>1.8375661799146725</v>
      </c>
      <c r="AA1193" cm="1">
        <f t="array" ref="AA1193">ABS(( 1 - (1/(1 +(((((IF(Working!N1193 = "Y",(_xlfn.IFS(Working!O1193 = 0, Weights!$C$8,Working!O1193 = 1, Weights!$D$8,Working!O1193 = 2, Weights!$E$8,Working!O1193 = 3, Weights!$F$8,Working!O1193 = 4, Weights!$G$8)), 1))*(Working!L1193)) + ((IF(Working!N1193 = "Y",(_xlfn.IFS(Working!P1193 = 0, Weights!$C$9,Working!P1193 = 1, Weights!$D$9,Working!P1193 = 2, Weights!$E$9,Working!P1193 = 3, Weights!$F$9,Working!P1193 = 4, Weights!$G$9)), 1))*(Working!M1193))) - (Working!AB1193)) / ((((IF(Working!N1193 = "Y",(_xlfn.IFS(Working!O1193 = 0, Weights!$C$8,Working!O1193 = 1, Weights!$D$8,Working!O1193 = 2, Weights!$E$8,Working!O1193 = 3, Weights!$F$8,Working!O1193 = 4, Weights!$G$8)), 1))*(Working!L1193)) + ((IF(Working!N1193 = "Y",(_xlfn.IFS(Working!P1193 = 0, Weights!$C$9,Working!P1193 = 1, Weights!$D$9,Working!P1193 = 2, Weights!$E$9,Working!P1193 = 3, Weights!$F$9,Working!P1193 = 4, Weights!$G$9)), 1))*(Working!M1193)))))))))</f>
        <v>0.28756617991467259</v>
      </c>
      <c r="AB1193">
        <f>((Weights!$B$18)*(Working!G1193) + (Weights!$B$19)*(Working!H1193) + (Weights!$B$20)*(Working!K1193))</f>
        <v>15218.826000000001</v>
      </c>
    </row>
    <row r="1194" spans="4:28" x14ac:dyDescent="0.2">
      <c r="D1194">
        <f>ROUND((Working!Z1194*Working!AB1194), 2)</f>
        <v>31727.3</v>
      </c>
      <c r="G1194">
        <v>5661.23</v>
      </c>
      <c r="H1194">
        <v>1712.13</v>
      </c>
      <c r="I1194" t="s">
        <v>27</v>
      </c>
      <c r="J1194" t="s">
        <v>28</v>
      </c>
      <c r="K1194">
        <v>4905.1899999999996</v>
      </c>
      <c r="L1194">
        <v>21876.16</v>
      </c>
      <c r="M1194">
        <v>20253.89</v>
      </c>
      <c r="N1194" t="s">
        <v>27</v>
      </c>
      <c r="O1194">
        <v>0</v>
      </c>
      <c r="P1194">
        <v>2</v>
      </c>
      <c r="Q1194" t="s">
        <v>27</v>
      </c>
      <c r="R1194" t="s">
        <v>27</v>
      </c>
      <c r="U1194" t="s">
        <v>29</v>
      </c>
      <c r="V1194" t="s">
        <v>27</v>
      </c>
      <c r="W1194" t="s">
        <v>27</v>
      </c>
      <c r="X1194" t="s">
        <v>27</v>
      </c>
      <c r="Z1194">
        <f>1+(Working!AA1194)+IF(Working!Q1194="Y",Weights!$D$10,Weights!$C$10)+IF(Working!R1194="Y",Weights!$D$11,Weights!$C$11)+IF(Working!J1194="Y",Weights!$D$3,Weights!$C$3)+IF(Working!W1194="Y",Weights!$D$13,Weights!$C$13)+IF(Working!X1194 = "Y", Weights!$D$14, Weights!$C$14) + IF(Working!V1194="Y",Weights!$D$12,Weights!$C$12)</f>
        <v>1.772060376912892</v>
      </c>
      <c r="AA1194" cm="1">
        <f t="array" ref="AA1194">ABS(( 1 - (1/(1 +(((((IF(Working!N1194 = "Y",(_xlfn.IFS(Working!O1194 = 0, Weights!$C$8,Working!O1194 = 1, Weights!$D$8,Working!O1194 = 2, Weights!$E$8,Working!O1194 = 3, Weights!$F$8,Working!O1194 = 4, Weights!$G$8)), 1))*(Working!L1194)) + ((IF(Working!N1194 = "Y",(_xlfn.IFS(Working!P1194 = 0, Weights!$C$9,Working!P1194 = 1, Weights!$D$9,Working!P1194 = 2, Weights!$E$9,Working!P1194 = 3, Weights!$F$9,Working!P1194 = 4, Weights!$G$9)), 1))*(Working!M1194))) - (Working!AB1194)) / ((((IF(Working!N1194 = "Y",(_xlfn.IFS(Working!O1194 = 0, Weights!$C$8,Working!O1194 = 1, Weights!$D$8,Working!O1194 = 2, Weights!$E$8,Working!O1194 = 3, Weights!$F$8,Working!O1194 = 4, Weights!$G$8)), 1))*(Working!L1194)) + ((IF(Working!N1194 = "Y",(_xlfn.IFS(Working!P1194 = 0, Weights!$C$9,Working!P1194 = 1, Weights!$D$9,Working!P1194 = 2, Weights!$E$9,Working!P1194 = 3, Weights!$F$9,Working!P1194 = 4, Weights!$G$9)), 1))*(Working!M1194)))))))))</f>
        <v>0.22206037691289193</v>
      </c>
      <c r="AB1194">
        <f>((Weights!$B$18)*(Working!G1194) + (Weights!$B$19)*(Working!H1194) + (Weights!$B$20)*(Working!K1194))</f>
        <v>17904.186000000002</v>
      </c>
    </row>
    <row r="1195" spans="4:28" x14ac:dyDescent="0.2">
      <c r="D1195">
        <f>ROUND((Working!Z1195*Working!AB1195), 2)</f>
        <v>40674.339999999997</v>
      </c>
      <c r="G1195">
        <v>8090.09</v>
      </c>
      <c r="H1195">
        <v>1926.2</v>
      </c>
      <c r="I1195" t="s">
        <v>27</v>
      </c>
      <c r="J1195" t="s">
        <v>28</v>
      </c>
      <c r="K1195">
        <v>4181.46</v>
      </c>
      <c r="L1195">
        <v>24746.39</v>
      </c>
      <c r="M1195">
        <v>11837.94</v>
      </c>
      <c r="N1195" t="s">
        <v>27</v>
      </c>
      <c r="O1195">
        <v>0</v>
      </c>
      <c r="P1195">
        <v>2</v>
      </c>
      <c r="Q1195" t="s">
        <v>27</v>
      </c>
      <c r="R1195" t="s">
        <v>27</v>
      </c>
      <c r="U1195" t="s">
        <v>29</v>
      </c>
      <c r="V1195" t="s">
        <v>27</v>
      </c>
      <c r="W1195" t="s">
        <v>27</v>
      </c>
      <c r="X1195" t="s">
        <v>27</v>
      </c>
      <c r="Z1195">
        <f>1+(Working!AA1195)+IF(Working!Q1195="Y",Weights!$D$10,Weights!$C$10)+IF(Working!R1195="Y",Weights!$D$11,Weights!$C$11)+IF(Working!J1195="Y",Weights!$D$3,Weights!$C$3)+IF(Working!W1195="Y",Weights!$D$13,Weights!$C$13)+IF(Working!X1195 = "Y", Weights!$D$14, Weights!$C$14) + IF(Working!V1195="Y",Weights!$D$12,Weights!$C$12)</f>
        <v>1.9631641516573992</v>
      </c>
      <c r="AA1195" cm="1">
        <f t="array" ref="AA1195">ABS(( 1 - (1/(1 +(((((IF(Working!N1195 = "Y",(_xlfn.IFS(Working!O1195 = 0, Weights!$C$8,Working!O1195 = 1, Weights!$D$8,Working!O1195 = 2, Weights!$E$8,Working!O1195 = 3, Weights!$F$8,Working!O1195 = 4, Weights!$G$8)), 1))*(Working!L1195)) + ((IF(Working!N1195 = "Y",(_xlfn.IFS(Working!P1195 = 0, Weights!$C$9,Working!P1195 = 1, Weights!$D$9,Working!P1195 = 2, Weights!$E$9,Working!P1195 = 3, Weights!$F$9,Working!P1195 = 4, Weights!$G$9)), 1))*(Working!M1195))) - (Working!AB1195)) / ((((IF(Working!N1195 = "Y",(_xlfn.IFS(Working!O1195 = 0, Weights!$C$8,Working!O1195 = 1, Weights!$D$8,Working!O1195 = 2, Weights!$E$8,Working!O1195 = 3, Weights!$F$8,Working!O1195 = 4, Weights!$G$8)), 1))*(Working!L1195)) + ((IF(Working!N1195 = "Y",(_xlfn.IFS(Working!P1195 = 0, Weights!$C$9,Working!P1195 = 1, Weights!$D$9,Working!P1195 = 2, Weights!$E$9,Working!P1195 = 3, Weights!$F$9,Working!P1195 = 4, Weights!$G$9)), 1))*(Working!M1195)))))))))</f>
        <v>0.41316415165739917</v>
      </c>
      <c r="AB1195">
        <f>((Weights!$B$18)*(Working!G1195) + (Weights!$B$19)*(Working!H1195) + (Weights!$B$20)*(Working!K1195))</f>
        <v>20718.764999999999</v>
      </c>
    </row>
    <row r="1196" spans="4:28" x14ac:dyDescent="0.2">
      <c r="D1196">
        <f>ROUND((Working!Z1196*Working!AB1196), 2)</f>
        <v>9638.6</v>
      </c>
      <c r="G1196">
        <v>628.87</v>
      </c>
      <c r="H1196">
        <v>1061.9100000000001</v>
      </c>
      <c r="I1196" t="s">
        <v>27</v>
      </c>
      <c r="J1196" t="s">
        <v>28</v>
      </c>
      <c r="K1196">
        <v>1743.95</v>
      </c>
      <c r="L1196">
        <v>23581.759999999998</v>
      </c>
      <c r="M1196">
        <v>19781.03</v>
      </c>
      <c r="N1196" t="s">
        <v>27</v>
      </c>
      <c r="O1196">
        <v>0</v>
      </c>
      <c r="P1196">
        <v>4</v>
      </c>
      <c r="Q1196" t="s">
        <v>27</v>
      </c>
      <c r="R1196" t="s">
        <v>27</v>
      </c>
      <c r="U1196" t="s">
        <v>29</v>
      </c>
      <c r="V1196" t="s">
        <v>27</v>
      </c>
      <c r="W1196" t="s">
        <v>27</v>
      </c>
      <c r="X1196" t="s">
        <v>27</v>
      </c>
      <c r="Z1196">
        <f>1+(Working!AA1196)+IF(Working!Q1196="Y",Weights!$D$10,Weights!$C$10)+IF(Working!R1196="Y",Weights!$D$11,Weights!$C$11)+IF(Working!J1196="Y",Weights!$D$3,Weights!$C$3)+IF(Working!W1196="Y",Weights!$D$13,Weights!$C$13)+IF(Working!X1196 = "Y", Weights!$D$14, Weights!$C$14) + IF(Working!V1196="Y",Weights!$D$12,Weights!$C$12)</f>
        <v>1.9941154734282918</v>
      </c>
      <c r="AA1196" cm="1">
        <f t="array" ref="AA1196">ABS(( 1 - (1/(1 +(((((IF(Working!N1196 = "Y",(_xlfn.IFS(Working!O1196 = 0, Weights!$C$8,Working!O1196 = 1, Weights!$D$8,Working!O1196 = 2, Weights!$E$8,Working!O1196 = 3, Weights!$F$8,Working!O1196 = 4, Weights!$G$8)), 1))*(Working!L1196)) + ((IF(Working!N1196 = "Y",(_xlfn.IFS(Working!P1196 = 0, Weights!$C$9,Working!P1196 = 1, Weights!$D$9,Working!P1196 = 2, Weights!$E$9,Working!P1196 = 3, Weights!$F$9,Working!P1196 = 4, Weights!$G$9)), 1))*(Working!M1196))) - (Working!AB1196)) / ((((IF(Working!N1196 = "Y",(_xlfn.IFS(Working!O1196 = 0, Weights!$C$8,Working!O1196 = 1, Weights!$D$8,Working!O1196 = 2, Weights!$E$8,Working!O1196 = 3, Weights!$F$8,Working!O1196 = 4, Weights!$G$8)), 1))*(Working!L1196)) + ((IF(Working!N1196 = "Y",(_xlfn.IFS(Working!P1196 = 0, Weights!$C$9,Working!P1196 = 1, Weights!$D$9,Working!P1196 = 2, Weights!$E$9,Working!P1196 = 3, Weights!$F$9,Working!P1196 = 4, Weights!$G$9)), 1))*(Working!M1196)))))))))</f>
        <v>0.44411547342829172</v>
      </c>
      <c r="AB1196">
        <f>((Weights!$B$18)*(Working!G1196) + (Weights!$B$19)*(Working!H1196) + (Weights!$B$20)*(Working!K1196))</f>
        <v>4833.5220000000008</v>
      </c>
    </row>
    <row r="1197" spans="4:28" x14ac:dyDescent="0.2">
      <c r="D1197">
        <f>ROUND((Working!Z1197*Working!AB1197), 2)</f>
        <v>139252.48000000001</v>
      </c>
      <c r="G1197">
        <v>9644.68</v>
      </c>
      <c r="H1197">
        <v>961.99</v>
      </c>
      <c r="I1197" t="s">
        <v>27</v>
      </c>
      <c r="J1197" t="s">
        <v>28</v>
      </c>
      <c r="K1197">
        <v>2052.34</v>
      </c>
      <c r="L1197">
        <v>12400.79</v>
      </c>
      <c r="M1197">
        <v>10432.17</v>
      </c>
      <c r="N1197" t="s">
        <v>27</v>
      </c>
      <c r="O1197">
        <v>0</v>
      </c>
      <c r="P1197">
        <v>2</v>
      </c>
      <c r="Q1197" t="s">
        <v>27</v>
      </c>
      <c r="R1197" t="s">
        <v>27</v>
      </c>
      <c r="U1197" t="s">
        <v>29</v>
      </c>
      <c r="V1197" t="s">
        <v>27</v>
      </c>
      <c r="W1197" t="s">
        <v>27</v>
      </c>
      <c r="X1197" t="s">
        <v>27</v>
      </c>
      <c r="Z1197">
        <f>1+(Working!AA1197)+IF(Working!Q1197="Y",Weights!$D$10,Weights!$C$10)+IF(Working!R1197="Y",Weights!$D$11,Weights!$C$11)+IF(Working!J1197="Y",Weights!$D$3,Weights!$C$3)+IF(Working!W1197="Y",Weights!$D$13,Weights!$C$13)+IF(Working!X1197 = "Y", Weights!$D$14, Weights!$C$14) + IF(Working!V1197="Y",Weights!$D$12,Weights!$C$12)</f>
        <v>7.4466895925972212</v>
      </c>
      <c r="AA1197" cm="1">
        <f t="array" ref="AA1197">ABS(( 1 - (1/(1 +(((((IF(Working!N1197 = "Y",(_xlfn.IFS(Working!O1197 = 0, Weights!$C$8,Working!O1197 = 1, Weights!$D$8,Working!O1197 = 2, Weights!$E$8,Working!O1197 = 3, Weights!$F$8,Working!O1197 = 4, Weights!$G$8)), 1))*(Working!L1197)) + ((IF(Working!N1197 = "Y",(_xlfn.IFS(Working!P1197 = 0, Weights!$C$9,Working!P1197 = 1, Weights!$D$9,Working!P1197 = 2, Weights!$E$9,Working!P1197 = 3, Weights!$F$9,Working!P1197 = 4, Weights!$G$9)), 1))*(Working!M1197))) - (Working!AB1197)) / ((((IF(Working!N1197 = "Y",(_xlfn.IFS(Working!O1197 = 0, Weights!$C$8,Working!O1197 = 1, Weights!$D$8,Working!O1197 = 2, Weights!$E$8,Working!O1197 = 3, Weights!$F$8,Working!O1197 = 4, Weights!$G$8)), 1))*(Working!L1197)) + ((IF(Working!N1197 = "Y",(_xlfn.IFS(Working!P1197 = 0, Weights!$C$9,Working!P1197 = 1, Weights!$D$9,Working!P1197 = 2, Weights!$E$9,Working!P1197 = 3, Weights!$F$9,Working!P1197 = 4, Weights!$G$9)), 1))*(Working!M1197)))))))))</f>
        <v>5.8966895925972214</v>
      </c>
      <c r="AB1197">
        <f>((Weights!$B$18)*(Working!G1197) + (Weights!$B$19)*(Working!H1197) + (Weights!$B$20)*(Working!K1197))</f>
        <v>18699.917999999998</v>
      </c>
    </row>
    <row r="1198" spans="4:28" x14ac:dyDescent="0.2">
      <c r="D1198">
        <f>ROUND((Working!Z1198*Working!AB1198), 2)</f>
        <v>27283.05</v>
      </c>
      <c r="G1198">
        <v>8238.15</v>
      </c>
      <c r="H1198">
        <v>1417.5</v>
      </c>
      <c r="I1198" t="s">
        <v>27</v>
      </c>
      <c r="J1198" t="s">
        <v>28</v>
      </c>
      <c r="K1198">
        <v>2177.21</v>
      </c>
      <c r="L1198">
        <v>22357.360000000001</v>
      </c>
      <c r="M1198">
        <v>26569.05</v>
      </c>
      <c r="N1198" t="s">
        <v>27</v>
      </c>
      <c r="O1198">
        <v>1</v>
      </c>
      <c r="P1198">
        <v>3</v>
      </c>
      <c r="Q1198" t="s">
        <v>27</v>
      </c>
      <c r="R1198" t="s">
        <v>27</v>
      </c>
      <c r="U1198" t="s">
        <v>29</v>
      </c>
      <c r="V1198" t="s">
        <v>27</v>
      </c>
      <c r="W1198" t="s">
        <v>27</v>
      </c>
      <c r="X1198" t="s">
        <v>27</v>
      </c>
      <c r="Z1198">
        <f>1+(Working!AA1198)+IF(Working!Q1198="Y",Weights!$D$10,Weights!$C$10)+IF(Working!R1198="Y",Weights!$D$11,Weights!$C$11)+IF(Working!J1198="Y",Weights!$D$3,Weights!$C$3)+IF(Working!W1198="Y",Weights!$D$13,Weights!$C$13)+IF(Working!X1198 = "Y", Weights!$D$14, Weights!$C$14) + IF(Working!V1198="Y",Weights!$D$12,Weights!$C$12)</f>
        <v>1.5748666355859726</v>
      </c>
      <c r="AA1198" cm="1">
        <f t="array" ref="AA1198">ABS(( 1 - (1/(1 +(((((IF(Working!N1198 = "Y",(_xlfn.IFS(Working!O1198 = 0, Weights!$C$8,Working!O1198 = 1, Weights!$D$8,Working!O1198 = 2, Weights!$E$8,Working!O1198 = 3, Weights!$F$8,Working!O1198 = 4, Weights!$G$8)), 1))*(Working!L1198)) + ((IF(Working!N1198 = "Y",(_xlfn.IFS(Working!P1198 = 0, Weights!$C$9,Working!P1198 = 1, Weights!$D$9,Working!P1198 = 2, Weights!$E$9,Working!P1198 = 3, Weights!$F$9,Working!P1198 = 4, Weights!$G$9)), 1))*(Working!M1198))) - (Working!AB1198)) / ((((IF(Working!N1198 = "Y",(_xlfn.IFS(Working!O1198 = 0, Weights!$C$8,Working!O1198 = 1, Weights!$D$8,Working!O1198 = 2, Weights!$E$8,Working!O1198 = 3, Weights!$F$8,Working!O1198 = 4, Weights!$G$8)), 1))*(Working!L1198)) + ((IF(Working!N1198 = "Y",(_xlfn.IFS(Working!P1198 = 0, Weights!$C$9,Working!P1198 = 1, Weights!$D$9,Working!P1198 = 2, Weights!$E$9,Working!P1198 = 3, Weights!$F$9,Working!P1198 = 4, Weights!$G$9)), 1))*(Working!M1198)))))))))</f>
        <v>2.4866635585972574E-2</v>
      </c>
      <c r="AB1198">
        <f>((Weights!$B$18)*(Working!G1198) + (Weights!$B$19)*(Working!H1198) + (Weights!$B$20)*(Working!K1198))</f>
        <v>17324.039999999997</v>
      </c>
    </row>
    <row r="1199" spans="4:28" x14ac:dyDescent="0.2">
      <c r="D1199">
        <f>ROUND((Working!Z1199*Working!AB1199), 2)</f>
        <v>112393.38</v>
      </c>
      <c r="G1199">
        <v>9317.27</v>
      </c>
      <c r="H1199">
        <v>2012.15</v>
      </c>
      <c r="I1199" t="s">
        <v>27</v>
      </c>
      <c r="J1199" t="s">
        <v>28</v>
      </c>
      <c r="K1199">
        <v>1435.8</v>
      </c>
      <c r="L1199">
        <v>13033.37</v>
      </c>
      <c r="M1199">
        <v>29028.66</v>
      </c>
      <c r="N1199" t="s">
        <v>27</v>
      </c>
      <c r="O1199">
        <v>1</v>
      </c>
      <c r="P1199">
        <v>2</v>
      </c>
      <c r="Q1199" t="s">
        <v>27</v>
      </c>
      <c r="R1199" t="s">
        <v>27</v>
      </c>
      <c r="U1199" t="s">
        <v>29</v>
      </c>
      <c r="V1199" t="s">
        <v>27</v>
      </c>
      <c r="W1199" t="s">
        <v>27</v>
      </c>
      <c r="X1199" t="s">
        <v>27</v>
      </c>
      <c r="Z1199">
        <f>1+(Working!AA1199)+IF(Working!Q1199="Y",Weights!$D$10,Weights!$C$10)+IF(Working!R1199="Y",Weights!$D$11,Weights!$C$11)+IF(Working!J1199="Y",Weights!$D$3,Weights!$C$3)+IF(Working!W1199="Y",Weights!$D$13,Weights!$C$13)+IF(Working!X1199 = "Y", Weights!$D$14, Weights!$C$14) + IF(Working!V1199="Y",Weights!$D$12,Weights!$C$12)</f>
        <v>6.0608421862678457</v>
      </c>
      <c r="AA1199" cm="1">
        <f t="array" ref="AA1199">ABS(( 1 - (1/(1 +(((((IF(Working!N1199 = "Y",(_xlfn.IFS(Working!O1199 = 0, Weights!$C$8,Working!O1199 = 1, Weights!$D$8,Working!O1199 = 2, Weights!$E$8,Working!O1199 = 3, Weights!$F$8,Working!O1199 = 4, Weights!$G$8)), 1))*(Working!L1199)) + ((IF(Working!N1199 = "Y",(_xlfn.IFS(Working!P1199 = 0, Weights!$C$9,Working!P1199 = 1, Weights!$D$9,Working!P1199 = 2, Weights!$E$9,Working!P1199 = 3, Weights!$F$9,Working!P1199 = 4, Weights!$G$9)), 1))*(Working!M1199))) - (Working!AB1199)) / ((((IF(Working!N1199 = "Y",(_xlfn.IFS(Working!O1199 = 0, Weights!$C$8,Working!O1199 = 1, Weights!$D$8,Working!O1199 = 2, Weights!$E$8,Working!O1199 = 3, Weights!$F$8,Working!O1199 = 4, Weights!$G$8)), 1))*(Working!L1199)) + ((IF(Working!N1199 = "Y",(_xlfn.IFS(Working!P1199 = 0, Weights!$C$9,Working!P1199 = 1, Weights!$D$9,Working!P1199 = 2, Weights!$E$9,Working!P1199 = 3, Weights!$F$9,Working!P1199 = 4, Weights!$G$9)), 1))*(Working!M1199)))))))))</f>
        <v>4.5108421862678458</v>
      </c>
      <c r="AB1199">
        <f>((Weights!$B$18)*(Working!G1199) + (Weights!$B$19)*(Working!H1199) + (Weights!$B$20)*(Working!K1199))</f>
        <v>18544.185000000001</v>
      </c>
    </row>
    <row r="1200" spans="4:28" x14ac:dyDescent="0.2">
      <c r="D1200">
        <f>ROUND((Working!Z1200*Working!AB1200), 2)</f>
        <v>22859.82</v>
      </c>
      <c r="G1200">
        <v>5864.34</v>
      </c>
      <c r="H1200">
        <v>1814.61</v>
      </c>
      <c r="I1200" t="s">
        <v>27</v>
      </c>
      <c r="J1200" t="s">
        <v>28</v>
      </c>
      <c r="K1200">
        <v>2193.59</v>
      </c>
      <c r="L1200">
        <v>10678.44</v>
      </c>
      <c r="M1200">
        <v>18628.89</v>
      </c>
      <c r="N1200" t="s">
        <v>27</v>
      </c>
      <c r="O1200">
        <v>1</v>
      </c>
      <c r="P1200">
        <v>4</v>
      </c>
      <c r="Q1200" t="s">
        <v>27</v>
      </c>
      <c r="R1200" t="s">
        <v>27</v>
      </c>
      <c r="U1200" t="s">
        <v>29</v>
      </c>
      <c r="V1200" t="s">
        <v>27</v>
      </c>
      <c r="W1200" t="s">
        <v>27</v>
      </c>
      <c r="X1200" t="s">
        <v>27</v>
      </c>
      <c r="Z1200">
        <f>1+(Working!AA1200)+IF(Working!Q1200="Y",Weights!$D$10,Weights!$C$10)+IF(Working!R1200="Y",Weights!$D$11,Weights!$C$11)+IF(Working!J1200="Y",Weights!$D$3,Weights!$C$3)+IF(Working!W1200="Y",Weights!$D$13,Weights!$C$13)+IF(Working!X1200 = "Y", Weights!$D$14, Weights!$C$14) + IF(Working!V1200="Y",Weights!$D$12,Weights!$C$12)</f>
        <v>1.6025757105618834</v>
      </c>
      <c r="AA1200" cm="1">
        <f t="array" ref="AA1200">ABS(( 1 - (1/(1 +(((((IF(Working!N1200 = "Y",(_xlfn.IFS(Working!O1200 = 0, Weights!$C$8,Working!O1200 = 1, Weights!$D$8,Working!O1200 = 2, Weights!$E$8,Working!O1200 = 3, Weights!$F$8,Working!O1200 = 4, Weights!$G$8)), 1))*(Working!L1200)) + ((IF(Working!N1200 = "Y",(_xlfn.IFS(Working!P1200 = 0, Weights!$C$9,Working!P1200 = 1, Weights!$D$9,Working!P1200 = 2, Weights!$E$9,Working!P1200 = 3, Weights!$F$9,Working!P1200 = 4, Weights!$G$9)), 1))*(Working!M1200))) - (Working!AB1200)) / ((((IF(Working!N1200 = "Y",(_xlfn.IFS(Working!O1200 = 0, Weights!$C$8,Working!O1200 = 1, Weights!$D$8,Working!O1200 = 2, Weights!$E$8,Working!O1200 = 3, Weights!$F$8,Working!O1200 = 4, Weights!$G$8)), 1))*(Working!L1200)) + ((IF(Working!N1200 = "Y",(_xlfn.IFS(Working!P1200 = 0, Weights!$C$9,Working!P1200 = 1, Weights!$D$9,Working!P1200 = 2, Weights!$E$9,Working!P1200 = 3, Weights!$F$9,Working!P1200 = 4, Weights!$G$9)), 1))*(Working!M1200)))))))))</f>
        <v>5.2575710561883371E-2</v>
      </c>
      <c r="AB1200">
        <f>((Weights!$B$18)*(Working!G1200) + (Weights!$B$19)*(Working!H1200) + (Weights!$B$20)*(Working!K1200))</f>
        <v>14264.427</v>
      </c>
    </row>
    <row r="1201" spans="4:28" x14ac:dyDescent="0.2">
      <c r="D1201">
        <f>ROUND((Working!Z1201*Working!AB1201), 2)</f>
        <v>15053.02</v>
      </c>
      <c r="G1201">
        <v>3631.58</v>
      </c>
      <c r="H1201">
        <v>1603.56</v>
      </c>
      <c r="I1201" t="s">
        <v>27</v>
      </c>
      <c r="J1201" t="s">
        <v>28</v>
      </c>
      <c r="K1201">
        <v>1289.3499999999999</v>
      </c>
      <c r="L1201">
        <v>12205.58</v>
      </c>
      <c r="M1201">
        <v>27099.56</v>
      </c>
      <c r="N1201" t="s">
        <v>27</v>
      </c>
      <c r="O1201">
        <v>0</v>
      </c>
      <c r="P1201">
        <v>2</v>
      </c>
      <c r="Q1201" t="s">
        <v>27</v>
      </c>
      <c r="R1201" t="s">
        <v>27</v>
      </c>
      <c r="U1201" t="s">
        <v>29</v>
      </c>
      <c r="V1201" t="s">
        <v>27</v>
      </c>
      <c r="W1201" t="s">
        <v>27</v>
      </c>
      <c r="X1201" t="s">
        <v>27</v>
      </c>
      <c r="Z1201">
        <f>1+(Working!AA1201)+IF(Working!Q1201="Y",Weights!$D$10,Weights!$C$10)+IF(Working!R1201="Y",Weights!$D$11,Weights!$C$11)+IF(Working!J1201="Y",Weights!$D$3,Weights!$C$3)+IF(Working!W1201="Y",Weights!$D$13,Weights!$C$13)+IF(Working!X1201 = "Y", Weights!$D$14, Weights!$C$14) + IF(Working!V1201="Y",Weights!$D$12,Weights!$C$12)</f>
        <v>1.6176183430426765</v>
      </c>
      <c r="AA1201" cm="1">
        <f t="array" ref="AA1201">ABS(( 1 - (1/(1 +(((((IF(Working!N1201 = "Y",(_xlfn.IFS(Working!O1201 = 0, Weights!$C$8,Working!O1201 = 1, Weights!$D$8,Working!O1201 = 2, Weights!$E$8,Working!O1201 = 3, Weights!$F$8,Working!O1201 = 4, Weights!$G$8)), 1))*(Working!L1201)) + ((IF(Working!N1201 = "Y",(_xlfn.IFS(Working!P1201 = 0, Weights!$C$9,Working!P1201 = 1, Weights!$D$9,Working!P1201 = 2, Weights!$E$9,Working!P1201 = 3, Weights!$F$9,Working!P1201 = 4, Weights!$G$9)), 1))*(Working!M1201))) - (Working!AB1201)) / ((((IF(Working!N1201 = "Y",(_xlfn.IFS(Working!O1201 = 0, Weights!$C$8,Working!O1201 = 1, Weights!$D$8,Working!O1201 = 2, Weights!$E$8,Working!O1201 = 3, Weights!$F$8,Working!O1201 = 4, Weights!$G$8)), 1))*(Working!L1201)) + ((IF(Working!N1201 = "Y",(_xlfn.IFS(Working!P1201 = 0, Weights!$C$9,Working!P1201 = 1, Weights!$D$9,Working!P1201 = 2, Weights!$E$9,Working!P1201 = 3, Weights!$F$9,Working!P1201 = 4, Weights!$G$9)), 1))*(Working!M1201)))))))))</f>
        <v>6.7618343042676332E-2</v>
      </c>
      <c r="AB1201">
        <f>((Weights!$B$18)*(Working!G1201) + (Weights!$B$19)*(Working!H1201) + (Weights!$B$20)*(Working!K1201))</f>
        <v>9305.6669999999995</v>
      </c>
    </row>
    <row r="1202" spans="4:28" x14ac:dyDescent="0.2">
      <c r="D1202">
        <f>ROUND((Working!Z1202*Working!AB1202), 2)</f>
        <v>34885.79</v>
      </c>
      <c r="G1202">
        <v>4992.42</v>
      </c>
      <c r="H1202">
        <v>2280.38</v>
      </c>
      <c r="I1202" t="s">
        <v>27</v>
      </c>
      <c r="J1202" t="s">
        <v>28</v>
      </c>
      <c r="K1202">
        <v>4237.1000000000004</v>
      </c>
      <c r="L1202">
        <v>21212.76</v>
      </c>
      <c r="M1202">
        <v>27576.84</v>
      </c>
      <c r="N1202" t="s">
        <v>27</v>
      </c>
      <c r="O1202">
        <v>1</v>
      </c>
      <c r="P1202">
        <v>2</v>
      </c>
      <c r="Q1202" t="s">
        <v>27</v>
      </c>
      <c r="R1202" t="s">
        <v>27</v>
      </c>
      <c r="U1202" t="s">
        <v>29</v>
      </c>
      <c r="V1202" t="s">
        <v>30</v>
      </c>
      <c r="W1202" t="s">
        <v>28</v>
      </c>
      <c r="X1202" t="s">
        <v>28</v>
      </c>
      <c r="Z1202">
        <f>1+(Working!AA1202)+IF(Working!Q1202="Y",Weights!$D$10,Weights!$C$10)+IF(Working!R1202="Y",Weights!$D$11,Weights!$C$11)+IF(Working!J1202="Y",Weights!$D$3,Weights!$C$3)+IF(Working!W1202="Y",Weights!$D$13,Weights!$C$13)+IF(Working!X1202 = "Y", Weights!$D$14, Weights!$C$14) + IF(Working!V1202="Y",Weights!$D$12,Weights!$C$12)</f>
        <v>2.1039953665128945</v>
      </c>
      <c r="AA1202" cm="1">
        <f t="array" ref="AA1202">ABS(( 1 - (1/(1 +(((((IF(Working!N1202 = "Y",(_xlfn.IFS(Working!O1202 = 0, Weights!$C$8,Working!O1202 = 1, Weights!$D$8,Working!O1202 = 2, Weights!$E$8,Working!O1202 = 3, Weights!$F$8,Working!O1202 = 4, Weights!$G$8)), 1))*(Working!L1202)) + ((IF(Working!N1202 = "Y",(_xlfn.IFS(Working!P1202 = 0, Weights!$C$9,Working!P1202 = 1, Weights!$D$9,Working!P1202 = 2, Weights!$E$9,Working!P1202 = 3, Weights!$F$9,Working!P1202 = 4, Weights!$G$9)), 1))*(Working!M1202))) - (Working!AB1202)) / ((((IF(Working!N1202 = "Y",(_xlfn.IFS(Working!O1202 = 0, Weights!$C$8,Working!O1202 = 1, Weights!$D$8,Working!O1202 = 2, Weights!$E$8,Working!O1202 = 3, Weights!$F$8,Working!O1202 = 4, Weights!$G$8)), 1))*(Working!L1202)) + ((IF(Working!N1202 = "Y",(_xlfn.IFS(Working!P1202 = 0, Weights!$C$9,Working!P1202 = 1, Weights!$D$9,Working!P1202 = 2, Weights!$E$9,Working!P1202 = 3, Weights!$F$9,Working!P1202 = 4, Weights!$G$9)), 1))*(Working!M1202)))))))))</f>
        <v>0.90399536651289458</v>
      </c>
      <c r="AB1202">
        <f>((Weights!$B$18)*(Working!G1202) + (Weights!$B$19)*(Working!H1202) + (Weights!$B$20)*(Working!K1202))</f>
        <v>16580.736000000001</v>
      </c>
    </row>
    <row r="1203" spans="4:28" x14ac:dyDescent="0.2">
      <c r="D1203">
        <f>ROUND((Working!Z1203*Working!AB1203), 2)</f>
        <v>18445.82</v>
      </c>
      <c r="G1203">
        <v>4574.22</v>
      </c>
      <c r="H1203">
        <v>1106.08</v>
      </c>
      <c r="I1203" t="s">
        <v>27</v>
      </c>
      <c r="J1203" t="s">
        <v>28</v>
      </c>
      <c r="K1203">
        <v>4320.83</v>
      </c>
      <c r="L1203">
        <v>19349.57</v>
      </c>
      <c r="M1203">
        <v>26270.66</v>
      </c>
      <c r="N1203" t="s">
        <v>27</v>
      </c>
      <c r="O1203">
        <v>1</v>
      </c>
      <c r="P1203">
        <v>3</v>
      </c>
      <c r="Q1203" t="s">
        <v>27</v>
      </c>
      <c r="R1203" t="s">
        <v>27</v>
      </c>
      <c r="U1203" t="s">
        <v>29</v>
      </c>
      <c r="V1203" t="s">
        <v>30</v>
      </c>
      <c r="W1203" t="s">
        <v>28</v>
      </c>
      <c r="X1203" t="s">
        <v>28</v>
      </c>
      <c r="Z1203">
        <f>1+(Working!AA1203)+IF(Working!Q1203="Y",Weights!$D$10,Weights!$C$10)+IF(Working!R1203="Y",Weights!$D$11,Weights!$C$11)+IF(Working!J1203="Y",Weights!$D$3,Weights!$C$3)+IF(Working!W1203="Y",Weights!$D$13,Weights!$C$13)+IF(Working!X1203 = "Y", Weights!$D$14, Weights!$C$14) + IF(Working!V1203="Y",Weights!$D$12,Weights!$C$12)</f>
        <v>1.2573946784674872</v>
      </c>
      <c r="AA1203" cm="1">
        <f t="array" ref="AA1203">ABS(( 1 - (1/(1 +(((((IF(Working!N1203 = "Y",(_xlfn.IFS(Working!O1203 = 0, Weights!$C$8,Working!O1203 = 1, Weights!$D$8,Working!O1203 = 2, Weights!$E$8,Working!O1203 = 3, Weights!$F$8,Working!O1203 = 4, Weights!$G$8)), 1))*(Working!L1203)) + ((IF(Working!N1203 = "Y",(_xlfn.IFS(Working!P1203 = 0, Weights!$C$9,Working!P1203 = 1, Weights!$D$9,Working!P1203 = 2, Weights!$E$9,Working!P1203 = 3, Weights!$F$9,Working!P1203 = 4, Weights!$G$9)), 1))*(Working!M1203))) - (Working!AB1203)) / ((((IF(Working!N1203 = "Y",(_xlfn.IFS(Working!O1203 = 0, Weights!$C$8,Working!O1203 = 1, Weights!$D$8,Working!O1203 = 2, Weights!$E$8,Working!O1203 = 3, Weights!$F$8,Working!O1203 = 4, Weights!$G$8)), 1))*(Working!L1203)) + ((IF(Working!N1203 = "Y",(_xlfn.IFS(Working!P1203 = 0, Weights!$C$9,Working!P1203 = 1, Weights!$D$9,Working!P1203 = 2, Weights!$E$9,Working!P1203 = 3, Weights!$F$9,Working!P1203 = 4, Weights!$G$9)), 1))*(Working!M1203)))))))))</f>
        <v>5.7394678467487248E-2</v>
      </c>
      <c r="AB1203">
        <f>((Weights!$B$18)*(Working!G1203) + (Weights!$B$19)*(Working!H1203) + (Weights!$B$20)*(Working!K1203))</f>
        <v>14669.870999999999</v>
      </c>
    </row>
    <row r="1204" spans="4:28" x14ac:dyDescent="0.2">
      <c r="D1204">
        <f>ROUND((Working!Z1204*Working!AB1204), 2)</f>
        <v>12146.29</v>
      </c>
      <c r="G1204">
        <v>2521.5700000000002</v>
      </c>
      <c r="H1204">
        <v>2118.7600000000002</v>
      </c>
      <c r="I1204" t="s">
        <v>27</v>
      </c>
      <c r="J1204" t="s">
        <v>28</v>
      </c>
      <c r="K1204">
        <v>2216.12</v>
      </c>
      <c r="L1204">
        <v>16992.03</v>
      </c>
      <c r="M1204">
        <v>23445.13</v>
      </c>
      <c r="N1204" t="s">
        <v>27</v>
      </c>
      <c r="O1204">
        <v>1</v>
      </c>
      <c r="P1204">
        <v>2</v>
      </c>
      <c r="Q1204" t="s">
        <v>27</v>
      </c>
      <c r="R1204" t="s">
        <v>27</v>
      </c>
      <c r="U1204" t="s">
        <v>29</v>
      </c>
      <c r="V1204" t="s">
        <v>30</v>
      </c>
      <c r="W1204" t="s">
        <v>28</v>
      </c>
      <c r="X1204" t="s">
        <v>28</v>
      </c>
      <c r="Z1204">
        <f>1+(Working!AA1204)+IF(Working!Q1204="Y",Weights!$D$10,Weights!$C$10)+IF(Working!R1204="Y",Weights!$D$11,Weights!$C$11)+IF(Working!J1204="Y",Weights!$D$3,Weights!$C$3)+IF(Working!W1204="Y",Weights!$D$13,Weights!$C$13)+IF(Working!X1204 = "Y", Weights!$D$14, Weights!$C$14) + IF(Working!V1204="Y",Weights!$D$12,Weights!$C$12)</f>
        <v>1.2588076611815484</v>
      </c>
      <c r="AA1204" cm="1">
        <f t="array" ref="AA1204">ABS(( 1 - (1/(1 +(((((IF(Working!N1204 = "Y",(_xlfn.IFS(Working!O1204 = 0, Weights!$C$8,Working!O1204 = 1, Weights!$D$8,Working!O1204 = 2, Weights!$E$8,Working!O1204 = 3, Weights!$F$8,Working!O1204 = 4, Weights!$G$8)), 1))*(Working!L1204)) + ((IF(Working!N1204 = "Y",(_xlfn.IFS(Working!P1204 = 0, Weights!$C$9,Working!P1204 = 1, Weights!$D$9,Working!P1204 = 2, Weights!$E$9,Working!P1204 = 3, Weights!$F$9,Working!P1204 = 4, Weights!$G$9)), 1))*(Working!M1204))) - (Working!AB1204)) / ((((IF(Working!N1204 = "Y",(_xlfn.IFS(Working!O1204 = 0, Weights!$C$8,Working!O1204 = 1, Weights!$D$8,Working!O1204 = 2, Weights!$E$8,Working!O1204 = 3, Weights!$F$8,Working!O1204 = 4, Weights!$G$8)), 1))*(Working!L1204)) + ((IF(Working!N1204 = "Y",(_xlfn.IFS(Working!P1204 = 0, Weights!$C$9,Working!P1204 = 1, Weights!$D$9,Working!P1204 = 2, Weights!$E$9,Working!P1204 = 3, Weights!$F$9,Working!P1204 = 4, Weights!$G$9)), 1))*(Working!M1204)))))))))</f>
        <v>5.8807661181548454E-2</v>
      </c>
      <c r="AB1204">
        <f>((Weights!$B$18)*(Working!G1204) + (Weights!$B$19)*(Working!H1204) + (Weights!$B$20)*(Working!K1204))</f>
        <v>9649.0470000000005</v>
      </c>
    </row>
    <row r="1205" spans="4:28" x14ac:dyDescent="0.2">
      <c r="D1205">
        <f>ROUND((Working!Z1205*Working!AB1205), 2)</f>
        <v>15083.51</v>
      </c>
      <c r="G1205">
        <v>2763.67</v>
      </c>
      <c r="H1205">
        <v>1812.78</v>
      </c>
      <c r="I1205" t="s">
        <v>27</v>
      </c>
      <c r="J1205" t="s">
        <v>28</v>
      </c>
      <c r="K1205">
        <v>2512.42</v>
      </c>
      <c r="L1205">
        <v>28443.69</v>
      </c>
      <c r="M1205">
        <v>19900.03</v>
      </c>
      <c r="N1205" t="s">
        <v>27</v>
      </c>
      <c r="O1205">
        <v>1</v>
      </c>
      <c r="P1205">
        <v>3</v>
      </c>
      <c r="Q1205" t="s">
        <v>27</v>
      </c>
      <c r="R1205" t="s">
        <v>27</v>
      </c>
      <c r="U1205" t="s">
        <v>29</v>
      </c>
      <c r="V1205" t="s">
        <v>30</v>
      </c>
      <c r="W1205" t="s">
        <v>28</v>
      </c>
      <c r="X1205" t="s">
        <v>28</v>
      </c>
      <c r="Z1205">
        <f>1+(Working!AA1205)+IF(Working!Q1205="Y",Weights!$D$10,Weights!$C$10)+IF(Working!R1205="Y",Weights!$D$11,Weights!$C$11)+IF(Working!J1205="Y",Weights!$D$3,Weights!$C$3)+IF(Working!W1205="Y",Weights!$D$13,Weights!$C$13)+IF(Working!X1205 = "Y", Weights!$D$14, Weights!$C$14) + IF(Working!V1205="Y",Weights!$D$12,Weights!$C$12)</f>
        <v>1.4949752817449464</v>
      </c>
      <c r="AA1205" cm="1">
        <f t="array" ref="AA1205">ABS(( 1 - (1/(1 +(((((IF(Working!N1205 = "Y",(_xlfn.IFS(Working!O1205 = 0, Weights!$C$8,Working!O1205 = 1, Weights!$D$8,Working!O1205 = 2, Weights!$E$8,Working!O1205 = 3, Weights!$F$8,Working!O1205 = 4, Weights!$G$8)), 1))*(Working!L1205)) + ((IF(Working!N1205 = "Y",(_xlfn.IFS(Working!P1205 = 0, Weights!$C$9,Working!P1205 = 1, Weights!$D$9,Working!P1205 = 2, Weights!$E$9,Working!P1205 = 3, Weights!$F$9,Working!P1205 = 4, Weights!$G$9)), 1))*(Working!M1205))) - (Working!AB1205)) / ((((IF(Working!N1205 = "Y",(_xlfn.IFS(Working!O1205 = 0, Weights!$C$8,Working!O1205 = 1, Weights!$D$8,Working!O1205 = 2, Weights!$E$8,Working!O1205 = 3, Weights!$F$8,Working!O1205 = 4, Weights!$G$8)), 1))*(Working!L1205)) + ((IF(Working!N1205 = "Y",(_xlfn.IFS(Working!P1205 = 0, Weights!$C$9,Working!P1205 = 1, Weights!$D$9,Working!P1205 = 2, Weights!$E$9,Working!P1205 = 3, Weights!$F$9,Working!P1205 = 4, Weights!$G$9)), 1))*(Working!M1205)))))))))</f>
        <v>0.29497528174494647</v>
      </c>
      <c r="AB1205">
        <f>((Weights!$B$18)*(Working!G1205) + (Weights!$B$19)*(Working!H1205) + (Weights!$B$20)*(Working!K1205))</f>
        <v>10089.471000000001</v>
      </c>
    </row>
    <row r="1206" spans="4:28" x14ac:dyDescent="0.2">
      <c r="D1206">
        <f>ROUND((Working!Z1206*Working!AB1206), 2)</f>
        <v>165993.06</v>
      </c>
      <c r="G1206">
        <v>9541.61</v>
      </c>
      <c r="H1206">
        <v>2185.0100000000002</v>
      </c>
      <c r="I1206" t="s">
        <v>27</v>
      </c>
      <c r="J1206" t="s">
        <v>28</v>
      </c>
      <c r="K1206">
        <v>4032.63</v>
      </c>
      <c r="L1206">
        <v>12004.07</v>
      </c>
      <c r="M1206">
        <v>15142.02</v>
      </c>
      <c r="N1206" t="s">
        <v>27</v>
      </c>
      <c r="O1206">
        <v>1</v>
      </c>
      <c r="P1206">
        <v>4</v>
      </c>
      <c r="Q1206" t="s">
        <v>27</v>
      </c>
      <c r="R1206" t="s">
        <v>27</v>
      </c>
      <c r="U1206" t="s">
        <v>29</v>
      </c>
      <c r="V1206" t="s">
        <v>30</v>
      </c>
      <c r="W1206" t="s">
        <v>28</v>
      </c>
      <c r="X1206" t="s">
        <v>28</v>
      </c>
      <c r="Z1206">
        <f>1+(Working!AA1206)+IF(Working!Q1206="Y",Weights!$D$10,Weights!$C$10)+IF(Working!R1206="Y",Weights!$D$11,Weights!$C$11)+IF(Working!J1206="Y",Weights!$D$3,Weights!$C$3)+IF(Working!W1206="Y",Weights!$D$13,Weights!$C$13)+IF(Working!X1206 = "Y", Weights!$D$14, Weights!$C$14) + IF(Working!V1206="Y",Weights!$D$12,Weights!$C$12)</f>
        <v>7.2223110907291268</v>
      </c>
      <c r="AA1206" cm="1">
        <f t="array" ref="AA1206">ABS(( 1 - (1/(1 +(((((IF(Working!N1206 = "Y",(_xlfn.IFS(Working!O1206 = 0, Weights!$C$8,Working!O1206 = 1, Weights!$D$8,Working!O1206 = 2, Weights!$E$8,Working!O1206 = 3, Weights!$F$8,Working!O1206 = 4, Weights!$G$8)), 1))*(Working!L1206)) + ((IF(Working!N1206 = "Y",(_xlfn.IFS(Working!P1206 = 0, Weights!$C$9,Working!P1206 = 1, Weights!$D$9,Working!P1206 = 2, Weights!$E$9,Working!P1206 = 3, Weights!$F$9,Working!P1206 = 4, Weights!$G$9)), 1))*(Working!M1206))) - (Working!AB1206)) / ((((IF(Working!N1206 = "Y",(_xlfn.IFS(Working!O1206 = 0, Weights!$C$8,Working!O1206 = 1, Weights!$D$8,Working!O1206 = 2, Weights!$E$8,Working!O1206 = 3, Weights!$F$8,Working!O1206 = 4, Weights!$G$8)), 1))*(Working!L1206)) + ((IF(Working!N1206 = "Y",(_xlfn.IFS(Working!P1206 = 0, Weights!$C$9,Working!P1206 = 1, Weights!$D$9,Working!P1206 = 2, Weights!$E$9,Working!P1206 = 3, Weights!$F$9,Working!P1206 = 4, Weights!$G$9)), 1))*(Working!M1206)))))))))</f>
        <v>6.0223110907291266</v>
      </c>
      <c r="AB1206">
        <f>((Weights!$B$18)*(Working!G1206) + (Weights!$B$19)*(Working!H1206) + (Weights!$B$20)*(Working!K1206))</f>
        <v>22983.371999999999</v>
      </c>
    </row>
    <row r="1207" spans="4:28" x14ac:dyDescent="0.2">
      <c r="D1207">
        <f>ROUND((Working!Z1207*Working!AB1207), 2)</f>
        <v>25136.46</v>
      </c>
      <c r="G1207">
        <v>7911.44</v>
      </c>
      <c r="H1207">
        <v>747.32</v>
      </c>
      <c r="I1207" t="s">
        <v>27</v>
      </c>
      <c r="J1207" t="s">
        <v>28</v>
      </c>
      <c r="K1207">
        <v>3140.39</v>
      </c>
      <c r="L1207">
        <v>19590.7</v>
      </c>
      <c r="M1207">
        <v>27373.02</v>
      </c>
      <c r="N1207" t="s">
        <v>27</v>
      </c>
      <c r="O1207">
        <v>0</v>
      </c>
      <c r="P1207">
        <v>4</v>
      </c>
      <c r="Q1207" t="s">
        <v>27</v>
      </c>
      <c r="R1207" t="s">
        <v>27</v>
      </c>
      <c r="U1207" t="s">
        <v>29</v>
      </c>
      <c r="V1207" t="s">
        <v>30</v>
      </c>
      <c r="W1207" t="s">
        <v>28</v>
      </c>
      <c r="X1207" t="s">
        <v>28</v>
      </c>
      <c r="Z1207">
        <f>1+(Working!AA1207)+IF(Working!Q1207="Y",Weights!$D$10,Weights!$C$10)+IF(Working!R1207="Y",Weights!$D$11,Weights!$C$11)+IF(Working!J1207="Y",Weights!$D$3,Weights!$C$3)+IF(Working!W1207="Y",Weights!$D$13,Weights!$C$13)+IF(Working!X1207 = "Y", Weights!$D$14, Weights!$C$14) + IF(Working!V1207="Y",Weights!$D$12,Weights!$C$12)</f>
        <v>1.4384626595881007</v>
      </c>
      <c r="AA1207" cm="1">
        <f t="array" ref="AA1207">ABS(( 1 - (1/(1 +(((((IF(Working!N1207 = "Y",(_xlfn.IFS(Working!O1207 = 0, Weights!$C$8,Working!O1207 = 1, Weights!$D$8,Working!O1207 = 2, Weights!$E$8,Working!O1207 = 3, Weights!$F$8,Working!O1207 = 4, Weights!$G$8)), 1))*(Working!L1207)) + ((IF(Working!N1207 = "Y",(_xlfn.IFS(Working!P1207 = 0, Weights!$C$9,Working!P1207 = 1, Weights!$D$9,Working!P1207 = 2, Weights!$E$9,Working!P1207 = 3, Weights!$F$9,Working!P1207 = 4, Weights!$G$9)), 1))*(Working!M1207))) - (Working!AB1207)) / ((((IF(Working!N1207 = "Y",(_xlfn.IFS(Working!O1207 = 0, Weights!$C$8,Working!O1207 = 1, Weights!$D$8,Working!O1207 = 2, Weights!$E$8,Working!O1207 = 3, Weights!$F$8,Working!O1207 = 4, Weights!$G$8)), 1))*(Working!L1207)) + ((IF(Working!N1207 = "Y",(_xlfn.IFS(Working!P1207 = 0, Weights!$C$9,Working!P1207 = 1, Weights!$D$9,Working!P1207 = 2, Weights!$E$9,Working!P1207 = 3, Weights!$F$9,Working!P1207 = 4, Weights!$G$9)), 1))*(Working!M1207)))))))))</f>
        <v>0.23846265958810065</v>
      </c>
      <c r="AB1207">
        <f>((Weights!$B$18)*(Working!G1207) + (Weights!$B$19)*(Working!H1207) + (Weights!$B$20)*(Working!K1207))</f>
        <v>17474.528999999999</v>
      </c>
    </row>
    <row r="1208" spans="4:28" x14ac:dyDescent="0.2">
      <c r="D1208">
        <f>ROUND((Working!Z1208*Working!AB1208), 2)</f>
        <v>22281.64</v>
      </c>
      <c r="G1208">
        <v>5989.72</v>
      </c>
      <c r="H1208">
        <v>2489.15</v>
      </c>
      <c r="I1208" t="s">
        <v>27</v>
      </c>
      <c r="J1208" t="s">
        <v>28</v>
      </c>
      <c r="K1208">
        <v>2992.29</v>
      </c>
      <c r="L1208">
        <v>27836.25</v>
      </c>
      <c r="M1208">
        <v>11368.21</v>
      </c>
      <c r="N1208" t="s">
        <v>27</v>
      </c>
      <c r="O1208">
        <v>0</v>
      </c>
      <c r="P1208">
        <v>3</v>
      </c>
      <c r="Q1208" t="s">
        <v>27</v>
      </c>
      <c r="R1208" t="s">
        <v>27</v>
      </c>
      <c r="U1208" t="s">
        <v>29</v>
      </c>
      <c r="V1208" t="s">
        <v>30</v>
      </c>
      <c r="W1208" t="s">
        <v>28</v>
      </c>
      <c r="X1208" t="s">
        <v>28</v>
      </c>
      <c r="Z1208">
        <f>1+(Working!AA1208)+IF(Working!Q1208="Y",Weights!$D$10,Weights!$C$10)+IF(Working!R1208="Y",Weights!$D$11,Weights!$C$11)+IF(Working!J1208="Y",Weights!$D$3,Weights!$C$3)+IF(Working!W1208="Y",Weights!$D$13,Weights!$C$13)+IF(Working!X1208 = "Y", Weights!$D$14, Weights!$C$14) + IF(Working!V1208="Y",Weights!$D$12,Weights!$C$12)</f>
        <v>1.353684218233544</v>
      </c>
      <c r="AA1208" cm="1">
        <f t="array" ref="AA1208">ABS(( 1 - (1/(1 +(((((IF(Working!N1208 = "Y",(_xlfn.IFS(Working!O1208 = 0, Weights!$C$8,Working!O1208 = 1, Weights!$D$8,Working!O1208 = 2, Weights!$E$8,Working!O1208 = 3, Weights!$F$8,Working!O1208 = 4, Weights!$G$8)), 1))*(Working!L1208)) + ((IF(Working!N1208 = "Y",(_xlfn.IFS(Working!P1208 = 0, Weights!$C$9,Working!P1208 = 1, Weights!$D$9,Working!P1208 = 2, Weights!$E$9,Working!P1208 = 3, Weights!$F$9,Working!P1208 = 4, Weights!$G$9)), 1))*(Working!M1208))) - (Working!AB1208)) / ((((IF(Working!N1208 = "Y",(_xlfn.IFS(Working!O1208 = 0, Weights!$C$8,Working!O1208 = 1, Weights!$D$8,Working!O1208 = 2, Weights!$E$8,Working!O1208 = 3, Weights!$F$8,Working!O1208 = 4, Weights!$G$8)), 1))*(Working!L1208)) + ((IF(Working!N1208 = "Y",(_xlfn.IFS(Working!P1208 = 0, Weights!$C$9,Working!P1208 = 1, Weights!$D$9,Working!P1208 = 2, Weights!$E$9,Working!P1208 = 3, Weights!$F$9,Working!P1208 = 4, Weights!$G$9)), 1))*(Working!M1208)))))))))</f>
        <v>0.15368421823354406</v>
      </c>
      <c r="AB1208">
        <f>((Weights!$B$18)*(Working!G1208) + (Weights!$B$19)*(Working!H1208) + (Weights!$B$20)*(Working!K1208))</f>
        <v>16459.994999999999</v>
      </c>
    </row>
    <row r="1209" spans="4:28" x14ac:dyDescent="0.2">
      <c r="D1209">
        <f>ROUND((Working!Z1209*Working!AB1209), 2)</f>
        <v>18738.98</v>
      </c>
      <c r="G1209">
        <v>4776.01</v>
      </c>
      <c r="H1209">
        <v>704.71</v>
      </c>
      <c r="I1209" t="s">
        <v>27</v>
      </c>
      <c r="J1209" t="s">
        <v>28</v>
      </c>
      <c r="K1209">
        <v>3315.65</v>
      </c>
      <c r="L1209">
        <v>26856.91</v>
      </c>
      <c r="M1209">
        <v>10077.51</v>
      </c>
      <c r="N1209" t="s">
        <v>27</v>
      </c>
      <c r="O1209">
        <v>0</v>
      </c>
      <c r="P1209">
        <v>3</v>
      </c>
      <c r="Q1209" t="s">
        <v>27</v>
      </c>
      <c r="R1209" t="s">
        <v>27</v>
      </c>
      <c r="U1209" t="s">
        <v>29</v>
      </c>
      <c r="V1209" t="s">
        <v>30</v>
      </c>
      <c r="W1209" t="s">
        <v>28</v>
      </c>
      <c r="X1209" t="s">
        <v>28</v>
      </c>
      <c r="Z1209">
        <f>1+(Working!AA1209)+IF(Working!Q1209="Y",Weights!$D$10,Weights!$C$10)+IF(Working!R1209="Y",Weights!$D$11,Weights!$C$11)+IF(Working!J1209="Y",Weights!$D$3,Weights!$C$3)+IF(Working!W1209="Y",Weights!$D$13,Weights!$C$13)+IF(Working!X1209 = "Y", Weights!$D$14, Weights!$C$14) + IF(Working!V1209="Y",Weights!$D$12,Weights!$C$12)</f>
        <v>1.4433315161332259</v>
      </c>
      <c r="AA1209" cm="1">
        <f t="array" ref="AA1209">ABS(( 1 - (1/(1 +(((((IF(Working!N1209 = "Y",(_xlfn.IFS(Working!O1209 = 0, Weights!$C$8,Working!O1209 = 1, Weights!$D$8,Working!O1209 = 2, Weights!$E$8,Working!O1209 = 3, Weights!$F$8,Working!O1209 = 4, Weights!$G$8)), 1))*(Working!L1209)) + ((IF(Working!N1209 = "Y",(_xlfn.IFS(Working!P1209 = 0, Weights!$C$9,Working!P1209 = 1, Weights!$D$9,Working!P1209 = 2, Weights!$E$9,Working!P1209 = 3, Weights!$F$9,Working!P1209 = 4, Weights!$G$9)), 1))*(Working!M1209))) - (Working!AB1209)) / ((((IF(Working!N1209 = "Y",(_xlfn.IFS(Working!O1209 = 0, Weights!$C$8,Working!O1209 = 1, Weights!$D$8,Working!O1209 = 2, Weights!$E$8,Working!O1209 = 3, Weights!$F$8,Working!O1209 = 4, Weights!$G$8)), 1))*(Working!L1209)) + ((IF(Working!N1209 = "Y",(_xlfn.IFS(Working!P1209 = 0, Weights!$C$9,Working!P1209 = 1, Weights!$D$9,Working!P1209 = 2, Weights!$E$9,Working!P1209 = 3, Weights!$F$9,Working!P1209 = 4, Weights!$G$9)), 1))*(Working!M1209)))))))))</f>
        <v>0.24333151613322579</v>
      </c>
      <c r="AB1209">
        <f>((Weights!$B$18)*(Working!G1209) + (Weights!$B$19)*(Working!H1209) + (Weights!$B$20)*(Working!K1209))</f>
        <v>12983.142</v>
      </c>
    </row>
    <row r="1210" spans="4:28" x14ac:dyDescent="0.2">
      <c r="D1210">
        <f>ROUND((Working!Z1210*Working!AB1210), 2)</f>
        <v>71924.320000000007</v>
      </c>
      <c r="G1210">
        <v>9929.76</v>
      </c>
      <c r="H1210">
        <v>2198.9499999999998</v>
      </c>
      <c r="I1210" t="s">
        <v>27</v>
      </c>
      <c r="J1210" t="s">
        <v>28</v>
      </c>
      <c r="K1210">
        <v>2239.7600000000002</v>
      </c>
      <c r="L1210">
        <v>14585.64</v>
      </c>
      <c r="M1210">
        <v>16146.98</v>
      </c>
      <c r="N1210" t="s">
        <v>27</v>
      </c>
      <c r="O1210">
        <v>1</v>
      </c>
      <c r="P1210">
        <v>2</v>
      </c>
      <c r="Q1210" t="s">
        <v>27</v>
      </c>
      <c r="R1210" t="s">
        <v>27</v>
      </c>
      <c r="U1210" t="s">
        <v>29</v>
      </c>
      <c r="V1210" t="s">
        <v>30</v>
      </c>
      <c r="W1210" t="s">
        <v>28</v>
      </c>
      <c r="X1210" t="s">
        <v>28</v>
      </c>
      <c r="Z1210">
        <f>1+(Working!AA1210)+IF(Working!Q1210="Y",Weights!$D$10,Weights!$C$10)+IF(Working!R1210="Y",Weights!$D$11,Weights!$C$11)+IF(Working!J1210="Y",Weights!$D$3,Weights!$C$3)+IF(Working!W1210="Y",Weights!$D$13,Weights!$C$13)+IF(Working!X1210 = "Y", Weights!$D$14, Weights!$C$14) + IF(Working!V1210="Y",Weights!$D$12,Weights!$C$12)</f>
        <v>3.4425045603818587</v>
      </c>
      <c r="AA1210" cm="1">
        <f t="array" ref="AA1210">ABS(( 1 - (1/(1 +(((((IF(Working!N1210 = "Y",(_xlfn.IFS(Working!O1210 = 0, Weights!$C$8,Working!O1210 = 1, Weights!$D$8,Working!O1210 = 2, Weights!$E$8,Working!O1210 = 3, Weights!$F$8,Working!O1210 = 4, Weights!$G$8)), 1))*(Working!L1210)) + ((IF(Working!N1210 = "Y",(_xlfn.IFS(Working!P1210 = 0, Weights!$C$9,Working!P1210 = 1, Weights!$D$9,Working!P1210 = 2, Weights!$E$9,Working!P1210 = 3, Weights!$F$9,Working!P1210 = 4, Weights!$G$9)), 1))*(Working!M1210))) - (Working!AB1210)) / ((((IF(Working!N1210 = "Y",(_xlfn.IFS(Working!O1210 = 0, Weights!$C$8,Working!O1210 = 1, Weights!$D$8,Working!O1210 = 2, Weights!$E$8,Working!O1210 = 3, Weights!$F$8,Working!O1210 = 4, Weights!$G$8)), 1))*(Working!L1210)) + ((IF(Working!N1210 = "Y",(_xlfn.IFS(Working!P1210 = 0, Weights!$C$9,Working!P1210 = 1, Weights!$D$9,Working!P1210 = 2, Weights!$E$9,Working!P1210 = 3, Weights!$F$9,Working!P1210 = 4, Weights!$G$9)), 1))*(Working!M1210)))))))))</f>
        <v>2.2425045603818585</v>
      </c>
      <c r="AB1210">
        <f>((Weights!$B$18)*(Working!G1210) + (Weights!$B$19)*(Working!H1210) + (Weights!$B$20)*(Working!K1210))</f>
        <v>20893.019999999997</v>
      </c>
    </row>
    <row r="1211" spans="4:28" x14ac:dyDescent="0.2">
      <c r="D1211">
        <f>ROUND((Working!Z1211*Working!AB1211), 2)</f>
        <v>26424.47</v>
      </c>
      <c r="G1211">
        <v>9053.09</v>
      </c>
      <c r="H1211">
        <v>594.38</v>
      </c>
      <c r="I1211" t="s">
        <v>27</v>
      </c>
      <c r="J1211" t="s">
        <v>28</v>
      </c>
      <c r="K1211">
        <v>4229.18</v>
      </c>
      <c r="L1211">
        <v>10567.07</v>
      </c>
      <c r="M1211">
        <v>25732.23</v>
      </c>
      <c r="N1211" t="s">
        <v>27</v>
      </c>
      <c r="O1211">
        <v>0</v>
      </c>
      <c r="P1211">
        <v>4</v>
      </c>
      <c r="Q1211" t="s">
        <v>27</v>
      </c>
      <c r="R1211" t="s">
        <v>27</v>
      </c>
      <c r="U1211" t="s">
        <v>29</v>
      </c>
      <c r="V1211" t="s">
        <v>30</v>
      </c>
      <c r="W1211" t="s">
        <v>28</v>
      </c>
      <c r="X1211" t="s">
        <v>28</v>
      </c>
      <c r="Z1211">
        <f>1+(Working!AA1211)+IF(Working!Q1211="Y",Weights!$D$10,Weights!$C$10)+IF(Working!R1211="Y",Weights!$D$11,Weights!$C$11)+IF(Working!J1211="Y",Weights!$D$3,Weights!$C$3)+IF(Working!W1211="Y",Weights!$D$13,Weights!$C$13)+IF(Working!X1211 = "Y", Weights!$D$14, Weights!$C$14) + IF(Working!V1211="Y",Weights!$D$12,Weights!$C$12)</f>
        <v>1.2804624063620873</v>
      </c>
      <c r="AA1211" cm="1">
        <f t="array" ref="AA1211">ABS(( 1 - (1/(1 +(((((IF(Working!N1211 = "Y",(_xlfn.IFS(Working!O1211 = 0, Weights!$C$8,Working!O1211 = 1, Weights!$D$8,Working!O1211 = 2, Weights!$E$8,Working!O1211 = 3, Weights!$F$8,Working!O1211 = 4, Weights!$G$8)), 1))*(Working!L1211)) + ((IF(Working!N1211 = "Y",(_xlfn.IFS(Working!P1211 = 0, Weights!$C$9,Working!P1211 = 1, Weights!$D$9,Working!P1211 = 2, Weights!$E$9,Working!P1211 = 3, Weights!$F$9,Working!P1211 = 4, Weights!$G$9)), 1))*(Working!M1211))) - (Working!AB1211)) / ((((IF(Working!N1211 = "Y",(_xlfn.IFS(Working!O1211 = 0, Weights!$C$8,Working!O1211 = 1, Weights!$D$8,Working!O1211 = 2, Weights!$E$8,Working!O1211 = 3, Weights!$F$8,Working!O1211 = 4, Weights!$G$8)), 1))*(Working!L1211)) + ((IF(Working!N1211 = "Y",(_xlfn.IFS(Working!P1211 = 0, Weights!$C$9,Working!P1211 = 1, Weights!$D$9,Working!P1211 = 2, Weights!$E$9,Working!P1211 = 3, Weights!$F$9,Working!P1211 = 4, Weights!$G$9)), 1))*(Working!M1211)))))))))</f>
        <v>8.0462406362087346E-2</v>
      </c>
      <c r="AB1211">
        <f>((Weights!$B$18)*(Working!G1211) + (Weights!$B$19)*(Working!H1211) + (Weights!$B$20)*(Working!K1211))</f>
        <v>20636.661</v>
      </c>
    </row>
    <row r="1212" spans="4:28" x14ac:dyDescent="0.2">
      <c r="D1212">
        <f>ROUND((Working!Z1212*Working!AB1212), 2)</f>
        <v>16206.79</v>
      </c>
      <c r="G1212">
        <v>3643.53</v>
      </c>
      <c r="H1212">
        <v>1644.61</v>
      </c>
      <c r="I1212" t="s">
        <v>27</v>
      </c>
      <c r="J1212" t="s">
        <v>28</v>
      </c>
      <c r="K1212">
        <v>3933.4</v>
      </c>
      <c r="L1212">
        <v>17917.650000000001</v>
      </c>
      <c r="M1212">
        <v>23940.84</v>
      </c>
      <c r="N1212" t="s">
        <v>27</v>
      </c>
      <c r="O1212">
        <v>0</v>
      </c>
      <c r="P1212">
        <v>2</v>
      </c>
      <c r="Q1212" t="s">
        <v>27</v>
      </c>
      <c r="R1212" t="s">
        <v>27</v>
      </c>
      <c r="U1212" t="s">
        <v>29</v>
      </c>
      <c r="V1212" t="s">
        <v>30</v>
      </c>
      <c r="W1212" t="s">
        <v>28</v>
      </c>
      <c r="X1212" t="s">
        <v>28</v>
      </c>
      <c r="Z1212">
        <f>1+(Working!AA1212)+IF(Working!Q1212="Y",Weights!$D$10,Weights!$C$10)+IF(Working!R1212="Y",Weights!$D$11,Weights!$C$11)+IF(Working!J1212="Y",Weights!$D$3,Weights!$C$3)+IF(Working!W1212="Y",Weights!$D$13,Weights!$C$13)+IF(Working!X1212 = "Y", Weights!$D$14, Weights!$C$14) + IF(Working!V1212="Y",Weights!$D$12,Weights!$C$12)</f>
        <v>1.2149997440237656</v>
      </c>
      <c r="AA1212" cm="1">
        <f t="array" ref="AA1212">ABS(( 1 - (1/(1 +(((((IF(Working!N1212 = "Y",(_xlfn.IFS(Working!O1212 = 0, Weights!$C$8,Working!O1212 = 1, Weights!$D$8,Working!O1212 = 2, Weights!$E$8,Working!O1212 = 3, Weights!$F$8,Working!O1212 = 4, Weights!$G$8)), 1))*(Working!L1212)) + ((IF(Working!N1212 = "Y",(_xlfn.IFS(Working!P1212 = 0, Weights!$C$9,Working!P1212 = 1, Weights!$D$9,Working!P1212 = 2, Weights!$E$9,Working!P1212 = 3, Weights!$F$9,Working!P1212 = 4, Weights!$G$9)), 1))*(Working!M1212))) - (Working!AB1212)) / ((((IF(Working!N1212 = "Y",(_xlfn.IFS(Working!O1212 = 0, Weights!$C$8,Working!O1212 = 1, Weights!$D$8,Working!O1212 = 2, Weights!$E$8,Working!O1212 = 3, Weights!$F$8,Working!O1212 = 4, Weights!$G$8)), 1))*(Working!L1212)) + ((IF(Working!N1212 = "Y",(_xlfn.IFS(Working!P1212 = 0, Weights!$C$9,Working!P1212 = 1, Weights!$D$9,Working!P1212 = 2, Weights!$E$9,Working!P1212 = 3, Weights!$F$9,Working!P1212 = 4, Weights!$G$9)), 1))*(Working!M1212)))))))))</f>
        <v>1.4999744023765693E-2</v>
      </c>
      <c r="AB1212">
        <f>((Weights!$B$18)*(Working!G1212) + (Weights!$B$19)*(Working!H1212) + (Weights!$B$20)*(Working!K1212))</f>
        <v>13338.927</v>
      </c>
    </row>
    <row r="1213" spans="4:28" x14ac:dyDescent="0.2">
      <c r="D1213">
        <f>ROUND((Working!Z1213*Working!AB1213), 2)</f>
        <v>20169.330000000002</v>
      </c>
      <c r="G1213">
        <v>6176.7</v>
      </c>
      <c r="H1213">
        <v>2391.11</v>
      </c>
      <c r="I1213" t="s">
        <v>27</v>
      </c>
      <c r="J1213" t="s">
        <v>28</v>
      </c>
      <c r="K1213">
        <v>2727.69</v>
      </c>
      <c r="L1213">
        <v>15503.67</v>
      </c>
      <c r="M1213">
        <v>21576.87</v>
      </c>
      <c r="N1213" t="s">
        <v>27</v>
      </c>
      <c r="O1213">
        <v>1</v>
      </c>
      <c r="P1213">
        <v>4</v>
      </c>
      <c r="Q1213" t="s">
        <v>27</v>
      </c>
      <c r="R1213" t="s">
        <v>27</v>
      </c>
      <c r="U1213" t="s">
        <v>29</v>
      </c>
      <c r="V1213" t="s">
        <v>30</v>
      </c>
      <c r="W1213" t="s">
        <v>28</v>
      </c>
      <c r="X1213" t="s">
        <v>28</v>
      </c>
      <c r="Z1213">
        <f>1+(Working!AA1213)+IF(Working!Q1213="Y",Weights!$D$10,Weights!$C$10)+IF(Working!R1213="Y",Weights!$D$11,Weights!$C$11)+IF(Working!J1213="Y",Weights!$D$3,Weights!$C$3)+IF(Working!W1213="Y",Weights!$D$13,Weights!$C$13)+IF(Working!X1213 = "Y", Weights!$D$14, Weights!$C$14) + IF(Working!V1213="Y",Weights!$D$12,Weights!$C$12)</f>
        <v>1.2430320365301371</v>
      </c>
      <c r="AA1213" cm="1">
        <f t="array" ref="AA1213">ABS(( 1 - (1/(1 +(((((IF(Working!N1213 = "Y",(_xlfn.IFS(Working!O1213 = 0, Weights!$C$8,Working!O1213 = 1, Weights!$D$8,Working!O1213 = 2, Weights!$E$8,Working!O1213 = 3, Weights!$F$8,Working!O1213 = 4, Weights!$G$8)), 1))*(Working!L1213)) + ((IF(Working!N1213 = "Y",(_xlfn.IFS(Working!P1213 = 0, Weights!$C$9,Working!P1213 = 1, Weights!$D$9,Working!P1213 = 2, Weights!$E$9,Working!P1213 = 3, Weights!$F$9,Working!P1213 = 4, Weights!$G$9)), 1))*(Working!M1213))) - (Working!AB1213)) / ((((IF(Working!N1213 = "Y",(_xlfn.IFS(Working!O1213 = 0, Weights!$C$8,Working!O1213 = 1, Weights!$D$8,Working!O1213 = 2, Weights!$E$8,Working!O1213 = 3, Weights!$F$8,Working!O1213 = 4, Weights!$G$8)), 1))*(Working!L1213)) + ((IF(Working!N1213 = "Y",(_xlfn.IFS(Working!P1213 = 0, Weights!$C$9,Working!P1213 = 1, Weights!$D$9,Working!P1213 = 2, Weights!$E$9,Working!P1213 = 3, Weights!$F$9,Working!P1213 = 4, Weights!$G$9)), 1))*(Working!M1213)))))))))</f>
        <v>4.3032036530137097E-2</v>
      </c>
      <c r="AB1213">
        <f>((Weights!$B$18)*(Working!G1213) + (Weights!$B$19)*(Working!H1213) + (Weights!$B$20)*(Working!K1213))</f>
        <v>16225.916999999999</v>
      </c>
    </row>
    <row r="1214" spans="4:28" x14ac:dyDescent="0.2">
      <c r="D1214">
        <f>ROUND((Working!Z1214*Working!AB1214), 2)</f>
        <v>17205.91</v>
      </c>
      <c r="G1214">
        <v>4142.75</v>
      </c>
      <c r="H1214">
        <v>2074.46</v>
      </c>
      <c r="I1214" t="s">
        <v>27</v>
      </c>
      <c r="J1214" t="s">
        <v>28</v>
      </c>
      <c r="K1214">
        <v>1822.72</v>
      </c>
      <c r="L1214">
        <v>13390.98</v>
      </c>
      <c r="M1214">
        <v>13057.88</v>
      </c>
      <c r="N1214" t="s">
        <v>27</v>
      </c>
      <c r="O1214">
        <v>1</v>
      </c>
      <c r="P1214">
        <v>3</v>
      </c>
      <c r="Q1214" t="s">
        <v>27</v>
      </c>
      <c r="R1214" t="s">
        <v>27</v>
      </c>
      <c r="U1214" t="s">
        <v>29</v>
      </c>
      <c r="V1214" t="s">
        <v>30</v>
      </c>
      <c r="W1214" t="s">
        <v>28</v>
      </c>
      <c r="X1214" t="s">
        <v>28</v>
      </c>
      <c r="Z1214">
        <f>1+(Working!AA1214)+IF(Working!Q1214="Y",Weights!$D$10,Weights!$C$10)+IF(Working!R1214="Y",Weights!$D$11,Weights!$C$11)+IF(Working!J1214="Y",Weights!$D$3,Weights!$C$3)+IF(Working!W1214="Y",Weights!$D$13,Weights!$C$13)+IF(Working!X1214 = "Y", Weights!$D$14, Weights!$C$14) + IF(Working!V1214="Y",Weights!$D$12,Weights!$C$12)</f>
        <v>1.5043339936750653</v>
      </c>
      <c r="AA1214" cm="1">
        <f t="array" ref="AA1214">ABS(( 1 - (1/(1 +(((((IF(Working!N1214 = "Y",(_xlfn.IFS(Working!O1214 = 0, Weights!$C$8,Working!O1214 = 1, Weights!$D$8,Working!O1214 = 2, Weights!$E$8,Working!O1214 = 3, Weights!$F$8,Working!O1214 = 4, Weights!$G$8)), 1))*(Working!L1214)) + ((IF(Working!N1214 = "Y",(_xlfn.IFS(Working!P1214 = 0, Weights!$C$9,Working!P1214 = 1, Weights!$D$9,Working!P1214 = 2, Weights!$E$9,Working!P1214 = 3, Weights!$F$9,Working!P1214 = 4, Weights!$G$9)), 1))*(Working!M1214))) - (Working!AB1214)) / ((((IF(Working!N1214 = "Y",(_xlfn.IFS(Working!O1214 = 0, Weights!$C$8,Working!O1214 = 1, Weights!$D$8,Working!O1214 = 2, Weights!$E$8,Working!O1214 = 3, Weights!$F$8,Working!O1214 = 4, Weights!$G$8)), 1))*(Working!L1214)) + ((IF(Working!N1214 = "Y",(_xlfn.IFS(Working!P1214 = 0, Weights!$C$9,Working!P1214 = 1, Weights!$D$9,Working!P1214 = 2, Weights!$E$9,Working!P1214 = 3, Weights!$F$9,Working!P1214 = 4, Weights!$G$9)), 1))*(Working!M1214)))))))))</f>
        <v>0.30433399367506531</v>
      </c>
      <c r="AB1214">
        <f>((Weights!$B$18)*(Working!G1214) + (Weights!$B$19)*(Working!H1214) + (Weights!$B$20)*(Working!K1214))</f>
        <v>11437.556999999999</v>
      </c>
    </row>
    <row r="1215" spans="4:28" x14ac:dyDescent="0.2">
      <c r="D1215">
        <f>ROUND((Working!Z1215*Working!AB1215), 2)</f>
        <v>21976.87</v>
      </c>
      <c r="G1215">
        <v>7831.07</v>
      </c>
      <c r="H1215">
        <v>859.78</v>
      </c>
      <c r="I1215" t="s">
        <v>27</v>
      </c>
      <c r="J1215" t="s">
        <v>28</v>
      </c>
      <c r="K1215">
        <v>3395.92</v>
      </c>
      <c r="L1215">
        <v>21787.200000000001</v>
      </c>
      <c r="M1215">
        <v>17878.490000000002</v>
      </c>
      <c r="N1215" t="s">
        <v>27</v>
      </c>
      <c r="O1215">
        <v>0</v>
      </c>
      <c r="P1215">
        <v>3</v>
      </c>
      <c r="Q1215" t="s">
        <v>27</v>
      </c>
      <c r="R1215" t="s">
        <v>27</v>
      </c>
      <c r="U1215" t="s">
        <v>29</v>
      </c>
      <c r="V1215" t="s">
        <v>30</v>
      </c>
      <c r="W1215" t="s">
        <v>28</v>
      </c>
      <c r="X1215" t="s">
        <v>28</v>
      </c>
      <c r="Z1215">
        <f>1+(Working!AA1215)+IF(Working!Q1215="Y",Weights!$D$10,Weights!$C$10)+IF(Working!R1215="Y",Weights!$D$11,Weights!$C$11)+IF(Working!J1215="Y",Weights!$D$3,Weights!$C$3)+IF(Working!W1215="Y",Weights!$D$13,Weights!$C$13)+IF(Working!X1215 = "Y", Weights!$D$14, Weights!$C$14) + IF(Working!V1215="Y",Weights!$D$12,Weights!$C$12)</f>
        <v>1.2296663393424871</v>
      </c>
      <c r="AA1215" cm="1">
        <f t="array" ref="AA1215">ABS(( 1 - (1/(1 +(((((IF(Working!N1215 = "Y",(_xlfn.IFS(Working!O1215 = 0, Weights!$C$8,Working!O1215 = 1, Weights!$D$8,Working!O1215 = 2, Weights!$E$8,Working!O1215 = 3, Weights!$F$8,Working!O1215 = 4, Weights!$G$8)), 1))*(Working!L1215)) + ((IF(Working!N1215 = "Y",(_xlfn.IFS(Working!P1215 = 0, Weights!$C$9,Working!P1215 = 1, Weights!$D$9,Working!P1215 = 2, Weights!$E$9,Working!P1215 = 3, Weights!$F$9,Working!P1215 = 4, Weights!$G$9)), 1))*(Working!M1215))) - (Working!AB1215)) / ((((IF(Working!N1215 = "Y",(_xlfn.IFS(Working!O1215 = 0, Weights!$C$8,Working!O1215 = 1, Weights!$D$8,Working!O1215 = 2, Weights!$E$8,Working!O1215 = 3, Weights!$F$8,Working!O1215 = 4, Weights!$G$8)), 1))*(Working!L1215)) + ((IF(Working!N1215 = "Y",(_xlfn.IFS(Working!P1215 = 0, Weights!$C$9,Working!P1215 = 1, Weights!$D$9,Working!P1215 = 2, Weights!$E$9,Working!P1215 = 3, Weights!$F$9,Working!P1215 = 4, Weights!$G$9)), 1))*(Working!M1215)))))))))</f>
        <v>2.966633934248708E-2</v>
      </c>
      <c r="AB1215">
        <f>((Weights!$B$18)*(Working!G1215) + (Weights!$B$19)*(Working!H1215) + (Weights!$B$20)*(Working!K1215))</f>
        <v>17872.221000000001</v>
      </c>
    </row>
    <row r="1216" spans="4:28" x14ac:dyDescent="0.2">
      <c r="D1216">
        <f>ROUND((Working!Z1216*Working!AB1216), 2)</f>
        <v>10808.95</v>
      </c>
      <c r="G1216">
        <v>2061.3000000000002</v>
      </c>
      <c r="H1216">
        <v>1430.14</v>
      </c>
      <c r="I1216" t="s">
        <v>27</v>
      </c>
      <c r="J1216" t="s">
        <v>28</v>
      </c>
      <c r="K1216">
        <v>1960.7</v>
      </c>
      <c r="L1216">
        <v>18683.689999999999</v>
      </c>
      <c r="M1216">
        <v>27498.2</v>
      </c>
      <c r="N1216" t="s">
        <v>27</v>
      </c>
      <c r="O1216">
        <v>1</v>
      </c>
      <c r="P1216">
        <v>2</v>
      </c>
      <c r="Q1216" t="s">
        <v>27</v>
      </c>
      <c r="R1216" t="s">
        <v>27</v>
      </c>
      <c r="U1216" t="s">
        <v>29</v>
      </c>
      <c r="V1216" t="s">
        <v>30</v>
      </c>
      <c r="W1216" t="s">
        <v>28</v>
      </c>
      <c r="X1216" t="s">
        <v>28</v>
      </c>
      <c r="Z1216">
        <f>1+(Working!AA1216)+IF(Working!Q1216="Y",Weights!$D$10,Weights!$C$10)+IF(Working!R1216="Y",Weights!$D$11,Weights!$C$11)+IF(Working!J1216="Y",Weights!$D$3,Weights!$C$3)+IF(Working!W1216="Y",Weights!$D$13,Weights!$C$13)+IF(Working!X1216 = "Y", Weights!$D$14, Weights!$C$14) + IF(Working!V1216="Y",Weights!$D$12,Weights!$C$12)</f>
        <v>1.3948527512352111</v>
      </c>
      <c r="AA1216" cm="1">
        <f t="array" ref="AA1216">ABS(( 1 - (1/(1 +(((((IF(Working!N1216 = "Y",(_xlfn.IFS(Working!O1216 = 0, Weights!$C$8,Working!O1216 = 1, Weights!$D$8,Working!O1216 = 2, Weights!$E$8,Working!O1216 = 3, Weights!$F$8,Working!O1216 = 4, Weights!$G$8)), 1))*(Working!L1216)) + ((IF(Working!N1216 = "Y",(_xlfn.IFS(Working!P1216 = 0, Weights!$C$9,Working!P1216 = 1, Weights!$D$9,Working!P1216 = 2, Weights!$E$9,Working!P1216 = 3, Weights!$F$9,Working!P1216 = 4, Weights!$G$9)), 1))*(Working!M1216))) - (Working!AB1216)) / ((((IF(Working!N1216 = "Y",(_xlfn.IFS(Working!O1216 = 0, Weights!$C$8,Working!O1216 = 1, Weights!$D$8,Working!O1216 = 2, Weights!$E$8,Working!O1216 = 3, Weights!$F$8,Working!O1216 = 4, Weights!$G$8)), 1))*(Working!L1216)) + ((IF(Working!N1216 = "Y",(_xlfn.IFS(Working!P1216 = 0, Weights!$C$9,Working!P1216 = 1, Weights!$D$9,Working!P1216 = 2, Weights!$E$9,Working!P1216 = 3, Weights!$F$9,Working!P1216 = 4, Weights!$G$9)), 1))*(Working!M1216)))))))))</f>
        <v>0.19485275123521117</v>
      </c>
      <c r="AB1216">
        <f>((Weights!$B$18)*(Working!G1216) + (Weights!$B$19)*(Working!H1216) + (Weights!$B$20)*(Working!K1216))</f>
        <v>7749.1680000000006</v>
      </c>
    </row>
    <row r="1217" spans="4:28" x14ac:dyDescent="0.2">
      <c r="D1217">
        <f>ROUND((Working!Z1217*Working!AB1217), 2)</f>
        <v>146762.38</v>
      </c>
      <c r="G1217">
        <v>8300.52</v>
      </c>
      <c r="H1217">
        <v>1173.3599999999999</v>
      </c>
      <c r="I1217" t="s">
        <v>27</v>
      </c>
      <c r="J1217" t="s">
        <v>28</v>
      </c>
      <c r="K1217">
        <v>2550.62</v>
      </c>
      <c r="L1217">
        <v>16176.34</v>
      </c>
      <c r="M1217">
        <v>17018.38</v>
      </c>
      <c r="N1217" t="s">
        <v>27</v>
      </c>
      <c r="O1217">
        <v>1</v>
      </c>
      <c r="P1217">
        <v>2</v>
      </c>
      <c r="Q1217" t="s">
        <v>27</v>
      </c>
      <c r="R1217" t="s">
        <v>27</v>
      </c>
      <c r="U1217" t="s">
        <v>29</v>
      </c>
      <c r="V1217" t="s">
        <v>30</v>
      </c>
      <c r="W1217" t="s">
        <v>28</v>
      </c>
      <c r="X1217" t="s">
        <v>28</v>
      </c>
      <c r="Z1217">
        <f>1+(Working!AA1217)+IF(Working!Q1217="Y",Weights!$D$10,Weights!$C$10)+IF(Working!R1217="Y",Weights!$D$11,Weights!$C$11)+IF(Working!J1217="Y",Weights!$D$3,Weights!$C$3)+IF(Working!W1217="Y",Weights!$D$13,Weights!$C$13)+IF(Working!X1217 = "Y", Weights!$D$14, Weights!$C$14) + IF(Working!V1217="Y",Weights!$D$12,Weights!$C$12)</f>
        <v>8.298813875286017</v>
      </c>
      <c r="AA1217" cm="1">
        <f t="array" ref="AA1217">ABS(( 1 - (1/(1 +(((((IF(Working!N1217 = "Y",(_xlfn.IFS(Working!O1217 = 0, Weights!$C$8,Working!O1217 = 1, Weights!$D$8,Working!O1217 = 2, Weights!$E$8,Working!O1217 = 3, Weights!$F$8,Working!O1217 = 4, Weights!$G$8)), 1))*(Working!L1217)) + ((IF(Working!N1217 = "Y",(_xlfn.IFS(Working!P1217 = 0, Weights!$C$9,Working!P1217 = 1, Weights!$D$9,Working!P1217 = 2, Weights!$E$9,Working!P1217 = 3, Weights!$F$9,Working!P1217 = 4, Weights!$G$9)), 1))*(Working!M1217))) - (Working!AB1217)) / ((((IF(Working!N1217 = "Y",(_xlfn.IFS(Working!O1217 = 0, Weights!$C$8,Working!O1217 = 1, Weights!$D$8,Working!O1217 = 2, Weights!$E$8,Working!O1217 = 3, Weights!$F$8,Working!O1217 = 4, Weights!$G$8)), 1))*(Working!L1217)) + ((IF(Working!N1217 = "Y",(_xlfn.IFS(Working!P1217 = 0, Weights!$C$9,Working!P1217 = 1, Weights!$D$9,Working!P1217 = 2, Weights!$E$9,Working!P1217 = 3, Weights!$F$9,Working!P1217 = 4, Weights!$G$9)), 1))*(Working!M1217)))))))))</f>
        <v>7.0988138752860177</v>
      </c>
      <c r="AB1217">
        <f>((Weights!$B$18)*(Working!G1217) + (Weights!$B$19)*(Working!H1217) + (Weights!$B$20)*(Working!K1217))</f>
        <v>17684.741999999998</v>
      </c>
    </row>
    <row r="1218" spans="4:28" x14ac:dyDescent="0.2">
      <c r="D1218">
        <f>ROUND((Working!Z1218*Working!AB1218), 2)</f>
        <v>24323.01</v>
      </c>
      <c r="G1218">
        <v>7621.95</v>
      </c>
      <c r="H1218">
        <v>2489.4299999999998</v>
      </c>
      <c r="I1218" t="s">
        <v>27</v>
      </c>
      <c r="J1218" t="s">
        <v>28</v>
      </c>
      <c r="K1218">
        <v>3428.95</v>
      </c>
      <c r="L1218">
        <v>29195.59</v>
      </c>
      <c r="M1218">
        <v>14212.51</v>
      </c>
      <c r="N1218" t="s">
        <v>27</v>
      </c>
      <c r="O1218">
        <v>1</v>
      </c>
      <c r="P1218">
        <v>4</v>
      </c>
      <c r="Q1218" t="s">
        <v>27</v>
      </c>
      <c r="R1218" t="s">
        <v>27</v>
      </c>
      <c r="U1218" t="s">
        <v>29</v>
      </c>
      <c r="V1218" t="s">
        <v>30</v>
      </c>
      <c r="W1218" t="s">
        <v>28</v>
      </c>
      <c r="X1218" t="s">
        <v>28</v>
      </c>
      <c r="Z1218">
        <f>1+(Working!AA1218)+IF(Working!Q1218="Y",Weights!$D$10,Weights!$C$10)+IF(Working!R1218="Y",Weights!$D$11,Weights!$C$11)+IF(Working!J1218="Y",Weights!$D$3,Weights!$C$3)+IF(Working!W1218="Y",Weights!$D$13,Weights!$C$13)+IF(Working!X1218 = "Y", Weights!$D$14, Weights!$C$14) + IF(Working!V1218="Y",Weights!$D$12,Weights!$C$12)</f>
        <v>1.2432747195328309</v>
      </c>
      <c r="AA1218" cm="1">
        <f t="array" ref="AA1218">ABS(( 1 - (1/(1 +(((((IF(Working!N1218 = "Y",(_xlfn.IFS(Working!O1218 = 0, Weights!$C$8,Working!O1218 = 1, Weights!$D$8,Working!O1218 = 2, Weights!$E$8,Working!O1218 = 3, Weights!$F$8,Working!O1218 = 4, Weights!$G$8)), 1))*(Working!L1218)) + ((IF(Working!N1218 = "Y",(_xlfn.IFS(Working!P1218 = 0, Weights!$C$9,Working!P1218 = 1, Weights!$D$9,Working!P1218 = 2, Weights!$E$9,Working!P1218 = 3, Weights!$F$9,Working!P1218 = 4, Weights!$G$9)), 1))*(Working!M1218))) - (Working!AB1218)) / ((((IF(Working!N1218 = "Y",(_xlfn.IFS(Working!O1218 = 0, Weights!$C$8,Working!O1218 = 1, Weights!$D$8,Working!O1218 = 2, Weights!$E$8,Working!O1218 = 3, Weights!$F$8,Working!O1218 = 4, Weights!$G$8)), 1))*(Working!L1218)) + ((IF(Working!N1218 = "Y",(_xlfn.IFS(Working!P1218 = 0, Weights!$C$9,Working!P1218 = 1, Weights!$D$9,Working!P1218 = 2, Weights!$E$9,Working!P1218 = 3, Weights!$F$9,Working!P1218 = 4, Weights!$G$9)), 1))*(Working!M1218)))))))))</f>
        <v>4.3274719532830908E-2</v>
      </c>
      <c r="AB1218">
        <f>((Weights!$B$18)*(Working!G1218) + (Weights!$B$19)*(Working!H1218) + (Weights!$B$20)*(Working!K1218))</f>
        <v>19563.665999999997</v>
      </c>
    </row>
    <row r="1219" spans="4:28" x14ac:dyDescent="0.2">
      <c r="D1219">
        <f>ROUND((Working!Z1219*Working!AB1219), 2)</f>
        <v>21352.66</v>
      </c>
      <c r="G1219">
        <v>8705.8799999999992</v>
      </c>
      <c r="H1219">
        <v>1617.09</v>
      </c>
      <c r="I1219" t="s">
        <v>27</v>
      </c>
      <c r="J1219" t="s">
        <v>28</v>
      </c>
      <c r="K1219">
        <v>1762.31</v>
      </c>
      <c r="L1219">
        <v>23409.91</v>
      </c>
      <c r="M1219">
        <v>11397.29</v>
      </c>
      <c r="N1219" t="s">
        <v>27</v>
      </c>
      <c r="O1219">
        <v>0</v>
      </c>
      <c r="P1219">
        <v>3</v>
      </c>
      <c r="Q1219" t="s">
        <v>27</v>
      </c>
      <c r="R1219" t="s">
        <v>27</v>
      </c>
      <c r="U1219" t="s">
        <v>29</v>
      </c>
      <c r="V1219" t="s">
        <v>30</v>
      </c>
      <c r="W1219" t="s">
        <v>28</v>
      </c>
      <c r="X1219" t="s">
        <v>28</v>
      </c>
      <c r="Z1219">
        <f>1+(Working!AA1219)+IF(Working!Q1219="Y",Weights!$D$10,Weights!$C$10)+IF(Working!R1219="Y",Weights!$D$11,Weights!$C$11)+IF(Working!J1219="Y",Weights!$D$3,Weights!$C$3)+IF(Working!W1219="Y",Weights!$D$13,Weights!$C$13)+IF(Working!X1219 = "Y", Weights!$D$14, Weights!$C$14) + IF(Working!V1219="Y",Weights!$D$12,Weights!$C$12)</f>
        <v>1.2102768056383948</v>
      </c>
      <c r="AA1219" cm="1">
        <f t="array" ref="AA1219">ABS(( 1 - (1/(1 +(((((IF(Working!N1219 = "Y",(_xlfn.IFS(Working!O1219 = 0, Weights!$C$8,Working!O1219 = 1, Weights!$D$8,Working!O1219 = 2, Weights!$E$8,Working!O1219 = 3, Weights!$F$8,Working!O1219 = 4, Weights!$G$8)), 1))*(Working!L1219)) + ((IF(Working!N1219 = "Y",(_xlfn.IFS(Working!P1219 = 0, Weights!$C$9,Working!P1219 = 1, Weights!$D$9,Working!P1219 = 2, Weights!$E$9,Working!P1219 = 3, Weights!$F$9,Working!P1219 = 4, Weights!$G$9)), 1))*(Working!M1219))) - (Working!AB1219)) / ((((IF(Working!N1219 = "Y",(_xlfn.IFS(Working!O1219 = 0, Weights!$C$8,Working!O1219 = 1, Weights!$D$8,Working!O1219 = 2, Weights!$E$8,Working!O1219 = 3, Weights!$F$8,Working!O1219 = 4, Weights!$G$8)), 1))*(Working!L1219)) + ((IF(Working!N1219 = "Y",(_xlfn.IFS(Working!P1219 = 0, Weights!$C$9,Working!P1219 = 1, Weights!$D$9,Working!P1219 = 2, Weights!$E$9,Working!P1219 = 3, Weights!$F$9,Working!P1219 = 4, Weights!$G$9)), 1))*(Working!M1219)))))))))</f>
        <v>1.0276805638394837E-2</v>
      </c>
      <c r="AB1219">
        <f>((Weights!$B$18)*(Working!G1219) + (Weights!$B$19)*(Working!H1219) + (Weights!$B$20)*(Working!K1219))</f>
        <v>17642.792999999998</v>
      </c>
    </row>
    <row r="1220" spans="4:28" x14ac:dyDescent="0.2">
      <c r="D1220">
        <f>ROUND((Working!Z1220*Working!AB1220), 2)</f>
        <v>21564.36</v>
      </c>
      <c r="G1220">
        <v>6127.65</v>
      </c>
      <c r="H1220">
        <v>644.36</v>
      </c>
      <c r="I1220" t="s">
        <v>27</v>
      </c>
      <c r="J1220" t="s">
        <v>28</v>
      </c>
      <c r="K1220">
        <v>1988.1</v>
      </c>
      <c r="L1220">
        <v>13363.93</v>
      </c>
      <c r="M1220">
        <v>18070.740000000002</v>
      </c>
      <c r="N1220" t="s">
        <v>27</v>
      </c>
      <c r="O1220">
        <v>0</v>
      </c>
      <c r="P1220">
        <v>2</v>
      </c>
      <c r="Q1220" t="s">
        <v>27</v>
      </c>
      <c r="R1220" t="s">
        <v>27</v>
      </c>
      <c r="U1220" t="s">
        <v>29</v>
      </c>
      <c r="V1220" t="s">
        <v>30</v>
      </c>
      <c r="W1220" t="s">
        <v>28</v>
      </c>
      <c r="X1220" t="s">
        <v>28</v>
      </c>
      <c r="Z1220">
        <f>1+(Working!AA1220)+IF(Working!Q1220="Y",Weights!$D$10,Weights!$C$10)+IF(Working!R1220="Y",Weights!$D$11,Weights!$C$11)+IF(Working!J1220="Y",Weights!$D$3,Weights!$C$3)+IF(Working!W1220="Y",Weights!$D$13,Weights!$C$13)+IF(Working!X1220 = "Y", Weights!$D$14, Weights!$C$14) + IF(Working!V1220="Y",Weights!$D$12,Weights!$C$12)</f>
        <v>1.6656058682516286</v>
      </c>
      <c r="AA1220" cm="1">
        <f t="array" ref="AA1220">ABS(( 1 - (1/(1 +(((((IF(Working!N1220 = "Y",(_xlfn.IFS(Working!O1220 = 0, Weights!$C$8,Working!O1220 = 1, Weights!$D$8,Working!O1220 = 2, Weights!$E$8,Working!O1220 = 3, Weights!$F$8,Working!O1220 = 4, Weights!$G$8)), 1))*(Working!L1220)) + ((IF(Working!N1220 = "Y",(_xlfn.IFS(Working!P1220 = 0, Weights!$C$9,Working!P1220 = 1, Weights!$D$9,Working!P1220 = 2, Weights!$E$9,Working!P1220 = 3, Weights!$F$9,Working!P1220 = 4, Weights!$G$9)), 1))*(Working!M1220))) - (Working!AB1220)) / ((((IF(Working!N1220 = "Y",(_xlfn.IFS(Working!O1220 = 0, Weights!$C$8,Working!O1220 = 1, Weights!$D$8,Working!O1220 = 2, Weights!$E$8,Working!O1220 = 3, Weights!$F$8,Working!O1220 = 4, Weights!$G$8)), 1))*(Working!L1220)) + ((IF(Working!N1220 = "Y",(_xlfn.IFS(Working!P1220 = 0, Weights!$C$9,Working!P1220 = 1, Weights!$D$9,Working!P1220 = 2, Weights!$E$9,Working!P1220 = 3, Weights!$F$9,Working!P1220 = 4, Weights!$G$9)), 1))*(Working!M1220)))))))))</f>
        <v>0.46560586825162864</v>
      </c>
      <c r="AB1220">
        <f>((Weights!$B$18)*(Working!G1220) + (Weights!$B$19)*(Working!H1220) + (Weights!$B$20)*(Working!K1220))</f>
        <v>12946.856999999998</v>
      </c>
    </row>
    <row r="1221" spans="4:28" x14ac:dyDescent="0.2">
      <c r="D1221">
        <f>ROUND((Working!Z1221*Working!AB1221), 2)</f>
        <v>12734.25</v>
      </c>
      <c r="G1221">
        <v>1457.33</v>
      </c>
      <c r="H1221">
        <v>2130.79</v>
      </c>
      <c r="I1221" t="s">
        <v>27</v>
      </c>
      <c r="J1221" t="s">
        <v>28</v>
      </c>
      <c r="K1221">
        <v>2734.06</v>
      </c>
      <c r="L1221">
        <v>24732.6</v>
      </c>
      <c r="M1221">
        <v>10095.280000000001</v>
      </c>
      <c r="N1221" t="s">
        <v>27</v>
      </c>
      <c r="O1221">
        <v>1</v>
      </c>
      <c r="P1221">
        <v>3</v>
      </c>
      <c r="Q1221" t="s">
        <v>27</v>
      </c>
      <c r="R1221" t="s">
        <v>27</v>
      </c>
      <c r="U1221" t="s">
        <v>29</v>
      </c>
      <c r="V1221" t="s">
        <v>30</v>
      </c>
      <c r="W1221" t="s">
        <v>28</v>
      </c>
      <c r="X1221" t="s">
        <v>28</v>
      </c>
      <c r="Z1221">
        <f>1+(Working!AA1221)+IF(Working!Q1221="Y",Weights!$D$10,Weights!$C$10)+IF(Working!R1221="Y",Weights!$D$11,Weights!$C$11)+IF(Working!J1221="Y",Weights!$D$3,Weights!$C$3)+IF(Working!W1221="Y",Weights!$D$13,Weights!$C$13)+IF(Working!X1221 = "Y", Weights!$D$14, Weights!$C$14) + IF(Working!V1221="Y",Weights!$D$12,Weights!$C$12)</f>
        <v>1.4398693704385763</v>
      </c>
      <c r="AA1221" cm="1">
        <f t="array" ref="AA1221">ABS(( 1 - (1/(1 +(((((IF(Working!N1221 = "Y",(_xlfn.IFS(Working!O1221 = 0, Weights!$C$8,Working!O1221 = 1, Weights!$D$8,Working!O1221 = 2, Weights!$E$8,Working!O1221 = 3, Weights!$F$8,Working!O1221 = 4, Weights!$G$8)), 1))*(Working!L1221)) + ((IF(Working!N1221 = "Y",(_xlfn.IFS(Working!P1221 = 0, Weights!$C$9,Working!P1221 = 1, Weights!$D$9,Working!P1221 = 2, Weights!$E$9,Working!P1221 = 3, Weights!$F$9,Working!P1221 = 4, Weights!$G$9)), 1))*(Working!M1221))) - (Working!AB1221)) / ((((IF(Working!N1221 = "Y",(_xlfn.IFS(Working!O1221 = 0, Weights!$C$8,Working!O1221 = 1, Weights!$D$8,Working!O1221 = 2, Weights!$E$8,Working!O1221 = 3, Weights!$F$8,Working!O1221 = 4, Weights!$G$8)), 1))*(Working!L1221)) + ((IF(Working!N1221 = "Y",(_xlfn.IFS(Working!P1221 = 0, Weights!$C$9,Working!P1221 = 1, Weights!$D$9,Working!P1221 = 2, Weights!$E$9,Working!P1221 = 3, Weights!$F$9,Working!P1221 = 4, Weights!$G$9)), 1))*(Working!M1221)))))))))</f>
        <v>0.23986937043857626</v>
      </c>
      <c r="AB1221">
        <f>((Weights!$B$18)*(Working!G1221) + (Weights!$B$19)*(Working!H1221) + (Weights!$B$20)*(Working!K1221))</f>
        <v>8844.0329999999994</v>
      </c>
    </row>
    <row r="1222" spans="4:28" x14ac:dyDescent="0.2">
      <c r="D1222">
        <f>ROUND((Working!Z1222*Working!AB1222), 2)</f>
        <v>28347.31</v>
      </c>
      <c r="G1222">
        <v>8435.64</v>
      </c>
      <c r="H1222">
        <v>2445.34</v>
      </c>
      <c r="I1222" t="s">
        <v>27</v>
      </c>
      <c r="J1222" t="s">
        <v>28</v>
      </c>
      <c r="K1222">
        <v>4362.6499999999996</v>
      </c>
      <c r="L1222">
        <v>16969.16</v>
      </c>
      <c r="M1222">
        <v>28168.97</v>
      </c>
      <c r="N1222" t="s">
        <v>27</v>
      </c>
      <c r="O1222">
        <v>0</v>
      </c>
      <c r="P1222">
        <v>4</v>
      </c>
      <c r="Q1222" t="s">
        <v>27</v>
      </c>
      <c r="R1222" t="s">
        <v>27</v>
      </c>
      <c r="U1222" t="s">
        <v>29</v>
      </c>
      <c r="V1222" t="s">
        <v>30</v>
      </c>
      <c r="W1222" t="s">
        <v>28</v>
      </c>
      <c r="X1222" t="s">
        <v>28</v>
      </c>
      <c r="Z1222">
        <f>1+(Working!AA1222)+IF(Working!Q1222="Y",Weights!$D$10,Weights!$C$10)+IF(Working!R1222="Y",Weights!$D$11,Weights!$C$11)+IF(Working!J1222="Y",Weights!$D$3,Weights!$C$3)+IF(Working!W1222="Y",Weights!$D$13,Weights!$C$13)+IF(Working!X1222 = "Y", Weights!$D$14, Weights!$C$14) + IF(Working!V1222="Y",Weights!$D$12,Weights!$C$12)</f>
        <v>1.280838196221767</v>
      </c>
      <c r="AA1222" cm="1">
        <f t="array" ref="AA1222">ABS(( 1 - (1/(1 +(((((IF(Working!N1222 = "Y",(_xlfn.IFS(Working!O1222 = 0, Weights!$C$8,Working!O1222 = 1, Weights!$D$8,Working!O1222 = 2, Weights!$E$8,Working!O1222 = 3, Weights!$F$8,Working!O1222 = 4, Weights!$G$8)), 1))*(Working!L1222)) + ((IF(Working!N1222 = "Y",(_xlfn.IFS(Working!P1222 = 0, Weights!$C$9,Working!P1222 = 1, Weights!$D$9,Working!P1222 = 2, Weights!$E$9,Working!P1222 = 3, Weights!$F$9,Working!P1222 = 4, Weights!$G$9)), 1))*(Working!M1222))) - (Working!AB1222)) / ((((IF(Working!N1222 = "Y",(_xlfn.IFS(Working!O1222 = 0, Weights!$C$8,Working!O1222 = 1, Weights!$D$8,Working!O1222 = 2, Weights!$E$8,Working!O1222 = 3, Weights!$F$8,Working!O1222 = 4, Weights!$G$8)), 1))*(Working!L1222)) + ((IF(Working!N1222 = "Y",(_xlfn.IFS(Working!P1222 = 0, Weights!$C$9,Working!P1222 = 1, Weights!$D$9,Working!P1222 = 2, Weights!$E$9,Working!P1222 = 3, Weights!$F$9,Working!P1222 = 4, Weights!$G$9)), 1))*(Working!M1222)))))))))</f>
        <v>8.0838196221767022E-2</v>
      </c>
      <c r="AB1222">
        <f>((Weights!$B$18)*(Working!G1222) + (Weights!$B$19)*(Working!H1222) + (Weights!$B$20)*(Working!K1222))</f>
        <v>22131.842999999997</v>
      </c>
    </row>
    <row r="1223" spans="4:28" x14ac:dyDescent="0.2">
      <c r="D1223">
        <f>ROUND((Working!Z1223*Working!AB1223), 2)</f>
        <v>40177.14</v>
      </c>
      <c r="G1223">
        <v>6628.58</v>
      </c>
      <c r="H1223">
        <v>2413.62</v>
      </c>
      <c r="I1223" t="s">
        <v>27</v>
      </c>
      <c r="J1223" t="s">
        <v>28</v>
      </c>
      <c r="K1223">
        <v>4979.79</v>
      </c>
      <c r="L1223">
        <v>18897.68</v>
      </c>
      <c r="M1223">
        <v>27876.91</v>
      </c>
      <c r="N1223" t="s">
        <v>27</v>
      </c>
      <c r="O1223">
        <v>0</v>
      </c>
      <c r="P1223">
        <v>2</v>
      </c>
      <c r="Q1223" t="s">
        <v>27</v>
      </c>
      <c r="R1223" t="s">
        <v>27</v>
      </c>
      <c r="U1223" t="s">
        <v>29</v>
      </c>
      <c r="V1223" t="s">
        <v>30</v>
      </c>
      <c r="W1223" t="s">
        <v>28</v>
      </c>
      <c r="X1223" t="s">
        <v>28</v>
      </c>
      <c r="Z1223">
        <f>1+(Working!AA1223)+IF(Working!Q1223="Y",Weights!$D$10,Weights!$C$10)+IF(Working!R1223="Y",Weights!$D$11,Weights!$C$11)+IF(Working!J1223="Y",Weights!$D$3,Weights!$C$3)+IF(Working!W1223="Y",Weights!$D$13,Weights!$C$13)+IF(Working!X1223 = "Y", Weights!$D$14, Weights!$C$14) + IF(Working!V1223="Y",Weights!$D$12,Weights!$C$12)</f>
        <v>1.9783024004308312</v>
      </c>
      <c r="AA1223" cm="1">
        <f t="array" ref="AA1223">ABS(( 1 - (1/(1 +(((((IF(Working!N1223 = "Y",(_xlfn.IFS(Working!O1223 = 0, Weights!$C$8,Working!O1223 = 1, Weights!$D$8,Working!O1223 = 2, Weights!$E$8,Working!O1223 = 3, Weights!$F$8,Working!O1223 = 4, Weights!$G$8)), 1))*(Working!L1223)) + ((IF(Working!N1223 = "Y",(_xlfn.IFS(Working!P1223 = 0, Weights!$C$9,Working!P1223 = 1, Weights!$D$9,Working!P1223 = 2, Weights!$E$9,Working!P1223 = 3, Weights!$F$9,Working!P1223 = 4, Weights!$G$9)), 1))*(Working!M1223))) - (Working!AB1223)) / ((((IF(Working!N1223 = "Y",(_xlfn.IFS(Working!O1223 = 0, Weights!$C$8,Working!O1223 = 1, Weights!$D$8,Working!O1223 = 2, Weights!$E$8,Working!O1223 = 3, Weights!$F$8,Working!O1223 = 4, Weights!$G$8)), 1))*(Working!L1223)) + ((IF(Working!N1223 = "Y",(_xlfn.IFS(Working!P1223 = 0, Weights!$C$9,Working!P1223 = 1, Weights!$D$9,Working!P1223 = 2, Weights!$E$9,Working!P1223 = 3, Weights!$F$9,Working!P1223 = 4, Weights!$G$9)), 1))*(Working!M1223)))))))))</f>
        <v>0.77830240043083121</v>
      </c>
      <c r="AB1223">
        <f>((Weights!$B$18)*(Working!G1223) + (Weights!$B$19)*(Working!H1223) + (Weights!$B$20)*(Working!K1223))</f>
        <v>20308.898999999998</v>
      </c>
    </row>
    <row r="1224" spans="4:28" x14ac:dyDescent="0.2">
      <c r="D1224">
        <f>ROUND((Working!Z1224*Working!AB1224), 2)</f>
        <v>129338.25</v>
      </c>
      <c r="G1224">
        <v>8959.31</v>
      </c>
      <c r="H1224">
        <v>2151.35</v>
      </c>
      <c r="I1224" t="s">
        <v>27</v>
      </c>
      <c r="J1224" t="s">
        <v>28</v>
      </c>
      <c r="K1224">
        <v>1961.74</v>
      </c>
      <c r="L1224">
        <v>14287.58</v>
      </c>
      <c r="M1224">
        <v>16836.28</v>
      </c>
      <c r="N1224" t="s">
        <v>27</v>
      </c>
      <c r="O1224">
        <v>0</v>
      </c>
      <c r="P1224">
        <v>2</v>
      </c>
      <c r="Q1224" t="s">
        <v>27</v>
      </c>
      <c r="R1224" t="s">
        <v>27</v>
      </c>
      <c r="U1224" t="s">
        <v>29</v>
      </c>
      <c r="V1224" t="s">
        <v>30</v>
      </c>
      <c r="W1224" t="s">
        <v>28</v>
      </c>
      <c r="X1224" t="s">
        <v>28</v>
      </c>
      <c r="Z1224">
        <f>1+(Working!AA1224)+IF(Working!Q1224="Y",Weights!$D$10,Weights!$C$10)+IF(Working!R1224="Y",Weights!$D$11,Weights!$C$11)+IF(Working!J1224="Y",Weights!$D$3,Weights!$C$3)+IF(Working!W1224="Y",Weights!$D$13,Weights!$C$13)+IF(Working!X1224 = "Y", Weights!$D$14, Weights!$C$14) + IF(Working!V1224="Y",Weights!$D$12,Weights!$C$12)</f>
        <v>6.820488433386676</v>
      </c>
      <c r="AA1224" cm="1">
        <f t="array" ref="AA1224">ABS(( 1 - (1/(1 +(((((IF(Working!N1224 = "Y",(_xlfn.IFS(Working!O1224 = 0, Weights!$C$8,Working!O1224 = 1, Weights!$D$8,Working!O1224 = 2, Weights!$E$8,Working!O1224 = 3, Weights!$F$8,Working!O1224 = 4, Weights!$G$8)), 1))*(Working!L1224)) + ((IF(Working!N1224 = "Y",(_xlfn.IFS(Working!P1224 = 0, Weights!$C$9,Working!P1224 = 1, Weights!$D$9,Working!P1224 = 2, Weights!$E$9,Working!P1224 = 3, Weights!$F$9,Working!P1224 = 4, Weights!$G$9)), 1))*(Working!M1224))) - (Working!AB1224)) / ((((IF(Working!N1224 = "Y",(_xlfn.IFS(Working!O1224 = 0, Weights!$C$8,Working!O1224 = 1, Weights!$D$8,Working!O1224 = 2, Weights!$E$8,Working!O1224 = 3, Weights!$F$8,Working!O1224 = 4, Weights!$G$8)), 1))*(Working!L1224)) + ((IF(Working!N1224 = "Y",(_xlfn.IFS(Working!P1224 = 0, Weights!$C$9,Working!P1224 = 1, Weights!$D$9,Working!P1224 = 2, Weights!$E$9,Working!P1224 = 3, Weights!$F$9,Working!P1224 = 4, Weights!$G$9)), 1))*(Working!M1224)))))))))</f>
        <v>5.6204884333866758</v>
      </c>
      <c r="AB1224">
        <f>((Weights!$B$18)*(Working!G1224) + (Weights!$B$19)*(Working!H1224) + (Weights!$B$20)*(Working!K1224))</f>
        <v>18963.195</v>
      </c>
    </row>
    <row r="1225" spans="4:28" x14ac:dyDescent="0.2">
      <c r="D1225">
        <f>ROUND((Working!Z1225*Working!AB1225), 2)</f>
        <v>24634.23</v>
      </c>
      <c r="G1225">
        <v>6311.97</v>
      </c>
      <c r="H1225">
        <v>1904.87</v>
      </c>
      <c r="I1225" t="s">
        <v>27</v>
      </c>
      <c r="J1225" t="s">
        <v>28</v>
      </c>
      <c r="K1225">
        <v>3245.96</v>
      </c>
      <c r="L1225">
        <v>19797.72</v>
      </c>
      <c r="M1225">
        <v>17471.87</v>
      </c>
      <c r="N1225" t="s">
        <v>27</v>
      </c>
      <c r="O1225">
        <v>0</v>
      </c>
      <c r="P1225">
        <v>2</v>
      </c>
      <c r="Q1225" t="s">
        <v>27</v>
      </c>
      <c r="R1225" t="s">
        <v>27</v>
      </c>
      <c r="U1225" t="s">
        <v>29</v>
      </c>
      <c r="V1225" t="s">
        <v>30</v>
      </c>
      <c r="W1225" t="s">
        <v>28</v>
      </c>
      <c r="X1225" t="s">
        <v>28</v>
      </c>
      <c r="Z1225">
        <f>1+(Working!AA1225)+IF(Working!Q1225="Y",Weights!$D$10,Weights!$C$10)+IF(Working!R1225="Y",Weights!$D$11,Weights!$C$11)+IF(Working!J1225="Y",Weights!$D$3,Weights!$C$3)+IF(Working!W1225="Y",Weights!$D$13,Weights!$C$13)+IF(Working!X1225 = "Y", Weights!$D$14, Weights!$C$14) + IF(Working!V1225="Y",Weights!$D$12,Weights!$C$12)</f>
        <v>1.4819595896056592</v>
      </c>
      <c r="AA1225" cm="1">
        <f t="array" ref="AA1225">ABS(( 1 - (1/(1 +(((((IF(Working!N1225 = "Y",(_xlfn.IFS(Working!O1225 = 0, Weights!$C$8,Working!O1225 = 1, Weights!$D$8,Working!O1225 = 2, Weights!$E$8,Working!O1225 = 3, Weights!$F$8,Working!O1225 = 4, Weights!$G$8)), 1))*(Working!L1225)) + ((IF(Working!N1225 = "Y",(_xlfn.IFS(Working!P1225 = 0, Weights!$C$9,Working!P1225 = 1, Weights!$D$9,Working!P1225 = 2, Weights!$E$9,Working!P1225 = 3, Weights!$F$9,Working!P1225 = 4, Weights!$G$9)), 1))*(Working!M1225))) - (Working!AB1225)) / ((((IF(Working!N1225 = "Y",(_xlfn.IFS(Working!O1225 = 0, Weights!$C$8,Working!O1225 = 1, Weights!$D$8,Working!O1225 = 2, Weights!$E$8,Working!O1225 = 3, Weights!$F$8,Working!O1225 = 4, Weights!$G$8)), 1))*(Working!L1225)) + ((IF(Working!N1225 = "Y",(_xlfn.IFS(Working!P1225 = 0, Weights!$C$9,Working!P1225 = 1, Weights!$D$9,Working!P1225 = 2, Weights!$E$9,Working!P1225 = 3, Weights!$F$9,Working!P1225 = 4, Weights!$G$9)), 1))*(Working!M1225)))))))))</f>
        <v>0.28195958960565926</v>
      </c>
      <c r="AB1225">
        <f>((Weights!$B$18)*(Working!G1225) + (Weights!$B$19)*(Working!H1225) + (Weights!$B$20)*(Working!K1225))</f>
        <v>16622.739000000001</v>
      </c>
    </row>
    <row r="1226" spans="4:28" x14ac:dyDescent="0.2">
      <c r="D1226">
        <f>ROUND((Working!Z1226*Working!AB1226), 2)</f>
        <v>14043.57</v>
      </c>
      <c r="G1226">
        <v>3282.1</v>
      </c>
      <c r="H1226">
        <v>1760.16</v>
      </c>
      <c r="I1226" t="s">
        <v>27</v>
      </c>
      <c r="J1226" t="s">
        <v>28</v>
      </c>
      <c r="K1226">
        <v>1376.1</v>
      </c>
      <c r="L1226">
        <v>26156.38</v>
      </c>
      <c r="M1226">
        <v>28692.84</v>
      </c>
      <c r="N1226" t="s">
        <v>27</v>
      </c>
      <c r="O1226">
        <v>1</v>
      </c>
      <c r="P1226">
        <v>3</v>
      </c>
      <c r="Q1226" t="s">
        <v>27</v>
      </c>
      <c r="R1226" t="s">
        <v>27</v>
      </c>
      <c r="U1226" t="s">
        <v>29</v>
      </c>
      <c r="V1226" t="s">
        <v>30</v>
      </c>
      <c r="W1226" t="s">
        <v>28</v>
      </c>
      <c r="X1226" t="s">
        <v>28</v>
      </c>
      <c r="Z1226">
        <f>1+(Working!AA1226)+IF(Working!Q1226="Y",Weights!$D$10,Weights!$C$10)+IF(Working!R1226="Y",Weights!$D$11,Weights!$C$11)+IF(Working!J1226="Y",Weights!$D$3,Weights!$C$3)+IF(Working!W1226="Y",Weights!$D$13,Weights!$C$13)+IF(Working!X1226 = "Y", Weights!$D$14, Weights!$C$14) + IF(Working!V1226="Y",Weights!$D$12,Weights!$C$12)</f>
        <v>1.5433354053239186</v>
      </c>
      <c r="AA1226" cm="1">
        <f t="array" ref="AA1226">ABS(( 1 - (1/(1 +(((((IF(Working!N1226 = "Y",(_xlfn.IFS(Working!O1226 = 0, Weights!$C$8,Working!O1226 = 1, Weights!$D$8,Working!O1226 = 2, Weights!$E$8,Working!O1226 = 3, Weights!$F$8,Working!O1226 = 4, Weights!$G$8)), 1))*(Working!L1226)) + ((IF(Working!N1226 = "Y",(_xlfn.IFS(Working!P1226 = 0, Weights!$C$9,Working!P1226 = 1, Weights!$D$9,Working!P1226 = 2, Weights!$E$9,Working!P1226 = 3, Weights!$F$9,Working!P1226 = 4, Weights!$G$9)), 1))*(Working!M1226))) - (Working!AB1226)) / ((((IF(Working!N1226 = "Y",(_xlfn.IFS(Working!O1226 = 0, Weights!$C$8,Working!O1226 = 1, Weights!$D$8,Working!O1226 = 2, Weights!$E$8,Working!O1226 = 3, Weights!$F$8,Working!O1226 = 4, Weights!$G$8)), 1))*(Working!L1226)) + ((IF(Working!N1226 = "Y",(_xlfn.IFS(Working!P1226 = 0, Weights!$C$9,Working!P1226 = 1, Weights!$D$9,Working!P1226 = 2, Weights!$E$9,Working!P1226 = 3, Weights!$F$9,Working!P1226 = 4, Weights!$G$9)), 1))*(Working!M1226)))))))))</f>
        <v>0.34333540532391849</v>
      </c>
      <c r="AB1226">
        <f>((Weights!$B$18)*(Working!G1226) + (Weights!$B$19)*(Working!H1226) + (Weights!$B$20)*(Working!K1226))</f>
        <v>9099.4919999999984</v>
      </c>
    </row>
    <row r="1227" spans="4:28" x14ac:dyDescent="0.2">
      <c r="D1227">
        <f>ROUND((Working!Z1227*Working!AB1227), 2)</f>
        <v>24889.37</v>
      </c>
      <c r="G1227">
        <v>9526.32</v>
      </c>
      <c r="H1227">
        <v>2487.88</v>
      </c>
      <c r="I1227" t="s">
        <v>27</v>
      </c>
      <c r="J1227" t="s">
        <v>28</v>
      </c>
      <c r="K1227">
        <v>2247.5100000000002</v>
      </c>
      <c r="L1227">
        <v>10180.41</v>
      </c>
      <c r="M1227">
        <v>28850.53</v>
      </c>
      <c r="N1227" t="s">
        <v>27</v>
      </c>
      <c r="O1227">
        <v>0</v>
      </c>
      <c r="P1227">
        <v>4</v>
      </c>
      <c r="Q1227" t="s">
        <v>27</v>
      </c>
      <c r="R1227" t="s">
        <v>27</v>
      </c>
      <c r="U1227" t="s">
        <v>29</v>
      </c>
      <c r="V1227" t="s">
        <v>30</v>
      </c>
      <c r="W1227" t="s">
        <v>28</v>
      </c>
      <c r="X1227" t="s">
        <v>28</v>
      </c>
      <c r="Z1227">
        <f>1+(Working!AA1227)+IF(Working!Q1227="Y",Weights!$D$10,Weights!$C$10)+IF(Working!R1227="Y",Weights!$D$11,Weights!$C$11)+IF(Working!J1227="Y",Weights!$D$3,Weights!$C$3)+IF(Working!W1227="Y",Weights!$D$13,Weights!$C$13)+IF(Working!X1227 = "Y", Weights!$D$14, Weights!$C$14) + IF(Working!V1227="Y",Weights!$D$12,Weights!$C$12)</f>
        <v>1.2055183873361408</v>
      </c>
      <c r="AA1227" cm="1">
        <f t="array" ref="AA1227">ABS(( 1 - (1/(1 +(((((IF(Working!N1227 = "Y",(_xlfn.IFS(Working!O1227 = 0, Weights!$C$8,Working!O1227 = 1, Weights!$D$8,Working!O1227 = 2, Weights!$E$8,Working!O1227 = 3, Weights!$F$8,Working!O1227 = 4, Weights!$G$8)), 1))*(Working!L1227)) + ((IF(Working!N1227 = "Y",(_xlfn.IFS(Working!P1227 = 0, Weights!$C$9,Working!P1227 = 1, Weights!$D$9,Working!P1227 = 2, Weights!$E$9,Working!P1227 = 3, Weights!$F$9,Working!P1227 = 4, Weights!$G$9)), 1))*(Working!M1227))) - (Working!AB1227)) / ((((IF(Working!N1227 = "Y",(_xlfn.IFS(Working!O1227 = 0, Weights!$C$8,Working!O1227 = 1, Weights!$D$8,Working!O1227 = 2, Weights!$E$8,Working!O1227 = 3, Weights!$F$8,Working!O1227 = 4, Weights!$G$8)), 1))*(Working!L1227)) + ((IF(Working!N1227 = "Y",(_xlfn.IFS(Working!P1227 = 0, Weights!$C$9,Working!P1227 = 1, Weights!$D$9,Working!P1227 = 2, Weights!$E$9,Working!P1227 = 3, Weights!$F$9,Working!P1227 = 4, Weights!$G$9)), 1))*(Working!M1227)))))))))</f>
        <v>5.5183873361408509E-3</v>
      </c>
      <c r="AB1227">
        <f>((Weights!$B$18)*(Working!G1227) + (Weights!$B$19)*(Working!H1227) + (Weights!$B$20)*(Working!K1227))</f>
        <v>20646.201000000001</v>
      </c>
    </row>
    <row r="1228" spans="4:28" x14ac:dyDescent="0.2">
      <c r="D1228">
        <f>ROUND((Working!Z1228*Working!AB1228), 2)</f>
        <v>16873.62</v>
      </c>
      <c r="G1228">
        <v>2837.92</v>
      </c>
      <c r="H1228">
        <v>1244.4000000000001</v>
      </c>
      <c r="I1228" t="s">
        <v>27</v>
      </c>
      <c r="J1228" t="s">
        <v>28</v>
      </c>
      <c r="K1228">
        <v>3274.38</v>
      </c>
      <c r="L1228">
        <v>26013.69</v>
      </c>
      <c r="M1228">
        <v>24866.28</v>
      </c>
      <c r="N1228" t="s">
        <v>27</v>
      </c>
      <c r="O1228">
        <v>0</v>
      </c>
      <c r="P1228">
        <v>4</v>
      </c>
      <c r="Q1228" t="s">
        <v>27</v>
      </c>
      <c r="R1228" t="s">
        <v>27</v>
      </c>
      <c r="U1228" t="s">
        <v>29</v>
      </c>
      <c r="V1228" t="s">
        <v>30</v>
      </c>
      <c r="W1228" t="s">
        <v>28</v>
      </c>
      <c r="X1228" t="s">
        <v>28</v>
      </c>
      <c r="Z1228">
        <f>1+(Working!AA1228)+IF(Working!Q1228="Y",Weights!$D$10,Weights!$C$10)+IF(Working!R1228="Y",Weights!$D$11,Weights!$C$11)+IF(Working!J1228="Y",Weights!$D$3,Weights!$C$3)+IF(Working!W1228="Y",Weights!$D$13,Weights!$C$13)+IF(Working!X1228 = "Y", Weights!$D$14, Weights!$C$14) + IF(Working!V1228="Y",Weights!$D$12,Weights!$C$12)</f>
        <v>1.582634297306412</v>
      </c>
      <c r="AA1228" cm="1">
        <f t="array" ref="AA1228">ABS(( 1 - (1/(1 +(((((IF(Working!N1228 = "Y",(_xlfn.IFS(Working!O1228 = 0, Weights!$C$8,Working!O1228 = 1, Weights!$D$8,Working!O1228 = 2, Weights!$E$8,Working!O1228 = 3, Weights!$F$8,Working!O1228 = 4, Weights!$G$8)), 1))*(Working!L1228)) + ((IF(Working!N1228 = "Y",(_xlfn.IFS(Working!P1228 = 0, Weights!$C$9,Working!P1228 = 1, Weights!$D$9,Working!P1228 = 2, Weights!$E$9,Working!P1228 = 3, Weights!$F$9,Working!P1228 = 4, Weights!$G$9)), 1))*(Working!M1228))) - (Working!AB1228)) / ((((IF(Working!N1228 = "Y",(_xlfn.IFS(Working!O1228 = 0, Weights!$C$8,Working!O1228 = 1, Weights!$D$8,Working!O1228 = 2, Weights!$E$8,Working!O1228 = 3, Weights!$F$8,Working!O1228 = 4, Weights!$G$8)), 1))*(Working!L1228)) + ((IF(Working!N1228 = "Y",(_xlfn.IFS(Working!P1228 = 0, Weights!$C$9,Working!P1228 = 1, Weights!$D$9,Working!P1228 = 2, Weights!$E$9,Working!P1228 = 3, Weights!$F$9,Working!P1228 = 4, Weights!$G$9)), 1))*(Working!M1228)))))))))</f>
        <v>0.38263429730641207</v>
      </c>
      <c r="AB1228">
        <f>((Weights!$B$18)*(Working!G1228) + (Weights!$B$19)*(Working!H1228) + (Weights!$B$20)*(Working!K1228))</f>
        <v>10661.73</v>
      </c>
    </row>
    <row r="1229" spans="4:28" x14ac:dyDescent="0.2">
      <c r="D1229">
        <f>ROUND((Working!Z1229*Working!AB1229), 2)</f>
        <v>66947.89</v>
      </c>
      <c r="G1229">
        <v>6829.85</v>
      </c>
      <c r="H1229">
        <v>2162.08</v>
      </c>
      <c r="I1229" t="s">
        <v>27</v>
      </c>
      <c r="J1229" t="s">
        <v>28</v>
      </c>
      <c r="K1229">
        <v>4988.6400000000003</v>
      </c>
      <c r="L1229">
        <v>12573.93</v>
      </c>
      <c r="M1229">
        <v>19448.78</v>
      </c>
      <c r="N1229" t="s">
        <v>27</v>
      </c>
      <c r="O1229">
        <v>1</v>
      </c>
      <c r="P1229">
        <v>2</v>
      </c>
      <c r="Q1229" t="s">
        <v>27</v>
      </c>
      <c r="R1229" t="s">
        <v>27</v>
      </c>
      <c r="U1229" t="s">
        <v>29</v>
      </c>
      <c r="V1229" t="s">
        <v>30</v>
      </c>
      <c r="W1229" t="s">
        <v>28</v>
      </c>
      <c r="X1229" t="s">
        <v>28</v>
      </c>
      <c r="Z1229">
        <f>1+(Working!AA1229)+IF(Working!Q1229="Y",Weights!$D$10,Weights!$C$10)+IF(Working!R1229="Y",Weights!$D$11,Weights!$C$11)+IF(Working!J1229="Y",Weights!$D$3,Weights!$C$3)+IF(Working!W1229="Y",Weights!$D$13,Weights!$C$13)+IF(Working!X1229 = "Y", Weights!$D$14, Weights!$C$14) + IF(Working!V1229="Y",Weights!$D$12,Weights!$C$12)</f>
        <v>3.2943178692586343</v>
      </c>
      <c r="AA1229" cm="1">
        <f t="array" ref="AA1229">ABS(( 1 - (1/(1 +(((((IF(Working!N1229 = "Y",(_xlfn.IFS(Working!O1229 = 0, Weights!$C$8,Working!O1229 = 1, Weights!$D$8,Working!O1229 = 2, Weights!$E$8,Working!O1229 = 3, Weights!$F$8,Working!O1229 = 4, Weights!$G$8)), 1))*(Working!L1229)) + ((IF(Working!N1229 = "Y",(_xlfn.IFS(Working!P1229 = 0, Weights!$C$9,Working!P1229 = 1, Weights!$D$9,Working!P1229 = 2, Weights!$E$9,Working!P1229 = 3, Weights!$F$9,Working!P1229 = 4, Weights!$G$9)), 1))*(Working!M1229))) - (Working!AB1229)) / ((((IF(Working!N1229 = "Y",(_xlfn.IFS(Working!O1229 = 0, Weights!$C$8,Working!O1229 = 1, Weights!$D$8,Working!O1229 = 2, Weights!$E$8,Working!O1229 = 3, Weights!$F$8,Working!O1229 = 4, Weights!$G$8)), 1))*(Working!L1229)) + ((IF(Working!N1229 = "Y",(_xlfn.IFS(Working!P1229 = 0, Weights!$C$9,Working!P1229 = 1, Weights!$D$9,Working!P1229 = 2, Weights!$E$9,Working!P1229 = 3, Weights!$F$9,Working!P1229 = 4, Weights!$G$9)), 1))*(Working!M1229)))))))))</f>
        <v>2.0943178692586342</v>
      </c>
      <c r="AB1229">
        <f>((Weights!$B$18)*(Working!G1229) + (Weights!$B$19)*(Working!H1229) + (Weights!$B$20)*(Working!K1229))</f>
        <v>20322.231</v>
      </c>
    </row>
    <row r="1230" spans="4:28" x14ac:dyDescent="0.2">
      <c r="D1230">
        <f>ROUND((Working!Z1230*Working!AB1230), 2)</f>
        <v>277147.08</v>
      </c>
      <c r="G1230">
        <v>9750.67</v>
      </c>
      <c r="H1230">
        <v>1595.73</v>
      </c>
      <c r="I1230" t="s">
        <v>27</v>
      </c>
      <c r="J1230" t="s">
        <v>28</v>
      </c>
      <c r="K1230">
        <v>2127.1799999999998</v>
      </c>
      <c r="L1230">
        <v>13034.69</v>
      </c>
      <c r="M1230">
        <v>24146.34</v>
      </c>
      <c r="N1230" t="s">
        <v>27</v>
      </c>
      <c r="O1230">
        <v>0</v>
      </c>
      <c r="P1230">
        <v>2</v>
      </c>
      <c r="Q1230" t="s">
        <v>27</v>
      </c>
      <c r="R1230" t="s">
        <v>27</v>
      </c>
      <c r="U1230" t="s">
        <v>29</v>
      </c>
      <c r="V1230" t="s">
        <v>30</v>
      </c>
      <c r="W1230" t="s">
        <v>28</v>
      </c>
      <c r="X1230" t="s">
        <v>28</v>
      </c>
      <c r="Z1230">
        <f>1+(Working!AA1230)+IF(Working!Q1230="Y",Weights!$D$10,Weights!$C$10)+IF(Working!R1230="Y",Weights!$D$11,Weights!$C$11)+IF(Working!J1230="Y",Weights!$D$3,Weights!$C$3)+IF(Working!W1230="Y",Weights!$D$13,Weights!$C$13)+IF(Working!X1230 = "Y", Weights!$D$14, Weights!$C$14) + IF(Working!V1230="Y",Weights!$D$12,Weights!$C$12)</f>
        <v>14.045812957815093</v>
      </c>
      <c r="AA1230" cm="1">
        <f t="array" ref="AA1230">ABS(( 1 - (1/(1 +(((((IF(Working!N1230 = "Y",(_xlfn.IFS(Working!O1230 = 0, Weights!$C$8,Working!O1230 = 1, Weights!$D$8,Working!O1230 = 2, Weights!$E$8,Working!O1230 = 3, Weights!$F$8,Working!O1230 = 4, Weights!$G$8)), 1))*(Working!L1230)) + ((IF(Working!N1230 = "Y",(_xlfn.IFS(Working!P1230 = 0, Weights!$C$9,Working!P1230 = 1, Weights!$D$9,Working!P1230 = 2, Weights!$E$9,Working!P1230 = 3, Weights!$F$9,Working!P1230 = 4, Weights!$G$9)), 1))*(Working!M1230))) - (Working!AB1230)) / ((((IF(Working!N1230 = "Y",(_xlfn.IFS(Working!O1230 = 0, Weights!$C$8,Working!O1230 = 1, Weights!$D$8,Working!O1230 = 2, Weights!$E$8,Working!O1230 = 3, Weights!$F$8,Working!O1230 = 4, Weights!$G$8)), 1))*(Working!L1230)) + ((IF(Working!N1230 = "Y",(_xlfn.IFS(Working!P1230 = 0, Weights!$C$9,Working!P1230 = 1, Weights!$D$9,Working!P1230 = 2, Weights!$E$9,Working!P1230 = 3, Weights!$F$9,Working!P1230 = 4, Weights!$G$9)), 1))*(Working!M1230)))))))))</f>
        <v>12.845812957815093</v>
      </c>
      <c r="AB1230">
        <f>((Weights!$B$18)*(Working!G1230) + (Weights!$B$19)*(Working!H1230) + (Weights!$B$20)*(Working!K1230))</f>
        <v>19731.651000000002</v>
      </c>
    </row>
    <row r="1231" spans="4:28" x14ac:dyDescent="0.2">
      <c r="D1231">
        <f>ROUND((Working!Z1231*Working!AB1231), 2)</f>
        <v>208078.8</v>
      </c>
      <c r="G1231">
        <v>6073.8</v>
      </c>
      <c r="H1231">
        <v>554.11</v>
      </c>
      <c r="I1231" t="s">
        <v>27</v>
      </c>
      <c r="J1231" t="s">
        <v>28</v>
      </c>
      <c r="K1231">
        <v>4144.55</v>
      </c>
      <c r="L1231">
        <v>10211.68</v>
      </c>
      <c r="M1231">
        <v>11860.29</v>
      </c>
      <c r="N1231" t="s">
        <v>27</v>
      </c>
      <c r="O1231">
        <v>1</v>
      </c>
      <c r="P1231">
        <v>3</v>
      </c>
      <c r="Q1231" t="s">
        <v>27</v>
      </c>
      <c r="R1231" t="s">
        <v>27</v>
      </c>
      <c r="U1231" t="s">
        <v>29</v>
      </c>
      <c r="V1231" t="s">
        <v>30</v>
      </c>
      <c r="W1231" t="s">
        <v>28</v>
      </c>
      <c r="X1231" t="s">
        <v>28</v>
      </c>
      <c r="Z1231">
        <f>1+(Working!AA1231)+IF(Working!Q1231="Y",Weights!$D$10,Weights!$C$10)+IF(Working!R1231="Y",Weights!$D$11,Weights!$C$11)+IF(Working!J1231="Y",Weights!$D$3,Weights!$C$3)+IF(Working!W1231="Y",Weights!$D$13,Weights!$C$13)+IF(Working!X1231 = "Y", Weights!$D$14, Weights!$C$14) + IF(Working!V1231="Y",Weights!$D$12,Weights!$C$12)</f>
        <v>13.01105866277001</v>
      </c>
      <c r="AA1231" cm="1">
        <f t="array" ref="AA1231">ABS(( 1 - (1/(1 +(((((IF(Working!N1231 = "Y",(_xlfn.IFS(Working!O1231 = 0, Weights!$C$8,Working!O1231 = 1, Weights!$D$8,Working!O1231 = 2, Weights!$E$8,Working!O1231 = 3, Weights!$F$8,Working!O1231 = 4, Weights!$G$8)), 1))*(Working!L1231)) + ((IF(Working!N1231 = "Y",(_xlfn.IFS(Working!P1231 = 0, Weights!$C$9,Working!P1231 = 1, Weights!$D$9,Working!P1231 = 2, Weights!$E$9,Working!P1231 = 3, Weights!$F$9,Working!P1231 = 4, Weights!$G$9)), 1))*(Working!M1231))) - (Working!AB1231)) / ((((IF(Working!N1231 = "Y",(_xlfn.IFS(Working!O1231 = 0, Weights!$C$8,Working!O1231 = 1, Weights!$D$8,Working!O1231 = 2, Weights!$E$8,Working!O1231 = 3, Weights!$F$8,Working!O1231 = 4, Weights!$G$8)), 1))*(Working!L1231)) + ((IF(Working!N1231 = "Y",(_xlfn.IFS(Working!P1231 = 0, Weights!$C$9,Working!P1231 = 1, Weights!$D$9,Working!P1231 = 2, Weights!$E$9,Working!P1231 = 3, Weights!$F$9,Working!P1231 = 4, Weights!$G$9)), 1))*(Working!M1231)))))))))</f>
        <v>11.81105866277001</v>
      </c>
      <c r="AB1231">
        <f>((Weights!$B$18)*(Working!G1231) + (Weights!$B$19)*(Working!H1231) + (Weights!$B$20)*(Working!K1231))</f>
        <v>15992.457000000002</v>
      </c>
    </row>
    <row r="1232" spans="4:28" x14ac:dyDescent="0.2">
      <c r="D1232">
        <f>ROUND((Working!Z1232*Working!AB1232), 2)</f>
        <v>20421.84</v>
      </c>
      <c r="G1232">
        <v>4633.25</v>
      </c>
      <c r="H1232">
        <v>676.34</v>
      </c>
      <c r="I1232" t="s">
        <v>27</v>
      </c>
      <c r="J1232" t="s">
        <v>28</v>
      </c>
      <c r="K1232">
        <v>4966.3999999999996</v>
      </c>
      <c r="L1232">
        <v>27965.58</v>
      </c>
      <c r="M1232">
        <v>23374.38</v>
      </c>
      <c r="N1232" t="s">
        <v>27</v>
      </c>
      <c r="O1232">
        <v>1</v>
      </c>
      <c r="P1232">
        <v>2</v>
      </c>
      <c r="Q1232" t="s">
        <v>27</v>
      </c>
      <c r="R1232" t="s">
        <v>27</v>
      </c>
      <c r="U1232" t="s">
        <v>29</v>
      </c>
      <c r="V1232" t="s">
        <v>30</v>
      </c>
      <c r="W1232" t="s">
        <v>28</v>
      </c>
      <c r="X1232" t="s">
        <v>28</v>
      </c>
      <c r="Z1232">
        <f>1+(Working!AA1232)+IF(Working!Q1232="Y",Weights!$D$10,Weights!$C$10)+IF(Working!R1232="Y",Weights!$D$11,Weights!$C$11)+IF(Working!J1232="Y",Weights!$D$3,Weights!$C$3)+IF(Working!W1232="Y",Weights!$D$13,Weights!$C$13)+IF(Working!X1232 = "Y", Weights!$D$14, Weights!$C$14) + IF(Working!V1232="Y",Weights!$D$12,Weights!$C$12)</f>
        <v>1.3425630585750206</v>
      </c>
      <c r="AA1232" cm="1">
        <f t="array" ref="AA1232">ABS(( 1 - (1/(1 +(((((IF(Working!N1232 = "Y",(_xlfn.IFS(Working!O1232 = 0, Weights!$C$8,Working!O1232 = 1, Weights!$D$8,Working!O1232 = 2, Weights!$E$8,Working!O1232 = 3, Weights!$F$8,Working!O1232 = 4, Weights!$G$8)), 1))*(Working!L1232)) + ((IF(Working!N1232 = "Y",(_xlfn.IFS(Working!P1232 = 0, Weights!$C$9,Working!P1232 = 1, Weights!$D$9,Working!P1232 = 2, Weights!$E$9,Working!P1232 = 3, Weights!$F$9,Working!P1232 = 4, Weights!$G$9)), 1))*(Working!M1232))) - (Working!AB1232)) / ((((IF(Working!N1232 = "Y",(_xlfn.IFS(Working!O1232 = 0, Weights!$C$8,Working!O1232 = 1, Weights!$D$8,Working!O1232 = 2, Weights!$E$8,Working!O1232 = 3, Weights!$F$8,Working!O1232 = 4, Weights!$G$8)), 1))*(Working!L1232)) + ((IF(Working!N1232 = "Y",(_xlfn.IFS(Working!P1232 = 0, Weights!$C$9,Working!P1232 = 1, Weights!$D$9,Working!P1232 = 2, Weights!$E$9,Working!P1232 = 3, Weights!$F$9,Working!P1232 = 4, Weights!$G$9)), 1))*(Working!M1232)))))))))</f>
        <v>0.14256305857502061</v>
      </c>
      <c r="AB1232">
        <f>((Weights!$B$18)*(Working!G1232) + (Weights!$B$19)*(Working!H1232) + (Weights!$B$20)*(Working!K1232))</f>
        <v>15211.082999999999</v>
      </c>
    </row>
    <row r="1233" spans="4:28" x14ac:dyDescent="0.2">
      <c r="D1233">
        <f>ROUND((Working!Z1233*Working!AB1233), 2)</f>
        <v>19979.59</v>
      </c>
      <c r="G1233">
        <v>5707.62</v>
      </c>
      <c r="H1233">
        <v>1324.65</v>
      </c>
      <c r="I1233" t="s">
        <v>27</v>
      </c>
      <c r="J1233" t="s">
        <v>28</v>
      </c>
      <c r="K1233">
        <v>2643.58</v>
      </c>
      <c r="L1233">
        <v>25946.14</v>
      </c>
      <c r="M1233">
        <v>12961.48</v>
      </c>
      <c r="N1233" t="s">
        <v>27</v>
      </c>
      <c r="O1233">
        <v>0</v>
      </c>
      <c r="P1233">
        <v>3</v>
      </c>
      <c r="Q1233" t="s">
        <v>27</v>
      </c>
      <c r="R1233" t="s">
        <v>27</v>
      </c>
      <c r="U1233" t="s">
        <v>29</v>
      </c>
      <c r="V1233" t="s">
        <v>30</v>
      </c>
      <c r="W1233" t="s">
        <v>28</v>
      </c>
      <c r="X1233" t="s">
        <v>28</v>
      </c>
      <c r="Z1233">
        <f>1+(Working!AA1233)+IF(Working!Q1233="Y",Weights!$D$10,Weights!$C$10)+IF(Working!R1233="Y",Weights!$D$11,Weights!$C$11)+IF(Working!J1233="Y",Weights!$D$3,Weights!$C$3)+IF(Working!W1233="Y",Weights!$D$13,Weights!$C$13)+IF(Working!X1233 = "Y", Weights!$D$14, Weights!$C$14) + IF(Working!V1233="Y",Weights!$D$12,Weights!$C$12)</f>
        <v>1.4153482296814195</v>
      </c>
      <c r="AA1233" cm="1">
        <f t="array" ref="AA1233">ABS(( 1 - (1/(1 +(((((IF(Working!N1233 = "Y",(_xlfn.IFS(Working!O1233 = 0, Weights!$C$8,Working!O1233 = 1, Weights!$D$8,Working!O1233 = 2, Weights!$E$8,Working!O1233 = 3, Weights!$F$8,Working!O1233 = 4, Weights!$G$8)), 1))*(Working!L1233)) + ((IF(Working!N1233 = "Y",(_xlfn.IFS(Working!P1233 = 0, Weights!$C$9,Working!P1233 = 1, Weights!$D$9,Working!P1233 = 2, Weights!$E$9,Working!P1233 = 3, Weights!$F$9,Working!P1233 = 4, Weights!$G$9)), 1))*(Working!M1233))) - (Working!AB1233)) / ((((IF(Working!N1233 = "Y",(_xlfn.IFS(Working!O1233 = 0, Weights!$C$8,Working!O1233 = 1, Weights!$D$8,Working!O1233 = 2, Weights!$E$8,Working!O1233 = 3, Weights!$F$8,Working!O1233 = 4, Weights!$G$8)), 1))*(Working!L1233)) + ((IF(Working!N1233 = "Y",(_xlfn.IFS(Working!P1233 = 0, Weights!$C$9,Working!P1233 = 1, Weights!$D$9,Working!P1233 = 2, Weights!$E$9,Working!P1233 = 3, Weights!$F$9,Working!P1233 = 4, Weights!$G$9)), 1))*(Working!M1233)))))))))</f>
        <v>0.21534822968141953</v>
      </c>
      <c r="AB1233">
        <f>((Weights!$B$18)*(Working!G1233) + (Weights!$B$19)*(Working!H1233) + (Weights!$B$20)*(Working!K1233))</f>
        <v>14116.380000000001</v>
      </c>
    </row>
    <row r="1234" spans="4:28" x14ac:dyDescent="0.2">
      <c r="D1234">
        <f>ROUND((Working!Z1234*Working!AB1234), 2)</f>
        <v>10071.36</v>
      </c>
      <c r="G1234">
        <v>716.43</v>
      </c>
      <c r="H1234">
        <v>869.79</v>
      </c>
      <c r="I1234" t="s">
        <v>27</v>
      </c>
      <c r="J1234" t="s">
        <v>28</v>
      </c>
      <c r="K1234">
        <v>2775.57</v>
      </c>
      <c r="L1234">
        <v>28979.14</v>
      </c>
      <c r="M1234">
        <v>19892.439999999999</v>
      </c>
      <c r="N1234" t="s">
        <v>27</v>
      </c>
      <c r="O1234">
        <v>0</v>
      </c>
      <c r="P1234">
        <v>2</v>
      </c>
      <c r="Q1234" t="s">
        <v>27</v>
      </c>
      <c r="R1234" t="s">
        <v>27</v>
      </c>
      <c r="U1234" t="s">
        <v>29</v>
      </c>
      <c r="V1234" t="s">
        <v>30</v>
      </c>
      <c r="W1234" t="s">
        <v>28</v>
      </c>
      <c r="X1234" t="s">
        <v>28</v>
      </c>
      <c r="Z1234">
        <f>1+(Working!AA1234)+IF(Working!Q1234="Y",Weights!$D$10,Weights!$C$10)+IF(Working!R1234="Y",Weights!$D$11,Weights!$C$11)+IF(Working!J1234="Y",Weights!$D$3,Weights!$C$3)+IF(Working!W1234="Y",Weights!$D$13,Weights!$C$13)+IF(Working!X1234 = "Y", Weights!$D$14, Weights!$C$14) + IF(Working!V1234="Y",Weights!$D$12,Weights!$C$12)</f>
        <v>1.6032735204443205</v>
      </c>
      <c r="AA1234" cm="1">
        <f t="array" ref="AA1234">ABS(( 1 - (1/(1 +(((((IF(Working!N1234 = "Y",(_xlfn.IFS(Working!O1234 = 0, Weights!$C$8,Working!O1234 = 1, Weights!$D$8,Working!O1234 = 2, Weights!$E$8,Working!O1234 = 3, Weights!$F$8,Working!O1234 = 4, Weights!$G$8)), 1))*(Working!L1234)) + ((IF(Working!N1234 = "Y",(_xlfn.IFS(Working!P1234 = 0, Weights!$C$9,Working!P1234 = 1, Weights!$D$9,Working!P1234 = 2, Weights!$E$9,Working!P1234 = 3, Weights!$F$9,Working!P1234 = 4, Weights!$G$9)), 1))*(Working!M1234))) - (Working!AB1234)) / ((((IF(Working!N1234 = "Y",(_xlfn.IFS(Working!O1234 = 0, Weights!$C$8,Working!O1234 = 1, Weights!$D$8,Working!O1234 = 2, Weights!$E$8,Working!O1234 = 3, Weights!$F$8,Working!O1234 = 4, Weights!$G$8)), 1))*(Working!L1234)) + ((IF(Working!N1234 = "Y",(_xlfn.IFS(Working!P1234 = 0, Weights!$C$9,Working!P1234 = 1, Weights!$D$9,Working!P1234 = 2, Weights!$E$9,Working!P1234 = 3, Weights!$F$9,Working!P1234 = 4, Weights!$G$9)), 1))*(Working!M1234)))))))))</f>
        <v>0.40327352044432041</v>
      </c>
      <c r="AB1234">
        <f>((Weights!$B$18)*(Working!G1234) + (Weights!$B$19)*(Working!H1234) + (Weights!$B$20)*(Working!K1234))</f>
        <v>6281.7480000000005</v>
      </c>
    </row>
    <row r="1235" spans="4:28" x14ac:dyDescent="0.2">
      <c r="D1235">
        <f>ROUND((Working!Z1235*Working!AB1235), 2)</f>
        <v>16721.66</v>
      </c>
      <c r="G1235">
        <v>3625.45</v>
      </c>
      <c r="H1235">
        <v>2445.88</v>
      </c>
      <c r="I1235" t="s">
        <v>27</v>
      </c>
      <c r="J1235" t="s">
        <v>28</v>
      </c>
      <c r="K1235">
        <v>1948.94</v>
      </c>
      <c r="L1235">
        <v>10387.02</v>
      </c>
      <c r="M1235">
        <v>24533.59</v>
      </c>
      <c r="N1235" t="s">
        <v>27</v>
      </c>
      <c r="O1235">
        <v>0</v>
      </c>
      <c r="P1235">
        <v>4</v>
      </c>
      <c r="Q1235" t="s">
        <v>27</v>
      </c>
      <c r="R1235" t="s">
        <v>27</v>
      </c>
      <c r="U1235" t="s">
        <v>29</v>
      </c>
      <c r="V1235" t="s">
        <v>30</v>
      </c>
      <c r="W1235" t="s">
        <v>28</v>
      </c>
      <c r="X1235" t="s">
        <v>28</v>
      </c>
      <c r="Z1235">
        <f>1+(Working!AA1235)+IF(Working!Q1235="Y",Weights!$D$10,Weights!$C$10)+IF(Working!R1235="Y",Weights!$D$11,Weights!$C$11)+IF(Working!J1235="Y",Weights!$D$3,Weights!$C$3)+IF(Working!W1235="Y",Weights!$D$13,Weights!$C$13)+IF(Working!X1235 = "Y", Weights!$D$14, Weights!$C$14) + IF(Working!V1235="Y",Weights!$D$12,Weights!$C$12)</f>
        <v>1.4802327330917302</v>
      </c>
      <c r="AA1235" cm="1">
        <f t="array" ref="AA1235">ABS(( 1 - (1/(1 +(((((IF(Working!N1235 = "Y",(_xlfn.IFS(Working!O1235 = 0, Weights!$C$8,Working!O1235 = 1, Weights!$D$8,Working!O1235 = 2, Weights!$E$8,Working!O1235 = 3, Weights!$F$8,Working!O1235 = 4, Weights!$G$8)), 1))*(Working!L1235)) + ((IF(Working!N1235 = "Y",(_xlfn.IFS(Working!P1235 = 0, Weights!$C$9,Working!P1235 = 1, Weights!$D$9,Working!P1235 = 2, Weights!$E$9,Working!P1235 = 3, Weights!$F$9,Working!P1235 = 4, Weights!$G$9)), 1))*(Working!M1235))) - (Working!AB1235)) / ((((IF(Working!N1235 = "Y",(_xlfn.IFS(Working!O1235 = 0, Weights!$C$8,Working!O1235 = 1, Weights!$D$8,Working!O1235 = 2, Weights!$E$8,Working!O1235 = 3, Weights!$F$8,Working!O1235 = 4, Weights!$G$8)), 1))*(Working!L1235)) + ((IF(Working!N1235 = "Y",(_xlfn.IFS(Working!P1235 = 0, Weights!$C$9,Working!P1235 = 1, Weights!$D$9,Working!P1235 = 2, Weights!$E$9,Working!P1235 = 3, Weights!$F$9,Working!P1235 = 4, Weights!$G$9)), 1))*(Working!M1235)))))))))</f>
        <v>0.28023273309173025</v>
      </c>
      <c r="AB1235">
        <f>((Weights!$B$18)*(Working!G1235) + (Weights!$B$19)*(Working!H1235) + (Weights!$B$20)*(Working!K1235))</f>
        <v>11296.641</v>
      </c>
    </row>
    <row r="1236" spans="4:28" x14ac:dyDescent="0.2">
      <c r="D1236">
        <f>ROUND((Working!Z1236*Working!AB1236), 2)</f>
        <v>17099.169999999998</v>
      </c>
      <c r="G1236">
        <v>6824.88</v>
      </c>
      <c r="H1236">
        <v>1064.32</v>
      </c>
      <c r="I1236" t="s">
        <v>27</v>
      </c>
      <c r="J1236" t="s">
        <v>28</v>
      </c>
      <c r="K1236">
        <v>1731.75</v>
      </c>
      <c r="L1236">
        <v>20214.64</v>
      </c>
      <c r="M1236">
        <v>18224.87</v>
      </c>
      <c r="N1236" t="s">
        <v>27</v>
      </c>
      <c r="O1236">
        <v>0</v>
      </c>
      <c r="P1236">
        <v>2</v>
      </c>
      <c r="Q1236" t="s">
        <v>27</v>
      </c>
      <c r="R1236" t="s">
        <v>27</v>
      </c>
      <c r="U1236" t="s">
        <v>29</v>
      </c>
      <c r="V1236" t="s">
        <v>30</v>
      </c>
      <c r="W1236" t="s">
        <v>28</v>
      </c>
      <c r="X1236" t="s">
        <v>28</v>
      </c>
      <c r="Z1236">
        <f>1+(Working!AA1236)+IF(Working!Q1236="Y",Weights!$D$10,Weights!$C$10)+IF(Working!R1236="Y",Weights!$D$11,Weights!$C$11)+IF(Working!J1236="Y",Weights!$D$3,Weights!$C$3)+IF(Working!W1236="Y",Weights!$D$13,Weights!$C$13)+IF(Working!X1236 = "Y", Weights!$D$14, Weights!$C$14) + IF(Working!V1236="Y",Weights!$D$12,Weights!$C$12)</f>
        <v>1.211664480244355</v>
      </c>
      <c r="AA1236" cm="1">
        <f t="array" ref="AA1236">ABS(( 1 - (1/(1 +(((((IF(Working!N1236 = "Y",(_xlfn.IFS(Working!O1236 = 0, Weights!$C$8,Working!O1236 = 1, Weights!$D$8,Working!O1236 = 2, Weights!$E$8,Working!O1236 = 3, Weights!$F$8,Working!O1236 = 4, Weights!$G$8)), 1))*(Working!L1236)) + ((IF(Working!N1236 = "Y",(_xlfn.IFS(Working!P1236 = 0, Weights!$C$9,Working!P1236 = 1, Weights!$D$9,Working!P1236 = 2, Weights!$E$9,Working!P1236 = 3, Weights!$F$9,Working!P1236 = 4, Weights!$G$9)), 1))*(Working!M1236))) - (Working!AB1236)) / ((((IF(Working!N1236 = "Y",(_xlfn.IFS(Working!O1236 = 0, Weights!$C$8,Working!O1236 = 1, Weights!$D$8,Working!O1236 = 2, Weights!$E$8,Working!O1236 = 3, Weights!$F$8,Working!O1236 = 4, Weights!$G$8)), 1))*(Working!L1236)) + ((IF(Working!N1236 = "Y",(_xlfn.IFS(Working!P1236 = 0, Weights!$C$9,Working!P1236 = 1, Weights!$D$9,Working!P1236 = 2, Weights!$E$9,Working!P1236 = 3, Weights!$F$9,Working!P1236 = 4, Weights!$G$9)), 1))*(Working!M1236)))))))))</f>
        <v>1.1664480244355069E-2</v>
      </c>
      <c r="AB1236">
        <f>((Weights!$B$18)*(Working!G1236) + (Weights!$B$19)*(Working!H1236) + (Weights!$B$20)*(Working!K1236))</f>
        <v>14112.128999999999</v>
      </c>
    </row>
    <row r="1237" spans="4:28" x14ac:dyDescent="0.2">
      <c r="D1237">
        <f>ROUND((Working!Z1237*Working!AB1237), 2)</f>
        <v>13460.73</v>
      </c>
      <c r="G1237">
        <v>3302.47</v>
      </c>
      <c r="H1237">
        <v>739.07</v>
      </c>
      <c r="I1237" t="s">
        <v>27</v>
      </c>
      <c r="J1237" t="s">
        <v>28</v>
      </c>
      <c r="K1237">
        <v>2158.33</v>
      </c>
      <c r="L1237">
        <v>16900.259999999998</v>
      </c>
      <c r="M1237">
        <v>16453.21</v>
      </c>
      <c r="N1237" t="s">
        <v>27</v>
      </c>
      <c r="O1237">
        <v>1</v>
      </c>
      <c r="P1237">
        <v>4</v>
      </c>
      <c r="Q1237" t="s">
        <v>27</v>
      </c>
      <c r="R1237" t="s">
        <v>27</v>
      </c>
      <c r="U1237" t="s">
        <v>29</v>
      </c>
      <c r="V1237" t="s">
        <v>30</v>
      </c>
      <c r="W1237" t="s">
        <v>28</v>
      </c>
      <c r="X1237" t="s">
        <v>28</v>
      </c>
      <c r="Z1237">
        <f>1+(Working!AA1237)+IF(Working!Q1237="Y",Weights!$D$10,Weights!$C$10)+IF(Working!R1237="Y",Weights!$D$11,Weights!$C$11)+IF(Working!J1237="Y",Weights!$D$3,Weights!$C$3)+IF(Working!W1237="Y",Weights!$D$13,Weights!$C$13)+IF(Working!X1237 = "Y", Weights!$D$14, Weights!$C$14) + IF(Working!V1237="Y",Weights!$D$12,Weights!$C$12)</f>
        <v>1.4827724601099939</v>
      </c>
      <c r="AA1237" cm="1">
        <f t="array" ref="AA1237">ABS(( 1 - (1/(1 +(((((IF(Working!N1237 = "Y",(_xlfn.IFS(Working!O1237 = 0, Weights!$C$8,Working!O1237 = 1, Weights!$D$8,Working!O1237 = 2, Weights!$E$8,Working!O1237 = 3, Weights!$F$8,Working!O1237 = 4, Weights!$G$8)), 1))*(Working!L1237)) + ((IF(Working!N1237 = "Y",(_xlfn.IFS(Working!P1237 = 0, Weights!$C$9,Working!P1237 = 1, Weights!$D$9,Working!P1237 = 2, Weights!$E$9,Working!P1237 = 3, Weights!$F$9,Working!P1237 = 4, Weights!$G$9)), 1))*(Working!M1237))) - (Working!AB1237)) / ((((IF(Working!N1237 = "Y",(_xlfn.IFS(Working!O1237 = 0, Weights!$C$8,Working!O1237 = 1, Weights!$D$8,Working!O1237 = 2, Weights!$E$8,Working!O1237 = 3, Weights!$F$8,Working!O1237 = 4, Weights!$G$8)), 1))*(Working!L1237)) + ((IF(Working!N1237 = "Y",(_xlfn.IFS(Working!P1237 = 0, Weights!$C$9,Working!P1237 = 1, Weights!$D$9,Working!P1237 = 2, Weights!$E$9,Working!P1237 = 3, Weights!$F$9,Working!P1237 = 4, Weights!$G$9)), 1))*(Working!M1237)))))))))</f>
        <v>0.28277246010999391</v>
      </c>
      <c r="AB1237">
        <f>((Weights!$B$18)*(Working!G1237) + (Weights!$B$19)*(Working!H1237) + (Weights!$B$20)*(Working!K1237))</f>
        <v>9078.0839999999989</v>
      </c>
    </row>
    <row r="1238" spans="4:28" x14ac:dyDescent="0.2">
      <c r="D1238">
        <f>ROUND((Working!Z1238*Working!AB1238), 2)</f>
        <v>22769.58</v>
      </c>
      <c r="G1238">
        <v>7134.52</v>
      </c>
      <c r="H1238">
        <v>664.61</v>
      </c>
      <c r="I1238" t="s">
        <v>27</v>
      </c>
      <c r="J1238" t="s">
        <v>28</v>
      </c>
      <c r="K1238">
        <v>2697.46</v>
      </c>
      <c r="L1238">
        <v>26761.33</v>
      </c>
      <c r="M1238">
        <v>21504.07</v>
      </c>
      <c r="N1238" t="s">
        <v>27</v>
      </c>
      <c r="O1238">
        <v>1</v>
      </c>
      <c r="P1238">
        <v>2</v>
      </c>
      <c r="Q1238" t="s">
        <v>27</v>
      </c>
      <c r="R1238" t="s">
        <v>27</v>
      </c>
      <c r="U1238" t="s">
        <v>29</v>
      </c>
      <c r="V1238" t="s">
        <v>30</v>
      </c>
      <c r="W1238" t="s">
        <v>28</v>
      </c>
      <c r="X1238" t="s">
        <v>28</v>
      </c>
      <c r="Z1238">
        <f>1+(Working!AA1238)+IF(Working!Q1238="Y",Weights!$D$10,Weights!$C$10)+IF(Working!R1238="Y",Weights!$D$11,Weights!$C$11)+IF(Working!J1238="Y",Weights!$D$3,Weights!$C$3)+IF(Working!W1238="Y",Weights!$D$13,Weights!$C$13)+IF(Working!X1238 = "Y", Weights!$D$14, Weights!$C$14) + IF(Working!V1238="Y",Weights!$D$12,Weights!$C$12)</f>
        <v>1.4647051820987336</v>
      </c>
      <c r="AA1238" cm="1">
        <f t="array" ref="AA1238">ABS(( 1 - (1/(1 +(((((IF(Working!N1238 = "Y",(_xlfn.IFS(Working!O1238 = 0, Weights!$C$8,Working!O1238 = 1, Weights!$D$8,Working!O1238 = 2, Weights!$E$8,Working!O1238 = 3, Weights!$F$8,Working!O1238 = 4, Weights!$G$8)), 1))*(Working!L1238)) + ((IF(Working!N1238 = "Y",(_xlfn.IFS(Working!P1238 = 0, Weights!$C$9,Working!P1238 = 1, Weights!$D$9,Working!P1238 = 2, Weights!$E$9,Working!P1238 = 3, Weights!$F$9,Working!P1238 = 4, Weights!$G$9)), 1))*(Working!M1238))) - (Working!AB1238)) / ((((IF(Working!N1238 = "Y",(_xlfn.IFS(Working!O1238 = 0, Weights!$C$8,Working!O1238 = 1, Weights!$D$8,Working!O1238 = 2, Weights!$E$8,Working!O1238 = 3, Weights!$F$8,Working!O1238 = 4, Weights!$G$8)), 1))*(Working!L1238)) + ((IF(Working!N1238 = "Y",(_xlfn.IFS(Working!P1238 = 0, Weights!$C$9,Working!P1238 = 1, Weights!$D$9,Working!P1238 = 2, Weights!$E$9,Working!P1238 = 3, Weights!$F$9,Working!P1238 = 4, Weights!$G$9)), 1))*(Working!M1238)))))))))</f>
        <v>0.26470518209873362</v>
      </c>
      <c r="AB1238">
        <f>((Weights!$B$18)*(Working!G1238) + (Weights!$B$19)*(Working!H1238) + (Weights!$B$20)*(Working!K1238))</f>
        <v>15545.502</v>
      </c>
    </row>
    <row r="1239" spans="4:28" x14ac:dyDescent="0.2">
      <c r="D1239">
        <f>ROUND((Working!Z1239*Working!AB1239), 2)</f>
        <v>18095.400000000001</v>
      </c>
      <c r="G1239">
        <v>4496.16</v>
      </c>
      <c r="H1239">
        <v>1895.68</v>
      </c>
      <c r="I1239" t="s">
        <v>27</v>
      </c>
      <c r="J1239" t="s">
        <v>28</v>
      </c>
      <c r="K1239">
        <v>2816.95</v>
      </c>
      <c r="L1239">
        <v>10773.42</v>
      </c>
      <c r="M1239">
        <v>10255.81</v>
      </c>
      <c r="N1239" t="s">
        <v>27</v>
      </c>
      <c r="O1239">
        <v>0</v>
      </c>
      <c r="P1239">
        <v>4</v>
      </c>
      <c r="Q1239" t="s">
        <v>27</v>
      </c>
      <c r="R1239" t="s">
        <v>27</v>
      </c>
      <c r="U1239" t="s">
        <v>29</v>
      </c>
      <c r="V1239" t="s">
        <v>30</v>
      </c>
      <c r="W1239" t="s">
        <v>28</v>
      </c>
      <c r="X1239" t="s">
        <v>28</v>
      </c>
      <c r="Z1239">
        <f>1+(Working!AA1239)+IF(Working!Q1239="Y",Weights!$D$10,Weights!$C$10)+IF(Working!R1239="Y",Weights!$D$11,Weights!$C$11)+IF(Working!J1239="Y",Weights!$D$3,Weights!$C$3)+IF(Working!W1239="Y",Weights!$D$13,Weights!$C$13)+IF(Working!X1239 = "Y", Weights!$D$14, Weights!$C$14) + IF(Working!V1239="Y",Weights!$D$12,Weights!$C$12)</f>
        <v>1.3662593832062655</v>
      </c>
      <c r="AA1239" cm="1">
        <f t="array" ref="AA1239">ABS(( 1 - (1/(1 +(((((IF(Working!N1239 = "Y",(_xlfn.IFS(Working!O1239 = 0, Weights!$C$8,Working!O1239 = 1, Weights!$D$8,Working!O1239 = 2, Weights!$E$8,Working!O1239 = 3, Weights!$F$8,Working!O1239 = 4, Weights!$G$8)), 1))*(Working!L1239)) + ((IF(Working!N1239 = "Y",(_xlfn.IFS(Working!P1239 = 0, Weights!$C$9,Working!P1239 = 1, Weights!$D$9,Working!P1239 = 2, Weights!$E$9,Working!P1239 = 3, Weights!$F$9,Working!P1239 = 4, Weights!$G$9)), 1))*(Working!M1239))) - (Working!AB1239)) / ((((IF(Working!N1239 = "Y",(_xlfn.IFS(Working!O1239 = 0, Weights!$C$8,Working!O1239 = 1, Weights!$D$8,Working!O1239 = 2, Weights!$E$8,Working!O1239 = 3, Weights!$F$8,Working!O1239 = 4, Weights!$G$8)), 1))*(Working!L1239)) + ((IF(Working!N1239 = "Y",(_xlfn.IFS(Working!P1239 = 0, Weights!$C$9,Working!P1239 = 1, Weights!$D$9,Working!P1239 = 2, Weights!$E$9,Working!P1239 = 3, Weights!$F$9,Working!P1239 = 4, Weights!$G$9)), 1))*(Working!M1239)))))))))</f>
        <v>0.16625938320626554</v>
      </c>
      <c r="AB1239">
        <f>((Weights!$B$18)*(Working!G1239) + (Weights!$B$19)*(Working!H1239) + (Weights!$B$20)*(Working!K1239))</f>
        <v>13244.481</v>
      </c>
    </row>
    <row r="1240" spans="4:28" x14ac:dyDescent="0.2">
      <c r="D1240">
        <f>ROUND((Working!Z1240*Working!AB1240), 2)</f>
        <v>23226.46</v>
      </c>
      <c r="G1240">
        <v>7469.59</v>
      </c>
      <c r="H1240">
        <v>1089.58</v>
      </c>
      <c r="I1240" t="s">
        <v>27</v>
      </c>
      <c r="J1240" t="s">
        <v>28</v>
      </c>
      <c r="K1240">
        <v>2570.96</v>
      </c>
      <c r="L1240">
        <v>29354.63</v>
      </c>
      <c r="M1240">
        <v>21337.5</v>
      </c>
      <c r="N1240" t="s">
        <v>27</v>
      </c>
      <c r="O1240">
        <v>1</v>
      </c>
      <c r="P1240">
        <v>2</v>
      </c>
      <c r="Q1240" t="s">
        <v>27</v>
      </c>
      <c r="R1240" t="s">
        <v>27</v>
      </c>
      <c r="U1240" t="s">
        <v>29</v>
      </c>
      <c r="V1240" t="s">
        <v>30</v>
      </c>
      <c r="W1240" t="s">
        <v>28</v>
      </c>
      <c r="X1240" t="s">
        <v>28</v>
      </c>
      <c r="Z1240">
        <f>1+(Working!AA1240)+IF(Working!Q1240="Y",Weights!$D$10,Weights!$C$10)+IF(Working!R1240="Y",Weights!$D$11,Weights!$C$11)+IF(Working!J1240="Y",Weights!$D$3,Weights!$C$3)+IF(Working!W1240="Y",Weights!$D$13,Weights!$C$13)+IF(Working!X1240 = "Y", Weights!$D$14, Weights!$C$14) + IF(Working!V1240="Y",Weights!$D$12,Weights!$C$12)</f>
        <v>1.4189883705208952</v>
      </c>
      <c r="AA1240" cm="1">
        <f t="array" ref="AA1240">ABS(( 1 - (1/(1 +(((((IF(Working!N1240 = "Y",(_xlfn.IFS(Working!O1240 = 0, Weights!$C$8,Working!O1240 = 1, Weights!$D$8,Working!O1240 = 2, Weights!$E$8,Working!O1240 = 3, Weights!$F$8,Working!O1240 = 4, Weights!$G$8)), 1))*(Working!L1240)) + ((IF(Working!N1240 = "Y",(_xlfn.IFS(Working!P1240 = 0, Weights!$C$9,Working!P1240 = 1, Weights!$D$9,Working!P1240 = 2, Weights!$E$9,Working!P1240 = 3, Weights!$F$9,Working!P1240 = 4, Weights!$G$9)), 1))*(Working!M1240))) - (Working!AB1240)) / ((((IF(Working!N1240 = "Y",(_xlfn.IFS(Working!O1240 = 0, Weights!$C$8,Working!O1240 = 1, Weights!$D$8,Working!O1240 = 2, Weights!$E$8,Working!O1240 = 3, Weights!$F$8,Working!O1240 = 4, Weights!$G$8)), 1))*(Working!L1240)) + ((IF(Working!N1240 = "Y",(_xlfn.IFS(Working!P1240 = 0, Weights!$C$9,Working!P1240 = 1, Weights!$D$9,Working!P1240 = 2, Weights!$E$9,Working!P1240 = 3, Weights!$F$9,Working!P1240 = 4, Weights!$G$9)), 1))*(Working!M1240)))))))))</f>
        <v>0.21898837052089526</v>
      </c>
      <c r="AB1240">
        <f>((Weights!$B$18)*(Working!G1240) + (Weights!$B$19)*(Working!H1240) + (Weights!$B$20)*(Working!K1240))</f>
        <v>16368.321</v>
      </c>
    </row>
    <row r="1241" spans="4:28" x14ac:dyDescent="0.2">
      <c r="D1241">
        <f>ROUND((Working!Z1241*Working!AB1241), 2)</f>
        <v>14532</v>
      </c>
      <c r="G1241">
        <v>4047.21</v>
      </c>
      <c r="H1241">
        <v>1408.14</v>
      </c>
      <c r="I1241" t="s">
        <v>27</v>
      </c>
      <c r="J1241" t="s">
        <v>28</v>
      </c>
      <c r="K1241">
        <v>1573.5</v>
      </c>
      <c r="L1241">
        <v>19928.71</v>
      </c>
      <c r="M1241">
        <v>26818.67</v>
      </c>
      <c r="N1241" t="s">
        <v>27</v>
      </c>
      <c r="O1241">
        <v>0</v>
      </c>
      <c r="P1241">
        <v>2</v>
      </c>
      <c r="Q1241" t="s">
        <v>27</v>
      </c>
      <c r="R1241" t="s">
        <v>27</v>
      </c>
      <c r="U1241" t="s">
        <v>29</v>
      </c>
      <c r="V1241" t="s">
        <v>30</v>
      </c>
      <c r="W1241" t="s">
        <v>28</v>
      </c>
      <c r="X1241" t="s">
        <v>28</v>
      </c>
      <c r="Z1241">
        <f>1+(Working!AA1241)+IF(Working!Q1241="Y",Weights!$D$10,Weights!$C$10)+IF(Working!R1241="Y",Weights!$D$11,Weights!$C$11)+IF(Working!J1241="Y",Weights!$D$3,Weights!$C$3)+IF(Working!W1241="Y",Weights!$D$13,Weights!$C$13)+IF(Working!X1241 = "Y", Weights!$D$14, Weights!$C$14) + IF(Working!V1241="Y",Weights!$D$12,Weights!$C$12)</f>
        <v>1.4358499109976204</v>
      </c>
      <c r="AA1241" cm="1">
        <f t="array" ref="AA1241">ABS(( 1 - (1/(1 +(((((IF(Working!N1241 = "Y",(_xlfn.IFS(Working!O1241 = 0, Weights!$C$8,Working!O1241 = 1, Weights!$D$8,Working!O1241 = 2, Weights!$E$8,Working!O1241 = 3, Weights!$F$8,Working!O1241 = 4, Weights!$G$8)), 1))*(Working!L1241)) + ((IF(Working!N1241 = "Y",(_xlfn.IFS(Working!P1241 = 0, Weights!$C$9,Working!P1241 = 1, Weights!$D$9,Working!P1241 = 2, Weights!$E$9,Working!P1241 = 3, Weights!$F$9,Working!P1241 = 4, Weights!$G$9)), 1))*(Working!M1241))) - (Working!AB1241)) / ((((IF(Working!N1241 = "Y",(_xlfn.IFS(Working!O1241 = 0, Weights!$C$8,Working!O1241 = 1, Weights!$D$8,Working!O1241 = 2, Weights!$E$8,Working!O1241 = 3, Weights!$F$8,Working!O1241 = 4, Weights!$G$8)), 1))*(Working!L1241)) + ((IF(Working!N1241 = "Y",(_xlfn.IFS(Working!P1241 = 0, Weights!$C$9,Working!P1241 = 1, Weights!$D$9,Working!P1241 = 2, Weights!$E$9,Working!P1241 = 3, Weights!$F$9,Working!P1241 = 4, Weights!$G$9)), 1))*(Working!M1241)))))))))</f>
        <v>0.23584991099762043</v>
      </c>
      <c r="AB1241">
        <f>((Weights!$B$18)*(Working!G1241) + (Weights!$B$19)*(Working!H1241) + (Weights!$B$20)*(Working!K1241))</f>
        <v>10120.833000000001</v>
      </c>
    </row>
    <row r="1242" spans="4:28" x14ac:dyDescent="0.2">
      <c r="D1242">
        <f>ROUND((Working!Z1242*Working!AB1242), 2)</f>
        <v>15732.5</v>
      </c>
      <c r="G1242">
        <v>3283.88</v>
      </c>
      <c r="H1242">
        <v>2259.23</v>
      </c>
      <c r="I1242" t="s">
        <v>27</v>
      </c>
      <c r="J1242" t="s">
        <v>28</v>
      </c>
      <c r="K1242">
        <v>1955.14</v>
      </c>
      <c r="L1242">
        <v>25557.54</v>
      </c>
      <c r="M1242">
        <v>24418.75</v>
      </c>
      <c r="N1242" t="s">
        <v>27</v>
      </c>
      <c r="O1242">
        <v>0</v>
      </c>
      <c r="P1242">
        <v>2</v>
      </c>
      <c r="Q1242" t="s">
        <v>27</v>
      </c>
      <c r="R1242" t="s">
        <v>27</v>
      </c>
      <c r="U1242" t="s">
        <v>29</v>
      </c>
      <c r="V1242" t="s">
        <v>30</v>
      </c>
      <c r="W1242" t="s">
        <v>28</v>
      </c>
      <c r="X1242" t="s">
        <v>28</v>
      </c>
      <c r="Z1242">
        <f>1+(Working!AA1242)+IF(Working!Q1242="Y",Weights!$D$10,Weights!$C$10)+IF(Working!R1242="Y",Weights!$D$11,Weights!$C$11)+IF(Working!J1242="Y",Weights!$D$3,Weights!$C$3)+IF(Working!W1242="Y",Weights!$D$13,Weights!$C$13)+IF(Working!X1242 = "Y", Weights!$D$14, Weights!$C$14) + IF(Working!V1242="Y",Weights!$D$12,Weights!$C$12)</f>
        <v>1.4884656612333604</v>
      </c>
      <c r="AA1242" cm="1">
        <f t="array" ref="AA1242">ABS(( 1 - (1/(1 +(((((IF(Working!N1242 = "Y",(_xlfn.IFS(Working!O1242 = 0, Weights!$C$8,Working!O1242 = 1, Weights!$D$8,Working!O1242 = 2, Weights!$E$8,Working!O1242 = 3, Weights!$F$8,Working!O1242 = 4, Weights!$G$8)), 1))*(Working!L1242)) + ((IF(Working!N1242 = "Y",(_xlfn.IFS(Working!P1242 = 0, Weights!$C$9,Working!P1242 = 1, Weights!$D$9,Working!P1242 = 2, Weights!$E$9,Working!P1242 = 3, Weights!$F$9,Working!P1242 = 4, Weights!$G$9)), 1))*(Working!M1242))) - (Working!AB1242)) / ((((IF(Working!N1242 = "Y",(_xlfn.IFS(Working!O1242 = 0, Weights!$C$8,Working!O1242 = 1, Weights!$D$8,Working!O1242 = 2, Weights!$E$8,Working!O1242 = 3, Weights!$F$8,Working!O1242 = 4, Weights!$G$8)), 1))*(Working!L1242)) + ((IF(Working!N1242 = "Y",(_xlfn.IFS(Working!P1242 = 0, Weights!$C$9,Working!P1242 = 1, Weights!$D$9,Working!P1242 = 2, Weights!$E$9,Working!P1242 = 3, Weights!$F$9,Working!P1242 = 4, Weights!$G$9)), 1))*(Working!M1242)))))))))</f>
        <v>0.28846566123336037</v>
      </c>
      <c r="AB1242">
        <f>((Weights!$B$18)*(Working!G1242) + (Weights!$B$19)*(Working!H1242) + (Weights!$B$20)*(Working!K1242))</f>
        <v>10569.606</v>
      </c>
    </row>
    <row r="1243" spans="4:28" x14ac:dyDescent="0.2">
      <c r="D1243">
        <f>ROUND((Working!Z1243*Working!AB1243), 2)</f>
        <v>20513.22</v>
      </c>
      <c r="G1243">
        <v>6301.49</v>
      </c>
      <c r="H1243">
        <v>597.55999999999995</v>
      </c>
      <c r="I1243" t="s">
        <v>27</v>
      </c>
      <c r="J1243" t="s">
        <v>28</v>
      </c>
      <c r="K1243">
        <v>3080.62</v>
      </c>
      <c r="L1243">
        <v>14259.64</v>
      </c>
      <c r="M1243">
        <v>21300.97</v>
      </c>
      <c r="N1243" t="s">
        <v>27</v>
      </c>
      <c r="O1243">
        <v>0</v>
      </c>
      <c r="P1243">
        <v>4</v>
      </c>
      <c r="Q1243" t="s">
        <v>27</v>
      </c>
      <c r="R1243" t="s">
        <v>27</v>
      </c>
      <c r="U1243" t="s">
        <v>29</v>
      </c>
      <c r="V1243" t="s">
        <v>30</v>
      </c>
      <c r="W1243" t="s">
        <v>28</v>
      </c>
      <c r="X1243" t="s">
        <v>28</v>
      </c>
      <c r="Z1243">
        <f>1+(Working!AA1243)+IF(Working!Q1243="Y",Weights!$D$10,Weights!$C$10)+IF(Working!R1243="Y",Weights!$D$11,Weights!$C$11)+IF(Working!J1243="Y",Weights!$D$3,Weights!$C$3)+IF(Working!W1243="Y",Weights!$D$13,Weights!$C$13)+IF(Working!X1243 = "Y", Weights!$D$14, Weights!$C$14) + IF(Working!V1243="Y",Weights!$D$12,Weights!$C$12)</f>
        <v>1.3869433464589245</v>
      </c>
      <c r="AA1243" cm="1">
        <f t="array" ref="AA1243">ABS(( 1 - (1/(1 +(((((IF(Working!N1243 = "Y",(_xlfn.IFS(Working!O1243 = 0, Weights!$C$8,Working!O1243 = 1, Weights!$D$8,Working!O1243 = 2, Weights!$E$8,Working!O1243 = 3, Weights!$F$8,Working!O1243 = 4, Weights!$G$8)), 1))*(Working!L1243)) + ((IF(Working!N1243 = "Y",(_xlfn.IFS(Working!P1243 = 0, Weights!$C$9,Working!P1243 = 1, Weights!$D$9,Working!P1243 = 2, Weights!$E$9,Working!P1243 = 3, Weights!$F$9,Working!P1243 = 4, Weights!$G$9)), 1))*(Working!M1243))) - (Working!AB1243)) / ((((IF(Working!N1243 = "Y",(_xlfn.IFS(Working!O1243 = 0, Weights!$C$8,Working!O1243 = 1, Weights!$D$8,Working!O1243 = 2, Weights!$E$8,Working!O1243 = 3, Weights!$F$8,Working!O1243 = 4, Weights!$G$8)), 1))*(Working!L1243)) + ((IF(Working!N1243 = "Y",(_xlfn.IFS(Working!P1243 = 0, Weights!$C$9,Working!P1243 = 1, Weights!$D$9,Working!P1243 = 2, Weights!$E$9,Working!P1243 = 3, Weights!$F$9,Working!P1243 = 4, Weights!$G$9)), 1))*(Working!M1243)))))))))</f>
        <v>0.18694334645892452</v>
      </c>
      <c r="AB1243">
        <f>((Weights!$B$18)*(Working!G1243) + (Weights!$B$19)*(Working!H1243) + (Weights!$B$20)*(Working!K1243))</f>
        <v>14790.237000000001</v>
      </c>
    </row>
    <row r="1244" spans="4:28" x14ac:dyDescent="0.2">
      <c r="D1244">
        <f>ROUND((Working!Z1244*Working!AB1244), 2)</f>
        <v>15024.26</v>
      </c>
      <c r="G1244">
        <v>1910.49</v>
      </c>
      <c r="H1244">
        <v>2454.83</v>
      </c>
      <c r="I1244" t="s">
        <v>27</v>
      </c>
      <c r="J1244" t="s">
        <v>28</v>
      </c>
      <c r="K1244">
        <v>3830.51</v>
      </c>
      <c r="L1244">
        <v>23163.14</v>
      </c>
      <c r="M1244">
        <v>12454.49</v>
      </c>
      <c r="N1244" t="s">
        <v>27</v>
      </c>
      <c r="O1244">
        <v>1</v>
      </c>
      <c r="P1244">
        <v>3</v>
      </c>
      <c r="Q1244" t="s">
        <v>27</v>
      </c>
      <c r="R1244" t="s">
        <v>27</v>
      </c>
      <c r="U1244" t="s">
        <v>29</v>
      </c>
      <c r="V1244" t="s">
        <v>30</v>
      </c>
      <c r="W1244" t="s">
        <v>28</v>
      </c>
      <c r="X1244" t="s">
        <v>28</v>
      </c>
      <c r="Z1244">
        <f>1+(Working!AA1244)+IF(Working!Q1244="Y",Weights!$D$10,Weights!$C$10)+IF(Working!R1244="Y",Weights!$D$11,Weights!$C$11)+IF(Working!J1244="Y",Weights!$D$3,Weights!$C$3)+IF(Working!W1244="Y",Weights!$D$13,Weights!$C$13)+IF(Working!X1244 = "Y", Weights!$D$14, Weights!$C$14) + IF(Working!V1244="Y",Weights!$D$12,Weights!$C$12)</f>
        <v>1.2999803404562258</v>
      </c>
      <c r="AA1244" cm="1">
        <f t="array" ref="AA1244">ABS(( 1 - (1/(1 +(((((IF(Working!N1244 = "Y",(_xlfn.IFS(Working!O1244 = 0, Weights!$C$8,Working!O1244 = 1, Weights!$D$8,Working!O1244 = 2, Weights!$E$8,Working!O1244 = 3, Weights!$F$8,Working!O1244 = 4, Weights!$G$8)), 1))*(Working!L1244)) + ((IF(Working!N1244 = "Y",(_xlfn.IFS(Working!P1244 = 0, Weights!$C$9,Working!P1244 = 1, Weights!$D$9,Working!P1244 = 2, Weights!$E$9,Working!P1244 = 3, Weights!$F$9,Working!P1244 = 4, Weights!$G$9)), 1))*(Working!M1244))) - (Working!AB1244)) / ((((IF(Working!N1244 = "Y",(_xlfn.IFS(Working!O1244 = 0, Weights!$C$8,Working!O1244 = 1, Weights!$D$8,Working!O1244 = 2, Weights!$E$8,Working!O1244 = 3, Weights!$F$8,Working!O1244 = 4, Weights!$G$8)), 1))*(Working!L1244)) + ((IF(Working!N1244 = "Y",(_xlfn.IFS(Working!P1244 = 0, Weights!$C$9,Working!P1244 = 1, Weights!$D$9,Working!P1244 = 2, Weights!$E$9,Working!P1244 = 3, Weights!$F$9,Working!P1244 = 4, Weights!$G$9)), 1))*(Working!M1244)))))))))</f>
        <v>9.9980340456225836E-2</v>
      </c>
      <c r="AB1244">
        <f>((Weights!$B$18)*(Working!G1244) + (Weights!$B$19)*(Working!H1244) + (Weights!$B$20)*(Working!K1244))</f>
        <v>11557.296</v>
      </c>
    </row>
    <row r="1245" spans="4:28" x14ac:dyDescent="0.2">
      <c r="D1245">
        <f>ROUND((Working!Z1245*Working!AB1245), 2)</f>
        <v>53507.45</v>
      </c>
      <c r="G1245">
        <v>6882.63</v>
      </c>
      <c r="H1245">
        <v>748.94</v>
      </c>
      <c r="I1245" t="s">
        <v>27</v>
      </c>
      <c r="J1245" t="s">
        <v>28</v>
      </c>
      <c r="K1245">
        <v>1889.54</v>
      </c>
      <c r="L1245">
        <v>10766.78</v>
      </c>
      <c r="M1245">
        <v>12843.49</v>
      </c>
      <c r="N1245" t="s">
        <v>27</v>
      </c>
      <c r="O1245">
        <v>1</v>
      </c>
      <c r="P1245">
        <v>3</v>
      </c>
      <c r="Q1245" t="s">
        <v>27</v>
      </c>
      <c r="R1245" t="s">
        <v>27</v>
      </c>
      <c r="U1245" t="s">
        <v>29</v>
      </c>
      <c r="V1245" t="s">
        <v>30</v>
      </c>
      <c r="W1245" t="s">
        <v>28</v>
      </c>
      <c r="X1245" t="s">
        <v>28</v>
      </c>
      <c r="Z1245">
        <f>1+(Working!AA1245)+IF(Working!Q1245="Y",Weights!$D$10,Weights!$C$10)+IF(Working!R1245="Y",Weights!$D$11,Weights!$C$11)+IF(Working!J1245="Y",Weights!$D$3,Weights!$C$3)+IF(Working!W1245="Y",Weights!$D$13,Weights!$C$13)+IF(Working!X1245 = "Y", Weights!$D$14, Weights!$C$14) + IF(Working!V1245="Y",Weights!$D$12,Weights!$C$12)</f>
        <v>3.8064675242592907</v>
      </c>
      <c r="AA1245" cm="1">
        <f t="array" ref="AA1245">ABS(( 1 - (1/(1 +(((((IF(Working!N1245 = "Y",(_xlfn.IFS(Working!O1245 = 0, Weights!$C$8,Working!O1245 = 1, Weights!$D$8,Working!O1245 = 2, Weights!$E$8,Working!O1245 = 3, Weights!$F$8,Working!O1245 = 4, Weights!$G$8)), 1))*(Working!L1245)) + ((IF(Working!N1245 = "Y",(_xlfn.IFS(Working!P1245 = 0, Weights!$C$9,Working!P1245 = 1, Weights!$D$9,Working!P1245 = 2, Weights!$E$9,Working!P1245 = 3, Weights!$F$9,Working!P1245 = 4, Weights!$G$9)), 1))*(Working!M1245))) - (Working!AB1245)) / ((((IF(Working!N1245 = "Y",(_xlfn.IFS(Working!O1245 = 0, Weights!$C$8,Working!O1245 = 1, Weights!$D$8,Working!O1245 = 2, Weights!$E$8,Working!O1245 = 3, Weights!$F$8,Working!O1245 = 4, Weights!$G$8)), 1))*(Working!L1245)) + ((IF(Working!N1245 = "Y",(_xlfn.IFS(Working!P1245 = 0, Weights!$C$9,Working!P1245 = 1, Weights!$D$9,Working!P1245 = 2, Weights!$E$9,Working!P1245 = 3, Weights!$F$9,Working!P1245 = 4, Weights!$G$9)), 1))*(Working!M1245)))))))))</f>
        <v>2.6064675242592905</v>
      </c>
      <c r="AB1245">
        <f>((Weights!$B$18)*(Working!G1245) + (Weights!$B$19)*(Working!H1245) + (Weights!$B$20)*(Working!K1245))</f>
        <v>14056.982999999998</v>
      </c>
    </row>
    <row r="1246" spans="4:28" x14ac:dyDescent="0.2">
      <c r="D1246">
        <f>ROUND((Working!Z1246*Working!AB1246), 2)</f>
        <v>17367.46</v>
      </c>
      <c r="G1246">
        <v>4356.01</v>
      </c>
      <c r="H1246">
        <v>1786.24</v>
      </c>
      <c r="I1246" t="s">
        <v>27</v>
      </c>
      <c r="J1246" t="s">
        <v>28</v>
      </c>
      <c r="K1246">
        <v>2019.57</v>
      </c>
      <c r="L1246">
        <v>19310.72</v>
      </c>
      <c r="M1246">
        <v>25957.040000000001</v>
      </c>
      <c r="N1246" t="s">
        <v>27</v>
      </c>
      <c r="O1246">
        <v>0</v>
      </c>
      <c r="P1246">
        <v>3</v>
      </c>
      <c r="Q1246" t="s">
        <v>27</v>
      </c>
      <c r="R1246" t="s">
        <v>27</v>
      </c>
      <c r="U1246" t="s">
        <v>29</v>
      </c>
      <c r="V1246" t="s">
        <v>30</v>
      </c>
      <c r="W1246" t="s">
        <v>28</v>
      </c>
      <c r="X1246" t="s">
        <v>28</v>
      </c>
      <c r="Z1246">
        <f>1+(Working!AA1246)+IF(Working!Q1246="Y",Weights!$D$10,Weights!$C$10)+IF(Working!R1246="Y",Weights!$D$11,Weights!$C$11)+IF(Working!J1246="Y",Weights!$D$3,Weights!$C$3)+IF(Working!W1246="Y",Weights!$D$13,Weights!$C$13)+IF(Working!X1246 = "Y", Weights!$D$14, Weights!$C$14) + IF(Working!V1246="Y",Weights!$D$12,Weights!$C$12)</f>
        <v>1.4835288753091227</v>
      </c>
      <c r="AA1246" cm="1">
        <f t="array" ref="AA1246">ABS(( 1 - (1/(1 +(((((IF(Working!N1246 = "Y",(_xlfn.IFS(Working!O1246 = 0, Weights!$C$8,Working!O1246 = 1, Weights!$D$8,Working!O1246 = 2, Weights!$E$8,Working!O1246 = 3, Weights!$F$8,Working!O1246 = 4, Weights!$G$8)), 1))*(Working!L1246)) + ((IF(Working!N1246 = "Y",(_xlfn.IFS(Working!P1246 = 0, Weights!$C$9,Working!P1246 = 1, Weights!$D$9,Working!P1246 = 2, Weights!$E$9,Working!P1246 = 3, Weights!$F$9,Working!P1246 = 4, Weights!$G$9)), 1))*(Working!M1246))) - (Working!AB1246)) / ((((IF(Working!N1246 = "Y",(_xlfn.IFS(Working!O1246 = 0, Weights!$C$8,Working!O1246 = 1, Weights!$D$8,Working!O1246 = 2, Weights!$E$8,Working!O1246 = 3, Weights!$F$8,Working!O1246 = 4, Weights!$G$8)), 1))*(Working!L1246)) + ((IF(Working!N1246 = "Y",(_xlfn.IFS(Working!P1246 = 0, Weights!$C$9,Working!P1246 = 1, Weights!$D$9,Working!P1246 = 2, Weights!$E$9,Working!P1246 = 3, Weights!$F$9,Working!P1246 = 4, Weights!$G$9)), 1))*(Working!M1246)))))))))</f>
        <v>0.28352887530912274</v>
      </c>
      <c r="AB1246">
        <f>((Weights!$B$18)*(Working!G1246) + (Weights!$B$19)*(Working!H1246) + (Weights!$B$20)*(Working!K1246))</f>
        <v>11706.858</v>
      </c>
    </row>
    <row r="1247" spans="4:28" x14ac:dyDescent="0.2">
      <c r="D1247">
        <f>ROUND((Working!Z1247*Working!AB1247), 2)</f>
        <v>18202.580000000002</v>
      </c>
      <c r="G1247">
        <v>3443.57</v>
      </c>
      <c r="H1247">
        <v>2236.48</v>
      </c>
      <c r="I1247" t="s">
        <v>27</v>
      </c>
      <c r="J1247" t="s">
        <v>28</v>
      </c>
      <c r="K1247">
        <v>3193.36</v>
      </c>
      <c r="L1247">
        <v>14475.9</v>
      </c>
      <c r="M1247">
        <v>19590.27</v>
      </c>
      <c r="N1247" t="s">
        <v>27</v>
      </c>
      <c r="O1247">
        <v>0</v>
      </c>
      <c r="P1247">
        <v>4</v>
      </c>
      <c r="Q1247" t="s">
        <v>27</v>
      </c>
      <c r="R1247" t="s">
        <v>27</v>
      </c>
      <c r="U1247" t="s">
        <v>29</v>
      </c>
      <c r="V1247" t="s">
        <v>30</v>
      </c>
      <c r="W1247" t="s">
        <v>28</v>
      </c>
      <c r="X1247" t="s">
        <v>28</v>
      </c>
      <c r="Z1247">
        <f>1+(Working!AA1247)+IF(Working!Q1247="Y",Weights!$D$10,Weights!$C$10)+IF(Working!R1247="Y",Weights!$D$11,Weights!$C$11)+IF(Working!J1247="Y",Weights!$D$3,Weights!$C$3)+IF(Working!W1247="Y",Weights!$D$13,Weights!$C$13)+IF(Working!X1247 = "Y", Weights!$D$14, Weights!$C$14) + IF(Working!V1247="Y",Weights!$D$12,Weights!$C$12)</f>
        <v>1.4401719023612152</v>
      </c>
      <c r="AA1247" cm="1">
        <f t="array" ref="AA1247">ABS(( 1 - (1/(1 +(((((IF(Working!N1247 = "Y",(_xlfn.IFS(Working!O1247 = 0, Weights!$C$8,Working!O1247 = 1, Weights!$D$8,Working!O1247 = 2, Weights!$E$8,Working!O1247 = 3, Weights!$F$8,Working!O1247 = 4, Weights!$G$8)), 1))*(Working!L1247)) + ((IF(Working!N1247 = "Y",(_xlfn.IFS(Working!P1247 = 0, Weights!$C$9,Working!P1247 = 1, Weights!$D$9,Working!P1247 = 2, Weights!$E$9,Working!P1247 = 3, Weights!$F$9,Working!P1247 = 4, Weights!$G$9)), 1))*(Working!M1247))) - (Working!AB1247)) / ((((IF(Working!N1247 = "Y",(_xlfn.IFS(Working!O1247 = 0, Weights!$C$8,Working!O1247 = 1, Weights!$D$8,Working!O1247 = 2, Weights!$E$8,Working!O1247 = 3, Weights!$F$8,Working!O1247 = 4, Weights!$G$8)), 1))*(Working!L1247)) + ((IF(Working!N1247 = "Y",(_xlfn.IFS(Working!P1247 = 0, Weights!$C$9,Working!P1247 = 1, Weights!$D$9,Working!P1247 = 2, Weights!$E$9,Working!P1247 = 3, Weights!$F$9,Working!P1247 = 4, Weights!$G$9)), 1))*(Working!M1247)))))))))</f>
        <v>0.24017190236121511</v>
      </c>
      <c r="AB1247">
        <f>((Weights!$B$18)*(Working!G1247) + (Weights!$B$19)*(Working!H1247) + (Weights!$B$20)*(Working!K1247))</f>
        <v>12639.171</v>
      </c>
    </row>
    <row r="1248" spans="4:28" x14ac:dyDescent="0.2">
      <c r="D1248">
        <f>ROUND((Working!Z1248*Working!AB1248), 2)</f>
        <v>17419.64</v>
      </c>
      <c r="G1248">
        <v>3399.77</v>
      </c>
      <c r="H1248">
        <v>1008.97</v>
      </c>
      <c r="I1248" t="s">
        <v>27</v>
      </c>
      <c r="J1248" t="s">
        <v>28</v>
      </c>
      <c r="K1248">
        <v>3192.32</v>
      </c>
      <c r="L1248">
        <v>26445.96</v>
      </c>
      <c r="M1248">
        <v>21885.98</v>
      </c>
      <c r="N1248" t="s">
        <v>27</v>
      </c>
      <c r="O1248">
        <v>0</v>
      </c>
      <c r="P1248">
        <v>4</v>
      </c>
      <c r="Q1248" t="s">
        <v>27</v>
      </c>
      <c r="R1248" t="s">
        <v>27</v>
      </c>
      <c r="U1248" t="s">
        <v>29</v>
      </c>
      <c r="V1248" t="s">
        <v>30</v>
      </c>
      <c r="W1248" t="s">
        <v>28</v>
      </c>
      <c r="X1248" t="s">
        <v>28</v>
      </c>
      <c r="Z1248">
        <f>1+(Working!AA1248)+IF(Working!Q1248="Y",Weights!$D$10,Weights!$C$10)+IF(Working!R1248="Y",Weights!$D$11,Weights!$C$11)+IF(Working!J1248="Y",Weights!$D$3,Weights!$C$3)+IF(Working!W1248="Y",Weights!$D$13,Weights!$C$13)+IF(Working!X1248 = "Y", Weights!$D$14, Weights!$C$14) + IF(Working!V1248="Y",Weights!$D$12,Weights!$C$12)</f>
        <v>1.5694929897025867</v>
      </c>
      <c r="AA1248" cm="1">
        <f t="array" ref="AA1248">ABS(( 1 - (1/(1 +(((((IF(Working!N1248 = "Y",(_xlfn.IFS(Working!O1248 = 0, Weights!$C$8,Working!O1248 = 1, Weights!$D$8,Working!O1248 = 2, Weights!$E$8,Working!O1248 = 3, Weights!$F$8,Working!O1248 = 4, Weights!$G$8)), 1))*(Working!L1248)) + ((IF(Working!N1248 = "Y",(_xlfn.IFS(Working!P1248 = 0, Weights!$C$9,Working!P1248 = 1, Weights!$D$9,Working!P1248 = 2, Weights!$E$9,Working!P1248 = 3, Weights!$F$9,Working!P1248 = 4, Weights!$G$9)), 1))*(Working!M1248))) - (Working!AB1248)) / ((((IF(Working!N1248 = "Y",(_xlfn.IFS(Working!O1248 = 0, Weights!$C$8,Working!O1248 = 1, Weights!$D$8,Working!O1248 = 2, Weights!$E$8,Working!O1248 = 3, Weights!$F$8,Working!O1248 = 4, Weights!$G$8)), 1))*(Working!L1248)) + ((IF(Working!N1248 = "Y",(_xlfn.IFS(Working!P1248 = 0, Weights!$C$9,Working!P1248 = 1, Weights!$D$9,Working!P1248 = 2, Weights!$E$9,Working!P1248 = 3, Weights!$F$9,Working!P1248 = 4, Weights!$G$9)), 1))*(Working!M1248)))))))))</f>
        <v>0.36949298970258682</v>
      </c>
      <c r="AB1248">
        <f>((Weights!$B$18)*(Working!G1248) + (Weights!$B$19)*(Working!H1248) + (Weights!$B$20)*(Working!K1248))</f>
        <v>11098.899000000001</v>
      </c>
    </row>
    <row r="1249" spans="4:28" x14ac:dyDescent="0.2">
      <c r="D1249">
        <f>ROUND((Working!Z1249*Working!AB1249), 2)</f>
        <v>10077.85</v>
      </c>
      <c r="G1249">
        <v>720.99</v>
      </c>
      <c r="H1249">
        <v>836.81</v>
      </c>
      <c r="I1249" t="s">
        <v>27</v>
      </c>
      <c r="J1249" t="s">
        <v>28</v>
      </c>
      <c r="K1249">
        <v>4031.11</v>
      </c>
      <c r="L1249">
        <v>17757.599999999999</v>
      </c>
      <c r="M1249">
        <v>13755.11</v>
      </c>
      <c r="N1249" t="s">
        <v>27</v>
      </c>
      <c r="O1249">
        <v>1</v>
      </c>
      <c r="P1249">
        <v>2</v>
      </c>
      <c r="Q1249" t="s">
        <v>27</v>
      </c>
      <c r="R1249" t="s">
        <v>27</v>
      </c>
      <c r="U1249" t="s">
        <v>29</v>
      </c>
      <c r="V1249" t="s">
        <v>30</v>
      </c>
      <c r="W1249" t="s">
        <v>28</v>
      </c>
      <c r="X1249" t="s">
        <v>28</v>
      </c>
      <c r="Z1249">
        <f>1+(Working!AA1249)+IF(Working!Q1249="Y",Weights!$D$10,Weights!$C$10)+IF(Working!R1249="Y",Weights!$D$11,Weights!$C$11)+IF(Working!J1249="Y",Weights!$D$3,Weights!$C$3)+IF(Working!W1249="Y",Weights!$D$13,Weights!$C$13)+IF(Working!X1249 = "Y", Weights!$D$14, Weights!$C$14) + IF(Working!V1249="Y",Weights!$D$12,Weights!$C$12)</f>
        <v>1.23923372593991</v>
      </c>
      <c r="AA1249" cm="1">
        <f t="array" ref="AA1249">ABS(( 1 - (1/(1 +(((((IF(Working!N1249 = "Y",(_xlfn.IFS(Working!O1249 = 0, Weights!$C$8,Working!O1249 = 1, Weights!$D$8,Working!O1249 = 2, Weights!$E$8,Working!O1249 = 3, Weights!$F$8,Working!O1249 = 4, Weights!$G$8)), 1))*(Working!L1249)) + ((IF(Working!N1249 = "Y",(_xlfn.IFS(Working!P1249 = 0, Weights!$C$9,Working!P1249 = 1, Weights!$D$9,Working!P1249 = 2, Weights!$E$9,Working!P1249 = 3, Weights!$F$9,Working!P1249 = 4, Weights!$G$9)), 1))*(Working!M1249))) - (Working!AB1249)) / ((((IF(Working!N1249 = "Y",(_xlfn.IFS(Working!O1249 = 0, Weights!$C$8,Working!O1249 = 1, Weights!$D$8,Working!O1249 = 2, Weights!$E$8,Working!O1249 = 3, Weights!$F$8,Working!O1249 = 4, Weights!$G$8)), 1))*(Working!L1249)) + ((IF(Working!N1249 = "Y",(_xlfn.IFS(Working!P1249 = 0, Weights!$C$9,Working!P1249 = 1, Weights!$D$9,Working!P1249 = 2, Weights!$E$9,Working!P1249 = 3, Weights!$F$9,Working!P1249 = 4, Weights!$G$9)), 1))*(Working!M1249)))))))))</f>
        <v>3.9233725939910036E-2</v>
      </c>
      <c r="AB1249">
        <f>((Weights!$B$18)*(Working!G1249) + (Weights!$B$19)*(Working!H1249) + (Weights!$B$20)*(Working!K1249))</f>
        <v>8132.3220000000001</v>
      </c>
    </row>
    <row r="1250" spans="4:28" x14ac:dyDescent="0.2">
      <c r="D1250">
        <f>ROUND((Working!Z1250*Working!AB1250), 2)</f>
        <v>14619.86</v>
      </c>
      <c r="G1250">
        <v>1316.82</v>
      </c>
      <c r="H1250">
        <v>2295.9699999999998</v>
      </c>
      <c r="I1250" t="s">
        <v>27</v>
      </c>
      <c r="J1250" t="s">
        <v>28</v>
      </c>
      <c r="K1250">
        <v>3986.06</v>
      </c>
      <c r="L1250">
        <v>11714.71</v>
      </c>
      <c r="M1250">
        <v>17328.34</v>
      </c>
      <c r="N1250" t="s">
        <v>27</v>
      </c>
      <c r="O1250">
        <v>1</v>
      </c>
      <c r="P1250">
        <v>4</v>
      </c>
      <c r="Q1250" t="s">
        <v>27</v>
      </c>
      <c r="R1250" t="s">
        <v>27</v>
      </c>
      <c r="U1250" t="s">
        <v>29</v>
      </c>
      <c r="V1250" t="s">
        <v>30</v>
      </c>
      <c r="W1250" t="s">
        <v>28</v>
      </c>
      <c r="X1250" t="s">
        <v>28</v>
      </c>
      <c r="Z1250">
        <f>1+(Working!AA1250)+IF(Working!Q1250="Y",Weights!$D$10,Weights!$C$10)+IF(Working!R1250="Y",Weights!$D$11,Weights!$C$11)+IF(Working!J1250="Y",Weights!$D$3,Weights!$C$3)+IF(Working!W1250="Y",Weights!$D$13,Weights!$C$13)+IF(Working!X1250 = "Y", Weights!$D$14, Weights!$C$14) + IF(Working!V1250="Y",Weights!$D$12,Weights!$C$12)</f>
        <v>1.3651323925820529</v>
      </c>
      <c r="AA1250" cm="1">
        <f t="array" ref="AA1250">ABS(( 1 - (1/(1 +(((((IF(Working!N1250 = "Y",(_xlfn.IFS(Working!O1250 = 0, Weights!$C$8,Working!O1250 = 1, Weights!$D$8,Working!O1250 = 2, Weights!$E$8,Working!O1250 = 3, Weights!$F$8,Working!O1250 = 4, Weights!$G$8)), 1))*(Working!L1250)) + ((IF(Working!N1250 = "Y",(_xlfn.IFS(Working!P1250 = 0, Weights!$C$9,Working!P1250 = 1, Weights!$D$9,Working!P1250 = 2, Weights!$E$9,Working!P1250 = 3, Weights!$F$9,Working!P1250 = 4, Weights!$G$9)), 1))*(Working!M1250))) - (Working!AB1250)) / ((((IF(Working!N1250 = "Y",(_xlfn.IFS(Working!O1250 = 0, Weights!$C$8,Working!O1250 = 1, Weights!$D$8,Working!O1250 = 2, Weights!$E$8,Working!O1250 = 3, Weights!$F$8,Working!O1250 = 4, Weights!$G$8)), 1))*(Working!L1250)) + ((IF(Working!N1250 = "Y",(_xlfn.IFS(Working!P1250 = 0, Weights!$C$9,Working!P1250 = 1, Weights!$D$9,Working!P1250 = 2, Weights!$E$9,Working!P1250 = 3, Weights!$F$9,Working!P1250 = 4, Weights!$G$9)), 1))*(Working!M1250)))))))))</f>
        <v>0.16513239258205303</v>
      </c>
      <c r="AB1250">
        <f>((Weights!$B$18)*(Working!G1250) + (Weights!$B$19)*(Working!H1250) + (Weights!$B$20)*(Working!K1250))</f>
        <v>10709.484</v>
      </c>
    </row>
    <row r="1251" spans="4:28" x14ac:dyDescent="0.2">
      <c r="D1251">
        <f>ROUND((Working!Z1251*Working!AB1251), 2)</f>
        <v>27302.65</v>
      </c>
      <c r="G1251">
        <v>8921.9</v>
      </c>
      <c r="H1251">
        <v>1174.3599999999999</v>
      </c>
      <c r="I1251" t="s">
        <v>27</v>
      </c>
      <c r="J1251" t="s">
        <v>28</v>
      </c>
      <c r="K1251">
        <v>4528.8999999999996</v>
      </c>
      <c r="L1251">
        <v>19681.09</v>
      </c>
      <c r="M1251">
        <v>24947.29</v>
      </c>
      <c r="N1251" t="s">
        <v>27</v>
      </c>
      <c r="O1251">
        <v>1</v>
      </c>
      <c r="P1251">
        <v>4</v>
      </c>
      <c r="Q1251" t="s">
        <v>27</v>
      </c>
      <c r="R1251" t="s">
        <v>27</v>
      </c>
      <c r="U1251" t="s">
        <v>29</v>
      </c>
      <c r="V1251" t="s">
        <v>30</v>
      </c>
      <c r="W1251" t="s">
        <v>28</v>
      </c>
      <c r="X1251" t="s">
        <v>28</v>
      </c>
      <c r="Z1251">
        <f>1+(Working!AA1251)+IF(Working!Q1251="Y",Weights!$D$10,Weights!$C$10)+IF(Working!R1251="Y",Weights!$D$11,Weights!$C$11)+IF(Working!J1251="Y",Weights!$D$3,Weights!$C$3)+IF(Working!W1251="Y",Weights!$D$13,Weights!$C$13)+IF(Working!X1251 = "Y", Weights!$D$14, Weights!$C$14) + IF(Working!V1251="Y",Weights!$D$12,Weights!$C$12)</f>
        <v>1.2648646314675507</v>
      </c>
      <c r="AA1251" cm="1">
        <f t="array" ref="AA1251">ABS(( 1 - (1/(1 +(((((IF(Working!N1251 = "Y",(_xlfn.IFS(Working!O1251 = 0, Weights!$C$8,Working!O1251 = 1, Weights!$D$8,Working!O1251 = 2, Weights!$E$8,Working!O1251 = 3, Weights!$F$8,Working!O1251 = 4, Weights!$G$8)), 1))*(Working!L1251)) + ((IF(Working!N1251 = "Y",(_xlfn.IFS(Working!P1251 = 0, Weights!$C$9,Working!P1251 = 1, Weights!$D$9,Working!P1251 = 2, Weights!$E$9,Working!P1251 = 3, Weights!$F$9,Working!P1251 = 4, Weights!$G$9)), 1))*(Working!M1251))) - (Working!AB1251)) / ((((IF(Working!N1251 = "Y",(_xlfn.IFS(Working!O1251 = 0, Weights!$C$8,Working!O1251 = 1, Weights!$D$8,Working!O1251 = 2, Weights!$E$8,Working!O1251 = 3, Weights!$F$8,Working!O1251 = 4, Weights!$G$8)), 1))*(Working!L1251)) + ((IF(Working!N1251 = "Y",(_xlfn.IFS(Working!P1251 = 0, Weights!$C$9,Working!P1251 = 1, Weights!$D$9,Working!P1251 = 2, Weights!$E$9,Working!P1251 = 3, Weights!$F$9,Working!P1251 = 4, Weights!$G$9)), 1))*(Working!M1251)))))))))</f>
        <v>6.4864631467550726E-2</v>
      </c>
      <c r="AB1251">
        <f>((Weights!$B$18)*(Working!G1251) + (Weights!$B$19)*(Working!H1251) + (Weights!$B$20)*(Working!K1251))</f>
        <v>21585.431999999997</v>
      </c>
    </row>
    <row r="1252" spans="4:28" x14ac:dyDescent="0.2">
      <c r="D1252">
        <f>ROUND((Working!Z1252*Working!AB1252), 2)</f>
        <v>39778.1</v>
      </c>
      <c r="G1252">
        <v>9378.5499999999993</v>
      </c>
      <c r="H1252">
        <v>701.91</v>
      </c>
      <c r="I1252" t="s">
        <v>27</v>
      </c>
      <c r="J1252" t="s">
        <v>28</v>
      </c>
      <c r="K1252">
        <v>2569.02</v>
      </c>
      <c r="L1252">
        <v>10065.549999999999</v>
      </c>
      <c r="M1252">
        <v>17318.330000000002</v>
      </c>
      <c r="N1252" t="s">
        <v>27</v>
      </c>
      <c r="O1252">
        <v>1</v>
      </c>
      <c r="P1252">
        <v>4</v>
      </c>
      <c r="Q1252" t="s">
        <v>27</v>
      </c>
      <c r="R1252" t="s">
        <v>27</v>
      </c>
      <c r="U1252" t="s">
        <v>29</v>
      </c>
      <c r="V1252" t="s">
        <v>30</v>
      </c>
      <c r="W1252" t="s">
        <v>28</v>
      </c>
      <c r="X1252" t="s">
        <v>28</v>
      </c>
      <c r="Z1252">
        <f>1+(Working!AA1252)+IF(Working!Q1252="Y",Weights!$D$10,Weights!$C$10)+IF(Working!R1252="Y",Weights!$D$11,Weights!$C$11)+IF(Working!J1252="Y",Weights!$D$3,Weights!$C$3)+IF(Working!W1252="Y",Weights!$D$13,Weights!$C$13)+IF(Working!X1252 = "Y", Weights!$D$14, Weights!$C$14) + IF(Working!V1252="Y",Weights!$D$12,Weights!$C$12)</f>
        <v>2.1199559324080988</v>
      </c>
      <c r="AA1252" cm="1">
        <f t="array" ref="AA1252">ABS(( 1 - (1/(1 +(((((IF(Working!N1252 = "Y",(_xlfn.IFS(Working!O1252 = 0, Weights!$C$8,Working!O1252 = 1, Weights!$D$8,Working!O1252 = 2, Weights!$E$8,Working!O1252 = 3, Weights!$F$8,Working!O1252 = 4, Weights!$G$8)), 1))*(Working!L1252)) + ((IF(Working!N1252 = "Y",(_xlfn.IFS(Working!P1252 = 0, Weights!$C$9,Working!P1252 = 1, Weights!$D$9,Working!P1252 = 2, Weights!$E$9,Working!P1252 = 3, Weights!$F$9,Working!P1252 = 4, Weights!$G$9)), 1))*(Working!M1252))) - (Working!AB1252)) / ((((IF(Working!N1252 = "Y",(_xlfn.IFS(Working!O1252 = 0, Weights!$C$8,Working!O1252 = 1, Weights!$D$8,Working!O1252 = 2, Weights!$E$8,Working!O1252 = 3, Weights!$F$8,Working!O1252 = 4, Weights!$G$8)), 1))*(Working!L1252)) + ((IF(Working!N1252 = "Y",(_xlfn.IFS(Working!P1252 = 0, Weights!$C$9,Working!P1252 = 1, Weights!$D$9,Working!P1252 = 2, Weights!$E$9,Working!P1252 = 3, Weights!$F$9,Working!P1252 = 4, Weights!$G$9)), 1))*(Working!M1252)))))))))</f>
        <v>0.91995593240809859</v>
      </c>
      <c r="AB1252">
        <f>((Weights!$B$18)*(Working!G1252) + (Weights!$B$19)*(Working!H1252) + (Weights!$B$20)*(Working!K1252))</f>
        <v>18763.646999999997</v>
      </c>
    </row>
    <row r="1253" spans="4:28" x14ac:dyDescent="0.2">
      <c r="D1253">
        <f>ROUND((Working!Z1253*Working!AB1253), 2)</f>
        <v>22808.16</v>
      </c>
      <c r="G1253">
        <v>6427.8</v>
      </c>
      <c r="H1253">
        <v>1020.36</v>
      </c>
      <c r="I1253" t="s">
        <v>27</v>
      </c>
      <c r="J1253" t="s">
        <v>28</v>
      </c>
      <c r="K1253">
        <v>2990.17</v>
      </c>
      <c r="L1253">
        <v>19509.29</v>
      </c>
      <c r="M1253">
        <v>27764.36</v>
      </c>
      <c r="N1253" t="s">
        <v>27</v>
      </c>
      <c r="O1253">
        <v>0</v>
      </c>
      <c r="P1253">
        <v>4</v>
      </c>
      <c r="Q1253" t="s">
        <v>27</v>
      </c>
      <c r="R1253" t="s">
        <v>27</v>
      </c>
      <c r="U1253" t="s">
        <v>29</v>
      </c>
      <c r="V1253" t="s">
        <v>30</v>
      </c>
      <c r="W1253" t="s">
        <v>28</v>
      </c>
      <c r="X1253" t="s">
        <v>28</v>
      </c>
      <c r="Z1253">
        <f>1+(Working!AA1253)+IF(Working!Q1253="Y",Weights!$D$10,Weights!$C$10)+IF(Working!R1253="Y",Weights!$D$11,Weights!$C$11)+IF(Working!J1253="Y",Weights!$D$3,Weights!$C$3)+IF(Working!W1253="Y",Weights!$D$13,Weights!$C$13)+IF(Working!X1253 = "Y", Weights!$D$14, Weights!$C$14) + IF(Working!V1253="Y",Weights!$D$12,Weights!$C$12)</f>
        <v>1.4857395161209956</v>
      </c>
      <c r="AA1253" cm="1">
        <f t="array" ref="AA1253">ABS(( 1 - (1/(1 +(((((IF(Working!N1253 = "Y",(_xlfn.IFS(Working!O1253 = 0, Weights!$C$8,Working!O1253 = 1, Weights!$D$8,Working!O1253 = 2, Weights!$E$8,Working!O1253 = 3, Weights!$F$8,Working!O1253 = 4, Weights!$G$8)), 1))*(Working!L1253)) + ((IF(Working!N1253 = "Y",(_xlfn.IFS(Working!P1253 = 0, Weights!$C$9,Working!P1253 = 1, Weights!$D$9,Working!P1253 = 2, Weights!$E$9,Working!P1253 = 3, Weights!$F$9,Working!P1253 = 4, Weights!$G$9)), 1))*(Working!M1253))) - (Working!AB1253)) / ((((IF(Working!N1253 = "Y",(_xlfn.IFS(Working!O1253 = 0, Weights!$C$8,Working!O1253 = 1, Weights!$D$8,Working!O1253 = 2, Weights!$E$8,Working!O1253 = 3, Weights!$F$8,Working!O1253 = 4, Weights!$G$8)), 1))*(Working!L1253)) + ((IF(Working!N1253 = "Y",(_xlfn.IFS(Working!P1253 = 0, Weights!$C$9,Working!P1253 = 1, Weights!$D$9,Working!P1253 = 2, Weights!$E$9,Working!P1253 = 3, Weights!$F$9,Working!P1253 = 4, Weights!$G$9)), 1))*(Working!M1253)))))))))</f>
        <v>0.28573951612099568</v>
      </c>
      <c r="AB1253">
        <f>((Weights!$B$18)*(Working!G1253) + (Weights!$B$19)*(Working!H1253) + (Weights!$B$20)*(Working!K1253))</f>
        <v>15351.387000000002</v>
      </c>
    </row>
    <row r="1254" spans="4:28" x14ac:dyDescent="0.2">
      <c r="D1254">
        <f>ROUND((Working!Z1254*Working!AB1254), 2)</f>
        <v>19876.560000000001</v>
      </c>
      <c r="G1254">
        <v>6364.78</v>
      </c>
      <c r="H1254">
        <v>1195.97</v>
      </c>
      <c r="I1254" t="s">
        <v>27</v>
      </c>
      <c r="J1254" t="s">
        <v>28</v>
      </c>
      <c r="K1254">
        <v>1246.81</v>
      </c>
      <c r="L1254">
        <v>19688.45</v>
      </c>
      <c r="M1254">
        <v>23466.55</v>
      </c>
      <c r="N1254" t="s">
        <v>27</v>
      </c>
      <c r="O1254">
        <v>1</v>
      </c>
      <c r="P1254">
        <v>2</v>
      </c>
      <c r="Q1254" t="s">
        <v>27</v>
      </c>
      <c r="R1254" t="s">
        <v>27</v>
      </c>
      <c r="U1254" t="s">
        <v>29</v>
      </c>
      <c r="V1254" t="s">
        <v>30</v>
      </c>
      <c r="W1254" t="s">
        <v>28</v>
      </c>
      <c r="X1254" t="s">
        <v>28</v>
      </c>
      <c r="Z1254">
        <f>1+(Working!AA1254)+IF(Working!Q1254="Y",Weights!$D$10,Weights!$C$10)+IF(Working!R1254="Y",Weights!$D$11,Weights!$C$11)+IF(Working!J1254="Y",Weights!$D$3,Weights!$C$3)+IF(Working!W1254="Y",Weights!$D$13,Weights!$C$13)+IF(Working!X1254 = "Y", Weights!$D$14, Weights!$C$14) + IF(Working!V1254="Y",Weights!$D$12,Weights!$C$12)</f>
        <v>1.5465068462565008</v>
      </c>
      <c r="AA1254" cm="1">
        <f t="array" ref="AA1254">ABS(( 1 - (1/(1 +(((((IF(Working!N1254 = "Y",(_xlfn.IFS(Working!O1254 = 0, Weights!$C$8,Working!O1254 = 1, Weights!$D$8,Working!O1254 = 2, Weights!$E$8,Working!O1254 = 3, Weights!$F$8,Working!O1254 = 4, Weights!$G$8)), 1))*(Working!L1254)) + ((IF(Working!N1254 = "Y",(_xlfn.IFS(Working!P1254 = 0, Weights!$C$9,Working!P1254 = 1, Weights!$D$9,Working!P1254 = 2, Weights!$E$9,Working!P1254 = 3, Weights!$F$9,Working!P1254 = 4, Weights!$G$9)), 1))*(Working!M1254))) - (Working!AB1254)) / ((((IF(Working!N1254 = "Y",(_xlfn.IFS(Working!O1254 = 0, Weights!$C$8,Working!O1254 = 1, Weights!$D$8,Working!O1254 = 2, Weights!$E$8,Working!O1254 = 3, Weights!$F$8,Working!O1254 = 4, Weights!$G$8)), 1))*(Working!L1254)) + ((IF(Working!N1254 = "Y",(_xlfn.IFS(Working!P1254 = 0, Weights!$C$9,Working!P1254 = 1, Weights!$D$9,Working!P1254 = 2, Weights!$E$9,Working!P1254 = 3, Weights!$F$9,Working!P1254 = 4, Weights!$G$9)), 1))*(Working!M1254)))))))))</f>
        <v>0.34650684625650086</v>
      </c>
      <c r="AB1254">
        <f>((Weights!$B$18)*(Working!G1254) + (Weights!$B$19)*(Working!H1254) + (Weights!$B$20)*(Working!K1254))</f>
        <v>12852.549000000001</v>
      </c>
    </row>
    <row r="1255" spans="4:28" x14ac:dyDescent="0.2">
      <c r="D1255">
        <f>ROUND((Working!Z1255*Working!AB1255), 2)</f>
        <v>17537.47</v>
      </c>
      <c r="G1255">
        <v>2771.97</v>
      </c>
      <c r="H1255">
        <v>1823.57</v>
      </c>
      <c r="I1255" t="s">
        <v>27</v>
      </c>
      <c r="J1255" t="s">
        <v>28</v>
      </c>
      <c r="K1255">
        <v>3686.66</v>
      </c>
      <c r="L1255">
        <v>20573.47</v>
      </c>
      <c r="M1255">
        <v>13779.07</v>
      </c>
      <c r="N1255" t="s">
        <v>27</v>
      </c>
      <c r="O1255">
        <v>0</v>
      </c>
      <c r="P1255">
        <v>4</v>
      </c>
      <c r="Q1255" t="s">
        <v>27</v>
      </c>
      <c r="R1255" t="s">
        <v>27</v>
      </c>
      <c r="U1255" t="s">
        <v>29</v>
      </c>
      <c r="V1255" t="s">
        <v>30</v>
      </c>
      <c r="W1255" t="s">
        <v>28</v>
      </c>
      <c r="X1255" t="s">
        <v>28</v>
      </c>
      <c r="Z1255">
        <f>1+(Working!AA1255)+IF(Working!Q1255="Y",Weights!$D$10,Weights!$C$10)+IF(Working!R1255="Y",Weights!$D$11,Weights!$C$11)+IF(Working!J1255="Y",Weights!$D$3,Weights!$C$3)+IF(Working!W1255="Y",Weights!$D$13,Weights!$C$13)+IF(Working!X1255 = "Y", Weights!$D$14, Weights!$C$14) + IF(Working!V1255="Y",Weights!$D$12,Weights!$C$12)</f>
        <v>1.4766870977610662</v>
      </c>
      <c r="AA1255" cm="1">
        <f t="array" ref="AA1255">ABS(( 1 - (1/(1 +(((((IF(Working!N1255 = "Y",(_xlfn.IFS(Working!O1255 = 0, Weights!$C$8,Working!O1255 = 1, Weights!$D$8,Working!O1255 = 2, Weights!$E$8,Working!O1255 = 3, Weights!$F$8,Working!O1255 = 4, Weights!$G$8)), 1))*(Working!L1255)) + ((IF(Working!N1255 = "Y",(_xlfn.IFS(Working!P1255 = 0, Weights!$C$9,Working!P1255 = 1, Weights!$D$9,Working!P1255 = 2, Weights!$E$9,Working!P1255 = 3, Weights!$F$9,Working!P1255 = 4, Weights!$G$9)), 1))*(Working!M1255))) - (Working!AB1255)) / ((((IF(Working!N1255 = "Y",(_xlfn.IFS(Working!O1255 = 0, Weights!$C$8,Working!O1255 = 1, Weights!$D$8,Working!O1255 = 2, Weights!$E$8,Working!O1255 = 3, Weights!$F$8,Working!O1255 = 4, Weights!$G$8)), 1))*(Working!L1255)) + ((IF(Working!N1255 = "Y",(_xlfn.IFS(Working!P1255 = 0, Weights!$C$9,Working!P1255 = 1, Weights!$D$9,Working!P1255 = 2, Weights!$E$9,Working!P1255 = 3, Weights!$F$9,Working!P1255 = 4, Weights!$G$9)), 1))*(Working!M1255)))))))))</f>
        <v>0.27668709776106626</v>
      </c>
      <c r="AB1255">
        <f>((Weights!$B$18)*(Working!G1255) + (Weights!$B$19)*(Working!H1255) + (Weights!$B$20)*(Working!K1255))</f>
        <v>11876.228999999999</v>
      </c>
    </row>
    <row r="1256" spans="4:28" x14ac:dyDescent="0.2">
      <c r="D1256">
        <f>ROUND((Working!Z1256*Working!AB1256), 2)</f>
        <v>21619.03</v>
      </c>
      <c r="G1256">
        <v>7542.14</v>
      </c>
      <c r="H1256">
        <v>2342.11</v>
      </c>
      <c r="I1256" t="s">
        <v>27</v>
      </c>
      <c r="J1256" t="s">
        <v>28</v>
      </c>
      <c r="K1256">
        <v>2414.0300000000002</v>
      </c>
      <c r="L1256">
        <v>26156.58</v>
      </c>
      <c r="M1256">
        <v>13936.74</v>
      </c>
      <c r="N1256" t="s">
        <v>27</v>
      </c>
      <c r="O1256">
        <v>1</v>
      </c>
      <c r="P1256">
        <v>4</v>
      </c>
      <c r="Q1256" t="s">
        <v>27</v>
      </c>
      <c r="R1256" t="s">
        <v>27</v>
      </c>
      <c r="U1256" t="s">
        <v>29</v>
      </c>
      <c r="V1256" t="s">
        <v>30</v>
      </c>
      <c r="W1256" t="s">
        <v>28</v>
      </c>
      <c r="X1256" t="s">
        <v>28</v>
      </c>
      <c r="Z1256">
        <f>1+(Working!AA1256)+IF(Working!Q1256="Y",Weights!$D$10,Weights!$C$10)+IF(Working!R1256="Y",Weights!$D$11,Weights!$C$11)+IF(Working!J1256="Y",Weights!$D$3,Weights!$C$3)+IF(Working!W1256="Y",Weights!$D$13,Weights!$C$13)+IF(Working!X1256 = "Y", Weights!$D$14, Weights!$C$14) + IF(Working!V1256="Y",Weights!$D$12,Weights!$C$12)</f>
        <v>1.2183315430306225</v>
      </c>
      <c r="AA1256" cm="1">
        <f t="array" ref="AA1256">ABS(( 1 - (1/(1 +(((((IF(Working!N1256 = "Y",(_xlfn.IFS(Working!O1256 = 0, Weights!$C$8,Working!O1256 = 1, Weights!$D$8,Working!O1256 = 2, Weights!$E$8,Working!O1256 = 3, Weights!$F$8,Working!O1256 = 4, Weights!$G$8)), 1))*(Working!L1256)) + ((IF(Working!N1256 = "Y",(_xlfn.IFS(Working!P1256 = 0, Weights!$C$9,Working!P1256 = 1, Weights!$D$9,Working!P1256 = 2, Weights!$E$9,Working!P1256 = 3, Weights!$F$9,Working!P1256 = 4, Weights!$G$9)), 1))*(Working!M1256))) - (Working!AB1256)) / ((((IF(Working!N1256 = "Y",(_xlfn.IFS(Working!O1256 = 0, Weights!$C$8,Working!O1256 = 1, Weights!$D$8,Working!O1256 = 2, Weights!$E$8,Working!O1256 = 3, Weights!$F$8,Working!O1256 = 4, Weights!$G$8)), 1))*(Working!L1256)) + ((IF(Working!N1256 = "Y",(_xlfn.IFS(Working!P1256 = 0, Weights!$C$9,Working!P1256 = 1, Weights!$D$9,Working!P1256 = 2, Weights!$E$9,Working!P1256 = 3, Weights!$F$9,Working!P1256 = 4, Weights!$G$9)), 1))*(Working!M1256)))))))))</f>
        <v>1.8331543030622566E-2</v>
      </c>
      <c r="AB1256">
        <f>((Weights!$B$18)*(Working!G1256) + (Weights!$B$19)*(Working!H1256) + (Weights!$B$20)*(Working!K1256))</f>
        <v>17744.787000000004</v>
      </c>
    </row>
    <row r="1257" spans="4:28" x14ac:dyDescent="0.2">
      <c r="D1257">
        <f>ROUND((Working!Z1257*Working!AB1257), 2)</f>
        <v>32056.68</v>
      </c>
      <c r="G1257">
        <v>9554.3700000000008</v>
      </c>
      <c r="H1257">
        <v>1335.6</v>
      </c>
      <c r="I1257" t="s">
        <v>27</v>
      </c>
      <c r="J1257" t="s">
        <v>28</v>
      </c>
      <c r="K1257">
        <v>4782.17</v>
      </c>
      <c r="L1257">
        <v>29862.51</v>
      </c>
      <c r="M1257">
        <v>20416.52</v>
      </c>
      <c r="N1257" t="s">
        <v>27</v>
      </c>
      <c r="O1257">
        <v>0</v>
      </c>
      <c r="P1257">
        <v>2</v>
      </c>
      <c r="Q1257" t="s">
        <v>27</v>
      </c>
      <c r="R1257" t="s">
        <v>27</v>
      </c>
      <c r="U1257" t="s">
        <v>29</v>
      </c>
      <c r="V1257" t="s">
        <v>30</v>
      </c>
      <c r="W1257" t="s">
        <v>28</v>
      </c>
      <c r="X1257" t="s">
        <v>28</v>
      </c>
      <c r="Z1257">
        <f>1+(Working!AA1257)+IF(Working!Q1257="Y",Weights!$D$10,Weights!$C$10)+IF(Working!R1257="Y",Weights!$D$11,Weights!$C$11)+IF(Working!J1257="Y",Weights!$D$3,Weights!$C$3)+IF(Working!W1257="Y",Weights!$D$13,Weights!$C$13)+IF(Working!X1257 = "Y", Weights!$D$14, Weights!$C$14) + IF(Working!V1257="Y",Weights!$D$12,Weights!$C$12)</f>
        <v>1.3872828551859504</v>
      </c>
      <c r="AA1257" cm="1">
        <f t="array" ref="AA1257">ABS(( 1 - (1/(1 +(((((IF(Working!N1257 = "Y",(_xlfn.IFS(Working!O1257 = 0, Weights!$C$8,Working!O1257 = 1, Weights!$D$8,Working!O1257 = 2, Weights!$E$8,Working!O1257 = 3, Weights!$F$8,Working!O1257 = 4, Weights!$G$8)), 1))*(Working!L1257)) + ((IF(Working!N1257 = "Y",(_xlfn.IFS(Working!P1257 = 0, Weights!$C$9,Working!P1257 = 1, Weights!$D$9,Working!P1257 = 2, Weights!$E$9,Working!P1257 = 3, Weights!$F$9,Working!P1257 = 4, Weights!$G$9)), 1))*(Working!M1257))) - (Working!AB1257)) / ((((IF(Working!N1257 = "Y",(_xlfn.IFS(Working!O1257 = 0, Weights!$C$8,Working!O1257 = 1, Weights!$D$8,Working!O1257 = 2, Weights!$E$8,Working!O1257 = 3, Weights!$F$8,Working!O1257 = 4, Weights!$G$8)), 1))*(Working!L1257)) + ((IF(Working!N1257 = "Y",(_xlfn.IFS(Working!P1257 = 0, Weights!$C$9,Working!P1257 = 1, Weights!$D$9,Working!P1257 = 2, Weights!$E$9,Working!P1257 = 3, Weights!$F$9,Working!P1257 = 4, Weights!$G$9)), 1))*(Working!M1257)))))))))</f>
        <v>0.18728285518595045</v>
      </c>
      <c r="AB1257">
        <f>((Weights!$B$18)*(Working!G1257) + (Weights!$B$19)*(Working!H1257) + (Weights!$B$20)*(Working!K1257))</f>
        <v>23107.53</v>
      </c>
    </row>
    <row r="1258" spans="4:28" x14ac:dyDescent="0.2">
      <c r="D1258">
        <f>ROUND((Working!Z1258*Working!AB1258), 2)</f>
        <v>22213.31</v>
      </c>
      <c r="G1258">
        <v>7055.58</v>
      </c>
      <c r="H1258">
        <v>1298.17</v>
      </c>
      <c r="I1258" t="s">
        <v>27</v>
      </c>
      <c r="J1258" t="s">
        <v>28</v>
      </c>
      <c r="K1258">
        <v>2079.4299999999998</v>
      </c>
      <c r="L1258">
        <v>16624.7</v>
      </c>
      <c r="M1258">
        <v>20097.28</v>
      </c>
      <c r="N1258" t="s">
        <v>27</v>
      </c>
      <c r="O1258">
        <v>1</v>
      </c>
      <c r="P1258">
        <v>3</v>
      </c>
      <c r="Q1258" t="s">
        <v>27</v>
      </c>
      <c r="R1258" t="s">
        <v>27</v>
      </c>
      <c r="U1258" t="s">
        <v>29</v>
      </c>
      <c r="V1258" t="s">
        <v>30</v>
      </c>
      <c r="W1258" t="s">
        <v>28</v>
      </c>
      <c r="X1258" t="s">
        <v>28</v>
      </c>
      <c r="Z1258">
        <f>1+(Working!AA1258)+IF(Working!Q1258="Y",Weights!$D$10,Weights!$C$10)+IF(Working!R1258="Y",Weights!$D$11,Weights!$C$11)+IF(Working!J1258="Y",Weights!$D$3,Weights!$C$3)+IF(Working!W1258="Y",Weights!$D$13,Weights!$C$13)+IF(Working!X1258 = "Y", Weights!$D$14, Weights!$C$14) + IF(Working!V1258="Y",Weights!$D$12,Weights!$C$12)</f>
        <v>1.4556252549439188</v>
      </c>
      <c r="AA1258" cm="1">
        <f t="array" ref="AA1258">ABS(( 1 - (1/(1 +(((((IF(Working!N1258 = "Y",(_xlfn.IFS(Working!O1258 = 0, Weights!$C$8,Working!O1258 = 1, Weights!$D$8,Working!O1258 = 2, Weights!$E$8,Working!O1258 = 3, Weights!$F$8,Working!O1258 = 4, Weights!$G$8)), 1))*(Working!L1258)) + ((IF(Working!N1258 = "Y",(_xlfn.IFS(Working!P1258 = 0, Weights!$C$9,Working!P1258 = 1, Weights!$D$9,Working!P1258 = 2, Weights!$E$9,Working!P1258 = 3, Weights!$F$9,Working!P1258 = 4, Weights!$G$9)), 1))*(Working!M1258))) - (Working!AB1258)) / ((((IF(Working!N1258 = "Y",(_xlfn.IFS(Working!O1258 = 0, Weights!$C$8,Working!O1258 = 1, Weights!$D$8,Working!O1258 = 2, Weights!$E$8,Working!O1258 = 3, Weights!$F$8,Working!O1258 = 4, Weights!$G$8)), 1))*(Working!L1258)) + ((IF(Working!N1258 = "Y",(_xlfn.IFS(Working!P1258 = 0, Weights!$C$9,Working!P1258 = 1, Weights!$D$9,Working!P1258 = 2, Weights!$E$9,Working!P1258 = 3, Weights!$F$9,Working!P1258 = 4, Weights!$G$9)), 1))*(Working!M1258)))))))))</f>
        <v>0.25562525494391886</v>
      </c>
      <c r="AB1258">
        <f>((Weights!$B$18)*(Working!G1258) + (Weights!$B$19)*(Working!H1258) + (Weights!$B$20)*(Working!K1258))</f>
        <v>15260.319</v>
      </c>
    </row>
    <row r="1259" spans="4:28" x14ac:dyDescent="0.2">
      <c r="D1259">
        <f>ROUND((Working!Z1259*Working!AB1259), 2)</f>
        <v>22148.95</v>
      </c>
      <c r="G1259">
        <v>3585.21</v>
      </c>
      <c r="H1259">
        <v>764.7</v>
      </c>
      <c r="I1259" t="s">
        <v>27</v>
      </c>
      <c r="J1259" t="s">
        <v>28</v>
      </c>
      <c r="K1259">
        <v>3427.55</v>
      </c>
      <c r="L1259">
        <v>13231.69</v>
      </c>
      <c r="M1259">
        <v>27377.77</v>
      </c>
      <c r="N1259" t="s">
        <v>27</v>
      </c>
      <c r="O1259">
        <v>1</v>
      </c>
      <c r="P1259">
        <v>2</v>
      </c>
      <c r="Q1259" t="s">
        <v>27</v>
      </c>
      <c r="R1259" t="s">
        <v>27</v>
      </c>
      <c r="U1259" t="s">
        <v>29</v>
      </c>
      <c r="V1259" t="s">
        <v>30</v>
      </c>
      <c r="W1259" t="s">
        <v>28</v>
      </c>
      <c r="X1259" t="s">
        <v>28</v>
      </c>
      <c r="Z1259">
        <f>1+(Working!AA1259)+IF(Working!Q1259="Y",Weights!$D$10,Weights!$C$10)+IF(Working!R1259="Y",Weights!$D$11,Weights!$C$11)+IF(Working!J1259="Y",Weights!$D$3,Weights!$C$3)+IF(Working!W1259="Y",Weights!$D$13,Weights!$C$13)+IF(Working!X1259 = "Y", Weights!$D$14, Weights!$C$14) + IF(Working!V1259="Y",Weights!$D$12,Weights!$C$12)</f>
        <v>1.936642340628262</v>
      </c>
      <c r="AA1259" cm="1">
        <f t="array" ref="AA1259">ABS(( 1 - (1/(1 +(((((IF(Working!N1259 = "Y",(_xlfn.IFS(Working!O1259 = 0, Weights!$C$8,Working!O1259 = 1, Weights!$D$8,Working!O1259 = 2, Weights!$E$8,Working!O1259 = 3, Weights!$F$8,Working!O1259 = 4, Weights!$G$8)), 1))*(Working!L1259)) + ((IF(Working!N1259 = "Y",(_xlfn.IFS(Working!P1259 = 0, Weights!$C$9,Working!P1259 = 1, Weights!$D$9,Working!P1259 = 2, Weights!$E$9,Working!P1259 = 3, Weights!$F$9,Working!P1259 = 4, Weights!$G$9)), 1))*(Working!M1259))) - (Working!AB1259)) / ((((IF(Working!N1259 = "Y",(_xlfn.IFS(Working!O1259 = 0, Weights!$C$8,Working!O1259 = 1, Weights!$D$8,Working!O1259 = 2, Weights!$E$8,Working!O1259 = 3, Weights!$F$8,Working!O1259 = 4, Weights!$G$8)), 1))*(Working!L1259)) + ((IF(Working!N1259 = "Y",(_xlfn.IFS(Working!P1259 = 0, Weights!$C$9,Working!P1259 = 1, Weights!$D$9,Working!P1259 = 2, Weights!$E$9,Working!P1259 = 3, Weights!$F$9,Working!P1259 = 4, Weights!$G$9)), 1))*(Working!M1259)))))))))</f>
        <v>0.73664234062826206</v>
      </c>
      <c r="AB1259">
        <f>((Weights!$B$18)*(Working!G1259) + (Weights!$B$19)*(Working!H1259) + (Weights!$B$20)*(Working!K1259))</f>
        <v>11436.780000000002</v>
      </c>
    </row>
    <row r="1260" spans="4:28" x14ac:dyDescent="0.2">
      <c r="D1260">
        <f>ROUND((Working!Z1260*Working!AB1260), 2)</f>
        <v>36020.04</v>
      </c>
      <c r="G1260">
        <v>8509.39</v>
      </c>
      <c r="H1260">
        <v>2420.2600000000002</v>
      </c>
      <c r="I1260" t="s">
        <v>27</v>
      </c>
      <c r="J1260" t="s">
        <v>28</v>
      </c>
      <c r="K1260">
        <v>4306.74</v>
      </c>
      <c r="L1260">
        <v>20952.38</v>
      </c>
      <c r="M1260">
        <v>28820.49</v>
      </c>
      <c r="N1260" t="s">
        <v>27</v>
      </c>
      <c r="O1260">
        <v>1</v>
      </c>
      <c r="P1260">
        <v>3</v>
      </c>
      <c r="Q1260" t="s">
        <v>27</v>
      </c>
      <c r="R1260" t="s">
        <v>27</v>
      </c>
      <c r="U1260" t="s">
        <v>29</v>
      </c>
      <c r="V1260" t="s">
        <v>30</v>
      </c>
      <c r="W1260" t="s">
        <v>28</v>
      </c>
      <c r="X1260" t="s">
        <v>28</v>
      </c>
      <c r="Z1260">
        <f>1+(Working!AA1260)+IF(Working!Q1260="Y",Weights!$D$10,Weights!$C$10)+IF(Working!R1260="Y",Weights!$D$11,Weights!$C$11)+IF(Working!J1260="Y",Weights!$D$3,Weights!$C$3)+IF(Working!W1260="Y",Weights!$D$13,Weights!$C$13)+IF(Working!X1260 = "Y", Weights!$D$14, Weights!$C$14) + IF(Working!V1260="Y",Weights!$D$12,Weights!$C$12)</f>
        <v>1.6277662401281394</v>
      </c>
      <c r="AA1260" cm="1">
        <f t="array" ref="AA1260">ABS(( 1 - (1/(1 +(((((IF(Working!N1260 = "Y",(_xlfn.IFS(Working!O1260 = 0, Weights!$C$8,Working!O1260 = 1, Weights!$D$8,Working!O1260 = 2, Weights!$E$8,Working!O1260 = 3, Weights!$F$8,Working!O1260 = 4, Weights!$G$8)), 1))*(Working!L1260)) + ((IF(Working!N1260 = "Y",(_xlfn.IFS(Working!P1260 = 0, Weights!$C$9,Working!P1260 = 1, Weights!$D$9,Working!P1260 = 2, Weights!$E$9,Working!P1260 = 3, Weights!$F$9,Working!P1260 = 4, Weights!$G$9)), 1))*(Working!M1260))) - (Working!AB1260)) / ((((IF(Working!N1260 = "Y",(_xlfn.IFS(Working!O1260 = 0, Weights!$C$8,Working!O1260 = 1, Weights!$D$8,Working!O1260 = 2, Weights!$E$8,Working!O1260 = 3, Weights!$F$8,Working!O1260 = 4, Weights!$G$8)), 1))*(Working!L1260)) + ((IF(Working!N1260 = "Y",(_xlfn.IFS(Working!P1260 = 0, Weights!$C$9,Working!P1260 = 1, Weights!$D$9,Working!P1260 = 2, Weights!$E$9,Working!P1260 = 3, Weights!$F$9,Working!P1260 = 4, Weights!$G$9)), 1))*(Working!M1260)))))))))</f>
        <v>0.42776624012813946</v>
      </c>
      <c r="AB1260">
        <f>((Weights!$B$18)*(Working!G1260) + (Weights!$B$19)*(Working!H1260) + (Weights!$B$20)*(Working!K1260))</f>
        <v>22128.506999999998</v>
      </c>
    </row>
    <row r="1261" spans="4:28" x14ac:dyDescent="0.2">
      <c r="D1261">
        <f>ROUND((Working!Z1261*Working!AB1261), 2)</f>
        <v>15998.33</v>
      </c>
      <c r="G1261">
        <v>4420.07</v>
      </c>
      <c r="H1261">
        <v>1328.12</v>
      </c>
      <c r="I1261" t="s">
        <v>27</v>
      </c>
      <c r="J1261" t="s">
        <v>28</v>
      </c>
      <c r="K1261">
        <v>1777.7</v>
      </c>
      <c r="L1261">
        <v>20892.560000000001</v>
      </c>
      <c r="M1261">
        <v>15657.9</v>
      </c>
      <c r="N1261" t="s">
        <v>27</v>
      </c>
      <c r="O1261">
        <v>0</v>
      </c>
      <c r="P1261">
        <v>3</v>
      </c>
      <c r="Q1261" t="s">
        <v>27</v>
      </c>
      <c r="R1261" t="s">
        <v>27</v>
      </c>
      <c r="U1261" t="s">
        <v>29</v>
      </c>
      <c r="V1261" t="s">
        <v>30</v>
      </c>
      <c r="W1261" t="s">
        <v>28</v>
      </c>
      <c r="X1261" t="s">
        <v>28</v>
      </c>
      <c r="Z1261">
        <f>1+(Working!AA1261)+IF(Working!Q1261="Y",Weights!$D$10,Weights!$C$10)+IF(Working!R1261="Y",Weights!$D$11,Weights!$C$11)+IF(Working!J1261="Y",Weights!$D$3,Weights!$C$3)+IF(Working!W1261="Y",Weights!$D$13,Weights!$C$13)+IF(Working!X1261 = "Y", Weights!$D$14, Weights!$C$14) + IF(Working!V1261="Y",Weights!$D$12,Weights!$C$12)</f>
        <v>1.4690305785947417</v>
      </c>
      <c r="AA1261" cm="1">
        <f t="array" ref="AA1261">ABS(( 1 - (1/(1 +(((((IF(Working!N1261 = "Y",(_xlfn.IFS(Working!O1261 = 0, Weights!$C$8,Working!O1261 = 1, Weights!$D$8,Working!O1261 = 2, Weights!$E$8,Working!O1261 = 3, Weights!$F$8,Working!O1261 = 4, Weights!$G$8)), 1))*(Working!L1261)) + ((IF(Working!N1261 = "Y",(_xlfn.IFS(Working!P1261 = 0, Weights!$C$9,Working!P1261 = 1, Weights!$D$9,Working!P1261 = 2, Weights!$E$9,Working!P1261 = 3, Weights!$F$9,Working!P1261 = 4, Weights!$G$9)), 1))*(Working!M1261))) - (Working!AB1261)) / ((((IF(Working!N1261 = "Y",(_xlfn.IFS(Working!O1261 = 0, Weights!$C$8,Working!O1261 = 1, Weights!$D$8,Working!O1261 = 2, Weights!$E$8,Working!O1261 = 3, Weights!$F$8,Working!O1261 = 4, Weights!$G$8)), 1))*(Working!L1261)) + ((IF(Working!N1261 = "Y",(_xlfn.IFS(Working!P1261 = 0, Weights!$C$9,Working!P1261 = 1, Weights!$D$9,Working!P1261 = 2, Weights!$E$9,Working!P1261 = 3, Weights!$F$9,Working!P1261 = 4, Weights!$G$9)), 1))*(Working!M1261)))))))))</f>
        <v>0.26903057859474189</v>
      </c>
      <c r="AB1261">
        <f>((Weights!$B$18)*(Working!G1261) + (Weights!$B$19)*(Working!H1261) + (Weights!$B$20)*(Working!K1261))</f>
        <v>10890.399000000001</v>
      </c>
    </row>
    <row r="1262" spans="4:28" x14ac:dyDescent="0.2">
      <c r="D1262">
        <f>ROUND((Working!Z1262*Working!AB1262), 2)</f>
        <v>26490.58</v>
      </c>
      <c r="G1262">
        <v>7845.9</v>
      </c>
      <c r="H1262">
        <v>728.59</v>
      </c>
      <c r="I1262" t="s">
        <v>27</v>
      </c>
      <c r="J1262" t="s">
        <v>28</v>
      </c>
      <c r="K1262">
        <v>4937.6099999999997</v>
      </c>
      <c r="L1262">
        <v>17550.38</v>
      </c>
      <c r="M1262">
        <v>25457.49</v>
      </c>
      <c r="N1262" t="s">
        <v>27</v>
      </c>
      <c r="O1262">
        <v>0</v>
      </c>
      <c r="P1262">
        <v>4</v>
      </c>
      <c r="Q1262" t="s">
        <v>27</v>
      </c>
      <c r="R1262" t="s">
        <v>27</v>
      </c>
      <c r="U1262" t="s">
        <v>29</v>
      </c>
      <c r="V1262" t="s">
        <v>30</v>
      </c>
      <c r="W1262" t="s">
        <v>28</v>
      </c>
      <c r="X1262" t="s">
        <v>28</v>
      </c>
      <c r="Z1262">
        <f>1+(Working!AA1262)+IF(Working!Q1262="Y",Weights!$D$10,Weights!$C$10)+IF(Working!R1262="Y",Weights!$D$11,Weights!$C$11)+IF(Working!J1262="Y",Weights!$D$3,Weights!$C$3)+IF(Working!W1262="Y",Weights!$D$13,Weights!$C$13)+IF(Working!X1262 = "Y", Weights!$D$14, Weights!$C$14) + IF(Working!V1262="Y",Weights!$D$12,Weights!$C$12)</f>
        <v>1.3212541473554118</v>
      </c>
      <c r="AA1262" cm="1">
        <f t="array" ref="AA1262">ABS(( 1 - (1/(1 +(((((IF(Working!N1262 = "Y",(_xlfn.IFS(Working!O1262 = 0, Weights!$C$8,Working!O1262 = 1, Weights!$D$8,Working!O1262 = 2, Weights!$E$8,Working!O1262 = 3, Weights!$F$8,Working!O1262 = 4, Weights!$G$8)), 1))*(Working!L1262)) + ((IF(Working!N1262 = "Y",(_xlfn.IFS(Working!P1262 = 0, Weights!$C$9,Working!P1262 = 1, Weights!$D$9,Working!P1262 = 2, Weights!$E$9,Working!P1262 = 3, Weights!$F$9,Working!P1262 = 4, Weights!$G$9)), 1))*(Working!M1262))) - (Working!AB1262)) / ((((IF(Working!N1262 = "Y",(_xlfn.IFS(Working!O1262 = 0, Weights!$C$8,Working!O1262 = 1, Weights!$D$8,Working!O1262 = 2, Weights!$E$8,Working!O1262 = 3, Weights!$F$8,Working!O1262 = 4, Weights!$G$8)), 1))*(Working!L1262)) + ((IF(Working!N1262 = "Y",(_xlfn.IFS(Working!P1262 = 0, Weights!$C$9,Working!P1262 = 1, Weights!$D$9,Working!P1262 = 2, Weights!$E$9,Working!P1262 = 3, Weights!$F$9,Working!P1262 = 4, Weights!$G$9)), 1))*(Working!M1262)))))))))</f>
        <v>0.12125414735541173</v>
      </c>
      <c r="AB1262">
        <f>((Weights!$B$18)*(Working!G1262) + (Weights!$B$19)*(Working!H1262) + (Weights!$B$20)*(Working!K1262))</f>
        <v>20049.572999999997</v>
      </c>
    </row>
    <row r="1263" spans="4:28" x14ac:dyDescent="0.2">
      <c r="D1263">
        <f>ROUND((Working!Z1263*Working!AB1263), 2)</f>
        <v>62475.71</v>
      </c>
      <c r="G1263">
        <v>5821.46</v>
      </c>
      <c r="H1263">
        <v>2313.92</v>
      </c>
      <c r="I1263" t="s">
        <v>27</v>
      </c>
      <c r="J1263" t="s">
        <v>28</v>
      </c>
      <c r="K1263">
        <v>4824.57</v>
      </c>
      <c r="L1263">
        <v>11434.11</v>
      </c>
      <c r="M1263">
        <v>19290.349999999999</v>
      </c>
      <c r="N1263" t="s">
        <v>27</v>
      </c>
      <c r="O1263">
        <v>1</v>
      </c>
      <c r="P1263">
        <v>2</v>
      </c>
      <c r="Q1263" t="s">
        <v>27</v>
      </c>
      <c r="R1263" t="s">
        <v>27</v>
      </c>
      <c r="U1263" t="s">
        <v>29</v>
      </c>
      <c r="V1263" t="s">
        <v>30</v>
      </c>
      <c r="W1263" t="s">
        <v>28</v>
      </c>
      <c r="X1263" t="s">
        <v>28</v>
      </c>
      <c r="Z1263">
        <f>1+(Working!AA1263)+IF(Working!Q1263="Y",Weights!$D$10,Weights!$C$10)+IF(Working!R1263="Y",Weights!$D$11,Weights!$C$11)+IF(Working!J1263="Y",Weights!$D$3,Weights!$C$3)+IF(Working!W1263="Y",Weights!$D$13,Weights!$C$13)+IF(Working!X1263 = "Y", Weights!$D$14, Weights!$C$14) + IF(Working!V1263="Y",Weights!$D$12,Weights!$C$12)</f>
        <v>3.3327937417503444</v>
      </c>
      <c r="AA1263" cm="1">
        <f t="array" ref="AA1263">ABS(( 1 - (1/(1 +(((((IF(Working!N1263 = "Y",(_xlfn.IFS(Working!O1263 = 0, Weights!$C$8,Working!O1263 = 1, Weights!$D$8,Working!O1263 = 2, Weights!$E$8,Working!O1263 = 3, Weights!$F$8,Working!O1263 = 4, Weights!$G$8)), 1))*(Working!L1263)) + ((IF(Working!N1263 = "Y",(_xlfn.IFS(Working!P1263 = 0, Weights!$C$9,Working!P1263 = 1, Weights!$D$9,Working!P1263 = 2, Weights!$E$9,Working!P1263 = 3, Weights!$F$9,Working!P1263 = 4, Weights!$G$9)), 1))*(Working!M1263))) - (Working!AB1263)) / ((((IF(Working!N1263 = "Y",(_xlfn.IFS(Working!O1263 = 0, Weights!$C$8,Working!O1263 = 1, Weights!$D$8,Working!O1263 = 2, Weights!$E$8,Working!O1263 = 3, Weights!$F$8,Working!O1263 = 4, Weights!$G$8)), 1))*(Working!L1263)) + ((IF(Working!N1263 = "Y",(_xlfn.IFS(Working!P1263 = 0, Weights!$C$9,Working!P1263 = 1, Weights!$D$9,Working!P1263 = 2, Weights!$E$9,Working!P1263 = 3, Weights!$F$9,Working!P1263 = 4, Weights!$G$9)), 1))*(Working!M1263)))))))))</f>
        <v>2.1327937417503442</v>
      </c>
      <c r="AB1263">
        <f>((Weights!$B$18)*(Working!G1263) + (Weights!$B$19)*(Working!H1263) + (Weights!$B$20)*(Working!K1263))</f>
        <v>18745.749</v>
      </c>
    </row>
    <row r="1264" spans="4:28" x14ac:dyDescent="0.2">
      <c r="D1264">
        <f>ROUND((Working!Z1264*Working!AB1264), 2)</f>
        <v>21601.21</v>
      </c>
      <c r="G1264">
        <v>7225.13</v>
      </c>
      <c r="H1264">
        <v>2289.4499999999998</v>
      </c>
      <c r="I1264" t="s">
        <v>27</v>
      </c>
      <c r="J1264" t="s">
        <v>28</v>
      </c>
      <c r="K1264">
        <v>2043.4</v>
      </c>
      <c r="L1264">
        <v>23768.18</v>
      </c>
      <c r="M1264">
        <v>14674.14</v>
      </c>
      <c r="N1264" t="s">
        <v>27</v>
      </c>
      <c r="O1264">
        <v>0</v>
      </c>
      <c r="P1264">
        <v>3</v>
      </c>
      <c r="Q1264" t="s">
        <v>27</v>
      </c>
      <c r="R1264" t="s">
        <v>27</v>
      </c>
      <c r="U1264" t="s">
        <v>29</v>
      </c>
      <c r="V1264" t="s">
        <v>30</v>
      </c>
      <c r="W1264" t="s">
        <v>28</v>
      </c>
      <c r="X1264" t="s">
        <v>28</v>
      </c>
      <c r="Z1264">
        <f>1+(Working!AA1264)+IF(Working!Q1264="Y",Weights!$D$10,Weights!$C$10)+IF(Working!R1264="Y",Weights!$D$11,Weights!$C$11)+IF(Working!J1264="Y",Weights!$D$3,Weights!$C$3)+IF(Working!W1264="Y",Weights!$D$13,Weights!$C$13)+IF(Working!X1264 = "Y", Weights!$D$14, Weights!$C$14) + IF(Working!V1264="Y",Weights!$D$12,Weights!$C$12)</f>
        <v>1.2973592056360548</v>
      </c>
      <c r="AA1264" cm="1">
        <f t="array" ref="AA1264">ABS(( 1 - (1/(1 +(((((IF(Working!N1264 = "Y",(_xlfn.IFS(Working!O1264 = 0, Weights!$C$8,Working!O1264 = 1, Weights!$D$8,Working!O1264 = 2, Weights!$E$8,Working!O1264 = 3, Weights!$F$8,Working!O1264 = 4, Weights!$G$8)), 1))*(Working!L1264)) + ((IF(Working!N1264 = "Y",(_xlfn.IFS(Working!P1264 = 0, Weights!$C$9,Working!P1264 = 1, Weights!$D$9,Working!P1264 = 2, Weights!$E$9,Working!P1264 = 3, Weights!$F$9,Working!P1264 = 4, Weights!$G$9)), 1))*(Working!M1264))) - (Working!AB1264)) / ((((IF(Working!N1264 = "Y",(_xlfn.IFS(Working!O1264 = 0, Weights!$C$8,Working!O1264 = 1, Weights!$D$8,Working!O1264 = 2, Weights!$E$8,Working!O1264 = 3, Weights!$F$8,Working!O1264 = 4, Weights!$G$8)), 1))*(Working!L1264)) + ((IF(Working!N1264 = "Y",(_xlfn.IFS(Working!P1264 = 0, Weights!$C$9,Working!P1264 = 1, Weights!$D$9,Working!P1264 = 2, Weights!$E$9,Working!P1264 = 3, Weights!$F$9,Working!P1264 = 4, Weights!$G$9)), 1))*(Working!M1264)))))))))</f>
        <v>9.7359205636054713E-2</v>
      </c>
      <c r="AB1264">
        <f>((Weights!$B$18)*(Working!G1264) + (Weights!$B$19)*(Working!H1264) + (Weights!$B$20)*(Working!K1264))</f>
        <v>16650.135000000002</v>
      </c>
    </row>
    <row r="1265" spans="4:28" x14ac:dyDescent="0.2">
      <c r="D1265">
        <f>ROUND((Working!Z1265*Working!AB1265), 2)</f>
        <v>73331.990000000005</v>
      </c>
      <c r="G1265">
        <v>9969.2800000000007</v>
      </c>
      <c r="H1265">
        <v>1322.09</v>
      </c>
      <c r="I1265" t="s">
        <v>27</v>
      </c>
      <c r="J1265" t="s">
        <v>28</v>
      </c>
      <c r="K1265">
        <v>4533.05</v>
      </c>
      <c r="L1265">
        <v>11432.59</v>
      </c>
      <c r="M1265">
        <v>23999.93</v>
      </c>
      <c r="N1265" t="s">
        <v>27</v>
      </c>
      <c r="O1265">
        <v>0</v>
      </c>
      <c r="P1265">
        <v>3</v>
      </c>
      <c r="Q1265" t="s">
        <v>27</v>
      </c>
      <c r="R1265" t="s">
        <v>27</v>
      </c>
      <c r="U1265" t="s">
        <v>29</v>
      </c>
      <c r="V1265" t="s">
        <v>30</v>
      </c>
      <c r="W1265" t="s">
        <v>28</v>
      </c>
      <c r="X1265" t="s">
        <v>28</v>
      </c>
      <c r="Z1265">
        <f>1+(Working!AA1265)+IF(Working!Q1265="Y",Weights!$D$10,Weights!$C$10)+IF(Working!R1265="Y",Weights!$D$11,Weights!$C$11)+IF(Working!J1265="Y",Weights!$D$3,Weights!$C$3)+IF(Working!W1265="Y",Weights!$D$13,Weights!$C$13)+IF(Working!X1265 = "Y", Weights!$D$14, Weights!$C$14) + IF(Working!V1265="Y",Weights!$D$12,Weights!$C$12)</f>
        <v>3.1419015819628253</v>
      </c>
      <c r="AA1265" cm="1">
        <f t="array" ref="AA1265">ABS(( 1 - (1/(1 +(((((IF(Working!N1265 = "Y",(_xlfn.IFS(Working!O1265 = 0, Weights!$C$8,Working!O1265 = 1, Weights!$D$8,Working!O1265 = 2, Weights!$E$8,Working!O1265 = 3, Weights!$F$8,Working!O1265 = 4, Weights!$G$8)), 1))*(Working!L1265)) + ((IF(Working!N1265 = "Y",(_xlfn.IFS(Working!P1265 = 0, Weights!$C$9,Working!P1265 = 1, Weights!$D$9,Working!P1265 = 2, Weights!$E$9,Working!P1265 = 3, Weights!$F$9,Working!P1265 = 4, Weights!$G$9)), 1))*(Working!M1265))) - (Working!AB1265)) / ((((IF(Working!N1265 = "Y",(_xlfn.IFS(Working!O1265 = 0, Weights!$C$8,Working!O1265 = 1, Weights!$D$8,Working!O1265 = 2, Weights!$E$8,Working!O1265 = 3, Weights!$F$8,Working!O1265 = 4, Weights!$G$8)), 1))*(Working!L1265)) + ((IF(Working!N1265 = "Y",(_xlfn.IFS(Working!P1265 = 0, Weights!$C$9,Working!P1265 = 1, Weights!$D$9,Working!P1265 = 2, Weights!$E$9,Working!P1265 = 3, Weights!$F$9,Working!P1265 = 4, Weights!$G$9)), 1))*(Working!M1265)))))))))</f>
        <v>1.9419015819628251</v>
      </c>
      <c r="AB1265">
        <f>((Weights!$B$18)*(Working!G1265) + (Weights!$B$19)*(Working!H1265) + (Weights!$B$20)*(Working!K1265))</f>
        <v>23340.003000000001</v>
      </c>
    </row>
    <row r="1266" spans="4:28" x14ac:dyDescent="0.2">
      <c r="D1266">
        <f>ROUND((Working!Z1266*Working!AB1266), 2)</f>
        <v>22187.88</v>
      </c>
      <c r="G1266">
        <v>4321.3999999999996</v>
      </c>
      <c r="H1266">
        <v>1848.72</v>
      </c>
      <c r="I1266" t="s">
        <v>27</v>
      </c>
      <c r="J1266" t="s">
        <v>28</v>
      </c>
      <c r="K1266">
        <v>3846.42</v>
      </c>
      <c r="L1266">
        <v>29956.81</v>
      </c>
      <c r="M1266">
        <v>21937.02</v>
      </c>
      <c r="N1266" t="s">
        <v>27</v>
      </c>
      <c r="O1266">
        <v>0</v>
      </c>
      <c r="P1266">
        <v>4</v>
      </c>
      <c r="Q1266" t="s">
        <v>27</v>
      </c>
      <c r="R1266" t="s">
        <v>27</v>
      </c>
      <c r="U1266" t="s">
        <v>29</v>
      </c>
      <c r="V1266" t="s">
        <v>30</v>
      </c>
      <c r="W1266" t="s">
        <v>28</v>
      </c>
      <c r="X1266" t="s">
        <v>28</v>
      </c>
      <c r="Z1266">
        <f>1+(Working!AA1266)+IF(Working!Q1266="Y",Weights!$D$10,Weights!$C$10)+IF(Working!R1266="Y",Weights!$D$11,Weights!$C$11)+IF(Working!J1266="Y",Weights!$D$3,Weights!$C$3)+IF(Working!W1266="Y",Weights!$D$13,Weights!$C$13)+IF(Working!X1266 = "Y", Weights!$D$14, Weights!$C$14) + IF(Working!V1266="Y",Weights!$D$12,Weights!$C$12)</f>
        <v>1.5333502860002433</v>
      </c>
      <c r="AA1266" cm="1">
        <f t="array" ref="AA1266">ABS(( 1 - (1/(1 +(((((IF(Working!N1266 = "Y",(_xlfn.IFS(Working!O1266 = 0, Weights!$C$8,Working!O1266 = 1, Weights!$D$8,Working!O1266 = 2, Weights!$E$8,Working!O1266 = 3, Weights!$F$8,Working!O1266 = 4, Weights!$G$8)), 1))*(Working!L1266)) + ((IF(Working!N1266 = "Y",(_xlfn.IFS(Working!P1266 = 0, Weights!$C$9,Working!P1266 = 1, Weights!$D$9,Working!P1266 = 2, Weights!$E$9,Working!P1266 = 3, Weights!$F$9,Working!P1266 = 4, Weights!$G$9)), 1))*(Working!M1266))) - (Working!AB1266)) / ((((IF(Working!N1266 = "Y",(_xlfn.IFS(Working!O1266 = 0, Weights!$C$8,Working!O1266 = 1, Weights!$D$8,Working!O1266 = 2, Weights!$E$8,Working!O1266 = 3, Weights!$F$8,Working!O1266 = 4, Weights!$G$8)), 1))*(Working!L1266)) + ((IF(Working!N1266 = "Y",(_xlfn.IFS(Working!P1266 = 0, Weights!$C$9,Working!P1266 = 1, Weights!$D$9,Working!P1266 = 2, Weights!$E$9,Working!P1266 = 3, Weights!$F$9,Working!P1266 = 4, Weights!$G$9)), 1))*(Working!M1266)))))))))</f>
        <v>0.33335028600024341</v>
      </c>
      <c r="AB1266">
        <f>((Weights!$B$18)*(Working!G1266) + (Weights!$B$19)*(Working!H1266) + (Weights!$B$20)*(Working!K1266))</f>
        <v>14470.194</v>
      </c>
    </row>
    <row r="1267" spans="4:28" x14ac:dyDescent="0.2">
      <c r="D1267">
        <f>ROUND((Working!Z1267*Working!AB1267), 2)</f>
        <v>24524.78</v>
      </c>
      <c r="G1267">
        <v>9152.9</v>
      </c>
      <c r="H1267">
        <v>1249.48</v>
      </c>
      <c r="I1267" t="s">
        <v>27</v>
      </c>
      <c r="J1267" t="s">
        <v>28</v>
      </c>
      <c r="K1267">
        <v>3421.01</v>
      </c>
      <c r="L1267">
        <v>12000.66</v>
      </c>
      <c r="M1267">
        <v>26136.37</v>
      </c>
      <c r="N1267" t="s">
        <v>27</v>
      </c>
      <c r="O1267">
        <v>0</v>
      </c>
      <c r="P1267">
        <v>4</v>
      </c>
      <c r="Q1267" t="s">
        <v>27</v>
      </c>
      <c r="R1267" t="s">
        <v>27</v>
      </c>
      <c r="U1267" t="s">
        <v>29</v>
      </c>
      <c r="V1267" t="s">
        <v>30</v>
      </c>
      <c r="W1267" t="s">
        <v>28</v>
      </c>
      <c r="X1267" t="s">
        <v>28</v>
      </c>
      <c r="Z1267">
        <f>1+(Working!AA1267)+IF(Working!Q1267="Y",Weights!$D$10,Weights!$C$10)+IF(Working!R1267="Y",Weights!$D$11,Weights!$C$11)+IF(Working!J1267="Y",Weights!$D$3,Weights!$C$3)+IF(Working!W1267="Y",Weights!$D$13,Weights!$C$13)+IF(Working!X1267 = "Y", Weights!$D$14, Weights!$C$14) + IF(Working!V1267="Y",Weights!$D$12,Weights!$C$12)</f>
        <v>1.2045428140398626</v>
      </c>
      <c r="AA1267" cm="1">
        <f t="array" ref="AA1267">ABS(( 1 - (1/(1 +(((((IF(Working!N1267 = "Y",(_xlfn.IFS(Working!O1267 = 0, Weights!$C$8,Working!O1267 = 1, Weights!$D$8,Working!O1267 = 2, Weights!$E$8,Working!O1267 = 3, Weights!$F$8,Working!O1267 = 4, Weights!$G$8)), 1))*(Working!L1267)) + ((IF(Working!N1267 = "Y",(_xlfn.IFS(Working!P1267 = 0, Weights!$C$9,Working!P1267 = 1, Weights!$D$9,Working!P1267 = 2, Weights!$E$9,Working!P1267 = 3, Weights!$F$9,Working!P1267 = 4, Weights!$G$9)), 1))*(Working!M1267))) - (Working!AB1267)) / ((((IF(Working!N1267 = "Y",(_xlfn.IFS(Working!O1267 = 0, Weights!$C$8,Working!O1267 = 1, Weights!$D$8,Working!O1267 = 2, Weights!$E$8,Working!O1267 = 3, Weights!$F$8,Working!O1267 = 4, Weights!$G$8)), 1))*(Working!L1267)) + ((IF(Working!N1267 = "Y",(_xlfn.IFS(Working!P1267 = 0, Weights!$C$9,Working!P1267 = 1, Weights!$D$9,Working!P1267 = 2, Weights!$E$9,Working!P1267 = 3, Weights!$F$9,Working!P1267 = 4, Weights!$G$9)), 1))*(Working!M1267)))))))))</f>
        <v>4.5428140398626748E-3</v>
      </c>
      <c r="AB1267">
        <f>((Weights!$B$18)*(Working!G1267) + (Weights!$B$19)*(Working!H1267) + (Weights!$B$20)*(Working!K1267))</f>
        <v>20360.240999999998</v>
      </c>
    </row>
    <row r="1268" spans="4:28" x14ac:dyDescent="0.2">
      <c r="D1268">
        <f>ROUND((Working!Z1268*Working!AB1268), 2)</f>
        <v>10408.35</v>
      </c>
      <c r="G1268">
        <v>3210.94</v>
      </c>
      <c r="H1268">
        <v>1478.26</v>
      </c>
      <c r="I1268" t="s">
        <v>27</v>
      </c>
      <c r="J1268" t="s">
        <v>28</v>
      </c>
      <c r="K1268">
        <v>1028.6500000000001</v>
      </c>
      <c r="L1268">
        <v>12059.2</v>
      </c>
      <c r="M1268">
        <v>13603.34</v>
      </c>
      <c r="N1268" t="s">
        <v>27</v>
      </c>
      <c r="O1268">
        <v>1</v>
      </c>
      <c r="P1268">
        <v>3</v>
      </c>
      <c r="Q1268" t="s">
        <v>27</v>
      </c>
      <c r="R1268" t="s">
        <v>27</v>
      </c>
      <c r="U1268" t="s">
        <v>29</v>
      </c>
      <c r="V1268" t="s">
        <v>30</v>
      </c>
      <c r="W1268" t="s">
        <v>28</v>
      </c>
      <c r="X1268" t="s">
        <v>28</v>
      </c>
      <c r="Z1268">
        <f>1+(Working!AA1268)+IF(Working!Q1268="Y",Weights!$D$10,Weights!$C$10)+IF(Working!R1268="Y",Weights!$D$11,Weights!$C$11)+IF(Working!J1268="Y",Weights!$D$3,Weights!$C$3)+IF(Working!W1268="Y",Weights!$D$13,Weights!$C$13)+IF(Working!X1268 = "Y", Weights!$D$14, Weights!$C$14) + IF(Working!V1268="Y",Weights!$D$12,Weights!$C$12)</f>
        <v>1.2797209238009615</v>
      </c>
      <c r="AA1268" cm="1">
        <f t="array" ref="AA1268">ABS(( 1 - (1/(1 +(((((IF(Working!N1268 = "Y",(_xlfn.IFS(Working!O1268 = 0, Weights!$C$8,Working!O1268 = 1, Weights!$D$8,Working!O1268 = 2, Weights!$E$8,Working!O1268 = 3, Weights!$F$8,Working!O1268 = 4, Weights!$G$8)), 1))*(Working!L1268)) + ((IF(Working!N1268 = "Y",(_xlfn.IFS(Working!P1268 = 0, Weights!$C$9,Working!P1268 = 1, Weights!$D$9,Working!P1268 = 2, Weights!$E$9,Working!P1268 = 3, Weights!$F$9,Working!P1268 = 4, Weights!$G$9)), 1))*(Working!M1268))) - (Working!AB1268)) / ((((IF(Working!N1268 = "Y",(_xlfn.IFS(Working!O1268 = 0, Weights!$C$8,Working!O1268 = 1, Weights!$D$8,Working!O1268 = 2, Weights!$E$8,Working!O1268 = 3, Weights!$F$8,Working!O1268 = 4, Weights!$G$8)), 1))*(Working!L1268)) + ((IF(Working!N1268 = "Y",(_xlfn.IFS(Working!P1268 = 0, Weights!$C$9,Working!P1268 = 1, Weights!$D$9,Working!P1268 = 2, Weights!$E$9,Working!P1268 = 3, Weights!$F$9,Working!P1268 = 4, Weights!$G$9)), 1))*(Working!M1268)))))))))</f>
        <v>7.9720923800961629E-2</v>
      </c>
      <c r="AB1268">
        <f>((Weights!$B$18)*(Working!G1268) + (Weights!$B$19)*(Working!H1268) + (Weights!$B$20)*(Working!K1268))</f>
        <v>8133.2970000000005</v>
      </c>
    </row>
    <row r="1269" spans="4:28" x14ac:dyDescent="0.2">
      <c r="D1269">
        <f>ROUND((Working!Z1269*Working!AB1269), 2)</f>
        <v>18037.759999999998</v>
      </c>
      <c r="G1269">
        <v>7032.44</v>
      </c>
      <c r="H1269">
        <v>2138.54</v>
      </c>
      <c r="I1269" t="s">
        <v>27</v>
      </c>
      <c r="J1269" t="s">
        <v>28</v>
      </c>
      <c r="K1269">
        <v>1001.48</v>
      </c>
      <c r="L1269">
        <v>15272.67</v>
      </c>
      <c r="M1269">
        <v>19956.740000000002</v>
      </c>
      <c r="N1269" t="s">
        <v>27</v>
      </c>
      <c r="O1269">
        <v>0</v>
      </c>
      <c r="P1269">
        <v>3</v>
      </c>
      <c r="Q1269" t="s">
        <v>27</v>
      </c>
      <c r="R1269" t="s">
        <v>27</v>
      </c>
      <c r="U1269" t="s">
        <v>29</v>
      </c>
      <c r="V1269" t="s">
        <v>30</v>
      </c>
      <c r="W1269" t="s">
        <v>28</v>
      </c>
      <c r="X1269" t="s">
        <v>28</v>
      </c>
      <c r="Z1269">
        <f>1+(Working!AA1269)+IF(Working!Q1269="Y",Weights!$D$10,Weights!$C$10)+IF(Working!R1269="Y",Weights!$D$11,Weights!$C$11)+IF(Working!J1269="Y",Weights!$D$3,Weights!$C$3)+IF(Working!W1269="Y",Weights!$D$13,Weights!$C$13)+IF(Working!X1269 = "Y", Weights!$D$14, Weights!$C$14) + IF(Working!V1269="Y",Weights!$D$12,Weights!$C$12)</f>
        <v>1.2340150419660139</v>
      </c>
      <c r="AA1269" cm="1">
        <f t="array" ref="AA1269">ABS(( 1 - (1/(1 +(((((IF(Working!N1269 = "Y",(_xlfn.IFS(Working!O1269 = 0, Weights!$C$8,Working!O1269 = 1, Weights!$D$8,Working!O1269 = 2, Weights!$E$8,Working!O1269 = 3, Weights!$F$8,Working!O1269 = 4, Weights!$G$8)), 1))*(Working!L1269)) + ((IF(Working!N1269 = "Y",(_xlfn.IFS(Working!P1269 = 0, Weights!$C$9,Working!P1269 = 1, Weights!$D$9,Working!P1269 = 2, Weights!$E$9,Working!P1269 = 3, Weights!$F$9,Working!P1269 = 4, Weights!$G$9)), 1))*(Working!M1269))) - (Working!AB1269)) / ((((IF(Working!N1269 = "Y",(_xlfn.IFS(Working!O1269 = 0, Weights!$C$8,Working!O1269 = 1, Weights!$D$8,Working!O1269 = 2, Weights!$E$8,Working!O1269 = 3, Weights!$F$8,Working!O1269 = 4, Weights!$G$8)), 1))*(Working!L1269)) + ((IF(Working!N1269 = "Y",(_xlfn.IFS(Working!P1269 = 0, Weights!$C$9,Working!P1269 = 1, Weights!$D$9,Working!P1269 = 2, Weights!$E$9,Working!P1269 = 3, Weights!$F$9,Working!P1269 = 4, Weights!$G$9)), 1))*(Working!M1269)))))))))</f>
        <v>3.4015041966014015E-2</v>
      </c>
      <c r="AB1269">
        <f>((Weights!$B$18)*(Working!G1269) + (Weights!$B$19)*(Working!H1269) + (Weights!$B$20)*(Working!K1269))</f>
        <v>14617.127999999999</v>
      </c>
    </row>
    <row r="1270" spans="4:28" x14ac:dyDescent="0.2">
      <c r="D1270">
        <f>ROUND((Working!Z1270*Working!AB1270), 2)</f>
        <v>21034.66</v>
      </c>
      <c r="G1270">
        <v>6439.86</v>
      </c>
      <c r="H1270">
        <v>605.07000000000005</v>
      </c>
      <c r="I1270" t="s">
        <v>27</v>
      </c>
      <c r="J1270" t="s">
        <v>28</v>
      </c>
      <c r="K1270">
        <v>2177.09</v>
      </c>
      <c r="L1270">
        <v>23950.89</v>
      </c>
      <c r="M1270">
        <v>27793.97</v>
      </c>
      <c r="N1270" t="s">
        <v>27</v>
      </c>
      <c r="O1270">
        <v>0</v>
      </c>
      <c r="P1270">
        <v>4</v>
      </c>
      <c r="Q1270" t="s">
        <v>27</v>
      </c>
      <c r="R1270" t="s">
        <v>27</v>
      </c>
      <c r="U1270" t="s">
        <v>29</v>
      </c>
      <c r="V1270" t="s">
        <v>30</v>
      </c>
      <c r="W1270" t="s">
        <v>28</v>
      </c>
      <c r="X1270" t="s">
        <v>28</v>
      </c>
      <c r="Z1270">
        <f>1+(Working!AA1270)+IF(Working!Q1270="Y",Weights!$D$10,Weights!$C$10)+IF(Working!R1270="Y",Weights!$D$11,Weights!$C$11)+IF(Working!J1270="Y",Weights!$D$3,Weights!$C$3)+IF(Working!W1270="Y",Weights!$D$13,Weights!$C$13)+IF(Working!X1270 = "Y", Weights!$D$14, Weights!$C$14) + IF(Working!V1270="Y",Weights!$D$12,Weights!$C$12)</f>
        <v>1.5408303920136797</v>
      </c>
      <c r="AA1270" cm="1">
        <f t="array" ref="AA1270">ABS(( 1 - (1/(1 +(((((IF(Working!N1270 = "Y",(_xlfn.IFS(Working!O1270 = 0, Weights!$C$8,Working!O1270 = 1, Weights!$D$8,Working!O1270 = 2, Weights!$E$8,Working!O1270 = 3, Weights!$F$8,Working!O1270 = 4, Weights!$G$8)), 1))*(Working!L1270)) + ((IF(Working!N1270 = "Y",(_xlfn.IFS(Working!P1270 = 0, Weights!$C$9,Working!P1270 = 1, Weights!$D$9,Working!P1270 = 2, Weights!$E$9,Working!P1270 = 3, Weights!$F$9,Working!P1270 = 4, Weights!$G$9)), 1))*(Working!M1270))) - (Working!AB1270)) / ((((IF(Working!N1270 = "Y",(_xlfn.IFS(Working!O1270 = 0, Weights!$C$8,Working!O1270 = 1, Weights!$D$8,Working!O1270 = 2, Weights!$E$8,Working!O1270 = 3, Weights!$F$8,Working!O1270 = 4, Weights!$G$8)), 1))*(Working!L1270)) + ((IF(Working!N1270 = "Y",(_xlfn.IFS(Working!P1270 = 0, Weights!$C$9,Working!P1270 = 1, Weights!$D$9,Working!P1270 = 2, Weights!$E$9,Working!P1270 = 3, Weights!$F$9,Working!P1270 = 4, Weights!$G$9)), 1))*(Working!M1270)))))))))</f>
        <v>0.3408303920136796</v>
      </c>
      <c r="AB1270">
        <f>((Weights!$B$18)*(Working!G1270) + (Weights!$B$19)*(Working!H1270) + (Weights!$B$20)*(Working!K1270))</f>
        <v>13651.509</v>
      </c>
    </row>
    <row r="1271" spans="4:28" x14ac:dyDescent="0.2">
      <c r="D1271">
        <f>ROUND((Working!Z1271*Working!AB1271), 2)</f>
        <v>18498.07</v>
      </c>
      <c r="G1271">
        <v>3073.18</v>
      </c>
      <c r="H1271">
        <v>983.58</v>
      </c>
      <c r="I1271" t="s">
        <v>27</v>
      </c>
      <c r="J1271" t="s">
        <v>28</v>
      </c>
      <c r="K1271">
        <v>4583.6099999999997</v>
      </c>
      <c r="L1271">
        <v>11580.67</v>
      </c>
      <c r="M1271">
        <v>25211.4</v>
      </c>
      <c r="N1271" t="s">
        <v>27</v>
      </c>
      <c r="O1271">
        <v>0</v>
      </c>
      <c r="P1271">
        <v>4</v>
      </c>
      <c r="Q1271" t="s">
        <v>27</v>
      </c>
      <c r="R1271" t="s">
        <v>27</v>
      </c>
      <c r="U1271" t="s">
        <v>29</v>
      </c>
      <c r="V1271" t="s">
        <v>30</v>
      </c>
      <c r="W1271" t="s">
        <v>28</v>
      </c>
      <c r="X1271" t="s">
        <v>28</v>
      </c>
      <c r="Z1271">
        <f>1+(Working!AA1271)+IF(Working!Q1271="Y",Weights!$D$10,Weights!$C$10)+IF(Working!R1271="Y",Weights!$D$11,Weights!$C$11)+IF(Working!J1271="Y",Weights!$D$3,Weights!$C$3)+IF(Working!W1271="Y",Weights!$D$13,Weights!$C$13)+IF(Working!X1271 = "Y", Weights!$D$14, Weights!$C$14) + IF(Working!V1271="Y",Weights!$D$12,Weights!$C$12)</f>
        <v>1.4605110298209454</v>
      </c>
      <c r="AA1271" cm="1">
        <f t="array" ref="AA1271">ABS(( 1 - (1/(1 +(((((IF(Working!N1271 = "Y",(_xlfn.IFS(Working!O1271 = 0, Weights!$C$8,Working!O1271 = 1, Weights!$D$8,Working!O1271 = 2, Weights!$E$8,Working!O1271 = 3, Weights!$F$8,Working!O1271 = 4, Weights!$G$8)), 1))*(Working!L1271)) + ((IF(Working!N1271 = "Y",(_xlfn.IFS(Working!P1271 = 0, Weights!$C$9,Working!P1271 = 1, Weights!$D$9,Working!P1271 = 2, Weights!$E$9,Working!P1271 = 3, Weights!$F$9,Working!P1271 = 4, Weights!$G$9)), 1))*(Working!M1271))) - (Working!AB1271)) / ((((IF(Working!N1271 = "Y",(_xlfn.IFS(Working!O1271 = 0, Weights!$C$8,Working!O1271 = 1, Weights!$D$8,Working!O1271 = 2, Weights!$E$8,Working!O1271 = 3, Weights!$F$8,Working!O1271 = 4, Weights!$G$8)), 1))*(Working!L1271)) + ((IF(Working!N1271 = "Y",(_xlfn.IFS(Working!P1271 = 0, Weights!$C$9,Working!P1271 = 1, Weights!$D$9,Working!P1271 = 2, Weights!$E$9,Working!P1271 = 3, Weights!$F$9,Working!P1271 = 4, Weights!$G$9)), 1))*(Working!M1271)))))))))</f>
        <v>0.26051102982094543</v>
      </c>
      <c r="AB1271">
        <f>((Weights!$B$18)*(Working!G1271) + (Weights!$B$19)*(Working!H1271) + (Weights!$B$20)*(Working!K1271))</f>
        <v>12665.481</v>
      </c>
    </row>
    <row r="1272" spans="4:28" x14ac:dyDescent="0.2">
      <c r="D1272">
        <f>ROUND((Working!Z1272*Working!AB1272), 2)</f>
        <v>20765.939999999999</v>
      </c>
      <c r="G1272">
        <v>5006.9799999999996</v>
      </c>
      <c r="H1272">
        <v>1954.46</v>
      </c>
      <c r="I1272" t="s">
        <v>27</v>
      </c>
      <c r="J1272" t="s">
        <v>28</v>
      </c>
      <c r="K1272">
        <v>2820.74</v>
      </c>
      <c r="L1272">
        <v>13660.57</v>
      </c>
      <c r="M1272">
        <v>28877.7</v>
      </c>
      <c r="N1272" t="s">
        <v>27</v>
      </c>
      <c r="O1272">
        <v>0</v>
      </c>
      <c r="P1272">
        <v>4</v>
      </c>
      <c r="Q1272" t="s">
        <v>27</v>
      </c>
      <c r="R1272" t="s">
        <v>27</v>
      </c>
      <c r="U1272" t="s">
        <v>29</v>
      </c>
      <c r="V1272" t="s">
        <v>30</v>
      </c>
      <c r="W1272" t="s">
        <v>28</v>
      </c>
      <c r="X1272" t="s">
        <v>28</v>
      </c>
      <c r="Z1272">
        <f>1+(Working!AA1272)+IF(Working!Q1272="Y",Weights!$D$10,Weights!$C$10)+IF(Working!R1272="Y",Weights!$D$11,Weights!$C$11)+IF(Working!J1272="Y",Weights!$D$3,Weights!$C$3)+IF(Working!W1272="Y",Weights!$D$13,Weights!$C$13)+IF(Working!X1272 = "Y", Weights!$D$14, Weights!$C$14) + IF(Working!V1272="Y",Weights!$D$12,Weights!$C$12)</f>
        <v>1.4741280856269536</v>
      </c>
      <c r="AA1272" cm="1">
        <f t="array" ref="AA1272">ABS(( 1 - (1/(1 +(((((IF(Working!N1272 = "Y",(_xlfn.IFS(Working!O1272 = 0, Weights!$C$8,Working!O1272 = 1, Weights!$D$8,Working!O1272 = 2, Weights!$E$8,Working!O1272 = 3, Weights!$F$8,Working!O1272 = 4, Weights!$G$8)), 1))*(Working!L1272)) + ((IF(Working!N1272 = "Y",(_xlfn.IFS(Working!P1272 = 0, Weights!$C$9,Working!P1272 = 1, Weights!$D$9,Working!P1272 = 2, Weights!$E$9,Working!P1272 = 3, Weights!$F$9,Working!P1272 = 4, Weights!$G$9)), 1))*(Working!M1272))) - (Working!AB1272)) / ((((IF(Working!N1272 = "Y",(_xlfn.IFS(Working!O1272 = 0, Weights!$C$8,Working!O1272 = 1, Weights!$D$8,Working!O1272 = 2, Weights!$E$8,Working!O1272 = 3, Weights!$F$8,Working!O1272 = 4, Weights!$G$8)), 1))*(Working!L1272)) + ((IF(Working!N1272 = "Y",(_xlfn.IFS(Working!P1272 = 0, Weights!$C$9,Working!P1272 = 1, Weights!$D$9,Working!P1272 = 2, Weights!$E$9,Working!P1272 = 3, Weights!$F$9,Working!P1272 = 4, Weights!$G$9)), 1))*(Working!M1272)))))))))</f>
        <v>0.27412808562695368</v>
      </c>
      <c r="AB1272">
        <f>((Weights!$B$18)*(Working!G1272) + (Weights!$B$19)*(Working!H1272) + (Weights!$B$20)*(Working!K1272))</f>
        <v>14086.932000000001</v>
      </c>
    </row>
    <row r="1273" spans="4:28" x14ac:dyDescent="0.2">
      <c r="D1273">
        <f>ROUND((Working!Z1273*Working!AB1273), 2)</f>
        <v>22640</v>
      </c>
      <c r="G1273">
        <v>8102.28</v>
      </c>
      <c r="H1273">
        <v>1161.17</v>
      </c>
      <c r="I1273" t="s">
        <v>27</v>
      </c>
      <c r="J1273" t="s">
        <v>28</v>
      </c>
      <c r="K1273">
        <v>1634.54</v>
      </c>
      <c r="L1273">
        <v>27781.79</v>
      </c>
      <c r="M1273">
        <v>21852.89</v>
      </c>
      <c r="N1273" t="s">
        <v>27</v>
      </c>
      <c r="O1273">
        <v>1</v>
      </c>
      <c r="P1273">
        <v>4</v>
      </c>
      <c r="Q1273" t="s">
        <v>27</v>
      </c>
      <c r="R1273" t="s">
        <v>27</v>
      </c>
      <c r="U1273" t="s">
        <v>29</v>
      </c>
      <c r="V1273" t="s">
        <v>30</v>
      </c>
      <c r="W1273" t="s">
        <v>28</v>
      </c>
      <c r="X1273" t="s">
        <v>28</v>
      </c>
      <c r="Z1273">
        <f>1+(Working!AA1273)+IF(Working!Q1273="Y",Weights!$D$10,Weights!$C$10)+IF(Working!R1273="Y",Weights!$D$11,Weights!$C$11)+IF(Working!J1273="Y",Weights!$D$3,Weights!$C$3)+IF(Working!W1273="Y",Weights!$D$13,Weights!$C$13)+IF(Working!X1273 = "Y", Weights!$D$14, Weights!$C$14) + IF(Working!V1273="Y",Weights!$D$12,Weights!$C$12)</f>
        <v>1.4151208731379066</v>
      </c>
      <c r="AA1273" cm="1">
        <f t="array" ref="AA1273">ABS(( 1 - (1/(1 +(((((IF(Working!N1273 = "Y",(_xlfn.IFS(Working!O1273 = 0, Weights!$C$8,Working!O1273 = 1, Weights!$D$8,Working!O1273 = 2, Weights!$E$8,Working!O1273 = 3, Weights!$F$8,Working!O1273 = 4, Weights!$G$8)), 1))*(Working!L1273)) + ((IF(Working!N1273 = "Y",(_xlfn.IFS(Working!P1273 = 0, Weights!$C$9,Working!P1273 = 1, Weights!$D$9,Working!P1273 = 2, Weights!$E$9,Working!P1273 = 3, Weights!$F$9,Working!P1273 = 4, Weights!$G$9)), 1))*(Working!M1273))) - (Working!AB1273)) / ((((IF(Working!N1273 = "Y",(_xlfn.IFS(Working!O1273 = 0, Weights!$C$8,Working!O1273 = 1, Weights!$D$8,Working!O1273 = 2, Weights!$E$8,Working!O1273 = 3, Weights!$F$8,Working!O1273 = 4, Weights!$G$8)), 1))*(Working!L1273)) + ((IF(Working!N1273 = "Y",(_xlfn.IFS(Working!P1273 = 0, Weights!$C$9,Working!P1273 = 1, Weights!$D$9,Working!P1273 = 2, Weights!$E$9,Working!P1273 = 3, Weights!$F$9,Working!P1273 = 4, Weights!$G$9)), 1))*(Working!M1273)))))))))</f>
        <v>0.21512087313790662</v>
      </c>
      <c r="AB1273">
        <f>((Weights!$B$18)*(Working!G1273) + (Weights!$B$19)*(Working!H1273) + (Weights!$B$20)*(Working!K1273))</f>
        <v>15998.634</v>
      </c>
    </row>
    <row r="1274" spans="4:28" x14ac:dyDescent="0.2">
      <c r="D1274">
        <f>ROUND((Working!Z1274*Working!AB1274), 2)</f>
        <v>12032.33</v>
      </c>
      <c r="G1274">
        <v>2617.61</v>
      </c>
      <c r="H1274">
        <v>818.48</v>
      </c>
      <c r="I1274" t="s">
        <v>27</v>
      </c>
      <c r="J1274" t="s">
        <v>28</v>
      </c>
      <c r="K1274">
        <v>1829.82</v>
      </c>
      <c r="L1274">
        <v>27848.97</v>
      </c>
      <c r="M1274">
        <v>20852.39</v>
      </c>
      <c r="N1274" t="s">
        <v>27</v>
      </c>
      <c r="O1274">
        <v>0</v>
      </c>
      <c r="P1274">
        <v>2</v>
      </c>
      <c r="Q1274" t="s">
        <v>27</v>
      </c>
      <c r="R1274" t="s">
        <v>27</v>
      </c>
      <c r="U1274" t="s">
        <v>29</v>
      </c>
      <c r="V1274" t="s">
        <v>30</v>
      </c>
      <c r="W1274" t="s">
        <v>28</v>
      </c>
      <c r="X1274" t="s">
        <v>28</v>
      </c>
      <c r="Z1274">
        <f>1+(Working!AA1274)+IF(Working!Q1274="Y",Weights!$D$10,Weights!$C$10)+IF(Working!R1274="Y",Weights!$D$11,Weights!$C$11)+IF(Working!J1274="Y",Weights!$D$3,Weights!$C$3)+IF(Working!W1274="Y",Weights!$D$13,Weights!$C$13)+IF(Working!X1274 = "Y", Weights!$D$14, Weights!$C$14) + IF(Working!V1274="Y",Weights!$D$12,Weights!$C$12)</f>
        <v>1.5721716128259424</v>
      </c>
      <c r="AA1274" cm="1">
        <f t="array" ref="AA1274">ABS(( 1 - (1/(1 +(((((IF(Working!N1274 = "Y",(_xlfn.IFS(Working!O1274 = 0, Weights!$C$8,Working!O1274 = 1, Weights!$D$8,Working!O1274 = 2, Weights!$E$8,Working!O1274 = 3, Weights!$F$8,Working!O1274 = 4, Weights!$G$8)), 1))*(Working!L1274)) + ((IF(Working!N1274 = "Y",(_xlfn.IFS(Working!P1274 = 0, Weights!$C$9,Working!P1274 = 1, Weights!$D$9,Working!P1274 = 2, Weights!$E$9,Working!P1274 = 3, Weights!$F$9,Working!P1274 = 4, Weights!$G$9)), 1))*(Working!M1274))) - (Working!AB1274)) / ((((IF(Working!N1274 = "Y",(_xlfn.IFS(Working!O1274 = 0, Weights!$C$8,Working!O1274 = 1, Weights!$D$8,Working!O1274 = 2, Weights!$E$8,Working!O1274 = 3, Weights!$F$8,Working!O1274 = 4, Weights!$G$8)), 1))*(Working!L1274)) + ((IF(Working!N1274 = "Y",(_xlfn.IFS(Working!P1274 = 0, Weights!$C$9,Working!P1274 = 1, Weights!$D$9,Working!P1274 = 2, Weights!$E$9,Working!P1274 = 3, Weights!$F$9,Working!P1274 = 4, Weights!$G$9)), 1))*(Working!M1274)))))))))</f>
        <v>0.37217161282594247</v>
      </c>
      <c r="AB1274">
        <f>((Weights!$B$18)*(Working!G1274) + (Weights!$B$19)*(Working!H1274) + (Weights!$B$20)*(Working!K1274))</f>
        <v>7653.3209999999999</v>
      </c>
    </row>
    <row r="1275" spans="4:28" x14ac:dyDescent="0.2">
      <c r="D1275">
        <f>ROUND((Working!Z1275*Working!AB1275), 2)</f>
        <v>17687.02</v>
      </c>
      <c r="G1275">
        <v>4170.6499999999996</v>
      </c>
      <c r="H1275">
        <v>2389.54</v>
      </c>
      <c r="I1275" t="s">
        <v>27</v>
      </c>
      <c r="J1275" t="s">
        <v>28</v>
      </c>
      <c r="K1275">
        <v>3057.41</v>
      </c>
      <c r="L1275">
        <v>17114.79</v>
      </c>
      <c r="M1275">
        <v>16493.05</v>
      </c>
      <c r="N1275" t="s">
        <v>27</v>
      </c>
      <c r="O1275">
        <v>0</v>
      </c>
      <c r="P1275">
        <v>3</v>
      </c>
      <c r="Q1275" t="s">
        <v>27</v>
      </c>
      <c r="R1275" t="s">
        <v>27</v>
      </c>
      <c r="U1275" t="s">
        <v>29</v>
      </c>
      <c r="V1275" t="s">
        <v>30</v>
      </c>
      <c r="W1275" t="s">
        <v>28</v>
      </c>
      <c r="X1275" t="s">
        <v>28</v>
      </c>
      <c r="Z1275">
        <f>1+(Working!AA1275)+IF(Working!Q1275="Y",Weights!$D$10,Weights!$C$10)+IF(Working!R1275="Y",Weights!$D$11,Weights!$C$11)+IF(Working!J1275="Y",Weights!$D$3,Weights!$C$3)+IF(Working!W1275="Y",Weights!$D$13,Weights!$C$13)+IF(Working!X1275 = "Y", Weights!$D$14, Weights!$C$14) + IF(Working!V1275="Y",Weights!$D$12,Weights!$C$12)</f>
        <v>1.2901248143391191</v>
      </c>
      <c r="AA1275" cm="1">
        <f t="array" ref="AA1275">ABS(( 1 - (1/(1 +(((((IF(Working!N1275 = "Y",(_xlfn.IFS(Working!O1275 = 0, Weights!$C$8,Working!O1275 = 1, Weights!$D$8,Working!O1275 = 2, Weights!$E$8,Working!O1275 = 3, Weights!$F$8,Working!O1275 = 4, Weights!$G$8)), 1))*(Working!L1275)) + ((IF(Working!N1275 = "Y",(_xlfn.IFS(Working!P1275 = 0, Weights!$C$9,Working!P1275 = 1, Weights!$D$9,Working!P1275 = 2, Weights!$E$9,Working!P1275 = 3, Weights!$F$9,Working!P1275 = 4, Weights!$G$9)), 1))*(Working!M1275))) - (Working!AB1275)) / ((((IF(Working!N1275 = "Y",(_xlfn.IFS(Working!O1275 = 0, Weights!$C$8,Working!O1275 = 1, Weights!$D$8,Working!O1275 = 2, Weights!$E$8,Working!O1275 = 3, Weights!$F$8,Working!O1275 = 4, Weights!$G$8)), 1))*(Working!L1275)) + ((IF(Working!N1275 = "Y",(_xlfn.IFS(Working!P1275 = 0, Weights!$C$9,Working!P1275 = 1, Weights!$D$9,Working!P1275 = 2, Weights!$E$9,Working!P1275 = 3, Weights!$F$9,Working!P1275 = 4, Weights!$G$9)), 1))*(Working!M1275)))))))))</f>
        <v>9.0124814339119119E-2</v>
      </c>
      <c r="AB1275">
        <f>((Weights!$B$18)*(Working!G1275) + (Weights!$B$19)*(Working!H1275) + (Weights!$B$20)*(Working!K1275))</f>
        <v>13709.537999999999</v>
      </c>
    </row>
    <row r="1276" spans="4:28" x14ac:dyDescent="0.2">
      <c r="D1276">
        <f>ROUND((Working!Z1276*Working!AB1276), 2)</f>
        <v>19246.2</v>
      </c>
      <c r="G1276">
        <v>6595.54</v>
      </c>
      <c r="H1276">
        <v>924.77</v>
      </c>
      <c r="I1276" t="s">
        <v>27</v>
      </c>
      <c r="J1276" t="s">
        <v>28</v>
      </c>
      <c r="K1276">
        <v>2286.4</v>
      </c>
      <c r="L1276">
        <v>13137.72</v>
      </c>
      <c r="M1276">
        <v>18358.240000000002</v>
      </c>
      <c r="N1276" t="s">
        <v>27</v>
      </c>
      <c r="O1276">
        <v>0</v>
      </c>
      <c r="P1276">
        <v>4</v>
      </c>
      <c r="Q1276" t="s">
        <v>27</v>
      </c>
      <c r="R1276" t="s">
        <v>27</v>
      </c>
      <c r="U1276" t="s">
        <v>29</v>
      </c>
      <c r="V1276" t="s">
        <v>30</v>
      </c>
      <c r="W1276" t="s">
        <v>28</v>
      </c>
      <c r="X1276" t="s">
        <v>28</v>
      </c>
      <c r="Z1276">
        <f>1+(Working!AA1276)+IF(Working!Q1276="Y",Weights!$D$10,Weights!$C$10)+IF(Working!R1276="Y",Weights!$D$11,Weights!$C$11)+IF(Working!J1276="Y",Weights!$D$3,Weights!$C$3)+IF(Working!W1276="Y",Weights!$D$13,Weights!$C$13)+IF(Working!X1276 = "Y", Weights!$D$14, Weights!$C$14) + IF(Working!V1276="Y",Weights!$D$12,Weights!$C$12)</f>
        <v>1.3335196464148105</v>
      </c>
      <c r="AA1276" cm="1">
        <f t="array" ref="AA1276">ABS(( 1 - (1/(1 +(((((IF(Working!N1276 = "Y",(_xlfn.IFS(Working!O1276 = 0, Weights!$C$8,Working!O1276 = 1, Weights!$D$8,Working!O1276 = 2, Weights!$E$8,Working!O1276 = 3, Weights!$F$8,Working!O1276 = 4, Weights!$G$8)), 1))*(Working!L1276)) + ((IF(Working!N1276 = "Y",(_xlfn.IFS(Working!P1276 = 0, Weights!$C$9,Working!P1276 = 1, Weights!$D$9,Working!P1276 = 2, Weights!$E$9,Working!P1276 = 3, Weights!$F$9,Working!P1276 = 4, Weights!$G$9)), 1))*(Working!M1276))) - (Working!AB1276)) / ((((IF(Working!N1276 = "Y",(_xlfn.IFS(Working!O1276 = 0, Weights!$C$8,Working!O1276 = 1, Weights!$D$8,Working!O1276 = 2, Weights!$E$8,Working!O1276 = 3, Weights!$F$8,Working!O1276 = 4, Weights!$G$8)), 1))*(Working!L1276)) + ((IF(Working!N1276 = "Y",(_xlfn.IFS(Working!P1276 = 0, Weights!$C$9,Working!P1276 = 1, Weights!$D$9,Working!P1276 = 2, Weights!$E$9,Working!P1276 = 3, Weights!$F$9,Working!P1276 = 4, Weights!$G$9)), 1))*(Working!M1276)))))))))</f>
        <v>0.13351964641481051</v>
      </c>
      <c r="AB1276">
        <f>((Weights!$B$18)*(Working!G1276) + (Weights!$B$19)*(Working!H1276) + (Weights!$B$20)*(Working!K1276))</f>
        <v>14432.634</v>
      </c>
    </row>
    <row r="1277" spans="4:28" x14ac:dyDescent="0.2">
      <c r="D1277">
        <f>ROUND((Working!Z1277*Working!AB1277), 2)</f>
        <v>24007.69</v>
      </c>
      <c r="G1277">
        <v>6903.06</v>
      </c>
      <c r="H1277">
        <v>1732.11</v>
      </c>
      <c r="I1277" t="s">
        <v>27</v>
      </c>
      <c r="J1277" t="s">
        <v>28</v>
      </c>
      <c r="K1277">
        <v>4205.45</v>
      </c>
      <c r="L1277">
        <v>18574.78</v>
      </c>
      <c r="M1277">
        <v>18816.12</v>
      </c>
      <c r="N1277" t="s">
        <v>27</v>
      </c>
      <c r="O1277">
        <v>0</v>
      </c>
      <c r="P1277">
        <v>4</v>
      </c>
      <c r="Q1277" t="s">
        <v>27</v>
      </c>
      <c r="R1277" t="s">
        <v>27</v>
      </c>
      <c r="U1277" t="s">
        <v>29</v>
      </c>
      <c r="V1277" t="s">
        <v>30</v>
      </c>
      <c r="W1277" t="s">
        <v>28</v>
      </c>
      <c r="X1277" t="s">
        <v>28</v>
      </c>
      <c r="Z1277">
        <f>1+(Working!AA1277)+IF(Working!Q1277="Y",Weights!$D$10,Weights!$C$10)+IF(Working!R1277="Y",Weights!$D$11,Weights!$C$11)+IF(Working!J1277="Y",Weights!$D$3,Weights!$C$3)+IF(Working!W1277="Y",Weights!$D$13,Weights!$C$13)+IF(Working!X1277 = "Y", Weights!$D$14, Weights!$C$14) + IF(Working!V1277="Y",Weights!$D$12,Weights!$C$12)</f>
        <v>1.2810045483123542</v>
      </c>
      <c r="AA1277" cm="1">
        <f t="array" ref="AA1277">ABS(( 1 - (1/(1 +(((((IF(Working!N1277 = "Y",(_xlfn.IFS(Working!O1277 = 0, Weights!$C$8,Working!O1277 = 1, Weights!$D$8,Working!O1277 = 2, Weights!$E$8,Working!O1277 = 3, Weights!$F$8,Working!O1277 = 4, Weights!$G$8)), 1))*(Working!L1277)) + ((IF(Working!N1277 = "Y",(_xlfn.IFS(Working!P1277 = 0, Weights!$C$9,Working!P1277 = 1, Weights!$D$9,Working!P1277 = 2, Weights!$E$9,Working!P1277 = 3, Weights!$F$9,Working!P1277 = 4, Weights!$G$9)), 1))*(Working!M1277))) - (Working!AB1277)) / ((((IF(Working!N1277 = "Y",(_xlfn.IFS(Working!O1277 = 0, Weights!$C$8,Working!O1277 = 1, Weights!$D$8,Working!O1277 = 2, Weights!$E$8,Working!O1277 = 3, Weights!$F$8,Working!O1277 = 4, Weights!$G$8)), 1))*(Working!L1277)) + ((IF(Working!N1277 = "Y",(_xlfn.IFS(Working!P1277 = 0, Weights!$C$9,Working!P1277 = 1, Weights!$D$9,Working!P1277 = 2, Weights!$E$9,Working!P1277 = 3, Weights!$F$9,Working!P1277 = 4, Weights!$G$9)), 1))*(Working!M1277)))))))))</f>
        <v>8.1004548312354374E-2</v>
      </c>
      <c r="AB1277">
        <f>((Weights!$B$18)*(Working!G1277) + (Weights!$B$19)*(Working!H1277) + (Weights!$B$20)*(Working!K1277))</f>
        <v>18741.296999999999</v>
      </c>
    </row>
    <row r="1278" spans="4:28" x14ac:dyDescent="0.2">
      <c r="D1278">
        <f>ROUND((Working!Z1278*Working!AB1278), 2)</f>
        <v>24011.08</v>
      </c>
      <c r="G1278">
        <v>5521.66</v>
      </c>
      <c r="H1278">
        <v>2247.58</v>
      </c>
      <c r="I1278" t="s">
        <v>27</v>
      </c>
      <c r="J1278" t="s">
        <v>28</v>
      </c>
      <c r="K1278">
        <v>3832.41</v>
      </c>
      <c r="L1278">
        <v>29968.32</v>
      </c>
      <c r="M1278">
        <v>20638.11</v>
      </c>
      <c r="N1278" t="s">
        <v>27</v>
      </c>
      <c r="O1278">
        <v>1</v>
      </c>
      <c r="P1278">
        <v>2</v>
      </c>
      <c r="Q1278" t="s">
        <v>27</v>
      </c>
      <c r="R1278" t="s">
        <v>27</v>
      </c>
      <c r="U1278" t="s">
        <v>29</v>
      </c>
      <c r="V1278" t="s">
        <v>30</v>
      </c>
      <c r="W1278" t="s">
        <v>28</v>
      </c>
      <c r="X1278" t="s">
        <v>28</v>
      </c>
      <c r="Z1278">
        <f>1+(Working!AA1278)+IF(Working!Q1278="Y",Weights!$D$10,Weights!$C$10)+IF(Working!R1278="Y",Weights!$D$11,Weights!$C$11)+IF(Working!J1278="Y",Weights!$D$3,Weights!$C$3)+IF(Working!W1278="Y",Weights!$D$13,Weights!$C$13)+IF(Working!X1278 = "Y", Weights!$D$14, Weights!$C$14) + IF(Working!V1278="Y",Weights!$D$12,Weights!$C$12)</f>
        <v>1.4353652080955668</v>
      </c>
      <c r="AA1278" cm="1">
        <f t="array" ref="AA1278">ABS(( 1 - (1/(1 +(((((IF(Working!N1278 = "Y",(_xlfn.IFS(Working!O1278 = 0, Weights!$C$8,Working!O1278 = 1, Weights!$D$8,Working!O1278 = 2, Weights!$E$8,Working!O1278 = 3, Weights!$F$8,Working!O1278 = 4, Weights!$G$8)), 1))*(Working!L1278)) + ((IF(Working!N1278 = "Y",(_xlfn.IFS(Working!P1278 = 0, Weights!$C$9,Working!P1278 = 1, Weights!$D$9,Working!P1278 = 2, Weights!$E$9,Working!P1278 = 3, Weights!$F$9,Working!P1278 = 4, Weights!$G$9)), 1))*(Working!M1278))) - (Working!AB1278)) / ((((IF(Working!N1278 = "Y",(_xlfn.IFS(Working!O1278 = 0, Weights!$C$8,Working!O1278 = 1, Weights!$D$8,Working!O1278 = 2, Weights!$E$8,Working!O1278 = 3, Weights!$F$8,Working!O1278 = 4, Weights!$G$8)), 1))*(Working!L1278)) + ((IF(Working!N1278 = "Y",(_xlfn.IFS(Working!P1278 = 0, Weights!$C$9,Working!P1278 = 1, Weights!$D$9,Working!P1278 = 2, Weights!$E$9,Working!P1278 = 3, Weights!$F$9,Working!P1278 = 4, Weights!$G$9)), 1))*(Working!M1278)))))))))</f>
        <v>0.23536520809556682</v>
      </c>
      <c r="AB1278">
        <f>((Weights!$B$18)*(Working!G1278) + (Weights!$B$19)*(Working!H1278) + (Weights!$B$20)*(Working!K1278))</f>
        <v>16728.201000000001</v>
      </c>
    </row>
    <row r="1279" spans="4:28" x14ac:dyDescent="0.2">
      <c r="D1279">
        <f>ROUND((Working!Z1279*Working!AB1279), 2)</f>
        <v>14754.12</v>
      </c>
      <c r="G1279">
        <v>1850.33</v>
      </c>
      <c r="H1279">
        <v>2254.14</v>
      </c>
      <c r="I1279" t="s">
        <v>27</v>
      </c>
      <c r="J1279" t="s">
        <v>28</v>
      </c>
      <c r="K1279">
        <v>3302.67</v>
      </c>
      <c r="L1279">
        <v>14337.58</v>
      </c>
      <c r="M1279">
        <v>11470.09</v>
      </c>
      <c r="N1279" t="s">
        <v>27</v>
      </c>
      <c r="O1279">
        <v>0</v>
      </c>
      <c r="P1279">
        <v>4</v>
      </c>
      <c r="Q1279" t="s">
        <v>27</v>
      </c>
      <c r="R1279" t="s">
        <v>27</v>
      </c>
      <c r="U1279" t="s">
        <v>29</v>
      </c>
      <c r="V1279" t="s">
        <v>30</v>
      </c>
      <c r="W1279" t="s">
        <v>28</v>
      </c>
      <c r="X1279" t="s">
        <v>28</v>
      </c>
      <c r="Z1279">
        <f>1+(Working!AA1279)+IF(Working!Q1279="Y",Weights!$D$10,Weights!$C$10)+IF(Working!R1279="Y",Weights!$D$11,Weights!$C$11)+IF(Working!J1279="Y",Weights!$D$3,Weights!$C$3)+IF(Working!W1279="Y",Weights!$D$13,Weights!$C$13)+IF(Working!X1279 = "Y", Weights!$D$14, Weights!$C$14) + IF(Working!V1279="Y",Weights!$D$12,Weights!$C$12)</f>
        <v>1.4139786931632845</v>
      </c>
      <c r="AA1279" cm="1">
        <f t="array" ref="AA1279">ABS(( 1 - (1/(1 +(((((IF(Working!N1279 = "Y",(_xlfn.IFS(Working!O1279 = 0, Weights!$C$8,Working!O1279 = 1, Weights!$D$8,Working!O1279 = 2, Weights!$E$8,Working!O1279 = 3, Weights!$F$8,Working!O1279 = 4, Weights!$G$8)), 1))*(Working!L1279)) + ((IF(Working!N1279 = "Y",(_xlfn.IFS(Working!P1279 = 0, Weights!$C$9,Working!P1279 = 1, Weights!$D$9,Working!P1279 = 2, Weights!$E$9,Working!P1279 = 3, Weights!$F$9,Working!P1279 = 4, Weights!$G$9)), 1))*(Working!M1279))) - (Working!AB1279)) / ((((IF(Working!N1279 = "Y",(_xlfn.IFS(Working!O1279 = 0, Weights!$C$8,Working!O1279 = 1, Weights!$D$8,Working!O1279 = 2, Weights!$E$8,Working!O1279 = 3, Weights!$F$8,Working!O1279 = 4, Weights!$G$8)), 1))*(Working!L1279)) + ((IF(Working!N1279 = "Y",(_xlfn.IFS(Working!P1279 = 0, Weights!$C$9,Working!P1279 = 1, Weights!$D$9,Working!P1279 = 2, Weights!$E$9,Working!P1279 = 3, Weights!$F$9,Working!P1279 = 4, Weights!$G$9)), 1))*(Working!M1279)))))))))</f>
        <v>0.21397869316328444</v>
      </c>
      <c r="AB1279">
        <f>((Weights!$B$18)*(Working!G1279) + (Weights!$B$19)*(Working!H1279) + (Weights!$B$20)*(Working!K1279))</f>
        <v>10434.468000000001</v>
      </c>
    </row>
    <row r="1280" spans="4:28" x14ac:dyDescent="0.2">
      <c r="D1280">
        <f>ROUND((Working!Z1280*Working!AB1280), 2)</f>
        <v>18613.62</v>
      </c>
      <c r="G1280">
        <v>3680.04</v>
      </c>
      <c r="H1280">
        <v>633.1</v>
      </c>
      <c r="I1280" t="s">
        <v>27</v>
      </c>
      <c r="J1280" t="s">
        <v>28</v>
      </c>
      <c r="K1280">
        <v>4088.93</v>
      </c>
      <c r="L1280">
        <v>26109.31</v>
      </c>
      <c r="M1280">
        <v>12038.41</v>
      </c>
      <c r="N1280" t="s">
        <v>27</v>
      </c>
      <c r="O1280">
        <v>0</v>
      </c>
      <c r="P1280">
        <v>4</v>
      </c>
      <c r="Q1280" t="s">
        <v>27</v>
      </c>
      <c r="R1280" t="s">
        <v>27</v>
      </c>
      <c r="U1280" t="s">
        <v>29</v>
      </c>
      <c r="V1280" t="s">
        <v>30</v>
      </c>
      <c r="W1280" t="s">
        <v>28</v>
      </c>
      <c r="X1280" t="s">
        <v>28</v>
      </c>
      <c r="Z1280">
        <f>1+(Working!AA1280)+IF(Working!Q1280="Y",Weights!$D$10,Weights!$C$10)+IF(Working!R1280="Y",Weights!$D$11,Weights!$C$11)+IF(Working!J1280="Y",Weights!$D$3,Weights!$C$3)+IF(Working!W1280="Y",Weights!$D$13,Weights!$C$13)+IF(Working!X1280 = "Y", Weights!$D$14, Weights!$C$14) + IF(Working!V1280="Y",Weights!$D$12,Weights!$C$12)</f>
        <v>1.4995055595437803</v>
      </c>
      <c r="AA1280" cm="1">
        <f t="array" ref="AA1280">ABS(( 1 - (1/(1 +(((((IF(Working!N1280 = "Y",(_xlfn.IFS(Working!O1280 = 0, Weights!$C$8,Working!O1280 = 1, Weights!$D$8,Working!O1280 = 2, Weights!$E$8,Working!O1280 = 3, Weights!$F$8,Working!O1280 = 4, Weights!$G$8)), 1))*(Working!L1280)) + ((IF(Working!N1280 = "Y",(_xlfn.IFS(Working!P1280 = 0, Weights!$C$9,Working!P1280 = 1, Weights!$D$9,Working!P1280 = 2, Weights!$E$9,Working!P1280 = 3, Weights!$F$9,Working!P1280 = 4, Weights!$G$9)), 1))*(Working!M1280))) - (Working!AB1280)) / ((((IF(Working!N1280 = "Y",(_xlfn.IFS(Working!O1280 = 0, Weights!$C$8,Working!O1280 = 1, Weights!$D$8,Working!O1280 = 2, Weights!$E$8,Working!O1280 = 3, Weights!$F$8,Working!O1280 = 4, Weights!$G$8)), 1))*(Working!L1280)) + ((IF(Working!N1280 = "Y",(_xlfn.IFS(Working!P1280 = 0, Weights!$C$9,Working!P1280 = 1, Weights!$D$9,Working!P1280 = 2, Weights!$E$9,Working!P1280 = 3, Weights!$F$9,Working!P1280 = 4, Weights!$G$9)), 1))*(Working!M1280)))))))))</f>
        <v>0.29950555954378033</v>
      </c>
      <c r="AB1280">
        <f>((Weights!$B$18)*(Working!G1280) + (Weights!$B$19)*(Working!H1280) + (Weights!$B$20)*(Working!K1280))</f>
        <v>12413.174999999999</v>
      </c>
    </row>
    <row r="1281" spans="4:28" x14ac:dyDescent="0.2">
      <c r="D1281">
        <f>ROUND((Working!Z1281*Working!AB1281), 2)</f>
        <v>23552.19</v>
      </c>
      <c r="G1281">
        <v>7499.28</v>
      </c>
      <c r="H1281">
        <v>838.27</v>
      </c>
      <c r="I1281" t="s">
        <v>27</v>
      </c>
      <c r="J1281" t="s">
        <v>28</v>
      </c>
      <c r="K1281">
        <v>4628.26</v>
      </c>
      <c r="L1281">
        <v>26337.57</v>
      </c>
      <c r="M1281">
        <v>29054.61</v>
      </c>
      <c r="N1281" t="s">
        <v>27</v>
      </c>
      <c r="O1281">
        <v>0</v>
      </c>
      <c r="P1281">
        <v>2</v>
      </c>
      <c r="Q1281" t="s">
        <v>27</v>
      </c>
      <c r="R1281" t="s">
        <v>27</v>
      </c>
      <c r="U1281" t="s">
        <v>29</v>
      </c>
      <c r="V1281" t="s">
        <v>30</v>
      </c>
      <c r="W1281" t="s">
        <v>28</v>
      </c>
      <c r="X1281" t="s">
        <v>28</v>
      </c>
      <c r="Z1281">
        <f>1+(Working!AA1281)+IF(Working!Q1281="Y",Weights!$D$10,Weights!$C$10)+IF(Working!R1281="Y",Weights!$D$11,Weights!$C$11)+IF(Working!J1281="Y",Weights!$D$3,Weights!$C$3)+IF(Working!W1281="Y",Weights!$D$13,Weights!$C$13)+IF(Working!X1281 = "Y", Weights!$D$14, Weights!$C$14) + IF(Working!V1281="Y",Weights!$D$12,Weights!$C$12)</f>
        <v>1.2268531270933078</v>
      </c>
      <c r="AA1281" cm="1">
        <f t="array" ref="AA1281">ABS(( 1 - (1/(1 +(((((IF(Working!N1281 = "Y",(_xlfn.IFS(Working!O1281 = 0, Weights!$C$8,Working!O1281 = 1, Weights!$D$8,Working!O1281 = 2, Weights!$E$8,Working!O1281 = 3, Weights!$F$8,Working!O1281 = 4, Weights!$G$8)), 1))*(Working!L1281)) + ((IF(Working!N1281 = "Y",(_xlfn.IFS(Working!P1281 = 0, Weights!$C$9,Working!P1281 = 1, Weights!$D$9,Working!P1281 = 2, Weights!$E$9,Working!P1281 = 3, Weights!$F$9,Working!P1281 = 4, Weights!$G$9)), 1))*(Working!M1281))) - (Working!AB1281)) / ((((IF(Working!N1281 = "Y",(_xlfn.IFS(Working!O1281 = 0, Weights!$C$8,Working!O1281 = 1, Weights!$D$8,Working!O1281 = 2, Weights!$E$8,Working!O1281 = 3, Weights!$F$8,Working!O1281 = 4, Weights!$G$8)), 1))*(Working!L1281)) + ((IF(Working!N1281 = "Y",(_xlfn.IFS(Working!P1281 = 0, Weights!$C$9,Working!P1281 = 1, Weights!$D$9,Working!P1281 = 2, Weights!$E$9,Working!P1281 = 3, Weights!$F$9,Working!P1281 = 4, Weights!$G$9)), 1))*(Working!M1281)))))))))</f>
        <v>2.6853127093307894E-2</v>
      </c>
      <c r="AB1281">
        <f>((Weights!$B$18)*(Working!G1281) + (Weights!$B$19)*(Working!H1281) + (Weights!$B$20)*(Working!K1281))</f>
        <v>19197.234</v>
      </c>
    </row>
    <row r="1282" spans="4:28" x14ac:dyDescent="0.2">
      <c r="D1282">
        <f>ROUND((Working!Z1282*Working!AB1282), 2)</f>
        <v>15686.24</v>
      </c>
      <c r="G1282">
        <v>5401.79</v>
      </c>
      <c r="H1282">
        <v>1034</v>
      </c>
      <c r="I1282" t="s">
        <v>27</v>
      </c>
      <c r="J1282" t="s">
        <v>28</v>
      </c>
      <c r="K1282">
        <v>1633.34</v>
      </c>
      <c r="L1282">
        <v>24158.55</v>
      </c>
      <c r="M1282">
        <v>14011.76</v>
      </c>
      <c r="N1282" t="s">
        <v>27</v>
      </c>
      <c r="O1282">
        <v>1</v>
      </c>
      <c r="P1282">
        <v>3</v>
      </c>
      <c r="Q1282" t="s">
        <v>27</v>
      </c>
      <c r="R1282" t="s">
        <v>27</v>
      </c>
      <c r="U1282" t="s">
        <v>29</v>
      </c>
      <c r="V1282" t="s">
        <v>30</v>
      </c>
      <c r="W1282" t="s">
        <v>28</v>
      </c>
      <c r="X1282" t="s">
        <v>28</v>
      </c>
      <c r="Z1282">
        <f>1+(Working!AA1282)+IF(Working!Q1282="Y",Weights!$D$10,Weights!$C$10)+IF(Working!R1282="Y",Weights!$D$11,Weights!$C$11)+IF(Working!J1282="Y",Weights!$D$3,Weights!$C$3)+IF(Working!W1282="Y",Weights!$D$13,Weights!$C$13)+IF(Working!X1282 = "Y", Weights!$D$14, Weights!$C$14) + IF(Working!V1282="Y",Weights!$D$12,Weights!$C$12)</f>
        <v>1.3300753349931409</v>
      </c>
      <c r="AA1282" cm="1">
        <f t="array" ref="AA1282">ABS(( 1 - (1/(1 +(((((IF(Working!N1282 = "Y",(_xlfn.IFS(Working!O1282 = 0, Weights!$C$8,Working!O1282 = 1, Weights!$D$8,Working!O1282 = 2, Weights!$E$8,Working!O1282 = 3, Weights!$F$8,Working!O1282 = 4, Weights!$G$8)), 1))*(Working!L1282)) + ((IF(Working!N1282 = "Y",(_xlfn.IFS(Working!P1282 = 0, Weights!$C$9,Working!P1282 = 1, Weights!$D$9,Working!P1282 = 2, Weights!$E$9,Working!P1282 = 3, Weights!$F$9,Working!P1282 = 4, Weights!$G$9)), 1))*(Working!M1282))) - (Working!AB1282)) / ((((IF(Working!N1282 = "Y",(_xlfn.IFS(Working!O1282 = 0, Weights!$C$8,Working!O1282 = 1, Weights!$D$8,Working!O1282 = 2, Weights!$E$8,Working!O1282 = 3, Weights!$F$8,Working!O1282 = 4, Weights!$G$8)), 1))*(Working!L1282)) + ((IF(Working!N1282 = "Y",(_xlfn.IFS(Working!P1282 = 0, Weights!$C$9,Working!P1282 = 1, Weights!$D$9,Working!P1282 = 2, Weights!$E$9,Working!P1282 = 3, Weights!$F$9,Working!P1282 = 4, Weights!$G$9)), 1))*(Working!M1282)))))))))</f>
        <v>0.13007533499314106</v>
      </c>
      <c r="AB1282">
        <f>((Weights!$B$18)*(Working!G1282) + (Weights!$B$19)*(Working!H1282) + (Weights!$B$20)*(Working!K1282))</f>
        <v>11793.494999999999</v>
      </c>
    </row>
    <row r="1283" spans="4:28" x14ac:dyDescent="0.2">
      <c r="D1283">
        <f>ROUND((Working!Z1283*Working!AB1283), 2)</f>
        <v>68303.179999999993</v>
      </c>
      <c r="G1283">
        <v>8078.24</v>
      </c>
      <c r="H1283">
        <v>2049.8000000000002</v>
      </c>
      <c r="I1283" t="s">
        <v>27</v>
      </c>
      <c r="J1283" t="s">
        <v>28</v>
      </c>
      <c r="K1283">
        <v>3999.92</v>
      </c>
      <c r="L1283">
        <v>24318.35</v>
      </c>
      <c r="M1283">
        <v>25250.68</v>
      </c>
      <c r="N1283" t="s">
        <v>27</v>
      </c>
      <c r="O1283">
        <v>1</v>
      </c>
      <c r="P1283">
        <v>2</v>
      </c>
      <c r="Q1283" t="s">
        <v>27</v>
      </c>
      <c r="R1283" t="s">
        <v>27</v>
      </c>
      <c r="U1283" t="s">
        <v>29</v>
      </c>
      <c r="V1283" t="s">
        <v>30</v>
      </c>
      <c r="W1283" t="s">
        <v>28</v>
      </c>
      <c r="X1283" t="s">
        <v>28</v>
      </c>
      <c r="Z1283">
        <f>1+(Working!AA1283)+IF(Working!Q1283="Y",Weights!$D$10,Weights!$C$10)+IF(Working!R1283="Y",Weights!$D$11,Weights!$C$11)+IF(Working!J1283="Y",Weights!$D$3,Weights!$C$3)+IF(Working!W1283="Y",Weights!$D$13,Weights!$C$13)+IF(Working!X1283 = "Y", Weights!$D$14, Weights!$C$14) + IF(Working!V1283="Y",Weights!$D$12,Weights!$C$12)</f>
        <v>3.3193945948588235</v>
      </c>
      <c r="AA1283" cm="1">
        <f t="array" ref="AA1283">ABS(( 1 - (1/(1 +(((((IF(Working!N1283 = "Y",(_xlfn.IFS(Working!O1283 = 0, Weights!$C$8,Working!O1283 = 1, Weights!$D$8,Working!O1283 = 2, Weights!$E$8,Working!O1283 = 3, Weights!$F$8,Working!O1283 = 4, Weights!$G$8)), 1))*(Working!L1283)) + ((IF(Working!N1283 = "Y",(_xlfn.IFS(Working!P1283 = 0, Weights!$C$9,Working!P1283 = 1, Weights!$D$9,Working!P1283 = 2, Weights!$E$9,Working!P1283 = 3, Weights!$F$9,Working!P1283 = 4, Weights!$G$9)), 1))*(Working!M1283))) - (Working!AB1283)) / ((((IF(Working!N1283 = "Y",(_xlfn.IFS(Working!O1283 = 0, Weights!$C$8,Working!O1283 = 1, Weights!$D$8,Working!O1283 = 2, Weights!$E$8,Working!O1283 = 3, Weights!$F$8,Working!O1283 = 4, Weights!$G$8)), 1))*(Working!L1283)) + ((IF(Working!N1283 = "Y",(_xlfn.IFS(Working!P1283 = 0, Weights!$C$9,Working!P1283 = 1, Weights!$D$9,Working!P1283 = 2, Weights!$E$9,Working!P1283 = 3, Weights!$F$9,Working!P1283 = 4, Weights!$G$9)), 1))*(Working!M1283)))))))))</f>
        <v>2.1193945948588233</v>
      </c>
      <c r="AB1283">
        <f>((Weights!$B$18)*(Working!G1283) + (Weights!$B$19)*(Working!H1283) + (Weights!$B$20)*(Working!K1283))</f>
        <v>20577</v>
      </c>
    </row>
    <row r="1284" spans="4:28" x14ac:dyDescent="0.2">
      <c r="D1284">
        <f>ROUND((Working!Z1284*Working!AB1284), 2)</f>
        <v>50651.68</v>
      </c>
      <c r="G1284">
        <v>9087.1299999999992</v>
      </c>
      <c r="H1284">
        <v>1224.53</v>
      </c>
      <c r="I1284" t="s">
        <v>27</v>
      </c>
      <c r="J1284" t="s">
        <v>28</v>
      </c>
      <c r="K1284">
        <v>2736.78</v>
      </c>
      <c r="L1284">
        <v>24240.32</v>
      </c>
      <c r="M1284">
        <v>23847.79</v>
      </c>
      <c r="N1284" t="s">
        <v>27</v>
      </c>
      <c r="O1284">
        <v>1</v>
      </c>
      <c r="P1284">
        <v>2</v>
      </c>
      <c r="Q1284" t="s">
        <v>27</v>
      </c>
      <c r="R1284" t="s">
        <v>27</v>
      </c>
      <c r="U1284" t="s">
        <v>29</v>
      </c>
      <c r="V1284" t="s">
        <v>30</v>
      </c>
      <c r="W1284" t="s">
        <v>28</v>
      </c>
      <c r="X1284" t="s">
        <v>28</v>
      </c>
      <c r="Z1284">
        <f>1+(Working!AA1284)+IF(Working!Q1284="Y",Weights!$D$10,Weights!$C$10)+IF(Working!R1284="Y",Weights!$D$11,Weights!$C$11)+IF(Working!J1284="Y",Weights!$D$3,Weights!$C$3)+IF(Working!W1284="Y",Weights!$D$13,Weights!$C$13)+IF(Working!X1284 = "Y", Weights!$D$14, Weights!$C$14) + IF(Working!V1284="Y",Weights!$D$12,Weights!$C$12)</f>
        <v>2.637380271170477</v>
      </c>
      <c r="AA1284" cm="1">
        <f t="array" ref="AA1284">ABS(( 1 - (1/(1 +(((((IF(Working!N1284 = "Y",(_xlfn.IFS(Working!O1284 = 0, Weights!$C$8,Working!O1284 = 1, Weights!$D$8,Working!O1284 = 2, Weights!$E$8,Working!O1284 = 3, Weights!$F$8,Working!O1284 = 4, Weights!$G$8)), 1))*(Working!L1284)) + ((IF(Working!N1284 = "Y",(_xlfn.IFS(Working!P1284 = 0, Weights!$C$9,Working!P1284 = 1, Weights!$D$9,Working!P1284 = 2, Weights!$E$9,Working!P1284 = 3, Weights!$F$9,Working!P1284 = 4, Weights!$G$9)), 1))*(Working!M1284))) - (Working!AB1284)) / ((((IF(Working!N1284 = "Y",(_xlfn.IFS(Working!O1284 = 0, Weights!$C$8,Working!O1284 = 1, Weights!$D$8,Working!O1284 = 2, Weights!$E$8,Working!O1284 = 3, Weights!$F$8,Working!O1284 = 4, Weights!$G$8)), 1))*(Working!L1284)) + ((IF(Working!N1284 = "Y",(_xlfn.IFS(Working!P1284 = 0, Weights!$C$9,Working!P1284 = 1, Weights!$D$9,Working!P1284 = 2, Weights!$E$9,Working!P1284 = 3, Weights!$F$9,Working!P1284 = 4, Weights!$G$9)), 1))*(Working!M1284)))))))))</f>
        <v>1.4373802711704768</v>
      </c>
      <c r="AB1284">
        <f>((Weights!$B$18)*(Working!G1284) + (Weights!$B$19)*(Working!H1284) + (Weights!$B$20)*(Working!K1284))</f>
        <v>19205.300999999999</v>
      </c>
    </row>
    <row r="1285" spans="4:28" x14ac:dyDescent="0.2">
      <c r="D1285">
        <f>ROUND((Working!Z1285*Working!AB1285), 2)</f>
        <v>24367.65</v>
      </c>
      <c r="G1285">
        <v>8926.75</v>
      </c>
      <c r="H1285">
        <v>1483.89</v>
      </c>
      <c r="I1285" t="s">
        <v>27</v>
      </c>
      <c r="J1285" t="s">
        <v>28</v>
      </c>
      <c r="K1285">
        <v>1528.01</v>
      </c>
      <c r="L1285">
        <v>29223.17</v>
      </c>
      <c r="M1285">
        <v>22749.66</v>
      </c>
      <c r="N1285" t="s">
        <v>27</v>
      </c>
      <c r="O1285">
        <v>1</v>
      </c>
      <c r="P1285">
        <v>4</v>
      </c>
      <c r="Q1285" t="s">
        <v>27</v>
      </c>
      <c r="R1285" t="s">
        <v>27</v>
      </c>
      <c r="U1285" t="s">
        <v>29</v>
      </c>
      <c r="V1285" t="s">
        <v>30</v>
      </c>
      <c r="W1285" t="s">
        <v>28</v>
      </c>
      <c r="X1285" t="s">
        <v>28</v>
      </c>
      <c r="Z1285">
        <f>1+(Working!AA1285)+IF(Working!Q1285="Y",Weights!$D$10,Weights!$C$10)+IF(Working!R1285="Y",Weights!$D$11,Weights!$C$11)+IF(Working!J1285="Y",Weights!$D$3,Weights!$C$3)+IF(Working!W1285="Y",Weights!$D$13,Weights!$C$13)+IF(Working!X1285 = "Y", Weights!$D$14, Weights!$C$14) + IF(Working!V1285="Y",Weights!$D$12,Weights!$C$12)</f>
        <v>1.3954025530720184</v>
      </c>
      <c r="AA1285" cm="1">
        <f t="array" ref="AA1285">ABS(( 1 - (1/(1 +(((((IF(Working!N1285 = "Y",(_xlfn.IFS(Working!O1285 = 0, Weights!$C$8,Working!O1285 = 1, Weights!$D$8,Working!O1285 = 2, Weights!$E$8,Working!O1285 = 3, Weights!$F$8,Working!O1285 = 4, Weights!$G$8)), 1))*(Working!L1285)) + ((IF(Working!N1285 = "Y",(_xlfn.IFS(Working!P1285 = 0, Weights!$C$9,Working!P1285 = 1, Weights!$D$9,Working!P1285 = 2, Weights!$E$9,Working!P1285 = 3, Weights!$F$9,Working!P1285 = 4, Weights!$G$9)), 1))*(Working!M1285))) - (Working!AB1285)) / ((((IF(Working!N1285 = "Y",(_xlfn.IFS(Working!O1285 = 0, Weights!$C$8,Working!O1285 = 1, Weights!$D$8,Working!O1285 = 2, Weights!$E$8,Working!O1285 = 3, Weights!$F$8,Working!O1285 = 4, Weights!$G$8)), 1))*(Working!L1285)) + ((IF(Working!N1285 = "Y",(_xlfn.IFS(Working!P1285 = 0, Weights!$C$9,Working!P1285 = 1, Weights!$D$9,Working!P1285 = 2, Weights!$E$9,Working!P1285 = 3, Weights!$F$9,Working!P1285 = 4, Weights!$G$9)), 1))*(Working!M1285)))))))))</f>
        <v>0.19540255307201837</v>
      </c>
      <c r="AB1285">
        <f>((Weights!$B$18)*(Working!G1285) + (Weights!$B$19)*(Working!H1285) + (Weights!$B$20)*(Working!K1285))</f>
        <v>17462.808000000001</v>
      </c>
    </row>
    <row r="1286" spans="4:28" x14ac:dyDescent="0.2">
      <c r="D1286">
        <f>ROUND((Working!Z1286*Working!AB1286), 2)</f>
        <v>30305.35</v>
      </c>
      <c r="G1286">
        <v>9401.59</v>
      </c>
      <c r="H1286">
        <v>1277.1400000000001</v>
      </c>
      <c r="I1286" t="s">
        <v>27</v>
      </c>
      <c r="J1286" t="s">
        <v>28</v>
      </c>
      <c r="K1286">
        <v>3683.77</v>
      </c>
      <c r="L1286">
        <v>17612.43</v>
      </c>
      <c r="M1286">
        <v>24127.54</v>
      </c>
      <c r="N1286" t="s">
        <v>27</v>
      </c>
      <c r="O1286">
        <v>0</v>
      </c>
      <c r="P1286">
        <v>3</v>
      </c>
      <c r="Q1286" t="s">
        <v>27</v>
      </c>
      <c r="R1286" t="s">
        <v>27</v>
      </c>
      <c r="U1286" t="s">
        <v>29</v>
      </c>
      <c r="V1286" t="s">
        <v>30</v>
      </c>
      <c r="W1286" t="s">
        <v>28</v>
      </c>
      <c r="X1286" t="s">
        <v>28</v>
      </c>
      <c r="Z1286">
        <f>1+(Working!AA1286)+IF(Working!Q1286="Y",Weights!$D$10,Weights!$C$10)+IF(Working!R1286="Y",Weights!$D$11,Weights!$C$11)+IF(Working!J1286="Y",Weights!$D$3,Weights!$C$3)+IF(Working!W1286="Y",Weights!$D$13,Weights!$C$13)+IF(Working!X1286 = "Y", Weights!$D$14, Weights!$C$14) + IF(Working!V1286="Y",Weights!$D$12,Weights!$C$12)</f>
        <v>1.4321588127244158</v>
      </c>
      <c r="AA1286" cm="1">
        <f t="array" ref="AA1286">ABS(( 1 - (1/(1 +(((((IF(Working!N1286 = "Y",(_xlfn.IFS(Working!O1286 = 0, Weights!$C$8,Working!O1286 = 1, Weights!$D$8,Working!O1286 = 2, Weights!$E$8,Working!O1286 = 3, Weights!$F$8,Working!O1286 = 4, Weights!$G$8)), 1))*(Working!L1286)) + ((IF(Working!N1286 = "Y",(_xlfn.IFS(Working!P1286 = 0, Weights!$C$9,Working!P1286 = 1, Weights!$D$9,Working!P1286 = 2, Weights!$E$9,Working!P1286 = 3, Weights!$F$9,Working!P1286 = 4, Weights!$G$9)), 1))*(Working!M1286))) - (Working!AB1286)) / ((((IF(Working!N1286 = "Y",(_xlfn.IFS(Working!O1286 = 0, Weights!$C$8,Working!O1286 = 1, Weights!$D$8,Working!O1286 = 2, Weights!$E$8,Working!O1286 = 3, Weights!$F$8,Working!O1286 = 4, Weights!$G$8)), 1))*(Working!L1286)) + ((IF(Working!N1286 = "Y",(_xlfn.IFS(Working!P1286 = 0, Weights!$C$9,Working!P1286 = 1, Weights!$D$9,Working!P1286 = 2, Weights!$E$9,Working!P1286 = 3, Weights!$F$9,Working!P1286 = 4, Weights!$G$9)), 1))*(Working!M1286)))))))))</f>
        <v>0.23215881272441585</v>
      </c>
      <c r="AB1286">
        <f>((Weights!$B$18)*(Working!G1286) + (Weights!$B$19)*(Working!H1286) + (Weights!$B$20)*(Working!K1286))</f>
        <v>21160.608</v>
      </c>
    </row>
    <row r="1287" spans="4:28" x14ac:dyDescent="0.2">
      <c r="D1287">
        <f>ROUND((Working!Z1287*Working!AB1287), 2)</f>
        <v>21516.01</v>
      </c>
      <c r="G1287">
        <v>7010.92</v>
      </c>
      <c r="H1287">
        <v>514.82000000000005</v>
      </c>
      <c r="I1287" t="s">
        <v>27</v>
      </c>
      <c r="J1287" t="s">
        <v>28</v>
      </c>
      <c r="K1287">
        <v>4376.99</v>
      </c>
      <c r="L1287">
        <v>18475.87</v>
      </c>
      <c r="M1287">
        <v>13798.94</v>
      </c>
      <c r="N1287" t="s">
        <v>27</v>
      </c>
      <c r="O1287">
        <v>0</v>
      </c>
      <c r="P1287">
        <v>4</v>
      </c>
      <c r="Q1287" t="s">
        <v>27</v>
      </c>
      <c r="R1287" t="s">
        <v>27</v>
      </c>
      <c r="U1287" t="s">
        <v>29</v>
      </c>
      <c r="V1287" t="s">
        <v>30</v>
      </c>
      <c r="W1287" t="s">
        <v>28</v>
      </c>
      <c r="X1287" t="s">
        <v>28</v>
      </c>
      <c r="Z1287">
        <f>1+(Working!AA1287)+IF(Working!Q1287="Y",Weights!$D$10,Weights!$C$10)+IF(Working!R1287="Y",Weights!$D$11,Weights!$C$11)+IF(Working!J1287="Y",Weights!$D$3,Weights!$C$3)+IF(Working!W1287="Y",Weights!$D$13,Weights!$C$13)+IF(Working!X1287 = "Y", Weights!$D$14, Weights!$C$14) + IF(Working!V1287="Y",Weights!$D$12,Weights!$C$12)</f>
        <v>1.2156178307622711</v>
      </c>
      <c r="AA1287" cm="1">
        <f t="array" ref="AA1287">ABS(( 1 - (1/(1 +(((((IF(Working!N1287 = "Y",(_xlfn.IFS(Working!O1287 = 0, Weights!$C$8,Working!O1287 = 1, Weights!$D$8,Working!O1287 = 2, Weights!$E$8,Working!O1287 = 3, Weights!$F$8,Working!O1287 = 4, Weights!$G$8)), 1))*(Working!L1287)) + ((IF(Working!N1287 = "Y",(_xlfn.IFS(Working!P1287 = 0, Weights!$C$9,Working!P1287 = 1, Weights!$D$9,Working!P1287 = 2, Weights!$E$9,Working!P1287 = 3, Weights!$F$9,Working!P1287 = 4, Weights!$G$9)), 1))*(Working!M1287))) - (Working!AB1287)) / ((((IF(Working!N1287 = "Y",(_xlfn.IFS(Working!O1287 = 0, Weights!$C$8,Working!O1287 = 1, Weights!$D$8,Working!O1287 = 2, Weights!$E$8,Working!O1287 = 3, Weights!$F$8,Working!O1287 = 4, Weights!$G$8)), 1))*(Working!L1287)) + ((IF(Working!N1287 = "Y",(_xlfn.IFS(Working!P1287 = 0, Weights!$C$9,Working!P1287 = 1, Weights!$D$9,Working!P1287 = 2, Weights!$E$9,Working!P1287 = 3, Weights!$F$9,Working!P1287 = 4, Weights!$G$9)), 1))*(Working!M1287)))))))))</f>
        <v>1.5617830762271079E-2</v>
      </c>
      <c r="AB1287">
        <f>((Weights!$B$18)*(Working!G1287) + (Weights!$B$19)*(Working!H1287) + (Weights!$B$20)*(Working!K1287))</f>
        <v>17699.649000000001</v>
      </c>
    </row>
    <row r="1288" spans="4:28" x14ac:dyDescent="0.2">
      <c r="D1288">
        <f>ROUND((Working!Z1288*Working!AB1288), 2)</f>
        <v>33180.36</v>
      </c>
      <c r="G1288">
        <v>9319.8799999999992</v>
      </c>
      <c r="H1288">
        <v>1879.85</v>
      </c>
      <c r="I1288" t="s">
        <v>27</v>
      </c>
      <c r="J1288" t="s">
        <v>28</v>
      </c>
      <c r="K1288">
        <v>4907.57</v>
      </c>
      <c r="L1288">
        <v>28518.73</v>
      </c>
      <c r="M1288">
        <v>29522.74</v>
      </c>
      <c r="N1288" t="s">
        <v>27</v>
      </c>
      <c r="O1288">
        <v>0</v>
      </c>
      <c r="P1288">
        <v>4</v>
      </c>
      <c r="Q1288" t="s">
        <v>27</v>
      </c>
      <c r="R1288" t="s">
        <v>27</v>
      </c>
      <c r="U1288" t="s">
        <v>29</v>
      </c>
      <c r="V1288" t="s">
        <v>30</v>
      </c>
      <c r="W1288" t="s">
        <v>28</v>
      </c>
      <c r="X1288" t="s">
        <v>28</v>
      </c>
      <c r="Z1288">
        <f>1+(Working!AA1288)+IF(Working!Q1288="Y",Weights!$D$10,Weights!$C$10)+IF(Working!R1288="Y",Weights!$D$11,Weights!$C$11)+IF(Working!J1288="Y",Weights!$D$3,Weights!$C$3)+IF(Working!W1288="Y",Weights!$D$13,Weights!$C$13)+IF(Working!X1288 = "Y", Weights!$D$14, Weights!$C$14) + IF(Working!V1288="Y",Weights!$D$12,Weights!$C$12)</f>
        <v>1.406126518034261</v>
      </c>
      <c r="AA1288" cm="1">
        <f t="array" ref="AA1288">ABS(( 1 - (1/(1 +(((((IF(Working!N1288 = "Y",(_xlfn.IFS(Working!O1288 = 0, Weights!$C$8,Working!O1288 = 1, Weights!$D$8,Working!O1288 = 2, Weights!$E$8,Working!O1288 = 3, Weights!$F$8,Working!O1288 = 4, Weights!$G$8)), 1))*(Working!L1288)) + ((IF(Working!N1288 = "Y",(_xlfn.IFS(Working!P1288 = 0, Weights!$C$9,Working!P1288 = 1, Weights!$D$9,Working!P1288 = 2, Weights!$E$9,Working!P1288 = 3, Weights!$F$9,Working!P1288 = 4, Weights!$G$9)), 1))*(Working!M1288))) - (Working!AB1288)) / ((((IF(Working!N1288 = "Y",(_xlfn.IFS(Working!O1288 = 0, Weights!$C$8,Working!O1288 = 1, Weights!$D$8,Working!O1288 = 2, Weights!$E$8,Working!O1288 = 3, Weights!$F$8,Working!O1288 = 4, Weights!$G$8)), 1))*(Working!L1288)) + ((IF(Working!N1288 = "Y",(_xlfn.IFS(Working!P1288 = 0, Weights!$C$9,Working!P1288 = 1, Weights!$D$9,Working!P1288 = 2, Weights!$E$9,Working!P1288 = 3, Weights!$F$9,Working!P1288 = 4, Weights!$G$9)), 1))*(Working!M1288)))))))))</f>
        <v>0.20612651803426107</v>
      </c>
      <c r="AB1288">
        <f>((Weights!$B$18)*(Working!G1288) + (Weights!$B$19)*(Working!H1288) + (Weights!$B$20)*(Working!K1288))</f>
        <v>23596.994999999999</v>
      </c>
    </row>
    <row r="1289" spans="4:28" x14ac:dyDescent="0.2">
      <c r="D1289">
        <f>ROUND((Working!Z1289*Working!AB1289), 2)</f>
        <v>31960.32</v>
      </c>
      <c r="G1289">
        <v>6563.91</v>
      </c>
      <c r="H1289">
        <v>891.47</v>
      </c>
      <c r="I1289" t="s">
        <v>27</v>
      </c>
      <c r="J1289" t="s">
        <v>28</v>
      </c>
      <c r="K1289">
        <v>4407.54</v>
      </c>
      <c r="L1289">
        <v>21916.57</v>
      </c>
      <c r="M1289">
        <v>12989.76</v>
      </c>
      <c r="N1289" t="s">
        <v>27</v>
      </c>
      <c r="O1289">
        <v>1</v>
      </c>
      <c r="P1289">
        <v>3</v>
      </c>
      <c r="Q1289" t="s">
        <v>27</v>
      </c>
      <c r="R1289" t="s">
        <v>27</v>
      </c>
      <c r="U1289" t="s">
        <v>29</v>
      </c>
      <c r="V1289" t="s">
        <v>30</v>
      </c>
      <c r="W1289" t="s">
        <v>28</v>
      </c>
      <c r="X1289" t="s">
        <v>28</v>
      </c>
      <c r="Z1289">
        <f>1+(Working!AA1289)+IF(Working!Q1289="Y",Weights!$D$10,Weights!$C$10)+IF(Working!R1289="Y",Weights!$D$11,Weights!$C$11)+IF(Working!J1289="Y",Weights!$D$3,Weights!$C$3)+IF(Working!W1289="Y",Weights!$D$13,Weights!$C$13)+IF(Working!X1289 = "Y", Weights!$D$14, Weights!$C$14) + IF(Working!V1289="Y",Weights!$D$12,Weights!$C$12)</f>
        <v>1.8234968121860882</v>
      </c>
      <c r="AA1289" cm="1">
        <f t="array" ref="AA1289">ABS(( 1 - (1/(1 +(((((IF(Working!N1289 = "Y",(_xlfn.IFS(Working!O1289 = 0, Weights!$C$8,Working!O1289 = 1, Weights!$D$8,Working!O1289 = 2, Weights!$E$8,Working!O1289 = 3, Weights!$F$8,Working!O1289 = 4, Weights!$G$8)), 1))*(Working!L1289)) + ((IF(Working!N1289 = "Y",(_xlfn.IFS(Working!P1289 = 0, Weights!$C$9,Working!P1289 = 1, Weights!$D$9,Working!P1289 = 2, Weights!$E$9,Working!P1289 = 3, Weights!$F$9,Working!P1289 = 4, Weights!$G$9)), 1))*(Working!M1289))) - (Working!AB1289)) / ((((IF(Working!N1289 = "Y",(_xlfn.IFS(Working!O1289 = 0, Weights!$C$8,Working!O1289 = 1, Weights!$D$8,Working!O1289 = 2, Weights!$E$8,Working!O1289 = 3, Weights!$F$8,Working!O1289 = 4, Weights!$G$8)), 1))*(Working!L1289)) + ((IF(Working!N1289 = "Y",(_xlfn.IFS(Working!P1289 = 0, Weights!$C$9,Working!P1289 = 1, Weights!$D$9,Working!P1289 = 2, Weights!$E$9,Working!P1289 = 3, Weights!$F$9,Working!P1289 = 4, Weights!$G$9)), 1))*(Working!M1289)))))))))</f>
        <v>0.62349681218608821</v>
      </c>
      <c r="AB1289">
        <f>((Weights!$B$18)*(Working!G1289) + (Weights!$B$19)*(Working!H1289) + (Weights!$B$20)*(Working!K1289))</f>
        <v>17526.938999999998</v>
      </c>
    </row>
    <row r="1290" spans="4:28" x14ac:dyDescent="0.2">
      <c r="D1290">
        <f>ROUND((Working!Z1290*Working!AB1290), 2)</f>
        <v>17216.95</v>
      </c>
      <c r="G1290">
        <v>4274.9399999999996</v>
      </c>
      <c r="H1290">
        <v>1275.03</v>
      </c>
      <c r="I1290" t="s">
        <v>27</v>
      </c>
      <c r="J1290" t="s">
        <v>28</v>
      </c>
      <c r="K1290">
        <v>1753.45</v>
      </c>
      <c r="L1290">
        <v>10049.64</v>
      </c>
      <c r="M1290">
        <v>21033.85</v>
      </c>
      <c r="N1290" t="s">
        <v>27</v>
      </c>
      <c r="O1290">
        <v>0</v>
      </c>
      <c r="P1290">
        <v>2</v>
      </c>
      <c r="Q1290" t="s">
        <v>27</v>
      </c>
      <c r="R1290" t="s">
        <v>27</v>
      </c>
      <c r="U1290" t="s">
        <v>29</v>
      </c>
      <c r="V1290" t="s">
        <v>30</v>
      </c>
      <c r="W1290" t="s">
        <v>28</v>
      </c>
      <c r="X1290" t="s">
        <v>28</v>
      </c>
      <c r="Z1290">
        <f>1+(Working!AA1290)+IF(Working!Q1290="Y",Weights!$D$10,Weights!$C$10)+IF(Working!R1290="Y",Weights!$D$11,Weights!$C$11)+IF(Working!J1290="Y",Weights!$D$3,Weights!$C$3)+IF(Working!W1290="Y",Weights!$D$13,Weights!$C$13)+IF(Working!X1290 = "Y", Weights!$D$14, Weights!$C$14) + IF(Working!V1290="Y",Weights!$D$12,Weights!$C$12)</f>
        <v>1.6284463031794518</v>
      </c>
      <c r="AA1290" cm="1">
        <f t="array" ref="AA1290">ABS(( 1 - (1/(1 +(((((IF(Working!N1290 = "Y",(_xlfn.IFS(Working!O1290 = 0, Weights!$C$8,Working!O1290 = 1, Weights!$D$8,Working!O1290 = 2, Weights!$E$8,Working!O1290 = 3, Weights!$F$8,Working!O1290 = 4, Weights!$G$8)), 1))*(Working!L1290)) + ((IF(Working!N1290 = "Y",(_xlfn.IFS(Working!P1290 = 0, Weights!$C$9,Working!P1290 = 1, Weights!$D$9,Working!P1290 = 2, Weights!$E$9,Working!P1290 = 3, Weights!$F$9,Working!P1290 = 4, Weights!$G$9)), 1))*(Working!M1290))) - (Working!AB1290)) / ((((IF(Working!N1290 = "Y",(_xlfn.IFS(Working!O1290 = 0, Weights!$C$8,Working!O1290 = 1, Weights!$D$8,Working!O1290 = 2, Weights!$E$8,Working!O1290 = 3, Weights!$F$8,Working!O1290 = 4, Weights!$G$8)), 1))*(Working!L1290)) + ((IF(Working!N1290 = "Y",(_xlfn.IFS(Working!P1290 = 0, Weights!$C$9,Working!P1290 = 1, Weights!$D$9,Working!P1290 = 2, Weights!$E$9,Working!P1290 = 3, Weights!$F$9,Working!P1290 = 4, Weights!$G$9)), 1))*(Working!M1290)))))))))</f>
        <v>0.42844630317945187</v>
      </c>
      <c r="AB1290">
        <f>((Weights!$B$18)*(Working!G1290) + (Weights!$B$19)*(Working!H1290) + (Weights!$B$20)*(Working!K1290))</f>
        <v>10572.620999999999</v>
      </c>
    </row>
    <row r="1291" spans="4:28" x14ac:dyDescent="0.2">
      <c r="D1291">
        <f>ROUND((Working!Z1291*Working!AB1291), 2)</f>
        <v>16978.32</v>
      </c>
      <c r="G1291">
        <v>3299.42</v>
      </c>
      <c r="H1291">
        <v>1149.02</v>
      </c>
      <c r="I1291" t="s">
        <v>27</v>
      </c>
      <c r="J1291" t="s">
        <v>28</v>
      </c>
      <c r="K1291">
        <v>4532.42</v>
      </c>
      <c r="L1291">
        <v>24936.85</v>
      </c>
      <c r="M1291">
        <v>21185.119999999999</v>
      </c>
      <c r="N1291" t="s">
        <v>27</v>
      </c>
      <c r="O1291">
        <v>1</v>
      </c>
      <c r="P1291">
        <v>2</v>
      </c>
      <c r="Q1291" t="s">
        <v>27</v>
      </c>
      <c r="R1291" t="s">
        <v>27</v>
      </c>
      <c r="U1291" t="s">
        <v>29</v>
      </c>
      <c r="V1291" t="s">
        <v>30</v>
      </c>
      <c r="W1291" t="s">
        <v>28</v>
      </c>
      <c r="X1291" t="s">
        <v>28</v>
      </c>
      <c r="Z1291">
        <f>1+(Working!AA1291)+IF(Working!Q1291="Y",Weights!$D$10,Weights!$C$10)+IF(Working!R1291="Y",Weights!$D$11,Weights!$C$11)+IF(Working!J1291="Y",Weights!$D$3,Weights!$C$3)+IF(Working!W1291="Y",Weights!$D$13,Weights!$C$13)+IF(Working!X1291 = "Y", Weights!$D$14, Weights!$C$14) + IF(Working!V1291="Y",Weights!$D$12,Weights!$C$12)</f>
        <v>1.2934303322266343</v>
      </c>
      <c r="AA1291" cm="1">
        <f t="array" ref="AA1291">ABS(( 1 - (1/(1 +(((((IF(Working!N1291 = "Y",(_xlfn.IFS(Working!O1291 = 0, Weights!$C$8,Working!O1291 = 1, Weights!$D$8,Working!O1291 = 2, Weights!$E$8,Working!O1291 = 3, Weights!$F$8,Working!O1291 = 4, Weights!$G$8)), 1))*(Working!L1291)) + ((IF(Working!N1291 = "Y",(_xlfn.IFS(Working!P1291 = 0, Weights!$C$9,Working!P1291 = 1, Weights!$D$9,Working!P1291 = 2, Weights!$E$9,Working!P1291 = 3, Weights!$F$9,Working!P1291 = 4, Weights!$G$9)), 1))*(Working!M1291))) - (Working!AB1291)) / ((((IF(Working!N1291 = "Y",(_xlfn.IFS(Working!O1291 = 0, Weights!$C$8,Working!O1291 = 1, Weights!$D$8,Working!O1291 = 2, Weights!$E$8,Working!O1291 = 3, Weights!$F$8,Working!O1291 = 4, Weights!$G$8)), 1))*(Working!L1291)) + ((IF(Working!N1291 = "Y",(_xlfn.IFS(Working!P1291 = 0, Weights!$C$9,Working!P1291 = 1, Weights!$D$9,Working!P1291 = 2, Weights!$E$9,Working!P1291 = 3, Weights!$F$9,Working!P1291 = 4, Weights!$G$9)), 1))*(Working!M1291)))))))))</f>
        <v>9.3430332226634327E-2</v>
      </c>
      <c r="AB1291">
        <f>((Weights!$B$18)*(Working!G1291) + (Weights!$B$19)*(Working!H1291) + (Weights!$B$20)*(Working!K1291))</f>
        <v>13126.583999999999</v>
      </c>
    </row>
    <row r="1292" spans="4:28" x14ac:dyDescent="0.2">
      <c r="D1292">
        <f>ROUND((Working!Z1292*Working!AB1292), 2)</f>
        <v>29699.77</v>
      </c>
      <c r="G1292">
        <v>9848.2999999999993</v>
      </c>
      <c r="H1292">
        <v>1706.42</v>
      </c>
      <c r="I1292" t="s">
        <v>27</v>
      </c>
      <c r="J1292" t="s">
        <v>28</v>
      </c>
      <c r="K1292">
        <v>4928.34</v>
      </c>
      <c r="L1292">
        <v>29323.91</v>
      </c>
      <c r="M1292">
        <v>23742.22</v>
      </c>
      <c r="N1292" t="s">
        <v>27</v>
      </c>
      <c r="O1292">
        <v>1</v>
      </c>
      <c r="P1292">
        <v>4</v>
      </c>
      <c r="Q1292" t="s">
        <v>27</v>
      </c>
      <c r="R1292" t="s">
        <v>27</v>
      </c>
      <c r="U1292" t="s">
        <v>29</v>
      </c>
      <c r="V1292" t="s">
        <v>30</v>
      </c>
      <c r="W1292" t="s">
        <v>28</v>
      </c>
      <c r="X1292" t="s">
        <v>28</v>
      </c>
      <c r="Z1292">
        <f>1+(Working!AA1292)+IF(Working!Q1292="Y",Weights!$D$10,Weights!$C$10)+IF(Working!R1292="Y",Weights!$D$11,Weights!$C$11)+IF(Working!J1292="Y",Weights!$D$3,Weights!$C$3)+IF(Working!W1292="Y",Weights!$D$13,Weights!$C$13)+IF(Working!X1292 = "Y", Weights!$D$14, Weights!$C$14) + IF(Working!V1292="Y",Weights!$D$12,Weights!$C$12)</f>
        <v>1.2266213585779855</v>
      </c>
      <c r="AA1292" cm="1">
        <f t="array" ref="AA1292">ABS(( 1 - (1/(1 +(((((IF(Working!N1292 = "Y",(_xlfn.IFS(Working!O1292 = 0, Weights!$C$8,Working!O1292 = 1, Weights!$D$8,Working!O1292 = 2, Weights!$E$8,Working!O1292 = 3, Weights!$F$8,Working!O1292 = 4, Weights!$G$8)), 1))*(Working!L1292)) + ((IF(Working!N1292 = "Y",(_xlfn.IFS(Working!P1292 = 0, Weights!$C$9,Working!P1292 = 1, Weights!$D$9,Working!P1292 = 2, Weights!$E$9,Working!P1292 = 3, Weights!$F$9,Working!P1292 = 4, Weights!$G$9)), 1))*(Working!M1292))) - (Working!AB1292)) / ((((IF(Working!N1292 = "Y",(_xlfn.IFS(Working!O1292 = 0, Weights!$C$8,Working!O1292 = 1, Weights!$D$8,Working!O1292 = 2, Weights!$E$8,Working!O1292 = 3, Weights!$F$8,Working!O1292 = 4, Weights!$G$8)), 1))*(Working!L1292)) + ((IF(Working!N1292 = "Y",(_xlfn.IFS(Working!P1292 = 0, Weights!$C$9,Working!P1292 = 1, Weights!$D$9,Working!P1292 = 2, Weights!$E$9,Working!P1292 = 3, Weights!$F$9,Working!P1292 = 4, Weights!$G$9)), 1))*(Working!M1292)))))))))</f>
        <v>2.6621358577985532E-2</v>
      </c>
      <c r="AB1292">
        <f>((Weights!$B$18)*(Working!G1292) + (Weights!$B$19)*(Working!H1292) + (Weights!$B$20)*(Working!K1292))</f>
        <v>24212.663999999997</v>
      </c>
    </row>
    <row r="1293" spans="4:28" x14ac:dyDescent="0.2">
      <c r="D1293">
        <f>ROUND((Working!Z1293*Working!AB1293), 2)</f>
        <v>25194.42</v>
      </c>
      <c r="G1293">
        <v>9210.4599999999991</v>
      </c>
      <c r="H1293">
        <v>2484.98</v>
      </c>
      <c r="I1293" t="s">
        <v>27</v>
      </c>
      <c r="J1293" t="s">
        <v>28</v>
      </c>
      <c r="K1293">
        <v>1274.29</v>
      </c>
      <c r="L1293">
        <v>25133.06</v>
      </c>
      <c r="M1293">
        <v>15022.57</v>
      </c>
      <c r="N1293" t="s">
        <v>27</v>
      </c>
      <c r="O1293">
        <v>0</v>
      </c>
      <c r="P1293">
        <v>4</v>
      </c>
      <c r="Q1293" t="s">
        <v>27</v>
      </c>
      <c r="R1293" t="s">
        <v>27</v>
      </c>
      <c r="U1293" t="s">
        <v>29</v>
      </c>
      <c r="V1293" t="s">
        <v>30</v>
      </c>
      <c r="W1293" t="s">
        <v>28</v>
      </c>
      <c r="X1293" t="s">
        <v>28</v>
      </c>
      <c r="Z1293">
        <f>1+(Working!AA1293)+IF(Working!Q1293="Y",Weights!$D$10,Weights!$C$10)+IF(Working!R1293="Y",Weights!$D$11,Weights!$C$11)+IF(Working!J1293="Y",Weights!$D$3,Weights!$C$3)+IF(Working!W1293="Y",Weights!$D$13,Weights!$C$13)+IF(Working!X1293 = "Y", Weights!$D$14, Weights!$C$14) + IF(Working!V1293="Y",Weights!$D$12,Weights!$C$12)</f>
        <v>1.346639947258242</v>
      </c>
      <c r="AA1293" cm="1">
        <f t="array" ref="AA1293">ABS(( 1 - (1/(1 +(((((IF(Working!N1293 = "Y",(_xlfn.IFS(Working!O1293 = 0, Weights!$C$8,Working!O1293 = 1, Weights!$D$8,Working!O1293 = 2, Weights!$E$8,Working!O1293 = 3, Weights!$F$8,Working!O1293 = 4, Weights!$G$8)), 1))*(Working!L1293)) + ((IF(Working!N1293 = "Y",(_xlfn.IFS(Working!P1293 = 0, Weights!$C$9,Working!P1293 = 1, Weights!$D$9,Working!P1293 = 2, Weights!$E$9,Working!P1293 = 3, Weights!$F$9,Working!P1293 = 4, Weights!$G$9)), 1))*(Working!M1293))) - (Working!AB1293)) / ((((IF(Working!N1293 = "Y",(_xlfn.IFS(Working!O1293 = 0, Weights!$C$8,Working!O1293 = 1, Weights!$D$8,Working!O1293 = 2, Weights!$E$8,Working!O1293 = 3, Weights!$F$8,Working!O1293 = 4, Weights!$G$8)), 1))*(Working!L1293)) + ((IF(Working!N1293 = "Y",(_xlfn.IFS(Working!P1293 = 0, Weights!$C$9,Working!P1293 = 1, Weights!$D$9,Working!P1293 = 2, Weights!$E$9,Working!P1293 = 3, Weights!$F$9,Working!P1293 = 4, Weights!$G$9)), 1))*(Working!M1293)))))))))</f>
        <v>0.14663994725824192</v>
      </c>
      <c r="AB1293">
        <f>((Weights!$B$18)*(Working!G1293) + (Weights!$B$19)*(Working!H1293) + (Weights!$B$20)*(Working!K1293))</f>
        <v>18709.100999999999</v>
      </c>
    </row>
    <row r="1294" spans="4:28" x14ac:dyDescent="0.2">
      <c r="D1294">
        <f>ROUND((Working!Z1294*Working!AB1294), 2)</f>
        <v>11369.01</v>
      </c>
      <c r="G1294">
        <v>1451.27</v>
      </c>
      <c r="H1294">
        <v>1484.2</v>
      </c>
      <c r="I1294" t="s">
        <v>27</v>
      </c>
      <c r="J1294" t="s">
        <v>28</v>
      </c>
      <c r="K1294">
        <v>2764.61</v>
      </c>
      <c r="L1294">
        <v>10606.84</v>
      </c>
      <c r="M1294">
        <v>15015.39</v>
      </c>
      <c r="N1294" t="s">
        <v>27</v>
      </c>
      <c r="O1294">
        <v>0</v>
      </c>
      <c r="P1294">
        <v>3</v>
      </c>
      <c r="Q1294" t="s">
        <v>27</v>
      </c>
      <c r="R1294" t="s">
        <v>27</v>
      </c>
      <c r="U1294" t="s">
        <v>29</v>
      </c>
      <c r="V1294" t="s">
        <v>30</v>
      </c>
      <c r="W1294" t="s">
        <v>28</v>
      </c>
      <c r="X1294" t="s">
        <v>28</v>
      </c>
      <c r="Z1294">
        <f>1+(Working!AA1294)+IF(Working!Q1294="Y",Weights!$D$10,Weights!$C$10)+IF(Working!R1294="Y",Weights!$D$11,Weights!$C$11)+IF(Working!J1294="Y",Weights!$D$3,Weights!$C$3)+IF(Working!W1294="Y",Weights!$D$13,Weights!$C$13)+IF(Working!X1294 = "Y", Weights!$D$14, Weights!$C$14) + IF(Working!V1294="Y",Weights!$D$12,Weights!$C$12)</f>
        <v>1.4027393636803358</v>
      </c>
      <c r="AA1294" cm="1">
        <f t="array" ref="AA1294">ABS(( 1 - (1/(1 +(((((IF(Working!N1294 = "Y",(_xlfn.IFS(Working!O1294 = 0, Weights!$C$8,Working!O1294 = 1, Weights!$D$8,Working!O1294 = 2, Weights!$E$8,Working!O1294 = 3, Weights!$F$8,Working!O1294 = 4, Weights!$G$8)), 1))*(Working!L1294)) + ((IF(Working!N1294 = "Y",(_xlfn.IFS(Working!P1294 = 0, Weights!$C$9,Working!P1294 = 1, Weights!$D$9,Working!P1294 = 2, Weights!$E$9,Working!P1294 = 3, Weights!$F$9,Working!P1294 = 4, Weights!$G$9)), 1))*(Working!M1294))) - (Working!AB1294)) / ((((IF(Working!N1294 = "Y",(_xlfn.IFS(Working!O1294 = 0, Weights!$C$8,Working!O1294 = 1, Weights!$D$8,Working!O1294 = 2, Weights!$E$8,Working!O1294 = 3, Weights!$F$8,Working!O1294 = 4, Weights!$G$8)), 1))*(Working!L1294)) + ((IF(Working!N1294 = "Y",(_xlfn.IFS(Working!P1294 = 0, Weights!$C$9,Working!P1294 = 1, Weights!$D$9,Working!P1294 = 2, Weights!$E$9,Working!P1294 = 3, Weights!$F$9,Working!P1294 = 4, Weights!$G$9)), 1))*(Working!M1294)))))))))</f>
        <v>0.20273936368033574</v>
      </c>
      <c r="AB1294">
        <f>((Weights!$B$18)*(Working!G1294) + (Weights!$B$19)*(Working!H1294) + (Weights!$B$20)*(Working!K1294))</f>
        <v>8104.86</v>
      </c>
    </row>
    <row r="1295" spans="4:28" x14ac:dyDescent="0.2">
      <c r="D1295">
        <f>ROUND((Working!Z1295*Working!AB1295), 2)</f>
        <v>14746.02</v>
      </c>
      <c r="G1295">
        <v>1285.28</v>
      </c>
      <c r="H1295">
        <v>1828.84</v>
      </c>
      <c r="I1295" t="s">
        <v>27</v>
      </c>
      <c r="J1295" t="s">
        <v>28</v>
      </c>
      <c r="K1295">
        <v>3682.29</v>
      </c>
      <c r="L1295">
        <v>27188.11</v>
      </c>
      <c r="M1295">
        <v>25897.56</v>
      </c>
      <c r="N1295" t="s">
        <v>27</v>
      </c>
      <c r="O1295">
        <v>0</v>
      </c>
      <c r="P1295">
        <v>2</v>
      </c>
      <c r="Q1295" t="s">
        <v>27</v>
      </c>
      <c r="R1295" t="s">
        <v>27</v>
      </c>
      <c r="U1295" t="s">
        <v>29</v>
      </c>
      <c r="V1295" t="s">
        <v>30</v>
      </c>
      <c r="W1295" t="s">
        <v>28</v>
      </c>
      <c r="X1295" t="s">
        <v>28</v>
      </c>
      <c r="Z1295">
        <f>1+(Working!AA1295)+IF(Working!Q1295="Y",Weights!$D$10,Weights!$C$10)+IF(Working!R1295="Y",Weights!$D$11,Weights!$C$11)+IF(Working!J1295="Y",Weights!$D$3,Weights!$C$3)+IF(Working!W1295="Y",Weights!$D$13,Weights!$C$13)+IF(Working!X1295 = "Y", Weights!$D$14, Weights!$C$14) + IF(Working!V1295="Y",Weights!$D$12,Weights!$C$12)</f>
        <v>1.5287249770333269</v>
      </c>
      <c r="AA1295" cm="1">
        <f t="array" ref="AA1295">ABS(( 1 - (1/(1 +(((((IF(Working!N1295 = "Y",(_xlfn.IFS(Working!O1295 = 0, Weights!$C$8,Working!O1295 = 1, Weights!$D$8,Working!O1295 = 2, Weights!$E$8,Working!O1295 = 3, Weights!$F$8,Working!O1295 = 4, Weights!$G$8)), 1))*(Working!L1295)) + ((IF(Working!N1295 = "Y",(_xlfn.IFS(Working!P1295 = 0, Weights!$C$9,Working!P1295 = 1, Weights!$D$9,Working!P1295 = 2, Weights!$E$9,Working!P1295 = 3, Weights!$F$9,Working!P1295 = 4, Weights!$G$9)), 1))*(Working!M1295))) - (Working!AB1295)) / ((((IF(Working!N1295 = "Y",(_xlfn.IFS(Working!O1295 = 0, Weights!$C$8,Working!O1295 = 1, Weights!$D$8,Working!O1295 = 2, Weights!$E$8,Working!O1295 = 3, Weights!$F$8,Working!O1295 = 4, Weights!$G$8)), 1))*(Working!L1295)) + ((IF(Working!N1295 = "Y",(_xlfn.IFS(Working!P1295 = 0, Weights!$C$9,Working!P1295 = 1, Weights!$D$9,Working!P1295 = 2, Weights!$E$9,Working!P1295 = 3, Weights!$F$9,Working!P1295 = 4, Weights!$G$9)), 1))*(Working!M1295)))))))))</f>
        <v>0.32872497703332693</v>
      </c>
      <c r="AB1295">
        <f>((Weights!$B$18)*(Working!G1295) + (Weights!$B$19)*(Working!H1295) + (Weights!$B$20)*(Working!K1295))</f>
        <v>9645.9629999999997</v>
      </c>
    </row>
    <row r="1296" spans="4:28" x14ac:dyDescent="0.2">
      <c r="D1296">
        <f>ROUND((Working!Z1296*Working!AB1296), 2)</f>
        <v>13391.39</v>
      </c>
      <c r="G1296">
        <v>3412.81</v>
      </c>
      <c r="H1296">
        <v>1932.51</v>
      </c>
      <c r="I1296" t="s">
        <v>27</v>
      </c>
      <c r="J1296" t="s">
        <v>28</v>
      </c>
      <c r="K1296">
        <v>2182.3000000000002</v>
      </c>
      <c r="L1296">
        <v>10118.25</v>
      </c>
      <c r="M1296">
        <v>17460.12</v>
      </c>
      <c r="N1296" t="s">
        <v>27</v>
      </c>
      <c r="O1296">
        <v>0</v>
      </c>
      <c r="P1296">
        <v>3</v>
      </c>
      <c r="Q1296" t="s">
        <v>27</v>
      </c>
      <c r="R1296" t="s">
        <v>27</v>
      </c>
      <c r="U1296" t="s">
        <v>29</v>
      </c>
      <c r="V1296" t="s">
        <v>30</v>
      </c>
      <c r="W1296" t="s">
        <v>28</v>
      </c>
      <c r="X1296" t="s">
        <v>28</v>
      </c>
      <c r="Z1296">
        <f>1+(Working!AA1296)+IF(Working!Q1296="Y",Weights!$D$10,Weights!$C$10)+IF(Working!R1296="Y",Weights!$D$11,Weights!$C$11)+IF(Working!J1296="Y",Weights!$D$3,Weights!$C$3)+IF(Working!W1296="Y",Weights!$D$13,Weights!$C$13)+IF(Working!X1296 = "Y", Weights!$D$14, Weights!$C$14) + IF(Working!V1296="Y",Weights!$D$12,Weights!$C$12)</f>
        <v>1.2501674954299384</v>
      </c>
      <c r="AA1296" cm="1">
        <f t="array" ref="AA1296">ABS(( 1 - (1/(1 +(((((IF(Working!N1296 = "Y",(_xlfn.IFS(Working!O1296 = 0, Weights!$C$8,Working!O1296 = 1, Weights!$D$8,Working!O1296 = 2, Weights!$E$8,Working!O1296 = 3, Weights!$F$8,Working!O1296 = 4, Weights!$G$8)), 1))*(Working!L1296)) + ((IF(Working!N1296 = "Y",(_xlfn.IFS(Working!P1296 = 0, Weights!$C$9,Working!P1296 = 1, Weights!$D$9,Working!P1296 = 2, Weights!$E$9,Working!P1296 = 3, Weights!$F$9,Working!P1296 = 4, Weights!$G$9)), 1))*(Working!M1296))) - (Working!AB1296)) / ((((IF(Working!N1296 = "Y",(_xlfn.IFS(Working!O1296 = 0, Weights!$C$8,Working!O1296 = 1, Weights!$D$8,Working!O1296 = 2, Weights!$E$8,Working!O1296 = 3, Weights!$F$8,Working!O1296 = 4, Weights!$G$8)), 1))*(Working!L1296)) + ((IF(Working!N1296 = "Y",(_xlfn.IFS(Working!P1296 = 0, Weights!$C$9,Working!P1296 = 1, Weights!$D$9,Working!P1296 = 2, Weights!$E$9,Working!P1296 = 3, Weights!$F$9,Working!P1296 = 4, Weights!$G$9)), 1))*(Working!M1296)))))))))</f>
        <v>5.0167495429938591E-2</v>
      </c>
      <c r="AB1296">
        <f>((Weights!$B$18)*(Working!G1296) + (Weights!$B$19)*(Working!H1296) + (Weights!$B$20)*(Working!K1296))</f>
        <v>10711.677</v>
      </c>
    </row>
    <row r="1297" spans="4:28" x14ac:dyDescent="0.2">
      <c r="D1297">
        <f>ROUND((Working!Z1297*Working!AB1297), 2)</f>
        <v>24488.35</v>
      </c>
      <c r="G1297">
        <v>9861.2000000000007</v>
      </c>
      <c r="H1297">
        <v>1061.03</v>
      </c>
      <c r="I1297" t="s">
        <v>27</v>
      </c>
      <c r="J1297" t="s">
        <v>28</v>
      </c>
      <c r="K1297">
        <v>1989.43</v>
      </c>
      <c r="L1297">
        <v>28013.31</v>
      </c>
      <c r="M1297">
        <v>14022.57</v>
      </c>
      <c r="N1297" t="s">
        <v>27</v>
      </c>
      <c r="O1297">
        <v>0</v>
      </c>
      <c r="P1297">
        <v>3</v>
      </c>
      <c r="Q1297" t="s">
        <v>27</v>
      </c>
      <c r="R1297" t="s">
        <v>27</v>
      </c>
      <c r="U1297" t="s">
        <v>29</v>
      </c>
      <c r="V1297" t="s">
        <v>30</v>
      </c>
      <c r="W1297" t="s">
        <v>28</v>
      </c>
      <c r="X1297" t="s">
        <v>28</v>
      </c>
      <c r="Z1297">
        <f>1+(Working!AA1297)+IF(Working!Q1297="Y",Weights!$D$10,Weights!$C$10)+IF(Working!R1297="Y",Weights!$D$11,Weights!$C$11)+IF(Working!J1297="Y",Weights!$D$3,Weights!$C$3)+IF(Working!W1297="Y",Weights!$D$13,Weights!$C$13)+IF(Working!X1297 = "Y", Weights!$D$14, Weights!$C$14) + IF(Working!V1297="Y",Weights!$D$12,Weights!$C$12)</f>
        <v>1.2855329642090043</v>
      </c>
      <c r="AA1297" cm="1">
        <f t="array" ref="AA1297">ABS(( 1 - (1/(1 +(((((IF(Working!N1297 = "Y",(_xlfn.IFS(Working!O1297 = 0, Weights!$C$8,Working!O1297 = 1, Weights!$D$8,Working!O1297 = 2, Weights!$E$8,Working!O1297 = 3, Weights!$F$8,Working!O1297 = 4, Weights!$G$8)), 1))*(Working!L1297)) + ((IF(Working!N1297 = "Y",(_xlfn.IFS(Working!P1297 = 0, Weights!$C$9,Working!P1297 = 1, Weights!$D$9,Working!P1297 = 2, Weights!$E$9,Working!P1297 = 3, Weights!$F$9,Working!P1297 = 4, Weights!$G$9)), 1))*(Working!M1297))) - (Working!AB1297)) / ((((IF(Working!N1297 = "Y",(_xlfn.IFS(Working!O1297 = 0, Weights!$C$8,Working!O1297 = 1, Weights!$D$8,Working!O1297 = 2, Weights!$E$8,Working!O1297 = 3, Weights!$F$8,Working!O1297 = 4, Weights!$G$8)), 1))*(Working!L1297)) + ((IF(Working!N1297 = "Y",(_xlfn.IFS(Working!P1297 = 0, Weights!$C$9,Working!P1297 = 1, Weights!$D$9,Working!P1297 = 2, Weights!$E$9,Working!P1297 = 3, Weights!$F$9,Working!P1297 = 4, Weights!$G$9)), 1))*(Working!M1297)))))))))</f>
        <v>8.5532964209004247E-2</v>
      </c>
      <c r="AB1297">
        <f>((Weights!$B$18)*(Working!G1297) + (Weights!$B$19)*(Working!H1297) + (Weights!$B$20)*(Working!K1297))</f>
        <v>19049.181</v>
      </c>
    </row>
    <row r="1298" spans="4:28" x14ac:dyDescent="0.2">
      <c r="D1298">
        <f>ROUND((Working!Z1298*Working!AB1298), 2)</f>
        <v>20295.55</v>
      </c>
      <c r="G1298">
        <v>2987.57</v>
      </c>
      <c r="H1298">
        <v>2079.8200000000002</v>
      </c>
      <c r="I1298" t="s">
        <v>27</v>
      </c>
      <c r="J1298" t="s">
        <v>28</v>
      </c>
      <c r="K1298">
        <v>4204.1400000000003</v>
      </c>
      <c r="L1298">
        <v>28567.45</v>
      </c>
      <c r="M1298">
        <v>29019.94</v>
      </c>
      <c r="N1298" t="s">
        <v>27</v>
      </c>
      <c r="O1298">
        <v>1</v>
      </c>
      <c r="P1298">
        <v>4</v>
      </c>
      <c r="Q1298" t="s">
        <v>27</v>
      </c>
      <c r="R1298" t="s">
        <v>27</v>
      </c>
      <c r="U1298" t="s">
        <v>29</v>
      </c>
      <c r="V1298" t="s">
        <v>30</v>
      </c>
      <c r="W1298" t="s">
        <v>28</v>
      </c>
      <c r="X1298" t="s">
        <v>28</v>
      </c>
      <c r="Z1298">
        <f>1+(Working!AA1298)+IF(Working!Q1298="Y",Weights!$D$10,Weights!$C$10)+IF(Working!R1298="Y",Weights!$D$11,Weights!$C$11)+IF(Working!J1298="Y",Weights!$D$3,Weights!$C$3)+IF(Working!W1298="Y",Weights!$D$13,Weights!$C$13)+IF(Working!X1298 = "Y", Weights!$D$14, Weights!$C$14) + IF(Working!V1298="Y",Weights!$D$12,Weights!$C$12)</f>
        <v>1.5278937634241085</v>
      </c>
      <c r="AA1298" cm="1">
        <f t="array" ref="AA1298">ABS(( 1 - (1/(1 +(((((IF(Working!N1298 = "Y",(_xlfn.IFS(Working!O1298 = 0, Weights!$C$8,Working!O1298 = 1, Weights!$D$8,Working!O1298 = 2, Weights!$E$8,Working!O1298 = 3, Weights!$F$8,Working!O1298 = 4, Weights!$G$8)), 1))*(Working!L1298)) + ((IF(Working!N1298 = "Y",(_xlfn.IFS(Working!P1298 = 0, Weights!$C$9,Working!P1298 = 1, Weights!$D$9,Working!P1298 = 2, Weights!$E$9,Working!P1298 = 3, Weights!$F$9,Working!P1298 = 4, Weights!$G$9)), 1))*(Working!M1298))) - (Working!AB1298)) / ((((IF(Working!N1298 = "Y",(_xlfn.IFS(Working!O1298 = 0, Weights!$C$8,Working!O1298 = 1, Weights!$D$8,Working!O1298 = 2, Weights!$E$8,Working!O1298 = 3, Weights!$F$8,Working!O1298 = 4, Weights!$G$8)), 1))*(Working!L1298)) + ((IF(Working!N1298 = "Y",(_xlfn.IFS(Working!P1298 = 0, Weights!$C$9,Working!P1298 = 1, Weights!$D$9,Working!P1298 = 2, Weights!$E$9,Working!P1298 = 3, Weights!$F$9,Working!P1298 = 4, Weights!$G$9)), 1))*(Working!M1298)))))))))</f>
        <v>0.32789376342410859</v>
      </c>
      <c r="AB1298">
        <f>((Weights!$B$18)*(Working!G1298) + (Weights!$B$19)*(Working!H1298) + (Weights!$B$20)*(Working!K1298))</f>
        <v>13283.349000000002</v>
      </c>
    </row>
    <row r="1299" spans="4:28" x14ac:dyDescent="0.2">
      <c r="D1299">
        <f>ROUND((Working!Z1299*Working!AB1299), 2)</f>
        <v>18701.05</v>
      </c>
      <c r="G1299">
        <v>3531.41</v>
      </c>
      <c r="H1299">
        <v>895.36</v>
      </c>
      <c r="I1299" t="s">
        <v>27</v>
      </c>
      <c r="J1299" t="s">
        <v>28</v>
      </c>
      <c r="K1299">
        <v>4736.7700000000004</v>
      </c>
      <c r="L1299">
        <v>24891.61</v>
      </c>
      <c r="M1299">
        <v>15137.05</v>
      </c>
      <c r="N1299" t="s">
        <v>27</v>
      </c>
      <c r="O1299">
        <v>1</v>
      </c>
      <c r="P1299">
        <v>4</v>
      </c>
      <c r="Q1299" t="s">
        <v>27</v>
      </c>
      <c r="R1299" t="s">
        <v>27</v>
      </c>
      <c r="U1299" t="s">
        <v>29</v>
      </c>
      <c r="V1299" t="s">
        <v>30</v>
      </c>
      <c r="W1299" t="s">
        <v>28</v>
      </c>
      <c r="X1299" t="s">
        <v>28</v>
      </c>
      <c r="Z1299">
        <f>1+(Working!AA1299)+IF(Working!Q1299="Y",Weights!$D$10,Weights!$C$10)+IF(Working!R1299="Y",Weights!$D$11,Weights!$C$11)+IF(Working!J1299="Y",Weights!$D$3,Weights!$C$3)+IF(Working!W1299="Y",Weights!$D$13,Weights!$C$13)+IF(Working!X1299 = "Y", Weights!$D$14, Weights!$C$14) + IF(Working!V1299="Y",Weights!$D$12,Weights!$C$12)</f>
        <v>1.3876580748836218</v>
      </c>
      <c r="AA1299" cm="1">
        <f t="array" ref="AA1299">ABS(( 1 - (1/(1 +(((((IF(Working!N1299 = "Y",(_xlfn.IFS(Working!O1299 = 0, Weights!$C$8,Working!O1299 = 1, Weights!$D$8,Working!O1299 = 2, Weights!$E$8,Working!O1299 = 3, Weights!$F$8,Working!O1299 = 4, Weights!$G$8)), 1))*(Working!L1299)) + ((IF(Working!N1299 = "Y",(_xlfn.IFS(Working!P1299 = 0, Weights!$C$9,Working!P1299 = 1, Weights!$D$9,Working!P1299 = 2, Weights!$E$9,Working!P1299 = 3, Weights!$F$9,Working!P1299 = 4, Weights!$G$9)), 1))*(Working!M1299))) - (Working!AB1299)) / ((((IF(Working!N1299 = "Y",(_xlfn.IFS(Working!O1299 = 0, Weights!$C$8,Working!O1299 = 1, Weights!$D$8,Working!O1299 = 2, Weights!$E$8,Working!O1299 = 3, Weights!$F$8,Working!O1299 = 4, Weights!$G$8)), 1))*(Working!L1299)) + ((IF(Working!N1299 = "Y",(_xlfn.IFS(Working!P1299 = 0, Weights!$C$9,Working!P1299 = 1, Weights!$D$9,Working!P1299 = 2, Weights!$E$9,Working!P1299 = 3, Weights!$F$9,Working!P1299 = 4, Weights!$G$9)), 1))*(Working!M1299)))))))))</f>
        <v>0.18765807488362185</v>
      </c>
      <c r="AB1299">
        <f>((Weights!$B$18)*(Working!G1299) + (Weights!$B$19)*(Working!H1299) + (Weights!$B$20)*(Working!K1299))</f>
        <v>13476.702000000001</v>
      </c>
    </row>
    <row r="1300" spans="4:28" x14ac:dyDescent="0.2">
      <c r="D1300">
        <f>ROUND((Working!Z1300*Working!AB1300), 2)</f>
        <v>27630.05</v>
      </c>
      <c r="G1300">
        <v>3059.56</v>
      </c>
      <c r="H1300">
        <v>904.95</v>
      </c>
      <c r="I1300" t="s">
        <v>27</v>
      </c>
      <c r="J1300" t="s">
        <v>28</v>
      </c>
      <c r="K1300">
        <v>4940.54</v>
      </c>
      <c r="L1300">
        <v>14781.68</v>
      </c>
      <c r="M1300">
        <v>29482.9</v>
      </c>
      <c r="N1300" t="s">
        <v>27</v>
      </c>
      <c r="O1300">
        <v>1</v>
      </c>
      <c r="P1300">
        <v>2</v>
      </c>
      <c r="Q1300" t="s">
        <v>27</v>
      </c>
      <c r="R1300" t="s">
        <v>27</v>
      </c>
      <c r="U1300" t="s">
        <v>29</v>
      </c>
      <c r="V1300" t="s">
        <v>30</v>
      </c>
      <c r="W1300" t="s">
        <v>28</v>
      </c>
      <c r="X1300" t="s">
        <v>28</v>
      </c>
      <c r="Z1300">
        <f>1+(Working!AA1300)+IF(Working!Q1300="Y",Weights!$D$10,Weights!$C$10)+IF(Working!R1300="Y",Weights!$D$11,Weights!$C$11)+IF(Working!J1300="Y",Weights!$D$3,Weights!$C$3)+IF(Working!W1300="Y",Weights!$D$13,Weights!$C$13)+IF(Working!X1300 = "Y", Weights!$D$14, Weights!$C$14) + IF(Working!V1300="Y",Weights!$D$12,Weights!$C$12)</f>
        <v>2.1114062324060776</v>
      </c>
      <c r="AA1300" cm="1">
        <f t="array" ref="AA1300">ABS(( 1 - (1/(1 +(((((IF(Working!N1300 = "Y",(_xlfn.IFS(Working!O1300 = 0, Weights!$C$8,Working!O1300 = 1, Weights!$D$8,Working!O1300 = 2, Weights!$E$8,Working!O1300 = 3, Weights!$F$8,Working!O1300 = 4, Weights!$G$8)), 1))*(Working!L1300)) + ((IF(Working!N1300 = "Y",(_xlfn.IFS(Working!P1300 = 0, Weights!$C$9,Working!P1300 = 1, Weights!$D$9,Working!P1300 = 2, Weights!$E$9,Working!P1300 = 3, Weights!$F$9,Working!P1300 = 4, Weights!$G$9)), 1))*(Working!M1300))) - (Working!AB1300)) / ((((IF(Working!N1300 = "Y",(_xlfn.IFS(Working!O1300 = 0, Weights!$C$8,Working!O1300 = 1, Weights!$D$8,Working!O1300 = 2, Weights!$E$8,Working!O1300 = 3, Weights!$F$8,Working!O1300 = 4, Weights!$G$8)), 1))*(Working!L1300)) + ((IF(Working!N1300 = "Y",(_xlfn.IFS(Working!P1300 = 0, Weights!$C$9,Working!P1300 = 1, Weights!$D$9,Working!P1300 = 2, Weights!$E$9,Working!P1300 = 3, Weights!$F$9,Working!P1300 = 4, Weights!$G$9)), 1))*(Working!M1300)))))))))</f>
        <v>0.91140623240607743</v>
      </c>
      <c r="AB1300">
        <f>((Weights!$B$18)*(Working!G1300) + (Weights!$B$19)*(Working!H1300) + (Weights!$B$20)*(Working!K1300))</f>
        <v>13086.09</v>
      </c>
    </row>
    <row r="1301" spans="4:28" x14ac:dyDescent="0.2">
      <c r="D1301">
        <f>ROUND((Working!Z1301*Working!AB1301), 2)</f>
        <v>23237.84</v>
      </c>
      <c r="G1301">
        <v>7048.78</v>
      </c>
      <c r="H1301">
        <v>1727.36</v>
      </c>
      <c r="I1301" t="s">
        <v>27</v>
      </c>
      <c r="J1301" t="s">
        <v>28</v>
      </c>
      <c r="K1301">
        <v>2309.94</v>
      </c>
      <c r="L1301">
        <v>23123.05</v>
      </c>
      <c r="M1301">
        <v>19630.34</v>
      </c>
      <c r="N1301" t="s">
        <v>27</v>
      </c>
      <c r="O1301">
        <v>0</v>
      </c>
      <c r="P1301">
        <v>4</v>
      </c>
      <c r="Q1301" t="s">
        <v>27</v>
      </c>
      <c r="R1301" t="s">
        <v>27</v>
      </c>
      <c r="U1301" t="s">
        <v>29</v>
      </c>
      <c r="V1301" t="s">
        <v>30</v>
      </c>
      <c r="W1301" t="s">
        <v>28</v>
      </c>
      <c r="X1301" t="s">
        <v>28</v>
      </c>
      <c r="Z1301">
        <f>1+(Working!AA1301)+IF(Working!Q1301="Y",Weights!$D$10,Weights!$C$10)+IF(Working!R1301="Y",Weights!$D$11,Weights!$C$11)+IF(Working!J1301="Y",Weights!$D$3,Weights!$C$3)+IF(Working!W1301="Y",Weights!$D$13,Weights!$C$13)+IF(Working!X1301 = "Y", Weights!$D$14, Weights!$C$14) + IF(Working!V1301="Y",Weights!$D$12,Weights!$C$12)</f>
        <v>1.4423662862368249</v>
      </c>
      <c r="AA1301" cm="1">
        <f t="array" ref="AA1301">ABS(( 1 - (1/(1 +(((((IF(Working!N1301 = "Y",(_xlfn.IFS(Working!O1301 = 0, Weights!$C$8,Working!O1301 = 1, Weights!$D$8,Working!O1301 = 2, Weights!$E$8,Working!O1301 = 3, Weights!$F$8,Working!O1301 = 4, Weights!$G$8)), 1))*(Working!L1301)) + ((IF(Working!N1301 = "Y",(_xlfn.IFS(Working!P1301 = 0, Weights!$C$9,Working!P1301 = 1, Weights!$D$9,Working!P1301 = 2, Weights!$E$9,Working!P1301 = 3, Weights!$F$9,Working!P1301 = 4, Weights!$G$9)), 1))*(Working!M1301))) - (Working!AB1301)) / ((((IF(Working!N1301 = "Y",(_xlfn.IFS(Working!O1301 = 0, Weights!$C$8,Working!O1301 = 1, Weights!$D$8,Working!O1301 = 2, Weights!$E$8,Working!O1301 = 3, Weights!$F$8,Working!O1301 = 4, Weights!$G$8)), 1))*(Working!L1301)) + ((IF(Working!N1301 = "Y",(_xlfn.IFS(Working!P1301 = 0, Weights!$C$9,Working!P1301 = 1, Weights!$D$9,Working!P1301 = 2, Weights!$E$9,Working!P1301 = 3, Weights!$F$9,Working!P1301 = 4, Weights!$G$9)), 1))*(Working!M1301)))))))))</f>
        <v>0.2423662862368251</v>
      </c>
      <c r="AB1301">
        <f>((Weights!$B$18)*(Working!G1301) + (Weights!$B$19)*(Working!H1301) + (Weights!$B$20)*(Working!K1301))</f>
        <v>16110.912</v>
      </c>
    </row>
    <row r="1302" spans="4:28" x14ac:dyDescent="0.2">
      <c r="D1302">
        <f>ROUND((Working!Z1302*Working!AB1302), 2)</f>
        <v>12646.81</v>
      </c>
      <c r="G1302">
        <v>2174.02</v>
      </c>
      <c r="H1302">
        <v>586.27</v>
      </c>
      <c r="I1302" t="s">
        <v>27</v>
      </c>
      <c r="J1302" t="s">
        <v>28</v>
      </c>
      <c r="K1302">
        <v>3344.26</v>
      </c>
      <c r="L1302">
        <v>22528.13</v>
      </c>
      <c r="M1302">
        <v>10577.28</v>
      </c>
      <c r="N1302" t="s">
        <v>27</v>
      </c>
      <c r="O1302">
        <v>1</v>
      </c>
      <c r="P1302">
        <v>3</v>
      </c>
      <c r="Q1302" t="s">
        <v>27</v>
      </c>
      <c r="R1302" t="s">
        <v>27</v>
      </c>
      <c r="U1302" t="s">
        <v>29</v>
      </c>
      <c r="V1302" t="s">
        <v>30</v>
      </c>
      <c r="W1302" t="s">
        <v>28</v>
      </c>
      <c r="X1302" t="s">
        <v>28</v>
      </c>
      <c r="Z1302">
        <f>1+(Working!AA1302)+IF(Working!Q1302="Y",Weights!$D$10,Weights!$C$10)+IF(Working!R1302="Y",Weights!$D$11,Weights!$C$11)+IF(Working!J1302="Y",Weights!$D$3,Weights!$C$3)+IF(Working!W1302="Y",Weights!$D$13,Weights!$C$13)+IF(Working!X1302 = "Y", Weights!$D$14, Weights!$C$14) + IF(Working!V1302="Y",Weights!$D$12,Weights!$C$12)</f>
        <v>1.4081821542185537</v>
      </c>
      <c r="AA1302" cm="1">
        <f t="array" ref="AA1302">ABS(( 1 - (1/(1 +(((((IF(Working!N1302 = "Y",(_xlfn.IFS(Working!O1302 = 0, Weights!$C$8,Working!O1302 = 1, Weights!$D$8,Working!O1302 = 2, Weights!$E$8,Working!O1302 = 3, Weights!$F$8,Working!O1302 = 4, Weights!$G$8)), 1))*(Working!L1302)) + ((IF(Working!N1302 = "Y",(_xlfn.IFS(Working!P1302 = 0, Weights!$C$9,Working!P1302 = 1, Weights!$D$9,Working!P1302 = 2, Weights!$E$9,Working!P1302 = 3, Weights!$F$9,Working!P1302 = 4, Weights!$G$9)), 1))*(Working!M1302))) - (Working!AB1302)) / ((((IF(Working!N1302 = "Y",(_xlfn.IFS(Working!O1302 = 0, Weights!$C$8,Working!O1302 = 1, Weights!$D$8,Working!O1302 = 2, Weights!$E$8,Working!O1302 = 3, Weights!$F$8,Working!O1302 = 4, Weights!$G$8)), 1))*(Working!L1302)) + ((IF(Working!N1302 = "Y",(_xlfn.IFS(Working!P1302 = 0, Weights!$C$9,Working!P1302 = 1, Weights!$D$9,Working!P1302 = 2, Weights!$E$9,Working!P1302 = 3, Weights!$F$9,Working!P1302 = 4, Weights!$G$9)), 1))*(Working!M1302)))))))))</f>
        <v>0.20818215421855368</v>
      </c>
      <c r="AB1302">
        <f>((Weights!$B$18)*(Working!G1302) + (Weights!$B$19)*(Working!H1302) + (Weights!$B$20)*(Working!K1302))</f>
        <v>8980.9439999999995</v>
      </c>
    </row>
    <row r="1303" spans="4:28" x14ac:dyDescent="0.2">
      <c r="D1303">
        <f>ROUND((Working!Z1303*Working!AB1303), 2)</f>
        <v>11089.73</v>
      </c>
      <c r="G1303">
        <v>2699.03</v>
      </c>
      <c r="H1303">
        <v>702.81</v>
      </c>
      <c r="I1303" t="s">
        <v>27</v>
      </c>
      <c r="J1303" t="s">
        <v>28</v>
      </c>
      <c r="K1303">
        <v>1451.71</v>
      </c>
      <c r="L1303">
        <v>20505.419999999998</v>
      </c>
      <c r="M1303">
        <v>29302.6</v>
      </c>
      <c r="N1303" t="s">
        <v>27</v>
      </c>
      <c r="O1303">
        <v>1</v>
      </c>
      <c r="P1303">
        <v>3</v>
      </c>
      <c r="Q1303" t="s">
        <v>27</v>
      </c>
      <c r="R1303" t="s">
        <v>27</v>
      </c>
      <c r="U1303" t="s">
        <v>29</v>
      </c>
      <c r="V1303" t="s">
        <v>30</v>
      </c>
      <c r="W1303" t="s">
        <v>28</v>
      </c>
      <c r="X1303" t="s">
        <v>28</v>
      </c>
      <c r="Z1303">
        <f>1+(Working!AA1303)+IF(Working!Q1303="Y",Weights!$D$10,Weights!$C$10)+IF(Working!R1303="Y",Weights!$D$11,Weights!$C$11)+IF(Working!J1303="Y",Weights!$D$3,Weights!$C$3)+IF(Working!W1303="Y",Weights!$D$13,Weights!$C$13)+IF(Working!X1303 = "Y", Weights!$D$14, Weights!$C$14) + IF(Working!V1303="Y",Weights!$D$12,Weights!$C$12)</f>
        <v>1.5686771202137104</v>
      </c>
      <c r="AA1303" cm="1">
        <f t="array" ref="AA1303">ABS(( 1 - (1/(1 +(((((IF(Working!N1303 = "Y",(_xlfn.IFS(Working!O1303 = 0, Weights!$C$8,Working!O1303 = 1, Weights!$D$8,Working!O1303 = 2, Weights!$E$8,Working!O1303 = 3, Weights!$F$8,Working!O1303 = 4, Weights!$G$8)), 1))*(Working!L1303)) + ((IF(Working!N1303 = "Y",(_xlfn.IFS(Working!P1303 = 0, Weights!$C$9,Working!P1303 = 1, Weights!$D$9,Working!P1303 = 2, Weights!$E$9,Working!P1303 = 3, Weights!$F$9,Working!P1303 = 4, Weights!$G$9)), 1))*(Working!M1303))) - (Working!AB1303)) / ((((IF(Working!N1303 = "Y",(_xlfn.IFS(Working!O1303 = 0, Weights!$C$8,Working!O1303 = 1, Weights!$D$8,Working!O1303 = 2, Weights!$E$8,Working!O1303 = 3, Weights!$F$8,Working!O1303 = 4, Weights!$G$8)), 1))*(Working!L1303)) + ((IF(Working!N1303 = "Y",(_xlfn.IFS(Working!P1303 = 0, Weights!$C$9,Working!P1303 = 1, Weights!$D$9,Working!P1303 = 2, Weights!$E$9,Working!P1303 = 3, Weights!$F$9,Working!P1303 = 4, Weights!$G$9)), 1))*(Working!M1303)))))))))</f>
        <v>0.36867712021371046</v>
      </c>
      <c r="AB1303">
        <f>((Weights!$B$18)*(Working!G1303) + (Weights!$B$19)*(Working!H1303) + (Weights!$B$20)*(Working!K1303))</f>
        <v>7069.482</v>
      </c>
    </row>
    <row r="1304" spans="4:28" x14ac:dyDescent="0.2">
      <c r="D1304">
        <f>ROUND((Working!Z1304*Working!AB1304), 2)</f>
        <v>9062.4599999999991</v>
      </c>
      <c r="G1304">
        <v>2383.16</v>
      </c>
      <c r="H1304">
        <v>655.86</v>
      </c>
      <c r="I1304" t="s">
        <v>27</v>
      </c>
      <c r="J1304" t="s">
        <v>28</v>
      </c>
      <c r="K1304">
        <v>1055.45</v>
      </c>
      <c r="L1304">
        <v>25535.27</v>
      </c>
      <c r="M1304">
        <v>12220.02</v>
      </c>
      <c r="N1304" t="s">
        <v>27</v>
      </c>
      <c r="O1304">
        <v>1</v>
      </c>
      <c r="P1304">
        <v>2</v>
      </c>
      <c r="Q1304" t="s">
        <v>27</v>
      </c>
      <c r="R1304" t="s">
        <v>27</v>
      </c>
      <c r="U1304" t="s">
        <v>29</v>
      </c>
      <c r="V1304" t="s">
        <v>30</v>
      </c>
      <c r="W1304" t="s">
        <v>28</v>
      </c>
      <c r="X1304" t="s">
        <v>28</v>
      </c>
      <c r="Z1304">
        <f>1+(Working!AA1304)+IF(Working!Q1304="Y",Weights!$D$10,Weights!$C$10)+IF(Working!R1304="Y",Weights!$D$11,Weights!$C$11)+IF(Working!J1304="Y",Weights!$D$3,Weights!$C$3)+IF(Working!W1304="Y",Weights!$D$13,Weights!$C$13)+IF(Working!X1304 = "Y", Weights!$D$14, Weights!$C$14) + IF(Working!V1304="Y",Weights!$D$12,Weights!$C$12)</f>
        <v>1.5243973793061647</v>
      </c>
      <c r="AA1304" cm="1">
        <f t="array" ref="AA1304">ABS(( 1 - (1/(1 +(((((IF(Working!N1304 = "Y",(_xlfn.IFS(Working!O1304 = 0, Weights!$C$8,Working!O1304 = 1, Weights!$D$8,Working!O1304 = 2, Weights!$E$8,Working!O1304 = 3, Weights!$F$8,Working!O1304 = 4, Weights!$G$8)), 1))*(Working!L1304)) + ((IF(Working!N1304 = "Y",(_xlfn.IFS(Working!P1304 = 0, Weights!$C$9,Working!P1304 = 1, Weights!$D$9,Working!P1304 = 2, Weights!$E$9,Working!P1304 = 3, Weights!$F$9,Working!P1304 = 4, Weights!$G$9)), 1))*(Working!M1304))) - (Working!AB1304)) / ((((IF(Working!N1304 = "Y",(_xlfn.IFS(Working!O1304 = 0, Weights!$C$8,Working!O1304 = 1, Weights!$D$8,Working!O1304 = 2, Weights!$E$8,Working!O1304 = 3, Weights!$F$8,Working!O1304 = 4, Weights!$G$8)), 1))*(Working!L1304)) + ((IF(Working!N1304 = "Y",(_xlfn.IFS(Working!P1304 = 0, Weights!$C$9,Working!P1304 = 1, Weights!$D$9,Working!P1304 = 2, Weights!$E$9,Working!P1304 = 3, Weights!$F$9,Working!P1304 = 4, Weights!$G$9)), 1))*(Working!M1304)))))))))</f>
        <v>0.32439737930616475</v>
      </c>
      <c r="AB1304">
        <f>((Weights!$B$18)*(Working!G1304) + (Weights!$B$19)*(Working!H1304) + (Weights!$B$20)*(Working!K1304))</f>
        <v>5944.9470000000001</v>
      </c>
    </row>
    <row r="1305" spans="4:28" x14ac:dyDescent="0.2">
      <c r="D1305">
        <f>ROUND((Working!Z1305*Working!AB1305), 2)</f>
        <v>15694.99</v>
      </c>
      <c r="G1305">
        <v>4308.6499999999996</v>
      </c>
      <c r="H1305">
        <v>1049.3399999999999</v>
      </c>
      <c r="I1305" t="s">
        <v>27</v>
      </c>
      <c r="J1305" t="s">
        <v>28</v>
      </c>
      <c r="K1305">
        <v>1506.88</v>
      </c>
      <c r="L1305">
        <v>25684.87</v>
      </c>
      <c r="M1305">
        <v>18231.03</v>
      </c>
      <c r="N1305" t="s">
        <v>27</v>
      </c>
      <c r="O1305">
        <v>0</v>
      </c>
      <c r="P1305">
        <v>4</v>
      </c>
      <c r="Q1305" t="s">
        <v>27</v>
      </c>
      <c r="R1305" t="s">
        <v>27</v>
      </c>
      <c r="U1305" t="s">
        <v>29</v>
      </c>
      <c r="V1305" t="s">
        <v>30</v>
      </c>
      <c r="W1305" t="s">
        <v>28</v>
      </c>
      <c r="X1305" t="s">
        <v>28</v>
      </c>
      <c r="Z1305">
        <f>1+(Working!AA1305)+IF(Working!Q1305="Y",Weights!$D$10,Weights!$C$10)+IF(Working!R1305="Y",Weights!$D$11,Weights!$C$11)+IF(Working!J1305="Y",Weights!$D$3,Weights!$C$3)+IF(Working!W1305="Y",Weights!$D$13,Weights!$C$13)+IF(Working!X1305 = "Y", Weights!$D$14, Weights!$C$14) + IF(Working!V1305="Y",Weights!$D$12,Weights!$C$12)</f>
        <v>1.572249702978249</v>
      </c>
      <c r="AA1305" cm="1">
        <f t="array" ref="AA1305">ABS(( 1 - (1/(1 +(((((IF(Working!N1305 = "Y",(_xlfn.IFS(Working!O1305 = 0, Weights!$C$8,Working!O1305 = 1, Weights!$D$8,Working!O1305 = 2, Weights!$E$8,Working!O1305 = 3, Weights!$F$8,Working!O1305 = 4, Weights!$G$8)), 1))*(Working!L1305)) + ((IF(Working!N1305 = "Y",(_xlfn.IFS(Working!P1305 = 0, Weights!$C$9,Working!P1305 = 1, Weights!$D$9,Working!P1305 = 2, Weights!$E$9,Working!P1305 = 3, Weights!$F$9,Working!P1305 = 4, Weights!$G$9)), 1))*(Working!M1305))) - (Working!AB1305)) / ((((IF(Working!N1305 = "Y",(_xlfn.IFS(Working!O1305 = 0, Weights!$C$8,Working!O1305 = 1, Weights!$D$8,Working!O1305 = 2, Weights!$E$8,Working!O1305 = 3, Weights!$F$8,Working!O1305 = 4, Weights!$G$8)), 1))*(Working!L1305)) + ((IF(Working!N1305 = "Y",(_xlfn.IFS(Working!P1305 = 0, Weights!$C$9,Working!P1305 = 1, Weights!$D$9,Working!P1305 = 2, Weights!$E$9,Working!P1305 = 3, Weights!$F$9,Working!P1305 = 4, Weights!$G$9)), 1))*(Working!M1305)))))))))</f>
        <v>0.37224970297824911</v>
      </c>
      <c r="AB1305">
        <f>((Weights!$B$18)*(Working!G1305) + (Weights!$B$19)*(Working!H1305) + (Weights!$B$20)*(Working!K1305))</f>
        <v>9982.5029999999988</v>
      </c>
    </row>
    <row r="1306" spans="4:28" x14ac:dyDescent="0.2">
      <c r="D1306">
        <f>ROUND((Working!Z1306*Working!AB1306), 2)</f>
        <v>12971.44</v>
      </c>
      <c r="G1306">
        <v>2503.4</v>
      </c>
      <c r="H1306">
        <v>1297.5</v>
      </c>
      <c r="I1306" t="s">
        <v>27</v>
      </c>
      <c r="J1306" t="s">
        <v>28</v>
      </c>
      <c r="K1306">
        <v>1965.86</v>
      </c>
      <c r="L1306">
        <v>29646.86</v>
      </c>
      <c r="M1306">
        <v>16370.62</v>
      </c>
      <c r="N1306" t="s">
        <v>27</v>
      </c>
      <c r="O1306">
        <v>1</v>
      </c>
      <c r="P1306">
        <v>4</v>
      </c>
      <c r="Q1306" t="s">
        <v>27</v>
      </c>
      <c r="R1306" t="s">
        <v>27</v>
      </c>
      <c r="U1306" t="s">
        <v>29</v>
      </c>
      <c r="V1306" t="s">
        <v>30</v>
      </c>
      <c r="W1306" t="s">
        <v>28</v>
      </c>
      <c r="X1306" t="s">
        <v>28</v>
      </c>
      <c r="Z1306">
        <f>1+(Working!AA1306)+IF(Working!Q1306="Y",Weights!$D$10,Weights!$C$10)+IF(Working!R1306="Y",Weights!$D$11,Weights!$C$11)+IF(Working!J1306="Y",Weights!$D$3,Weights!$C$3)+IF(Working!W1306="Y",Weights!$D$13,Weights!$C$13)+IF(Working!X1306 = "Y", Weights!$D$14, Weights!$C$14) + IF(Working!V1306="Y",Weights!$D$12,Weights!$C$12)</f>
        <v>1.57022287024898</v>
      </c>
      <c r="AA1306" cm="1">
        <f t="array" ref="AA1306">ABS(( 1 - (1/(1 +(((((IF(Working!N1306 = "Y",(_xlfn.IFS(Working!O1306 = 0, Weights!$C$8,Working!O1306 = 1, Weights!$D$8,Working!O1306 = 2, Weights!$E$8,Working!O1306 = 3, Weights!$F$8,Working!O1306 = 4, Weights!$G$8)), 1))*(Working!L1306)) + ((IF(Working!N1306 = "Y",(_xlfn.IFS(Working!P1306 = 0, Weights!$C$9,Working!P1306 = 1, Weights!$D$9,Working!P1306 = 2, Weights!$E$9,Working!P1306 = 3, Weights!$F$9,Working!P1306 = 4, Weights!$G$9)), 1))*(Working!M1306))) - (Working!AB1306)) / ((((IF(Working!N1306 = "Y",(_xlfn.IFS(Working!O1306 = 0, Weights!$C$8,Working!O1306 = 1, Weights!$D$8,Working!O1306 = 2, Weights!$E$8,Working!O1306 = 3, Weights!$F$8,Working!O1306 = 4, Weights!$G$8)), 1))*(Working!L1306)) + ((IF(Working!N1306 = "Y",(_xlfn.IFS(Working!P1306 = 0, Weights!$C$9,Working!P1306 = 1, Weights!$D$9,Working!P1306 = 2, Weights!$E$9,Working!P1306 = 3, Weights!$F$9,Working!P1306 = 4, Weights!$G$9)), 1))*(Working!M1306)))))))))</f>
        <v>0.37022287024897993</v>
      </c>
      <c r="AB1306">
        <f>((Weights!$B$18)*(Working!G1306) + (Weights!$B$19)*(Working!H1306) + (Weights!$B$20)*(Working!K1306))</f>
        <v>8260.89</v>
      </c>
    </row>
    <row r="1307" spans="4:28" x14ac:dyDescent="0.2">
      <c r="D1307">
        <f>ROUND((Working!Z1307*Working!AB1307), 2)</f>
        <v>30673.77</v>
      </c>
      <c r="G1307">
        <v>9261.4500000000007</v>
      </c>
      <c r="H1307">
        <v>1606.09</v>
      </c>
      <c r="I1307" t="s">
        <v>27</v>
      </c>
      <c r="J1307" t="s">
        <v>28</v>
      </c>
      <c r="K1307">
        <v>4637.59</v>
      </c>
      <c r="L1307">
        <v>29735.22</v>
      </c>
      <c r="M1307">
        <v>27658.65</v>
      </c>
      <c r="N1307" t="s">
        <v>27</v>
      </c>
      <c r="O1307">
        <v>1</v>
      </c>
      <c r="P1307">
        <v>3</v>
      </c>
      <c r="Q1307" t="s">
        <v>27</v>
      </c>
      <c r="R1307" t="s">
        <v>27</v>
      </c>
      <c r="U1307" t="s">
        <v>29</v>
      </c>
      <c r="V1307" t="s">
        <v>30</v>
      </c>
      <c r="W1307" t="s">
        <v>28</v>
      </c>
      <c r="X1307" t="s">
        <v>28</v>
      </c>
      <c r="Z1307">
        <f>1+(Working!AA1307)+IF(Working!Q1307="Y",Weights!$D$10,Weights!$C$10)+IF(Working!R1307="Y",Weights!$D$11,Weights!$C$11)+IF(Working!J1307="Y",Weights!$D$3,Weights!$C$3)+IF(Working!W1307="Y",Weights!$D$13,Weights!$C$13)+IF(Working!X1307 = "Y", Weights!$D$14, Weights!$C$14) + IF(Working!V1307="Y",Weights!$D$12,Weights!$C$12)</f>
        <v>1.346766167458886</v>
      </c>
      <c r="AA1307" cm="1">
        <f t="array" ref="AA1307">ABS(( 1 - (1/(1 +(((((IF(Working!N1307 = "Y",(_xlfn.IFS(Working!O1307 = 0, Weights!$C$8,Working!O1307 = 1, Weights!$D$8,Working!O1307 = 2, Weights!$E$8,Working!O1307 = 3, Weights!$F$8,Working!O1307 = 4, Weights!$G$8)), 1))*(Working!L1307)) + ((IF(Working!N1307 = "Y",(_xlfn.IFS(Working!P1307 = 0, Weights!$C$9,Working!P1307 = 1, Weights!$D$9,Working!P1307 = 2, Weights!$E$9,Working!P1307 = 3, Weights!$F$9,Working!P1307 = 4, Weights!$G$9)), 1))*(Working!M1307))) - (Working!AB1307)) / ((((IF(Working!N1307 = "Y",(_xlfn.IFS(Working!O1307 = 0, Weights!$C$8,Working!O1307 = 1, Weights!$D$8,Working!O1307 = 2, Weights!$E$8,Working!O1307 = 3, Weights!$F$8,Working!O1307 = 4, Weights!$G$8)), 1))*(Working!L1307)) + ((IF(Working!N1307 = "Y",(_xlfn.IFS(Working!P1307 = 0, Weights!$C$9,Working!P1307 = 1, Weights!$D$9,Working!P1307 = 2, Weights!$E$9,Working!P1307 = 3, Weights!$F$9,Working!P1307 = 4, Weights!$G$9)), 1))*(Working!M1307)))))))))</f>
        <v>0.14676616745888604</v>
      </c>
      <c r="AB1307">
        <f>((Weights!$B$18)*(Working!G1307) + (Weights!$B$19)*(Working!H1307) + (Weights!$B$20)*(Working!K1307))</f>
        <v>22775.868000000002</v>
      </c>
    </row>
    <row r="1308" spans="4:28" x14ac:dyDescent="0.2">
      <c r="D1308">
        <f>ROUND((Working!Z1308*Working!AB1308), 2)</f>
        <v>23407.23</v>
      </c>
      <c r="G1308">
        <v>8228.0499999999993</v>
      </c>
      <c r="H1308">
        <v>930.62</v>
      </c>
      <c r="I1308" t="s">
        <v>27</v>
      </c>
      <c r="J1308" t="s">
        <v>28</v>
      </c>
      <c r="K1308">
        <v>1357.97</v>
      </c>
      <c r="L1308">
        <v>25461.68</v>
      </c>
      <c r="M1308">
        <v>25839.68</v>
      </c>
      <c r="N1308" t="s">
        <v>27</v>
      </c>
      <c r="O1308">
        <v>0</v>
      </c>
      <c r="P1308">
        <v>4</v>
      </c>
      <c r="Q1308" t="s">
        <v>27</v>
      </c>
      <c r="R1308" t="s">
        <v>27</v>
      </c>
      <c r="U1308" t="s">
        <v>29</v>
      </c>
      <c r="V1308" t="s">
        <v>30</v>
      </c>
      <c r="W1308" t="s">
        <v>28</v>
      </c>
      <c r="X1308" t="s">
        <v>28</v>
      </c>
      <c r="Z1308">
        <f>1+(Working!AA1308)+IF(Working!Q1308="Y",Weights!$D$10,Weights!$C$10)+IF(Working!R1308="Y",Weights!$D$11,Weights!$C$11)+IF(Working!J1308="Y",Weights!$D$3,Weights!$C$3)+IF(Working!W1308="Y",Weights!$D$13,Weights!$C$13)+IF(Working!X1308 = "Y", Weights!$D$14, Weights!$C$14) + IF(Working!V1308="Y",Weights!$D$12,Weights!$C$12)</f>
        <v>1.5105554849461542</v>
      </c>
      <c r="AA1308" cm="1">
        <f t="array" ref="AA1308">ABS(( 1 - (1/(1 +(((((IF(Working!N1308 = "Y",(_xlfn.IFS(Working!O1308 = 0, Weights!$C$8,Working!O1308 = 1, Weights!$D$8,Working!O1308 = 2, Weights!$E$8,Working!O1308 = 3, Weights!$F$8,Working!O1308 = 4, Weights!$G$8)), 1))*(Working!L1308)) + ((IF(Working!N1308 = "Y",(_xlfn.IFS(Working!P1308 = 0, Weights!$C$9,Working!P1308 = 1, Weights!$D$9,Working!P1308 = 2, Weights!$E$9,Working!P1308 = 3, Weights!$F$9,Working!P1308 = 4, Weights!$G$9)), 1))*(Working!M1308))) - (Working!AB1308)) / ((((IF(Working!N1308 = "Y",(_xlfn.IFS(Working!O1308 = 0, Weights!$C$8,Working!O1308 = 1, Weights!$D$8,Working!O1308 = 2, Weights!$E$8,Working!O1308 = 3, Weights!$F$8,Working!O1308 = 4, Weights!$G$8)), 1))*(Working!L1308)) + ((IF(Working!N1308 = "Y",(_xlfn.IFS(Working!P1308 = 0, Weights!$C$9,Working!P1308 = 1, Weights!$D$9,Working!P1308 = 2, Weights!$E$9,Working!P1308 = 3, Weights!$F$9,Working!P1308 = 4, Weights!$G$9)), 1))*(Working!M1308)))))))))</f>
        <v>0.31055548494615437</v>
      </c>
      <c r="AB1308">
        <f>((Weights!$B$18)*(Working!G1308) + (Weights!$B$19)*(Working!H1308) + (Weights!$B$20)*(Working!K1308))</f>
        <v>15495.773999999999</v>
      </c>
    </row>
    <row r="1309" spans="4:28" x14ac:dyDescent="0.2">
      <c r="D1309">
        <f>ROUND((Working!Z1309*Working!AB1309), 2)</f>
        <v>279711.19</v>
      </c>
      <c r="G1309">
        <v>8970.66</v>
      </c>
      <c r="H1309">
        <v>2368.11</v>
      </c>
      <c r="I1309" t="s">
        <v>27</v>
      </c>
      <c r="J1309" t="s">
        <v>28</v>
      </c>
      <c r="K1309">
        <v>4780.47</v>
      </c>
      <c r="L1309">
        <v>27171.56</v>
      </c>
      <c r="M1309">
        <v>13885.69</v>
      </c>
      <c r="N1309" t="s">
        <v>27</v>
      </c>
      <c r="O1309">
        <v>1</v>
      </c>
      <c r="P1309">
        <v>2</v>
      </c>
      <c r="Q1309" t="s">
        <v>27</v>
      </c>
      <c r="R1309" t="s">
        <v>27</v>
      </c>
      <c r="U1309" t="s">
        <v>29</v>
      </c>
      <c r="V1309" t="s">
        <v>30</v>
      </c>
      <c r="W1309" t="s">
        <v>28</v>
      </c>
      <c r="X1309" t="s">
        <v>28</v>
      </c>
      <c r="Z1309">
        <f>1+(Working!AA1309)+IF(Working!Q1309="Y",Weights!$D$10,Weights!$C$10)+IF(Working!R1309="Y",Weights!$D$11,Weights!$C$11)+IF(Working!J1309="Y",Weights!$D$3,Weights!$C$3)+IF(Working!W1309="Y",Weights!$D$13,Weights!$C$13)+IF(Working!X1309 = "Y", Weights!$D$14, Weights!$C$14) + IF(Working!V1309="Y",Weights!$D$12,Weights!$C$12)</f>
        <v>11.918617077724813</v>
      </c>
      <c r="AA1309" cm="1">
        <f t="array" ref="AA1309">ABS(( 1 - (1/(1 +(((((IF(Working!N1309 = "Y",(_xlfn.IFS(Working!O1309 = 0, Weights!$C$8,Working!O1309 = 1, Weights!$D$8,Working!O1309 = 2, Weights!$E$8,Working!O1309 = 3, Weights!$F$8,Working!O1309 = 4, Weights!$G$8)), 1))*(Working!L1309)) + ((IF(Working!N1309 = "Y",(_xlfn.IFS(Working!P1309 = 0, Weights!$C$9,Working!P1309 = 1, Weights!$D$9,Working!P1309 = 2, Weights!$E$9,Working!P1309 = 3, Weights!$F$9,Working!P1309 = 4, Weights!$G$9)), 1))*(Working!M1309))) - (Working!AB1309)) / ((((IF(Working!N1309 = "Y",(_xlfn.IFS(Working!O1309 = 0, Weights!$C$8,Working!O1309 = 1, Weights!$D$8,Working!O1309 = 2, Weights!$E$8,Working!O1309 = 3, Weights!$F$8,Working!O1309 = 4, Weights!$G$8)), 1))*(Working!L1309)) + ((IF(Working!N1309 = "Y",(_xlfn.IFS(Working!P1309 = 0, Weights!$C$9,Working!P1309 = 1, Weights!$D$9,Working!P1309 = 2, Weights!$E$9,Working!P1309 = 3, Weights!$F$9,Working!P1309 = 4, Weights!$G$9)), 1))*(Working!M1309)))))))))</f>
        <v>10.718617077724813</v>
      </c>
      <c r="AB1309">
        <f>((Weights!$B$18)*(Working!G1309) + (Weights!$B$19)*(Working!H1309) + (Weights!$B$20)*(Working!K1309))</f>
        <v>23468.427</v>
      </c>
    </row>
    <row r="1310" spans="4:28" x14ac:dyDescent="0.2">
      <c r="D1310">
        <f>ROUND((Working!Z1310*Working!AB1310), 2)</f>
        <v>15597</v>
      </c>
      <c r="G1310">
        <v>2415.3200000000002</v>
      </c>
      <c r="H1310">
        <v>2238.09</v>
      </c>
      <c r="I1310" t="s">
        <v>27</v>
      </c>
      <c r="J1310" t="s">
        <v>28</v>
      </c>
      <c r="K1310">
        <v>3269.39</v>
      </c>
      <c r="L1310">
        <v>20623.7</v>
      </c>
      <c r="M1310">
        <v>23040.75</v>
      </c>
      <c r="N1310" t="s">
        <v>27</v>
      </c>
      <c r="O1310">
        <v>0</v>
      </c>
      <c r="P1310">
        <v>2</v>
      </c>
      <c r="Q1310" t="s">
        <v>27</v>
      </c>
      <c r="R1310" t="s">
        <v>27</v>
      </c>
      <c r="U1310" t="s">
        <v>29</v>
      </c>
      <c r="V1310" t="s">
        <v>30</v>
      </c>
      <c r="W1310" t="s">
        <v>28</v>
      </c>
      <c r="X1310" t="s">
        <v>28</v>
      </c>
      <c r="Z1310">
        <f>1+(Working!AA1310)+IF(Working!Q1310="Y",Weights!$D$10,Weights!$C$10)+IF(Working!R1310="Y",Weights!$D$11,Weights!$C$11)+IF(Working!J1310="Y",Weights!$D$3,Weights!$C$3)+IF(Working!W1310="Y",Weights!$D$13,Weights!$C$13)+IF(Working!X1310 = "Y", Weights!$D$14, Weights!$C$14) + IF(Working!V1310="Y",Weights!$D$12,Weights!$C$12)</f>
        <v>1.3910029185148858</v>
      </c>
      <c r="AA1310" cm="1">
        <f t="array" ref="AA1310">ABS(( 1 - (1/(1 +(((((IF(Working!N1310 = "Y",(_xlfn.IFS(Working!O1310 = 0, Weights!$C$8,Working!O1310 = 1, Weights!$D$8,Working!O1310 = 2, Weights!$E$8,Working!O1310 = 3, Weights!$F$8,Working!O1310 = 4, Weights!$G$8)), 1))*(Working!L1310)) + ((IF(Working!N1310 = "Y",(_xlfn.IFS(Working!P1310 = 0, Weights!$C$9,Working!P1310 = 1, Weights!$D$9,Working!P1310 = 2, Weights!$E$9,Working!P1310 = 3, Weights!$F$9,Working!P1310 = 4, Weights!$G$9)), 1))*(Working!M1310))) - (Working!AB1310)) / ((((IF(Working!N1310 = "Y",(_xlfn.IFS(Working!O1310 = 0, Weights!$C$8,Working!O1310 = 1, Weights!$D$8,Working!O1310 = 2, Weights!$E$8,Working!O1310 = 3, Weights!$F$8,Working!O1310 = 4, Weights!$G$8)), 1))*(Working!L1310)) + ((IF(Working!N1310 = "Y",(_xlfn.IFS(Working!P1310 = 0, Weights!$C$9,Working!P1310 = 1, Weights!$D$9,Working!P1310 = 2, Weights!$E$9,Working!P1310 = 3, Weights!$F$9,Working!P1310 = 4, Weights!$G$9)), 1))*(Working!M1310)))))))))</f>
        <v>0.19100291851488582</v>
      </c>
      <c r="AB1310">
        <f>((Weights!$B$18)*(Working!G1310) + (Weights!$B$19)*(Working!H1310) + (Weights!$B$20)*(Working!K1310))</f>
        <v>11212.773000000001</v>
      </c>
    </row>
    <row r="1311" spans="4:28" x14ac:dyDescent="0.2">
      <c r="D1311">
        <f>ROUND((Working!Z1311*Working!AB1311), 2)</f>
        <v>12860.48</v>
      </c>
      <c r="G1311">
        <v>3986.85</v>
      </c>
      <c r="H1311">
        <v>665.63</v>
      </c>
      <c r="I1311" t="s">
        <v>27</v>
      </c>
      <c r="J1311" t="s">
        <v>28</v>
      </c>
      <c r="K1311">
        <v>1001.77</v>
      </c>
      <c r="L1311">
        <v>29482.23</v>
      </c>
      <c r="M1311">
        <v>12842.37</v>
      </c>
      <c r="N1311" t="s">
        <v>27</v>
      </c>
      <c r="O1311">
        <v>1</v>
      </c>
      <c r="P1311">
        <v>4</v>
      </c>
      <c r="Q1311" t="s">
        <v>27</v>
      </c>
      <c r="R1311" t="s">
        <v>27</v>
      </c>
      <c r="U1311" t="s">
        <v>29</v>
      </c>
      <c r="V1311" t="s">
        <v>30</v>
      </c>
      <c r="W1311" t="s">
        <v>28</v>
      </c>
      <c r="X1311" t="s">
        <v>28</v>
      </c>
      <c r="Z1311">
        <f>1+(Working!AA1311)+IF(Working!Q1311="Y",Weights!$D$10,Weights!$C$10)+IF(Working!R1311="Y",Weights!$D$11,Weights!$C$11)+IF(Working!J1311="Y",Weights!$D$3,Weights!$C$3)+IF(Working!W1311="Y",Weights!$D$13,Weights!$C$13)+IF(Working!X1311 = "Y", Weights!$D$14, Weights!$C$14) + IF(Working!V1311="Y",Weights!$D$12,Weights!$C$12)</f>
        <v>1.552882322570633</v>
      </c>
      <c r="AA1311" cm="1">
        <f t="array" ref="AA1311">ABS(( 1 - (1/(1 +(((((IF(Working!N1311 = "Y",(_xlfn.IFS(Working!O1311 = 0, Weights!$C$8,Working!O1311 = 1, Weights!$D$8,Working!O1311 = 2, Weights!$E$8,Working!O1311 = 3, Weights!$F$8,Working!O1311 = 4, Weights!$G$8)), 1))*(Working!L1311)) + ((IF(Working!N1311 = "Y",(_xlfn.IFS(Working!P1311 = 0, Weights!$C$9,Working!P1311 = 1, Weights!$D$9,Working!P1311 = 2, Weights!$E$9,Working!P1311 = 3, Weights!$F$9,Working!P1311 = 4, Weights!$G$9)), 1))*(Working!M1311))) - (Working!AB1311)) / ((((IF(Working!N1311 = "Y",(_xlfn.IFS(Working!O1311 = 0, Weights!$C$8,Working!O1311 = 1, Weights!$D$8,Working!O1311 = 2, Weights!$E$8,Working!O1311 = 3, Weights!$F$8,Working!O1311 = 4, Weights!$G$8)), 1))*(Working!L1311)) + ((IF(Working!N1311 = "Y",(_xlfn.IFS(Working!P1311 = 0, Weights!$C$9,Working!P1311 = 1, Weights!$D$9,Working!P1311 = 2, Weights!$E$9,Working!P1311 = 3, Weights!$F$9,Working!P1311 = 4, Weights!$G$9)), 1))*(Working!M1311)))))))))</f>
        <v>0.35288232257063312</v>
      </c>
      <c r="AB1311">
        <f>((Weights!$B$18)*(Working!G1311) + (Weights!$B$19)*(Working!H1311) + (Weights!$B$20)*(Working!K1311))</f>
        <v>8281.6859999999997</v>
      </c>
    </row>
    <row r="1312" spans="4:28" x14ac:dyDescent="0.2">
      <c r="D1312">
        <f>ROUND((Working!Z1312*Working!AB1312), 2)</f>
        <v>9103.1200000000008</v>
      </c>
      <c r="G1312">
        <v>878.58</v>
      </c>
      <c r="H1312">
        <v>1434.25</v>
      </c>
      <c r="I1312" t="s">
        <v>27</v>
      </c>
      <c r="J1312" t="s">
        <v>28</v>
      </c>
      <c r="K1312">
        <v>2104.5500000000002</v>
      </c>
      <c r="L1312">
        <v>14034.99</v>
      </c>
      <c r="M1312">
        <v>13987.7</v>
      </c>
      <c r="N1312" t="s">
        <v>27</v>
      </c>
      <c r="O1312">
        <v>1</v>
      </c>
      <c r="P1312">
        <v>3</v>
      </c>
      <c r="Q1312" t="s">
        <v>27</v>
      </c>
      <c r="R1312" t="s">
        <v>27</v>
      </c>
      <c r="U1312" t="s">
        <v>29</v>
      </c>
      <c r="V1312" t="s">
        <v>30</v>
      </c>
      <c r="W1312" t="s">
        <v>28</v>
      </c>
      <c r="X1312" t="s">
        <v>28</v>
      </c>
      <c r="Z1312">
        <f>1+(Working!AA1312)+IF(Working!Q1312="Y",Weights!$D$10,Weights!$C$10)+IF(Working!R1312="Y",Weights!$D$11,Weights!$C$11)+IF(Working!J1312="Y",Weights!$D$3,Weights!$C$3)+IF(Working!W1312="Y",Weights!$D$13,Weights!$C$13)+IF(Working!X1312 = "Y", Weights!$D$14, Weights!$C$14) + IF(Working!V1312="Y",Weights!$D$12,Weights!$C$12)</f>
        <v>1.46924098853638</v>
      </c>
      <c r="AA1312" cm="1">
        <f t="array" ref="AA1312">ABS(( 1 - (1/(1 +(((((IF(Working!N1312 = "Y",(_xlfn.IFS(Working!O1312 = 0, Weights!$C$8,Working!O1312 = 1, Weights!$D$8,Working!O1312 = 2, Weights!$E$8,Working!O1312 = 3, Weights!$F$8,Working!O1312 = 4, Weights!$G$8)), 1))*(Working!L1312)) + ((IF(Working!N1312 = "Y",(_xlfn.IFS(Working!P1312 = 0, Weights!$C$9,Working!P1312 = 1, Weights!$D$9,Working!P1312 = 2, Weights!$E$9,Working!P1312 = 3, Weights!$F$9,Working!P1312 = 4, Weights!$G$9)), 1))*(Working!M1312))) - (Working!AB1312)) / ((((IF(Working!N1312 = "Y",(_xlfn.IFS(Working!O1312 = 0, Weights!$C$8,Working!O1312 = 1, Weights!$D$8,Working!O1312 = 2, Weights!$E$8,Working!O1312 = 3, Weights!$F$8,Working!O1312 = 4, Weights!$G$8)), 1))*(Working!L1312)) + ((IF(Working!N1312 = "Y",(_xlfn.IFS(Working!P1312 = 0, Weights!$C$9,Working!P1312 = 1, Weights!$D$9,Working!P1312 = 2, Weights!$E$9,Working!P1312 = 3, Weights!$F$9,Working!P1312 = 4, Weights!$G$9)), 1))*(Working!M1312)))))))))</f>
        <v>0.26924098853638001</v>
      </c>
      <c r="AB1312">
        <f>((Weights!$B$18)*(Working!G1312) + (Weights!$B$19)*(Working!H1312) + (Weights!$B$20)*(Working!K1312))</f>
        <v>6195.7950000000001</v>
      </c>
    </row>
    <row r="1313" spans="4:28" x14ac:dyDescent="0.2">
      <c r="D1313">
        <f>ROUND((Working!Z1313*Working!AB1313), 2)</f>
        <v>20453.25</v>
      </c>
      <c r="G1313">
        <v>3941.69</v>
      </c>
      <c r="H1313">
        <v>1337.35</v>
      </c>
      <c r="I1313" t="s">
        <v>27</v>
      </c>
      <c r="J1313" t="s">
        <v>28</v>
      </c>
      <c r="K1313">
        <v>4686.8100000000004</v>
      </c>
      <c r="L1313">
        <v>23134.18</v>
      </c>
      <c r="M1313">
        <v>19206.060000000001</v>
      </c>
      <c r="N1313" t="s">
        <v>27</v>
      </c>
      <c r="O1313">
        <v>0</v>
      </c>
      <c r="P1313">
        <v>3</v>
      </c>
      <c r="Q1313" t="s">
        <v>27</v>
      </c>
      <c r="R1313" t="s">
        <v>27</v>
      </c>
      <c r="U1313" t="s">
        <v>29</v>
      </c>
      <c r="V1313" t="s">
        <v>30</v>
      </c>
      <c r="W1313" t="s">
        <v>28</v>
      </c>
      <c r="X1313" t="s">
        <v>28</v>
      </c>
      <c r="Z1313">
        <f>1+(Working!AA1313)+IF(Working!Q1313="Y",Weights!$D$10,Weights!$C$10)+IF(Working!R1313="Y",Weights!$D$11,Weights!$C$11)+IF(Working!J1313="Y",Weights!$D$3,Weights!$C$3)+IF(Working!W1313="Y",Weights!$D$13,Weights!$C$13)+IF(Working!X1313 = "Y", Weights!$D$14, Weights!$C$14) + IF(Working!V1313="Y",Weights!$D$12,Weights!$C$12)</f>
        <v>1.4059562239394283</v>
      </c>
      <c r="AA1313" cm="1">
        <f t="array" ref="AA1313">ABS(( 1 - (1/(1 +(((((IF(Working!N1313 = "Y",(_xlfn.IFS(Working!O1313 = 0, Weights!$C$8,Working!O1313 = 1, Weights!$D$8,Working!O1313 = 2, Weights!$E$8,Working!O1313 = 3, Weights!$F$8,Working!O1313 = 4, Weights!$G$8)), 1))*(Working!L1313)) + ((IF(Working!N1313 = "Y",(_xlfn.IFS(Working!P1313 = 0, Weights!$C$9,Working!P1313 = 1, Weights!$D$9,Working!P1313 = 2, Weights!$E$9,Working!P1313 = 3, Weights!$F$9,Working!P1313 = 4, Weights!$G$9)), 1))*(Working!M1313))) - (Working!AB1313)) / ((((IF(Working!N1313 = "Y",(_xlfn.IFS(Working!O1313 = 0, Weights!$C$8,Working!O1313 = 1, Weights!$D$8,Working!O1313 = 2, Weights!$E$8,Working!O1313 = 3, Weights!$F$8,Working!O1313 = 4, Weights!$G$8)), 1))*(Working!L1313)) + ((IF(Working!N1313 = "Y",(_xlfn.IFS(Working!P1313 = 0, Weights!$C$9,Working!P1313 = 1, Weights!$D$9,Working!P1313 = 2, Weights!$E$9,Working!P1313 = 3, Weights!$F$9,Working!P1313 = 4, Weights!$G$9)), 1))*(Working!M1313)))))))))</f>
        <v>0.20595622393942825</v>
      </c>
      <c r="AB1313">
        <f>((Weights!$B$18)*(Working!G1313) + (Weights!$B$19)*(Working!H1313) + (Weights!$B$20)*(Working!K1313))</f>
        <v>14547.57</v>
      </c>
    </row>
    <row r="1314" spans="4:28" x14ac:dyDescent="0.2">
      <c r="D1314">
        <f>ROUND((Working!Z1314*Working!AB1314), 2)</f>
        <v>11618.7</v>
      </c>
      <c r="G1314">
        <v>1912.51</v>
      </c>
      <c r="H1314">
        <v>1981.79</v>
      </c>
      <c r="I1314" t="s">
        <v>27</v>
      </c>
      <c r="J1314" t="s">
        <v>28</v>
      </c>
      <c r="K1314">
        <v>1600.74</v>
      </c>
      <c r="L1314">
        <v>18995.89</v>
      </c>
      <c r="M1314">
        <v>22665.27</v>
      </c>
      <c r="N1314" t="s">
        <v>27</v>
      </c>
      <c r="O1314">
        <v>1</v>
      </c>
      <c r="P1314">
        <v>3</v>
      </c>
      <c r="Q1314" t="s">
        <v>27</v>
      </c>
      <c r="R1314" t="s">
        <v>27</v>
      </c>
      <c r="U1314" t="s">
        <v>29</v>
      </c>
      <c r="V1314" t="s">
        <v>30</v>
      </c>
      <c r="W1314" t="s">
        <v>28</v>
      </c>
      <c r="X1314" t="s">
        <v>28</v>
      </c>
      <c r="Z1314">
        <f>1+(Working!AA1314)+IF(Working!Q1314="Y",Weights!$D$10,Weights!$C$10)+IF(Working!R1314="Y",Weights!$D$11,Weights!$C$11)+IF(Working!J1314="Y",Weights!$D$3,Weights!$C$3)+IF(Working!W1314="Y",Weights!$D$13,Weights!$C$13)+IF(Working!X1314 = "Y", Weights!$D$14, Weights!$C$14) + IF(Working!V1314="Y",Weights!$D$12,Weights!$C$12)</f>
        <v>1.5191773008047011</v>
      </c>
      <c r="AA1314" cm="1">
        <f t="array" ref="AA1314">ABS(( 1 - (1/(1 +(((((IF(Working!N1314 = "Y",(_xlfn.IFS(Working!O1314 = 0, Weights!$C$8,Working!O1314 = 1, Weights!$D$8,Working!O1314 = 2, Weights!$E$8,Working!O1314 = 3, Weights!$F$8,Working!O1314 = 4, Weights!$G$8)), 1))*(Working!L1314)) + ((IF(Working!N1314 = "Y",(_xlfn.IFS(Working!P1314 = 0, Weights!$C$9,Working!P1314 = 1, Weights!$D$9,Working!P1314 = 2, Weights!$E$9,Working!P1314 = 3, Weights!$F$9,Working!P1314 = 4, Weights!$G$9)), 1))*(Working!M1314))) - (Working!AB1314)) / ((((IF(Working!N1314 = "Y",(_xlfn.IFS(Working!O1314 = 0, Weights!$C$8,Working!O1314 = 1, Weights!$D$8,Working!O1314 = 2, Weights!$E$8,Working!O1314 = 3, Weights!$F$8,Working!O1314 = 4, Weights!$G$8)), 1))*(Working!L1314)) + ((IF(Working!N1314 = "Y",(_xlfn.IFS(Working!P1314 = 0, Weights!$C$9,Working!P1314 = 1, Weights!$D$9,Working!P1314 = 2, Weights!$E$9,Working!P1314 = 3, Weights!$F$9,Working!P1314 = 4, Weights!$G$9)), 1))*(Working!M1314)))))))))</f>
        <v>0.31917730080470119</v>
      </c>
      <c r="AB1314">
        <f>((Weights!$B$18)*(Working!G1314) + (Weights!$B$19)*(Working!H1314) + (Weights!$B$20)*(Working!K1314))</f>
        <v>7648.0229999999992</v>
      </c>
    </row>
    <row r="1315" spans="4:28" x14ac:dyDescent="0.2">
      <c r="D1315">
        <f>ROUND((Working!Z1315*Working!AB1315), 2)</f>
        <v>17454.419999999998</v>
      </c>
      <c r="G1315">
        <v>5393.1</v>
      </c>
      <c r="H1315">
        <v>500.4</v>
      </c>
      <c r="I1315" t="s">
        <v>27</v>
      </c>
      <c r="J1315" t="s">
        <v>28</v>
      </c>
      <c r="K1315">
        <v>2492.4899999999998</v>
      </c>
      <c r="L1315">
        <v>27743.919999999998</v>
      </c>
      <c r="M1315">
        <v>11252.94</v>
      </c>
      <c r="N1315" t="s">
        <v>27</v>
      </c>
      <c r="O1315">
        <v>1</v>
      </c>
      <c r="P1315">
        <v>4</v>
      </c>
      <c r="Q1315" t="s">
        <v>27</v>
      </c>
      <c r="R1315" t="s">
        <v>27</v>
      </c>
      <c r="U1315" t="s">
        <v>29</v>
      </c>
      <c r="V1315" t="s">
        <v>30</v>
      </c>
      <c r="W1315" t="s">
        <v>28</v>
      </c>
      <c r="X1315" t="s">
        <v>28</v>
      </c>
      <c r="Z1315">
        <f>1+(Working!AA1315)+IF(Working!Q1315="Y",Weights!$D$10,Weights!$C$10)+IF(Working!R1315="Y",Weights!$D$11,Weights!$C$11)+IF(Working!J1315="Y",Weights!$D$3,Weights!$C$3)+IF(Working!W1315="Y",Weights!$D$13,Weights!$C$13)+IF(Working!X1315 = "Y", Weights!$D$14, Weights!$C$14) + IF(Working!V1315="Y",Weights!$D$12,Weights!$C$12)</f>
        <v>1.4043451107655753</v>
      </c>
      <c r="AA1315" cm="1">
        <f t="array" ref="AA1315">ABS(( 1 - (1/(1 +(((((IF(Working!N1315 = "Y",(_xlfn.IFS(Working!O1315 = 0, Weights!$C$8,Working!O1315 = 1, Weights!$D$8,Working!O1315 = 2, Weights!$E$8,Working!O1315 = 3, Weights!$F$8,Working!O1315 = 4, Weights!$G$8)), 1))*(Working!L1315)) + ((IF(Working!N1315 = "Y",(_xlfn.IFS(Working!P1315 = 0, Weights!$C$9,Working!P1315 = 1, Weights!$D$9,Working!P1315 = 2, Weights!$E$9,Working!P1315 = 3, Weights!$F$9,Working!P1315 = 4, Weights!$G$9)), 1))*(Working!M1315))) - (Working!AB1315)) / ((((IF(Working!N1315 = "Y",(_xlfn.IFS(Working!O1315 = 0, Weights!$C$8,Working!O1315 = 1, Weights!$D$8,Working!O1315 = 2, Weights!$E$8,Working!O1315 = 3, Weights!$F$8,Working!O1315 = 4, Weights!$G$8)), 1))*(Working!L1315)) + ((IF(Working!N1315 = "Y",(_xlfn.IFS(Working!P1315 = 0, Weights!$C$9,Working!P1315 = 1, Weights!$D$9,Working!P1315 = 2, Weights!$E$9,Working!P1315 = 3, Weights!$F$9,Working!P1315 = 4, Weights!$G$9)), 1))*(Working!M1315)))))))))</f>
        <v>0.20434511076557527</v>
      </c>
      <c r="AB1315">
        <f>((Weights!$B$18)*(Working!G1315) + (Weights!$B$19)*(Working!H1315) + (Weights!$B$20)*(Working!K1315))</f>
        <v>12428.865000000002</v>
      </c>
    </row>
    <row r="1316" spans="4:28" x14ac:dyDescent="0.2">
      <c r="D1316">
        <f>ROUND((Working!Z1316*Working!AB1316), 2)</f>
        <v>13863.26</v>
      </c>
      <c r="G1316">
        <v>2795.25</v>
      </c>
      <c r="H1316">
        <v>2324.4</v>
      </c>
      <c r="I1316" t="s">
        <v>27</v>
      </c>
      <c r="J1316" t="s">
        <v>28</v>
      </c>
      <c r="K1316">
        <v>1411.19</v>
      </c>
      <c r="L1316">
        <v>12684.41</v>
      </c>
      <c r="M1316">
        <v>24743.86</v>
      </c>
      <c r="N1316" t="s">
        <v>27</v>
      </c>
      <c r="O1316">
        <v>1</v>
      </c>
      <c r="P1316">
        <v>4</v>
      </c>
      <c r="Q1316" t="s">
        <v>27</v>
      </c>
      <c r="R1316" t="s">
        <v>27</v>
      </c>
      <c r="U1316" t="s">
        <v>29</v>
      </c>
      <c r="V1316" t="s">
        <v>30</v>
      </c>
      <c r="W1316" t="s">
        <v>28</v>
      </c>
      <c r="X1316" t="s">
        <v>28</v>
      </c>
      <c r="Z1316">
        <f>1+(Working!AA1316)+IF(Working!Q1316="Y",Weights!$D$10,Weights!$C$10)+IF(Working!R1316="Y",Weights!$D$11,Weights!$C$11)+IF(Working!J1316="Y",Weights!$D$3,Weights!$C$3)+IF(Working!W1316="Y",Weights!$D$13,Weights!$C$13)+IF(Working!X1316 = "Y", Weights!$D$14, Weights!$C$14) + IF(Working!V1316="Y",Weights!$D$12,Weights!$C$12)</f>
        <v>1.5236123224906761</v>
      </c>
      <c r="AA1316" cm="1">
        <f t="array" ref="AA1316">ABS(( 1 - (1/(1 +(((((IF(Working!N1316 = "Y",(_xlfn.IFS(Working!O1316 = 0, Weights!$C$8,Working!O1316 = 1, Weights!$D$8,Working!O1316 = 2, Weights!$E$8,Working!O1316 = 3, Weights!$F$8,Working!O1316 = 4, Weights!$G$8)), 1))*(Working!L1316)) + ((IF(Working!N1316 = "Y",(_xlfn.IFS(Working!P1316 = 0, Weights!$C$9,Working!P1316 = 1, Weights!$D$9,Working!P1316 = 2, Weights!$E$9,Working!P1316 = 3, Weights!$F$9,Working!P1316 = 4, Weights!$G$9)), 1))*(Working!M1316))) - (Working!AB1316)) / ((((IF(Working!N1316 = "Y",(_xlfn.IFS(Working!O1316 = 0, Weights!$C$8,Working!O1316 = 1, Weights!$D$8,Working!O1316 = 2, Weights!$E$8,Working!O1316 = 3, Weights!$F$8,Working!O1316 = 4, Weights!$G$8)), 1))*(Working!L1316)) + ((IF(Working!N1316 = "Y",(_xlfn.IFS(Working!P1316 = 0, Weights!$C$9,Working!P1316 = 1, Weights!$D$9,Working!P1316 = 2, Weights!$E$9,Working!P1316 = 3, Weights!$F$9,Working!P1316 = 4, Weights!$G$9)), 1))*(Working!M1316)))))))))</f>
        <v>0.32361232249067629</v>
      </c>
      <c r="AB1316">
        <f>((Weights!$B$18)*(Working!G1316) + (Weights!$B$19)*(Working!H1316) + (Weights!$B$20)*(Working!K1316))</f>
        <v>9098.94</v>
      </c>
    </row>
    <row r="1317" spans="4:28" x14ac:dyDescent="0.2">
      <c r="D1317">
        <f>ROUND((Working!Z1317*Working!AB1317), 2)</f>
        <v>37119.910000000003</v>
      </c>
      <c r="G1317">
        <v>8619.82</v>
      </c>
      <c r="H1317">
        <v>1306.98</v>
      </c>
      <c r="I1317" t="s">
        <v>27</v>
      </c>
      <c r="J1317" t="s">
        <v>28</v>
      </c>
      <c r="K1317">
        <v>3471.77</v>
      </c>
      <c r="L1317">
        <v>26947.599999999999</v>
      </c>
      <c r="M1317">
        <v>10785.7</v>
      </c>
      <c r="N1317" t="s">
        <v>27</v>
      </c>
      <c r="O1317">
        <v>1</v>
      </c>
      <c r="P1317">
        <v>3</v>
      </c>
      <c r="Q1317" t="s">
        <v>27</v>
      </c>
      <c r="R1317" t="s">
        <v>27</v>
      </c>
      <c r="U1317" t="s">
        <v>29</v>
      </c>
      <c r="V1317" t="s">
        <v>30</v>
      </c>
      <c r="W1317" t="s">
        <v>28</v>
      </c>
      <c r="X1317" t="s">
        <v>28</v>
      </c>
      <c r="Z1317">
        <f>1+(Working!AA1317)+IF(Working!Q1317="Y",Weights!$D$10,Weights!$C$10)+IF(Working!R1317="Y",Weights!$D$11,Weights!$C$11)+IF(Working!J1317="Y",Weights!$D$3,Weights!$C$3)+IF(Working!W1317="Y",Weights!$D$13,Weights!$C$13)+IF(Working!X1317 = "Y", Weights!$D$14, Weights!$C$14) + IF(Working!V1317="Y",Weights!$D$12,Weights!$C$12)</f>
        <v>1.8837084872555465</v>
      </c>
      <c r="AA1317" cm="1">
        <f t="array" ref="AA1317">ABS(( 1 - (1/(1 +(((((IF(Working!N1317 = "Y",(_xlfn.IFS(Working!O1317 = 0, Weights!$C$8,Working!O1317 = 1, Weights!$D$8,Working!O1317 = 2, Weights!$E$8,Working!O1317 = 3, Weights!$F$8,Working!O1317 = 4, Weights!$G$8)), 1))*(Working!L1317)) + ((IF(Working!N1317 = "Y",(_xlfn.IFS(Working!P1317 = 0, Weights!$C$9,Working!P1317 = 1, Weights!$D$9,Working!P1317 = 2, Weights!$E$9,Working!P1317 = 3, Weights!$F$9,Working!P1317 = 4, Weights!$G$9)), 1))*(Working!M1317))) - (Working!AB1317)) / ((((IF(Working!N1317 = "Y",(_xlfn.IFS(Working!O1317 = 0, Weights!$C$8,Working!O1317 = 1, Weights!$D$8,Working!O1317 = 2, Weights!$E$8,Working!O1317 = 3, Weights!$F$8,Working!O1317 = 4, Weights!$G$8)), 1))*(Working!L1317)) + ((IF(Working!N1317 = "Y",(_xlfn.IFS(Working!P1317 = 0, Weights!$C$9,Working!P1317 = 1, Weights!$D$9,Working!P1317 = 2, Weights!$E$9,Working!P1317 = 3, Weights!$F$9,Working!P1317 = 4, Weights!$G$9)), 1))*(Working!M1317)))))))))</f>
        <v>0.68370848725554656</v>
      </c>
      <c r="AB1317">
        <f>((Weights!$B$18)*(Working!G1317) + (Weights!$B$19)*(Working!H1317) + (Weights!$B$20)*(Working!K1317))</f>
        <v>19705.760999999999</v>
      </c>
    </row>
    <row r="1318" spans="4:28" x14ac:dyDescent="0.2">
      <c r="D1318">
        <f>ROUND((Working!Z1318*Working!AB1318), 2)</f>
        <v>19102.43</v>
      </c>
      <c r="G1318">
        <v>4316.7700000000004</v>
      </c>
      <c r="H1318">
        <v>1806.24</v>
      </c>
      <c r="I1318" t="s">
        <v>27</v>
      </c>
      <c r="J1318" t="s">
        <v>28</v>
      </c>
      <c r="K1318">
        <v>3397.44</v>
      </c>
      <c r="L1318">
        <v>25295.18</v>
      </c>
      <c r="M1318">
        <v>27862.89</v>
      </c>
      <c r="N1318" t="s">
        <v>27</v>
      </c>
      <c r="O1318">
        <v>0</v>
      </c>
      <c r="P1318">
        <v>2</v>
      </c>
      <c r="Q1318" t="s">
        <v>27</v>
      </c>
      <c r="R1318" t="s">
        <v>27</v>
      </c>
      <c r="U1318" t="s">
        <v>29</v>
      </c>
      <c r="V1318" t="s">
        <v>30</v>
      </c>
      <c r="W1318" t="s">
        <v>28</v>
      </c>
      <c r="X1318" t="s">
        <v>28</v>
      </c>
      <c r="Z1318">
        <f>1+(Working!AA1318)+IF(Working!Q1318="Y",Weights!$D$10,Weights!$C$10)+IF(Working!R1318="Y",Weights!$D$11,Weights!$C$11)+IF(Working!J1318="Y",Weights!$D$3,Weights!$C$3)+IF(Working!W1318="Y",Weights!$D$13,Weights!$C$13)+IF(Working!X1318 = "Y", Weights!$D$14, Weights!$C$14) + IF(Working!V1318="Y",Weights!$D$12,Weights!$C$12)</f>
        <v>1.3904000231476568</v>
      </c>
      <c r="AA1318" cm="1">
        <f t="array" ref="AA1318">ABS(( 1 - (1/(1 +(((((IF(Working!N1318 = "Y",(_xlfn.IFS(Working!O1318 = 0, Weights!$C$8,Working!O1318 = 1, Weights!$D$8,Working!O1318 = 2, Weights!$E$8,Working!O1318 = 3, Weights!$F$8,Working!O1318 = 4, Weights!$G$8)), 1))*(Working!L1318)) + ((IF(Working!N1318 = "Y",(_xlfn.IFS(Working!P1318 = 0, Weights!$C$9,Working!P1318 = 1, Weights!$D$9,Working!P1318 = 2, Weights!$E$9,Working!P1318 = 3, Weights!$F$9,Working!P1318 = 4, Weights!$G$9)), 1))*(Working!M1318))) - (Working!AB1318)) / ((((IF(Working!N1318 = "Y",(_xlfn.IFS(Working!O1318 = 0, Weights!$C$8,Working!O1318 = 1, Weights!$D$8,Working!O1318 = 2, Weights!$E$8,Working!O1318 = 3, Weights!$F$8,Working!O1318 = 4, Weights!$G$8)), 1))*(Working!L1318)) + ((IF(Working!N1318 = "Y",(_xlfn.IFS(Working!P1318 = 0, Weights!$C$9,Working!P1318 = 1, Weights!$D$9,Working!P1318 = 2, Weights!$E$9,Working!P1318 = 3, Weights!$F$9,Working!P1318 = 4, Weights!$G$9)), 1))*(Working!M1318)))))))))</f>
        <v>0.19040002314765681</v>
      </c>
      <c r="AB1318">
        <f>((Weights!$B$18)*(Working!G1318) + (Weights!$B$19)*(Working!H1318) + (Weights!$B$20)*(Working!K1318))</f>
        <v>13738.803</v>
      </c>
    </row>
    <row r="1319" spans="4:28" x14ac:dyDescent="0.2">
      <c r="D1319">
        <f>ROUND((Working!Z1319*Working!AB1319), 2)</f>
        <v>33782.86</v>
      </c>
      <c r="G1319">
        <v>9721.7099999999991</v>
      </c>
      <c r="H1319">
        <v>545.38</v>
      </c>
      <c r="I1319" t="s">
        <v>27</v>
      </c>
      <c r="J1319" t="s">
        <v>28</v>
      </c>
      <c r="K1319">
        <v>2422.37</v>
      </c>
      <c r="L1319">
        <v>24185.19</v>
      </c>
      <c r="M1319">
        <v>13627.91</v>
      </c>
      <c r="N1319" t="s">
        <v>27</v>
      </c>
      <c r="O1319">
        <v>1</v>
      </c>
      <c r="P1319">
        <v>3</v>
      </c>
      <c r="Q1319" t="s">
        <v>27</v>
      </c>
      <c r="R1319" t="s">
        <v>27</v>
      </c>
      <c r="U1319" t="s">
        <v>29</v>
      </c>
      <c r="V1319" t="s">
        <v>30</v>
      </c>
      <c r="W1319" t="s">
        <v>28</v>
      </c>
      <c r="X1319" t="s">
        <v>28</v>
      </c>
      <c r="Z1319">
        <f>1+(Working!AA1319)+IF(Working!Q1319="Y",Weights!$D$10,Weights!$C$10)+IF(Working!R1319="Y",Weights!$D$11,Weights!$C$11)+IF(Working!J1319="Y",Weights!$D$3,Weights!$C$3)+IF(Working!W1319="Y",Weights!$D$13,Weights!$C$13)+IF(Working!X1319 = "Y", Weights!$D$14, Weights!$C$14) + IF(Working!V1319="Y",Weights!$D$12,Weights!$C$12)</f>
        <v>1.7902399980033095</v>
      </c>
      <c r="AA1319" cm="1">
        <f t="array" ref="AA1319">ABS(( 1 - (1/(1 +(((((IF(Working!N1319 = "Y",(_xlfn.IFS(Working!O1319 = 0, Weights!$C$8,Working!O1319 = 1, Weights!$D$8,Working!O1319 = 2, Weights!$E$8,Working!O1319 = 3, Weights!$F$8,Working!O1319 = 4, Weights!$G$8)), 1))*(Working!L1319)) + ((IF(Working!N1319 = "Y",(_xlfn.IFS(Working!P1319 = 0, Weights!$C$9,Working!P1319 = 1, Weights!$D$9,Working!P1319 = 2, Weights!$E$9,Working!P1319 = 3, Weights!$F$9,Working!P1319 = 4, Weights!$G$9)), 1))*(Working!M1319))) - (Working!AB1319)) / ((((IF(Working!N1319 = "Y",(_xlfn.IFS(Working!O1319 = 0, Weights!$C$8,Working!O1319 = 1, Weights!$D$8,Working!O1319 = 2, Weights!$E$8,Working!O1319 = 3, Weights!$F$8,Working!O1319 = 4, Weights!$G$8)), 1))*(Working!L1319)) + ((IF(Working!N1319 = "Y",(_xlfn.IFS(Working!P1319 = 0, Weights!$C$9,Working!P1319 = 1, Weights!$D$9,Working!P1319 = 2, Weights!$E$9,Working!P1319 = 3, Weights!$F$9,Working!P1319 = 4, Weights!$G$9)), 1))*(Working!M1319)))))))))</f>
        <v>0.59023999800330951</v>
      </c>
      <c r="AB1319">
        <f>((Weights!$B$18)*(Working!G1319) + (Weights!$B$19)*(Working!H1319) + (Weights!$B$20)*(Working!K1319))</f>
        <v>18870.575999999997</v>
      </c>
    </row>
    <row r="1320" spans="4:28" x14ac:dyDescent="0.2">
      <c r="D1320">
        <f>ROUND((Working!Z1320*Working!AB1320), 2)</f>
        <v>82558.039999999994</v>
      </c>
      <c r="G1320">
        <v>9815.61</v>
      </c>
      <c r="H1320">
        <v>2312.1999999999998</v>
      </c>
      <c r="I1320" t="s">
        <v>27</v>
      </c>
      <c r="J1320" t="s">
        <v>28</v>
      </c>
      <c r="K1320">
        <v>1364.87</v>
      </c>
      <c r="L1320">
        <v>11384.53</v>
      </c>
      <c r="M1320">
        <v>10059.5</v>
      </c>
      <c r="N1320" t="s">
        <v>27</v>
      </c>
      <c r="O1320">
        <v>0</v>
      </c>
      <c r="P1320">
        <v>2</v>
      </c>
      <c r="Q1320" t="s">
        <v>27</v>
      </c>
      <c r="R1320" t="s">
        <v>27</v>
      </c>
      <c r="U1320" t="s">
        <v>29</v>
      </c>
      <c r="V1320" t="s">
        <v>30</v>
      </c>
      <c r="W1320" t="s">
        <v>28</v>
      </c>
      <c r="X1320" t="s">
        <v>28</v>
      </c>
      <c r="Z1320">
        <f>1+(Working!AA1320)+IF(Working!Q1320="Y",Weights!$D$10,Weights!$C$10)+IF(Working!R1320="Y",Weights!$D$11,Weights!$C$11)+IF(Working!J1320="Y",Weights!$D$3,Weights!$C$3)+IF(Working!W1320="Y",Weights!$D$13,Weights!$C$13)+IF(Working!X1320 = "Y", Weights!$D$14, Weights!$C$14) + IF(Working!V1320="Y",Weights!$D$12,Weights!$C$12)</f>
        <v>4.2239203062790924</v>
      </c>
      <c r="AA1320" cm="1">
        <f t="array" ref="AA1320">ABS(( 1 - (1/(1 +(((((IF(Working!N1320 = "Y",(_xlfn.IFS(Working!O1320 = 0, Weights!$C$8,Working!O1320 = 1, Weights!$D$8,Working!O1320 = 2, Weights!$E$8,Working!O1320 = 3, Weights!$F$8,Working!O1320 = 4, Weights!$G$8)), 1))*(Working!L1320)) + ((IF(Working!N1320 = "Y",(_xlfn.IFS(Working!P1320 = 0, Weights!$C$9,Working!P1320 = 1, Weights!$D$9,Working!P1320 = 2, Weights!$E$9,Working!P1320 = 3, Weights!$F$9,Working!P1320 = 4, Weights!$G$9)), 1))*(Working!M1320))) - (Working!AB1320)) / ((((IF(Working!N1320 = "Y",(_xlfn.IFS(Working!O1320 = 0, Weights!$C$8,Working!O1320 = 1, Weights!$D$8,Working!O1320 = 2, Weights!$E$8,Working!O1320 = 3, Weights!$F$8,Working!O1320 = 4, Weights!$G$8)), 1))*(Working!L1320)) + ((IF(Working!N1320 = "Y",(_xlfn.IFS(Working!P1320 = 0, Weights!$C$9,Working!P1320 = 1, Weights!$D$9,Working!P1320 = 2, Weights!$E$9,Working!P1320 = 3, Weights!$F$9,Working!P1320 = 4, Weights!$G$9)), 1))*(Working!M1320)))))))))</f>
        <v>3.0239203062790923</v>
      </c>
      <c r="AB1320">
        <f>((Weights!$B$18)*(Working!G1320) + (Weights!$B$19)*(Working!H1320) + (Weights!$B$20)*(Working!K1320))</f>
        <v>19545.36</v>
      </c>
    </row>
    <row r="1321" spans="4:28" x14ac:dyDescent="0.2">
      <c r="D1321">
        <f>ROUND((Working!Z1321*Working!AB1321), 2)</f>
        <v>33834.15</v>
      </c>
      <c r="G1321">
        <v>7856.29</v>
      </c>
      <c r="H1321">
        <v>2381.39</v>
      </c>
      <c r="I1321" t="s">
        <v>27</v>
      </c>
      <c r="J1321" t="s">
        <v>28</v>
      </c>
      <c r="K1321">
        <v>4458.0600000000004</v>
      </c>
      <c r="L1321">
        <v>12821.94</v>
      </c>
      <c r="M1321">
        <v>23104.58</v>
      </c>
      <c r="N1321" t="s">
        <v>27</v>
      </c>
      <c r="O1321">
        <v>1</v>
      </c>
      <c r="P1321">
        <v>4</v>
      </c>
      <c r="Q1321" t="s">
        <v>27</v>
      </c>
      <c r="R1321" t="s">
        <v>27</v>
      </c>
      <c r="U1321" t="s">
        <v>29</v>
      </c>
      <c r="V1321" t="s">
        <v>30</v>
      </c>
      <c r="W1321" t="s">
        <v>28</v>
      </c>
      <c r="X1321" t="s">
        <v>28</v>
      </c>
      <c r="Z1321">
        <f>1+(Working!AA1321)+IF(Working!Q1321="Y",Weights!$D$10,Weights!$C$10)+IF(Working!R1321="Y",Weights!$D$11,Weights!$C$11)+IF(Working!J1321="Y",Weights!$D$3,Weights!$C$3)+IF(Working!W1321="Y",Weights!$D$13,Weights!$C$13)+IF(Working!X1321 = "Y", Weights!$D$14, Weights!$C$14) + IF(Working!V1321="Y",Weights!$D$12,Weights!$C$12)</f>
        <v>1.5862836003739398</v>
      </c>
      <c r="AA1321" cm="1">
        <f t="array" ref="AA1321">ABS(( 1 - (1/(1 +(((((IF(Working!N1321 = "Y",(_xlfn.IFS(Working!O1321 = 0, Weights!$C$8,Working!O1321 = 1, Weights!$D$8,Working!O1321 = 2, Weights!$E$8,Working!O1321 = 3, Weights!$F$8,Working!O1321 = 4, Weights!$G$8)), 1))*(Working!L1321)) + ((IF(Working!N1321 = "Y",(_xlfn.IFS(Working!P1321 = 0, Weights!$C$9,Working!P1321 = 1, Weights!$D$9,Working!P1321 = 2, Weights!$E$9,Working!P1321 = 3, Weights!$F$9,Working!P1321 = 4, Weights!$G$9)), 1))*(Working!M1321))) - (Working!AB1321)) / ((((IF(Working!N1321 = "Y",(_xlfn.IFS(Working!O1321 = 0, Weights!$C$8,Working!O1321 = 1, Weights!$D$8,Working!O1321 = 2, Weights!$E$8,Working!O1321 = 3, Weights!$F$8,Working!O1321 = 4, Weights!$G$8)), 1))*(Working!L1321)) + ((IF(Working!N1321 = "Y",(_xlfn.IFS(Working!P1321 = 0, Weights!$C$9,Working!P1321 = 1, Weights!$D$9,Working!P1321 = 2, Weights!$E$9,Working!P1321 = 3, Weights!$F$9,Working!P1321 = 4, Weights!$G$9)), 1))*(Working!M1321)))))))))</f>
        <v>0.38628360037393983</v>
      </c>
      <c r="AB1321">
        <f>((Weights!$B$18)*(Working!G1321) + (Weights!$B$19)*(Working!H1321) + (Weights!$B$20)*(Working!K1321))</f>
        <v>21329.192999999999</v>
      </c>
    </row>
    <row r="1322" spans="4:28" x14ac:dyDescent="0.2">
      <c r="D1322">
        <f>ROUND((Working!Z1322*Working!AB1322), 2)</f>
        <v>18384.71</v>
      </c>
      <c r="G1322">
        <v>3657.31</v>
      </c>
      <c r="H1322">
        <v>1407.41</v>
      </c>
      <c r="I1322" t="s">
        <v>27</v>
      </c>
      <c r="J1322" t="s">
        <v>28</v>
      </c>
      <c r="K1322">
        <v>3611.46</v>
      </c>
      <c r="L1322">
        <v>13484.35</v>
      </c>
      <c r="M1322">
        <v>22647.05</v>
      </c>
      <c r="N1322" t="s">
        <v>27</v>
      </c>
      <c r="O1322">
        <v>0</v>
      </c>
      <c r="P1322">
        <v>4</v>
      </c>
      <c r="Q1322" t="s">
        <v>27</v>
      </c>
      <c r="R1322" t="s">
        <v>27</v>
      </c>
      <c r="U1322" t="s">
        <v>29</v>
      </c>
      <c r="V1322" t="s">
        <v>30</v>
      </c>
      <c r="W1322" t="s">
        <v>28</v>
      </c>
      <c r="X1322" t="s">
        <v>28</v>
      </c>
      <c r="Z1322">
        <f>1+(Working!AA1322)+IF(Working!Q1322="Y",Weights!$D$10,Weights!$C$10)+IF(Working!R1322="Y",Weights!$D$11,Weights!$C$11)+IF(Working!J1322="Y",Weights!$D$3,Weights!$C$3)+IF(Working!W1322="Y",Weights!$D$13,Weights!$C$13)+IF(Working!X1322 = "Y", Weights!$D$14, Weights!$C$14) + IF(Working!V1322="Y",Weights!$D$12,Weights!$C$12)</f>
        <v>1.4600255379747304</v>
      </c>
      <c r="AA1322" cm="1">
        <f t="array" ref="AA1322">ABS(( 1 - (1/(1 +(((((IF(Working!N1322 = "Y",(_xlfn.IFS(Working!O1322 = 0, Weights!$C$8,Working!O1322 = 1, Weights!$D$8,Working!O1322 = 2, Weights!$E$8,Working!O1322 = 3, Weights!$F$8,Working!O1322 = 4, Weights!$G$8)), 1))*(Working!L1322)) + ((IF(Working!N1322 = "Y",(_xlfn.IFS(Working!P1322 = 0, Weights!$C$9,Working!P1322 = 1, Weights!$D$9,Working!P1322 = 2, Weights!$E$9,Working!P1322 = 3, Weights!$F$9,Working!P1322 = 4, Weights!$G$9)), 1))*(Working!M1322))) - (Working!AB1322)) / ((((IF(Working!N1322 = "Y",(_xlfn.IFS(Working!O1322 = 0, Weights!$C$8,Working!O1322 = 1, Weights!$D$8,Working!O1322 = 2, Weights!$E$8,Working!O1322 = 3, Weights!$F$8,Working!O1322 = 4, Weights!$G$8)), 1))*(Working!L1322)) + ((IF(Working!N1322 = "Y",(_xlfn.IFS(Working!P1322 = 0, Weights!$C$9,Working!P1322 = 1, Weights!$D$9,Working!P1322 = 2, Weights!$E$9,Working!P1322 = 3, Weights!$F$9,Working!P1322 = 4, Weights!$G$9)), 1))*(Working!M1322)))))))))</f>
        <v>0.26002553797473049</v>
      </c>
      <c r="AB1322">
        <f>((Weights!$B$18)*(Working!G1322) + (Weights!$B$19)*(Working!H1322) + (Weights!$B$20)*(Working!K1322))</f>
        <v>12592.047</v>
      </c>
    </row>
    <row r="1323" spans="4:28" x14ac:dyDescent="0.2">
      <c r="D1323">
        <f>ROUND((Working!Z1323*Working!AB1323), 2)</f>
        <v>21718.12</v>
      </c>
      <c r="G1323">
        <v>7127.3</v>
      </c>
      <c r="H1323">
        <v>1212.79</v>
      </c>
      <c r="I1323" t="s">
        <v>27</v>
      </c>
      <c r="J1323" t="s">
        <v>28</v>
      </c>
      <c r="K1323">
        <v>3247.19</v>
      </c>
      <c r="L1323">
        <v>29017.040000000001</v>
      </c>
      <c r="M1323">
        <v>11379.89</v>
      </c>
      <c r="N1323" t="s">
        <v>27</v>
      </c>
      <c r="O1323">
        <v>0</v>
      </c>
      <c r="P1323">
        <v>2</v>
      </c>
      <c r="Q1323" t="s">
        <v>27</v>
      </c>
      <c r="R1323" t="s">
        <v>27</v>
      </c>
      <c r="U1323" t="s">
        <v>29</v>
      </c>
      <c r="V1323" t="s">
        <v>30</v>
      </c>
      <c r="W1323" t="s">
        <v>28</v>
      </c>
      <c r="X1323" t="s">
        <v>28</v>
      </c>
      <c r="Z1323">
        <f>1+(Working!AA1323)+IF(Working!Q1323="Y",Weights!$D$10,Weights!$C$10)+IF(Working!R1323="Y",Weights!$D$11,Weights!$C$11)+IF(Working!J1323="Y",Weights!$D$3,Weights!$C$3)+IF(Working!W1323="Y",Weights!$D$13,Weights!$C$13)+IF(Working!X1323 = "Y", Weights!$D$14, Weights!$C$14) + IF(Working!V1323="Y",Weights!$D$12,Weights!$C$12)</f>
        <v>1.2762539889875879</v>
      </c>
      <c r="AA1323" cm="1">
        <f t="array" ref="AA1323">ABS(( 1 - (1/(1 +(((((IF(Working!N1323 = "Y",(_xlfn.IFS(Working!O1323 = 0, Weights!$C$8,Working!O1323 = 1, Weights!$D$8,Working!O1323 = 2, Weights!$E$8,Working!O1323 = 3, Weights!$F$8,Working!O1323 = 4, Weights!$G$8)), 1))*(Working!L1323)) + ((IF(Working!N1323 = "Y",(_xlfn.IFS(Working!P1323 = 0, Weights!$C$9,Working!P1323 = 1, Weights!$D$9,Working!P1323 = 2, Weights!$E$9,Working!P1323 = 3, Weights!$F$9,Working!P1323 = 4, Weights!$G$9)), 1))*(Working!M1323))) - (Working!AB1323)) / ((((IF(Working!N1323 = "Y",(_xlfn.IFS(Working!O1323 = 0, Weights!$C$8,Working!O1323 = 1, Weights!$D$8,Working!O1323 = 2, Weights!$E$8,Working!O1323 = 3, Weights!$F$8,Working!O1323 = 4, Weights!$G$8)), 1))*(Working!L1323)) + ((IF(Working!N1323 = "Y",(_xlfn.IFS(Working!P1323 = 0, Weights!$C$9,Working!P1323 = 1, Weights!$D$9,Working!P1323 = 2, Weights!$E$9,Working!P1323 = 3, Weights!$F$9,Working!P1323 = 4, Weights!$G$9)), 1))*(Working!M1323)))))))))</f>
        <v>7.6253988987587951E-2</v>
      </c>
      <c r="AB1323">
        <f>((Weights!$B$18)*(Working!G1323) + (Weights!$B$19)*(Working!H1323) + (Weights!$B$20)*(Working!K1323))</f>
        <v>17017.082999999999</v>
      </c>
    </row>
    <row r="1324" spans="4:28" x14ac:dyDescent="0.2">
      <c r="D1324">
        <f>ROUND((Working!Z1324*Working!AB1324), 2)</f>
        <v>10530.75</v>
      </c>
      <c r="G1324">
        <v>1576.36</v>
      </c>
      <c r="H1324">
        <v>1884.26</v>
      </c>
      <c r="I1324" t="s">
        <v>27</v>
      </c>
      <c r="J1324" t="s">
        <v>28</v>
      </c>
      <c r="K1324">
        <v>1555.98</v>
      </c>
      <c r="L1324">
        <v>18052.73</v>
      </c>
      <c r="M1324">
        <v>11138.08</v>
      </c>
      <c r="N1324" t="s">
        <v>27</v>
      </c>
      <c r="O1324">
        <v>1</v>
      </c>
      <c r="P1324">
        <v>4</v>
      </c>
      <c r="Q1324" t="s">
        <v>27</v>
      </c>
      <c r="R1324" t="s">
        <v>27</v>
      </c>
      <c r="U1324" t="s">
        <v>29</v>
      </c>
      <c r="V1324" t="s">
        <v>30</v>
      </c>
      <c r="W1324" t="s">
        <v>28</v>
      </c>
      <c r="X1324" t="s">
        <v>28</v>
      </c>
      <c r="Z1324">
        <f>1+(Working!AA1324)+IF(Working!Q1324="Y",Weights!$D$10,Weights!$C$10)+IF(Working!R1324="Y",Weights!$D$11,Weights!$C$11)+IF(Working!J1324="Y",Weights!$D$3,Weights!$C$3)+IF(Working!W1324="Y",Weights!$D$13,Weights!$C$13)+IF(Working!X1324 = "Y", Weights!$D$14, Weights!$C$14) + IF(Working!V1324="Y",Weights!$D$12,Weights!$C$12)</f>
        <v>1.5131207828387441</v>
      </c>
      <c r="AA1324" cm="1">
        <f t="array" ref="AA1324">ABS(( 1 - (1/(1 +(((((IF(Working!N1324 = "Y",(_xlfn.IFS(Working!O1324 = 0, Weights!$C$8,Working!O1324 = 1, Weights!$D$8,Working!O1324 = 2, Weights!$E$8,Working!O1324 = 3, Weights!$F$8,Working!O1324 = 4, Weights!$G$8)), 1))*(Working!L1324)) + ((IF(Working!N1324 = "Y",(_xlfn.IFS(Working!P1324 = 0, Weights!$C$9,Working!P1324 = 1, Weights!$D$9,Working!P1324 = 2, Weights!$E$9,Working!P1324 = 3, Weights!$F$9,Working!P1324 = 4, Weights!$G$9)), 1))*(Working!M1324))) - (Working!AB1324)) / ((((IF(Working!N1324 = "Y",(_xlfn.IFS(Working!O1324 = 0, Weights!$C$8,Working!O1324 = 1, Weights!$D$8,Working!O1324 = 2, Weights!$E$8,Working!O1324 = 3, Weights!$F$8,Working!O1324 = 4, Weights!$G$8)), 1))*(Working!L1324)) + ((IF(Working!N1324 = "Y",(_xlfn.IFS(Working!P1324 = 0, Weights!$C$9,Working!P1324 = 1, Weights!$D$9,Working!P1324 = 2, Weights!$E$9,Working!P1324 = 3, Weights!$F$9,Working!P1324 = 4, Weights!$G$9)), 1))*(Working!M1324)))))))))</f>
        <v>0.31312078283874423</v>
      </c>
      <c r="AB1324">
        <f>((Weights!$B$18)*(Working!G1324) + (Weights!$B$19)*(Working!H1324) + (Weights!$B$20)*(Working!K1324))</f>
        <v>6959.6220000000003</v>
      </c>
    </row>
    <row r="1325" spans="4:28" x14ac:dyDescent="0.2">
      <c r="D1325">
        <f>ROUND((Working!Z1325*Working!AB1325), 2)</f>
        <v>23406.31</v>
      </c>
      <c r="G1325">
        <v>5378.82</v>
      </c>
      <c r="H1325">
        <v>1086.8499999999999</v>
      </c>
      <c r="I1325" t="s">
        <v>27</v>
      </c>
      <c r="J1325" t="s">
        <v>28</v>
      </c>
      <c r="K1325">
        <v>4450</v>
      </c>
      <c r="L1325">
        <v>16712.919999999998</v>
      </c>
      <c r="M1325">
        <v>29225.93</v>
      </c>
      <c r="N1325" t="s">
        <v>27</v>
      </c>
      <c r="O1325">
        <v>0</v>
      </c>
      <c r="P1325">
        <v>4</v>
      </c>
      <c r="Q1325" t="s">
        <v>27</v>
      </c>
      <c r="R1325" t="s">
        <v>27</v>
      </c>
      <c r="U1325" t="s">
        <v>29</v>
      </c>
      <c r="V1325" t="s">
        <v>30</v>
      </c>
      <c r="W1325" t="s">
        <v>28</v>
      </c>
      <c r="X1325" t="s">
        <v>28</v>
      </c>
      <c r="Z1325">
        <f>1+(Working!AA1325)+IF(Working!Q1325="Y",Weights!$D$10,Weights!$C$10)+IF(Working!R1325="Y",Weights!$D$11,Weights!$C$11)+IF(Working!J1325="Y",Weights!$D$3,Weights!$C$3)+IF(Working!W1325="Y",Weights!$D$13,Weights!$C$13)+IF(Working!X1325 = "Y", Weights!$D$14, Weights!$C$14) + IF(Working!V1325="Y",Weights!$D$12,Weights!$C$12)</f>
        <v>1.4585686687458235</v>
      </c>
      <c r="AA1325" cm="1">
        <f t="array" ref="AA1325">ABS(( 1 - (1/(1 +(((((IF(Working!N1325 = "Y",(_xlfn.IFS(Working!O1325 = 0, Weights!$C$8,Working!O1325 = 1, Weights!$D$8,Working!O1325 = 2, Weights!$E$8,Working!O1325 = 3, Weights!$F$8,Working!O1325 = 4, Weights!$G$8)), 1))*(Working!L1325)) + ((IF(Working!N1325 = "Y",(_xlfn.IFS(Working!P1325 = 0, Weights!$C$9,Working!P1325 = 1, Weights!$D$9,Working!P1325 = 2, Weights!$E$9,Working!P1325 = 3, Weights!$F$9,Working!P1325 = 4, Weights!$G$9)), 1))*(Working!M1325))) - (Working!AB1325)) / ((((IF(Working!N1325 = "Y",(_xlfn.IFS(Working!O1325 = 0, Weights!$C$8,Working!O1325 = 1, Weights!$D$8,Working!O1325 = 2, Weights!$E$8,Working!O1325 = 3, Weights!$F$8,Working!O1325 = 4, Weights!$G$8)), 1))*(Working!L1325)) + ((IF(Working!N1325 = "Y",(_xlfn.IFS(Working!P1325 = 0, Weights!$C$9,Working!P1325 = 1, Weights!$D$9,Working!P1325 = 2, Weights!$E$9,Working!P1325 = 3, Weights!$F$9,Working!P1325 = 4, Weights!$G$9)), 1))*(Working!M1325)))))))))</f>
        <v>0.25856866874582352</v>
      </c>
      <c r="AB1325">
        <f>((Weights!$B$18)*(Working!G1325) + (Weights!$B$19)*(Working!H1325) + (Weights!$B$20)*(Working!K1325))</f>
        <v>16047.449999999999</v>
      </c>
    </row>
    <row r="1326" spans="4:28" x14ac:dyDescent="0.2">
      <c r="D1326">
        <f>ROUND((Working!Z1326*Working!AB1326), 2)</f>
        <v>25452.76</v>
      </c>
      <c r="G1326">
        <v>6239.36</v>
      </c>
      <c r="H1326">
        <v>1214.67</v>
      </c>
      <c r="I1326" t="s">
        <v>27</v>
      </c>
      <c r="J1326" t="s">
        <v>28</v>
      </c>
      <c r="K1326">
        <v>4558.8</v>
      </c>
      <c r="L1326">
        <v>27200.61</v>
      </c>
      <c r="M1326">
        <v>12993.62</v>
      </c>
      <c r="N1326" t="s">
        <v>27</v>
      </c>
      <c r="O1326">
        <v>1</v>
      </c>
      <c r="P1326">
        <v>3</v>
      </c>
      <c r="Q1326" t="s">
        <v>27</v>
      </c>
      <c r="R1326" t="s">
        <v>27</v>
      </c>
      <c r="U1326" t="s">
        <v>29</v>
      </c>
      <c r="V1326" t="s">
        <v>30</v>
      </c>
      <c r="W1326" t="s">
        <v>28</v>
      </c>
      <c r="X1326" t="s">
        <v>28</v>
      </c>
      <c r="Z1326">
        <f>1+(Working!AA1326)+IF(Working!Q1326="Y",Weights!$D$10,Weights!$C$10)+IF(Working!R1326="Y",Weights!$D$11,Weights!$C$11)+IF(Working!J1326="Y",Weights!$D$3,Weights!$C$3)+IF(Working!W1326="Y",Weights!$D$13,Weights!$C$13)+IF(Working!X1326 = "Y", Weights!$D$14, Weights!$C$14) + IF(Working!V1326="Y",Weights!$D$12,Weights!$C$12)</f>
        <v>1.4416869828940386</v>
      </c>
      <c r="AA1326" cm="1">
        <f t="array" ref="AA1326">ABS(( 1 - (1/(1 +(((((IF(Working!N1326 = "Y",(_xlfn.IFS(Working!O1326 = 0, Weights!$C$8,Working!O1326 = 1, Weights!$D$8,Working!O1326 = 2, Weights!$E$8,Working!O1326 = 3, Weights!$F$8,Working!O1326 = 4, Weights!$G$8)), 1))*(Working!L1326)) + ((IF(Working!N1326 = "Y",(_xlfn.IFS(Working!P1326 = 0, Weights!$C$9,Working!P1326 = 1, Weights!$D$9,Working!P1326 = 2, Weights!$E$9,Working!P1326 = 3, Weights!$F$9,Working!P1326 = 4, Weights!$G$9)), 1))*(Working!M1326))) - (Working!AB1326)) / ((((IF(Working!N1326 = "Y",(_xlfn.IFS(Working!O1326 = 0, Weights!$C$8,Working!O1326 = 1, Weights!$D$8,Working!O1326 = 2, Weights!$E$8,Working!O1326 = 3, Weights!$F$8,Working!O1326 = 4, Weights!$G$8)), 1))*(Working!L1326)) + ((IF(Working!N1326 = "Y",(_xlfn.IFS(Working!P1326 = 0, Weights!$C$9,Working!P1326 = 1, Weights!$D$9,Working!P1326 = 2, Weights!$E$9,Working!P1326 = 3, Weights!$F$9,Working!P1326 = 4, Weights!$G$9)), 1))*(Working!M1326)))))))))</f>
        <v>0.24168698289403867</v>
      </c>
      <c r="AB1326">
        <f>((Weights!$B$18)*(Working!G1326) + (Weights!$B$19)*(Working!H1326) + (Weights!$B$20)*(Working!K1326))</f>
        <v>17654.843999999997</v>
      </c>
    </row>
    <row r="1327" spans="4:28" x14ac:dyDescent="0.2">
      <c r="D1327">
        <f>ROUND((Working!Z1327*Working!AB1327), 2)</f>
        <v>19305.830000000002</v>
      </c>
      <c r="G1327">
        <v>4635.5600000000004</v>
      </c>
      <c r="H1327">
        <v>2006.58</v>
      </c>
      <c r="I1327" t="s">
        <v>27</v>
      </c>
      <c r="J1327" t="s">
        <v>28</v>
      </c>
      <c r="K1327">
        <v>2664.49</v>
      </c>
      <c r="L1327">
        <v>26532.799999999999</v>
      </c>
      <c r="M1327">
        <v>12896.87</v>
      </c>
      <c r="N1327" t="s">
        <v>27</v>
      </c>
      <c r="O1327">
        <v>0</v>
      </c>
      <c r="P1327">
        <v>3</v>
      </c>
      <c r="Q1327" t="s">
        <v>27</v>
      </c>
      <c r="R1327" t="s">
        <v>27</v>
      </c>
      <c r="U1327" t="s">
        <v>29</v>
      </c>
      <c r="V1327" t="s">
        <v>30</v>
      </c>
      <c r="W1327" t="s">
        <v>28</v>
      </c>
      <c r="X1327" t="s">
        <v>28</v>
      </c>
      <c r="Z1327">
        <f>1+(Working!AA1327)+IF(Working!Q1327="Y",Weights!$D$10,Weights!$C$10)+IF(Working!R1327="Y",Weights!$D$11,Weights!$C$11)+IF(Working!J1327="Y",Weights!$D$3,Weights!$C$3)+IF(Working!W1327="Y",Weights!$D$13,Weights!$C$13)+IF(Working!X1327 = "Y", Weights!$D$14, Weights!$C$14) + IF(Working!V1327="Y",Weights!$D$12,Weights!$C$12)</f>
        <v>1.4452665879237794</v>
      </c>
      <c r="AA1327" cm="1">
        <f t="array" ref="AA1327">ABS(( 1 - (1/(1 +(((((IF(Working!N1327 = "Y",(_xlfn.IFS(Working!O1327 = 0, Weights!$C$8,Working!O1327 = 1, Weights!$D$8,Working!O1327 = 2, Weights!$E$8,Working!O1327 = 3, Weights!$F$8,Working!O1327 = 4, Weights!$G$8)), 1))*(Working!L1327)) + ((IF(Working!N1327 = "Y",(_xlfn.IFS(Working!P1327 = 0, Weights!$C$9,Working!P1327 = 1, Weights!$D$9,Working!P1327 = 2, Weights!$E$9,Working!P1327 = 3, Weights!$F$9,Working!P1327 = 4, Weights!$G$9)), 1))*(Working!M1327))) - (Working!AB1327)) / ((((IF(Working!N1327 = "Y",(_xlfn.IFS(Working!O1327 = 0, Weights!$C$8,Working!O1327 = 1, Weights!$D$8,Working!O1327 = 2, Weights!$E$8,Working!O1327 = 3, Weights!$F$8,Working!O1327 = 4, Weights!$G$8)), 1))*(Working!L1327)) + ((IF(Working!N1327 = "Y",(_xlfn.IFS(Working!P1327 = 0, Weights!$C$9,Working!P1327 = 1, Weights!$D$9,Working!P1327 = 2, Weights!$E$9,Working!P1327 = 3, Weights!$F$9,Working!P1327 = 4, Weights!$G$9)), 1))*(Working!M1327)))))))))</f>
        <v>0.24526658792377931</v>
      </c>
      <c r="AB1327">
        <f>((Weights!$B$18)*(Working!G1327) + (Weights!$B$19)*(Working!H1327) + (Weights!$B$20)*(Working!K1327))</f>
        <v>13357.971000000001</v>
      </c>
    </row>
    <row r="1328" spans="4:28" x14ac:dyDescent="0.2">
      <c r="D1328">
        <f>ROUND((Working!Z1328*Working!AB1328), 2)</f>
        <v>14668.45</v>
      </c>
      <c r="G1328">
        <v>3125.44</v>
      </c>
      <c r="H1328">
        <v>1282.1400000000001</v>
      </c>
      <c r="I1328" t="s">
        <v>27</v>
      </c>
      <c r="J1328" t="s">
        <v>28</v>
      </c>
      <c r="K1328">
        <v>3645.93</v>
      </c>
      <c r="L1328">
        <v>24611.07</v>
      </c>
      <c r="M1328">
        <v>12794.48</v>
      </c>
      <c r="N1328" t="s">
        <v>27</v>
      </c>
      <c r="O1328">
        <v>1</v>
      </c>
      <c r="P1328">
        <v>2</v>
      </c>
      <c r="Q1328" t="s">
        <v>27</v>
      </c>
      <c r="R1328" t="s">
        <v>27</v>
      </c>
      <c r="U1328" t="s">
        <v>29</v>
      </c>
      <c r="V1328" t="s">
        <v>30</v>
      </c>
      <c r="W1328" t="s">
        <v>28</v>
      </c>
      <c r="X1328" t="s">
        <v>28</v>
      </c>
      <c r="Z1328">
        <f>1+(Working!AA1328)+IF(Working!Q1328="Y",Weights!$D$10,Weights!$C$10)+IF(Working!R1328="Y",Weights!$D$11,Weights!$C$11)+IF(Working!J1328="Y",Weights!$D$3,Weights!$C$3)+IF(Working!W1328="Y",Weights!$D$13,Weights!$C$13)+IF(Working!X1328 = "Y", Weights!$D$14, Weights!$C$14) + IF(Working!V1328="Y",Weights!$D$12,Weights!$C$12)</f>
        <v>1.2541830942362435</v>
      </c>
      <c r="AA1328" cm="1">
        <f t="array" ref="AA1328">ABS(( 1 - (1/(1 +(((((IF(Working!N1328 = "Y",(_xlfn.IFS(Working!O1328 = 0, Weights!$C$8,Working!O1328 = 1, Weights!$D$8,Working!O1328 = 2, Weights!$E$8,Working!O1328 = 3, Weights!$F$8,Working!O1328 = 4, Weights!$G$8)), 1))*(Working!L1328)) + ((IF(Working!N1328 = "Y",(_xlfn.IFS(Working!P1328 = 0, Weights!$C$9,Working!P1328 = 1, Weights!$D$9,Working!P1328 = 2, Weights!$E$9,Working!P1328 = 3, Weights!$F$9,Working!P1328 = 4, Weights!$G$9)), 1))*(Working!M1328))) - (Working!AB1328)) / ((((IF(Working!N1328 = "Y",(_xlfn.IFS(Working!O1328 = 0, Weights!$C$8,Working!O1328 = 1, Weights!$D$8,Working!O1328 = 2, Weights!$E$8,Working!O1328 = 3, Weights!$F$8,Working!O1328 = 4, Weights!$G$8)), 1))*(Working!L1328)) + ((IF(Working!N1328 = "Y",(_xlfn.IFS(Working!P1328 = 0, Weights!$C$9,Working!P1328 = 1, Weights!$D$9,Working!P1328 = 2, Weights!$E$9,Working!P1328 = 3, Weights!$F$9,Working!P1328 = 4, Weights!$G$9)), 1))*(Working!M1328)))))))))</f>
        <v>5.4183094236243567E-2</v>
      </c>
      <c r="AB1328">
        <f>((Weights!$B$18)*(Working!G1328) + (Weights!$B$19)*(Working!H1328) + (Weights!$B$20)*(Working!K1328))</f>
        <v>11695.623</v>
      </c>
    </row>
    <row r="1329" spans="4:28" x14ac:dyDescent="0.2">
      <c r="D1329">
        <f>ROUND((Working!Z1329*Working!AB1329), 2)</f>
        <v>23246.76</v>
      </c>
      <c r="G1329">
        <v>4827.0600000000004</v>
      </c>
      <c r="H1329">
        <v>2378</v>
      </c>
      <c r="I1329" t="s">
        <v>27</v>
      </c>
      <c r="J1329" t="s">
        <v>28</v>
      </c>
      <c r="K1329">
        <v>3706.2</v>
      </c>
      <c r="L1329">
        <v>29772.78</v>
      </c>
      <c r="M1329">
        <v>27240.03</v>
      </c>
      <c r="N1329" t="s">
        <v>27</v>
      </c>
      <c r="O1329">
        <v>0</v>
      </c>
      <c r="P1329">
        <v>3</v>
      </c>
      <c r="Q1329" t="s">
        <v>27</v>
      </c>
      <c r="R1329" t="s">
        <v>27</v>
      </c>
      <c r="U1329" t="s">
        <v>29</v>
      </c>
      <c r="V1329" t="s">
        <v>30</v>
      </c>
      <c r="W1329" t="s">
        <v>28</v>
      </c>
      <c r="X1329" t="s">
        <v>28</v>
      </c>
      <c r="Z1329">
        <f>1+(Working!AA1329)+IF(Working!Q1329="Y",Weights!$D$10,Weights!$C$10)+IF(Working!R1329="Y",Weights!$D$11,Weights!$C$11)+IF(Working!J1329="Y",Weights!$D$3,Weights!$C$3)+IF(Working!W1329="Y",Weights!$D$13,Weights!$C$13)+IF(Working!X1329 = "Y", Weights!$D$14, Weights!$C$14) + IF(Working!V1329="Y",Weights!$D$12,Weights!$C$12)</f>
        <v>1.4850850066330084</v>
      </c>
      <c r="AA1329" cm="1">
        <f t="array" ref="AA1329">ABS(( 1 - (1/(1 +(((((IF(Working!N1329 = "Y",(_xlfn.IFS(Working!O1329 = 0, Weights!$C$8,Working!O1329 = 1, Weights!$D$8,Working!O1329 = 2, Weights!$E$8,Working!O1329 = 3, Weights!$F$8,Working!O1329 = 4, Weights!$G$8)), 1))*(Working!L1329)) + ((IF(Working!N1329 = "Y",(_xlfn.IFS(Working!P1329 = 0, Weights!$C$9,Working!P1329 = 1, Weights!$D$9,Working!P1329 = 2, Weights!$E$9,Working!P1329 = 3, Weights!$F$9,Working!P1329 = 4, Weights!$G$9)), 1))*(Working!M1329))) - (Working!AB1329)) / ((((IF(Working!N1329 = "Y",(_xlfn.IFS(Working!O1329 = 0, Weights!$C$8,Working!O1329 = 1, Weights!$D$8,Working!O1329 = 2, Weights!$E$8,Working!O1329 = 3, Weights!$F$8,Working!O1329 = 4, Weights!$G$8)), 1))*(Working!L1329)) + ((IF(Working!N1329 = "Y",(_xlfn.IFS(Working!P1329 = 0, Weights!$C$9,Working!P1329 = 1, Weights!$D$9,Working!P1329 = 2, Weights!$E$9,Working!P1329 = 3, Weights!$F$9,Working!P1329 = 4, Weights!$G$9)), 1))*(Working!M1329)))))))))</f>
        <v>0.2850850066330084</v>
      </c>
      <c r="AB1329">
        <f>((Weights!$B$18)*(Working!G1329) + (Weights!$B$19)*(Working!H1329) + (Weights!$B$20)*(Working!K1329))</f>
        <v>15653.49</v>
      </c>
    </row>
    <row r="1330" spans="4:28" x14ac:dyDescent="0.2">
      <c r="D1330">
        <f>ROUND((Working!Z1330*Working!AB1330), 2)</f>
        <v>17666.349999999999</v>
      </c>
      <c r="G1330">
        <v>3908.73</v>
      </c>
      <c r="H1330">
        <v>1423.04</v>
      </c>
      <c r="I1330" t="s">
        <v>27</v>
      </c>
      <c r="J1330" t="s">
        <v>28</v>
      </c>
      <c r="K1330">
        <v>3773.69</v>
      </c>
      <c r="L1330">
        <v>15733.34</v>
      </c>
      <c r="M1330">
        <v>18779.37</v>
      </c>
      <c r="N1330" t="s">
        <v>27</v>
      </c>
      <c r="O1330">
        <v>1</v>
      </c>
      <c r="P1330">
        <v>4</v>
      </c>
      <c r="Q1330" t="s">
        <v>27</v>
      </c>
      <c r="R1330" t="s">
        <v>27</v>
      </c>
      <c r="U1330" t="s">
        <v>29</v>
      </c>
      <c r="V1330" t="s">
        <v>30</v>
      </c>
      <c r="W1330" t="s">
        <v>28</v>
      </c>
      <c r="X1330" t="s">
        <v>28</v>
      </c>
      <c r="Z1330">
        <f>1+(Working!AA1330)+IF(Working!Q1330="Y",Weights!$D$10,Weights!$C$10)+IF(Working!R1330="Y",Weights!$D$11,Weights!$C$11)+IF(Working!J1330="Y",Weights!$D$3,Weights!$C$3)+IF(Working!W1330="Y",Weights!$D$13,Weights!$C$13)+IF(Working!X1330 = "Y", Weights!$D$14, Weights!$C$14) + IF(Working!V1330="Y",Weights!$D$12,Weights!$C$12)</f>
        <v>1.3351957488942232</v>
      </c>
      <c r="AA1330" cm="1">
        <f t="array" ref="AA1330">ABS(( 1 - (1/(1 +(((((IF(Working!N1330 = "Y",(_xlfn.IFS(Working!O1330 = 0, Weights!$C$8,Working!O1330 = 1, Weights!$D$8,Working!O1330 = 2, Weights!$E$8,Working!O1330 = 3, Weights!$F$8,Working!O1330 = 4, Weights!$G$8)), 1))*(Working!L1330)) + ((IF(Working!N1330 = "Y",(_xlfn.IFS(Working!P1330 = 0, Weights!$C$9,Working!P1330 = 1, Weights!$D$9,Working!P1330 = 2, Weights!$E$9,Working!P1330 = 3, Weights!$F$9,Working!P1330 = 4, Weights!$G$9)), 1))*(Working!M1330))) - (Working!AB1330)) / ((((IF(Working!N1330 = "Y",(_xlfn.IFS(Working!O1330 = 0, Weights!$C$8,Working!O1330 = 1, Weights!$D$8,Working!O1330 = 2, Weights!$E$8,Working!O1330 = 3, Weights!$F$8,Working!O1330 = 4, Weights!$G$8)), 1))*(Working!L1330)) + ((IF(Working!N1330 = "Y",(_xlfn.IFS(Working!P1330 = 0, Weights!$C$9,Working!P1330 = 1, Weights!$D$9,Working!P1330 = 2, Weights!$E$9,Working!P1330 = 3, Weights!$F$9,Working!P1330 = 4, Weights!$G$9)), 1))*(Working!M1330)))))))))</f>
        <v>0.13519574889422326</v>
      </c>
      <c r="AB1330">
        <f>((Weights!$B$18)*(Working!G1330) + (Weights!$B$19)*(Working!H1330) + (Weights!$B$20)*(Working!K1330))</f>
        <v>13231.278</v>
      </c>
    </row>
    <row r="1331" spans="4:28" x14ac:dyDescent="0.2">
      <c r="D1331">
        <f>ROUND((Working!Z1331*Working!AB1331), 2)</f>
        <v>19682.43</v>
      </c>
      <c r="G1331">
        <v>5241.8</v>
      </c>
      <c r="H1331">
        <v>1181.2</v>
      </c>
      <c r="I1331" t="s">
        <v>27</v>
      </c>
      <c r="J1331" t="s">
        <v>28</v>
      </c>
      <c r="K1331">
        <v>2186.15</v>
      </c>
      <c r="L1331">
        <v>27431.95</v>
      </c>
      <c r="M1331">
        <v>26910.46</v>
      </c>
      <c r="N1331" t="s">
        <v>27</v>
      </c>
      <c r="O1331">
        <v>0</v>
      </c>
      <c r="P1331">
        <v>4</v>
      </c>
      <c r="Q1331" t="s">
        <v>27</v>
      </c>
      <c r="R1331" t="s">
        <v>27</v>
      </c>
      <c r="U1331" t="s">
        <v>29</v>
      </c>
      <c r="V1331" t="s">
        <v>30</v>
      </c>
      <c r="W1331" t="s">
        <v>28</v>
      </c>
      <c r="X1331" t="s">
        <v>28</v>
      </c>
      <c r="Z1331">
        <f>1+(Working!AA1331)+IF(Working!Q1331="Y",Weights!$D$10,Weights!$C$10)+IF(Working!R1331="Y",Weights!$D$11,Weights!$C$11)+IF(Working!J1331="Y",Weights!$D$3,Weights!$C$3)+IF(Working!W1331="Y",Weights!$D$13,Weights!$C$13)+IF(Working!X1331 = "Y", Weights!$D$14, Weights!$C$14) + IF(Working!V1331="Y",Weights!$D$12,Weights!$C$12)</f>
        <v>1.5671513103552008</v>
      </c>
      <c r="AA1331" cm="1">
        <f t="array" ref="AA1331">ABS(( 1 - (1/(1 +(((((IF(Working!N1331 = "Y",(_xlfn.IFS(Working!O1331 = 0, Weights!$C$8,Working!O1331 = 1, Weights!$D$8,Working!O1331 = 2, Weights!$E$8,Working!O1331 = 3, Weights!$F$8,Working!O1331 = 4, Weights!$G$8)), 1))*(Working!L1331)) + ((IF(Working!N1331 = "Y",(_xlfn.IFS(Working!P1331 = 0, Weights!$C$9,Working!P1331 = 1, Weights!$D$9,Working!P1331 = 2, Weights!$E$9,Working!P1331 = 3, Weights!$F$9,Working!P1331 = 4, Weights!$G$9)), 1))*(Working!M1331))) - (Working!AB1331)) / ((((IF(Working!N1331 = "Y",(_xlfn.IFS(Working!O1331 = 0, Weights!$C$8,Working!O1331 = 1, Weights!$D$8,Working!O1331 = 2, Weights!$E$8,Working!O1331 = 3, Weights!$F$8,Working!O1331 = 4, Weights!$G$8)), 1))*(Working!L1331)) + ((IF(Working!N1331 = "Y",(_xlfn.IFS(Working!P1331 = 0, Weights!$C$9,Working!P1331 = 1, Weights!$D$9,Working!P1331 = 2, Weights!$E$9,Working!P1331 = 3, Weights!$F$9,Working!P1331 = 4, Weights!$G$9)), 1))*(Working!M1331)))))))))</f>
        <v>0.36715131035520088</v>
      </c>
      <c r="AB1331">
        <f>((Weights!$B$18)*(Working!G1331) + (Weights!$B$19)*(Working!H1331) + (Weights!$B$20)*(Working!K1331))</f>
        <v>12559.365000000002</v>
      </c>
    </row>
    <row r="1332" spans="4:28" x14ac:dyDescent="0.2">
      <c r="D1332">
        <f>ROUND((Working!Z1332*Working!AB1332), 2)</f>
        <v>15132.02</v>
      </c>
      <c r="G1332">
        <v>2156.7800000000002</v>
      </c>
      <c r="H1332">
        <v>834.82</v>
      </c>
      <c r="I1332" t="s">
        <v>27</v>
      </c>
      <c r="J1332" t="s">
        <v>28</v>
      </c>
      <c r="K1332">
        <v>3638.03</v>
      </c>
      <c r="L1332">
        <v>27251.439999999999</v>
      </c>
      <c r="M1332">
        <v>19757.650000000001</v>
      </c>
      <c r="N1332" t="s">
        <v>27</v>
      </c>
      <c r="O1332">
        <v>0</v>
      </c>
      <c r="P1332">
        <v>3</v>
      </c>
      <c r="Q1332" t="s">
        <v>27</v>
      </c>
      <c r="R1332" t="s">
        <v>27</v>
      </c>
      <c r="U1332" t="s">
        <v>29</v>
      </c>
      <c r="V1332" t="s">
        <v>30</v>
      </c>
      <c r="W1332" t="s">
        <v>28</v>
      </c>
      <c r="X1332" t="s">
        <v>28</v>
      </c>
      <c r="Z1332">
        <f>1+(Working!AA1332)+IF(Working!Q1332="Y",Weights!$D$10,Weights!$C$10)+IF(Working!R1332="Y",Weights!$D$11,Weights!$C$11)+IF(Working!J1332="Y",Weights!$D$3,Weights!$C$3)+IF(Working!W1332="Y",Weights!$D$13,Weights!$C$13)+IF(Working!X1332 = "Y", Weights!$D$14, Weights!$C$14) + IF(Working!V1332="Y",Weights!$D$12,Weights!$C$12)</f>
        <v>1.5609673814297895</v>
      </c>
      <c r="AA1332" cm="1">
        <f t="array" ref="AA1332">ABS(( 1 - (1/(1 +(((((IF(Working!N1332 = "Y",(_xlfn.IFS(Working!O1332 = 0, Weights!$C$8,Working!O1332 = 1, Weights!$D$8,Working!O1332 = 2, Weights!$E$8,Working!O1332 = 3, Weights!$F$8,Working!O1332 = 4, Weights!$G$8)), 1))*(Working!L1332)) + ((IF(Working!N1332 = "Y",(_xlfn.IFS(Working!P1332 = 0, Weights!$C$9,Working!P1332 = 1, Weights!$D$9,Working!P1332 = 2, Weights!$E$9,Working!P1332 = 3, Weights!$F$9,Working!P1332 = 4, Weights!$G$9)), 1))*(Working!M1332))) - (Working!AB1332)) / ((((IF(Working!N1332 = "Y",(_xlfn.IFS(Working!O1332 = 0, Weights!$C$8,Working!O1332 = 1, Weights!$D$8,Working!O1332 = 2, Weights!$E$8,Working!O1332 = 3, Weights!$F$8,Working!O1332 = 4, Weights!$G$8)), 1))*(Working!L1332)) + ((IF(Working!N1332 = "Y",(_xlfn.IFS(Working!P1332 = 0, Weights!$C$9,Working!P1332 = 1, Weights!$D$9,Working!P1332 = 2, Weights!$E$9,Working!P1332 = 3, Weights!$F$9,Working!P1332 = 4, Weights!$G$9)), 1))*(Working!M1332)))))))))</f>
        <v>0.36096738142978957</v>
      </c>
      <c r="AB1332">
        <f>((Weights!$B$18)*(Working!G1332) + (Weights!$B$19)*(Working!H1332) + (Weights!$B$20)*(Working!K1332))</f>
        <v>9693.9989999999998</v>
      </c>
    </row>
    <row r="1333" spans="4:28" x14ac:dyDescent="0.2">
      <c r="D1333">
        <f>ROUND((Working!Z1333*Working!AB1333), 2)</f>
        <v>16454.72</v>
      </c>
      <c r="G1333">
        <v>3109.49</v>
      </c>
      <c r="H1333">
        <v>625.28</v>
      </c>
      <c r="I1333" t="s">
        <v>27</v>
      </c>
      <c r="J1333" t="s">
        <v>28</v>
      </c>
      <c r="K1333">
        <v>3707.88</v>
      </c>
      <c r="L1333">
        <v>26595.02</v>
      </c>
      <c r="M1333">
        <v>10634.31</v>
      </c>
      <c r="N1333" t="s">
        <v>27</v>
      </c>
      <c r="O1333">
        <v>0</v>
      </c>
      <c r="P1333">
        <v>3</v>
      </c>
      <c r="Q1333" t="s">
        <v>27</v>
      </c>
      <c r="R1333" t="s">
        <v>27</v>
      </c>
      <c r="U1333" t="s">
        <v>29</v>
      </c>
      <c r="V1333" t="s">
        <v>30</v>
      </c>
      <c r="W1333" t="s">
        <v>28</v>
      </c>
      <c r="X1333" t="s">
        <v>28</v>
      </c>
      <c r="Z1333">
        <f>1+(Working!AA1333)+IF(Working!Q1333="Y",Weights!$D$10,Weights!$C$10)+IF(Working!R1333="Y",Weights!$D$11,Weights!$C$11)+IF(Working!J1333="Y",Weights!$D$3,Weights!$C$3)+IF(Working!W1333="Y",Weights!$D$13,Weights!$C$13)+IF(Working!X1333 = "Y", Weights!$D$14, Weights!$C$14) + IF(Working!V1333="Y",Weights!$D$12,Weights!$C$12)</f>
        <v>1.4991012701084212</v>
      </c>
      <c r="AA1333" cm="1">
        <f t="array" ref="AA1333">ABS(( 1 - (1/(1 +(((((IF(Working!N1333 = "Y",(_xlfn.IFS(Working!O1333 = 0, Weights!$C$8,Working!O1333 = 1, Weights!$D$8,Working!O1333 = 2, Weights!$E$8,Working!O1333 = 3, Weights!$F$8,Working!O1333 = 4, Weights!$G$8)), 1))*(Working!L1333)) + ((IF(Working!N1333 = "Y",(_xlfn.IFS(Working!P1333 = 0, Weights!$C$9,Working!P1333 = 1, Weights!$D$9,Working!P1333 = 2, Weights!$E$9,Working!P1333 = 3, Weights!$F$9,Working!P1333 = 4, Weights!$G$9)), 1))*(Working!M1333))) - (Working!AB1333)) / ((((IF(Working!N1333 = "Y",(_xlfn.IFS(Working!O1333 = 0, Weights!$C$8,Working!O1333 = 1, Weights!$D$8,Working!O1333 = 2, Weights!$E$8,Working!O1333 = 3, Weights!$F$8,Working!O1333 = 4, Weights!$G$8)), 1))*(Working!L1333)) + ((IF(Working!N1333 = "Y",(_xlfn.IFS(Working!P1333 = 0, Weights!$C$9,Working!P1333 = 1, Weights!$D$9,Working!P1333 = 2, Weights!$E$9,Working!P1333 = 3, Weights!$F$9,Working!P1333 = 4, Weights!$G$9)), 1))*(Working!M1333)))))))))</f>
        <v>0.29910127010842114</v>
      </c>
      <c r="AB1333">
        <f>((Weights!$B$18)*(Working!G1333) + (Weights!$B$19)*(Working!H1333) + (Weights!$B$20)*(Working!K1333))</f>
        <v>10976.391</v>
      </c>
    </row>
    <row r="1334" spans="4:28" x14ac:dyDescent="0.2">
      <c r="D1334">
        <f>ROUND((Working!Z1334*Working!AB1334), 2)</f>
        <v>14450.2</v>
      </c>
      <c r="G1334">
        <v>3854.41</v>
      </c>
      <c r="H1334">
        <v>1969.83</v>
      </c>
      <c r="I1334" t="s">
        <v>27</v>
      </c>
      <c r="J1334" t="s">
        <v>28</v>
      </c>
      <c r="K1334">
        <v>1227.03</v>
      </c>
      <c r="L1334">
        <v>16698.02</v>
      </c>
      <c r="M1334">
        <v>16145.82</v>
      </c>
      <c r="N1334" t="s">
        <v>27</v>
      </c>
      <c r="O1334">
        <v>0</v>
      </c>
      <c r="P1334">
        <v>3</v>
      </c>
      <c r="Q1334" t="s">
        <v>27</v>
      </c>
      <c r="R1334" t="s">
        <v>27</v>
      </c>
      <c r="U1334" t="s">
        <v>29</v>
      </c>
      <c r="V1334" t="s">
        <v>30</v>
      </c>
      <c r="W1334" t="s">
        <v>28</v>
      </c>
      <c r="X1334" t="s">
        <v>28</v>
      </c>
      <c r="Z1334">
        <f>1+(Working!AA1334)+IF(Working!Q1334="Y",Weights!$D$10,Weights!$C$10)+IF(Working!R1334="Y",Weights!$D$11,Weights!$C$11)+IF(Working!J1334="Y",Weights!$D$3,Weights!$C$3)+IF(Working!W1334="Y",Weights!$D$13,Weights!$C$13)+IF(Working!X1334 = "Y", Weights!$D$14, Weights!$C$14) + IF(Working!V1334="Y",Weights!$D$12,Weights!$C$12)</f>
        <v>1.4470521541950114</v>
      </c>
      <c r="AA1334" cm="1">
        <f t="array" ref="AA1334">ABS(( 1 - (1/(1 +(((((IF(Working!N1334 = "Y",(_xlfn.IFS(Working!O1334 = 0, Weights!$C$8,Working!O1334 = 1, Weights!$D$8,Working!O1334 = 2, Weights!$E$8,Working!O1334 = 3, Weights!$F$8,Working!O1334 = 4, Weights!$G$8)), 1))*(Working!L1334)) + ((IF(Working!N1334 = "Y",(_xlfn.IFS(Working!P1334 = 0, Weights!$C$9,Working!P1334 = 1, Weights!$D$9,Working!P1334 = 2, Weights!$E$9,Working!P1334 = 3, Weights!$F$9,Working!P1334 = 4, Weights!$G$9)), 1))*(Working!M1334))) - (Working!AB1334)) / ((((IF(Working!N1334 = "Y",(_xlfn.IFS(Working!O1334 = 0, Weights!$C$8,Working!O1334 = 1, Weights!$D$8,Working!O1334 = 2, Weights!$E$8,Working!O1334 = 3, Weights!$F$8,Working!O1334 = 4, Weights!$G$8)), 1))*(Working!L1334)) + ((IF(Working!N1334 = "Y",(_xlfn.IFS(Working!P1334 = 0, Weights!$C$9,Working!P1334 = 1, Weights!$D$9,Working!P1334 = 2, Weights!$E$9,Working!P1334 = 3, Weights!$F$9,Working!P1334 = 4, Weights!$G$9)), 1))*(Working!M1334)))))))))</f>
        <v>0.24705215419501136</v>
      </c>
      <c r="AB1334">
        <f>((Weights!$B$18)*(Working!G1334) + (Weights!$B$19)*(Working!H1334) + (Weights!$B$20)*(Working!K1334))</f>
        <v>9985.9560000000001</v>
      </c>
    </row>
    <row r="1335" spans="4:28" x14ac:dyDescent="0.2">
      <c r="D1335">
        <f>ROUND((Working!Z1335*Working!AB1335), 2)</f>
        <v>16203.66</v>
      </c>
      <c r="G1335">
        <v>6771.04</v>
      </c>
      <c r="H1335">
        <v>996.67</v>
      </c>
      <c r="I1335" t="s">
        <v>27</v>
      </c>
      <c r="J1335" t="s">
        <v>28</v>
      </c>
      <c r="K1335">
        <v>1148.19</v>
      </c>
      <c r="L1335">
        <v>16134.15</v>
      </c>
      <c r="M1335">
        <v>20482.64</v>
      </c>
      <c r="N1335" t="s">
        <v>27</v>
      </c>
      <c r="O1335">
        <v>1</v>
      </c>
      <c r="P1335">
        <v>3</v>
      </c>
      <c r="Q1335" t="s">
        <v>27</v>
      </c>
      <c r="R1335" t="s">
        <v>27</v>
      </c>
      <c r="U1335" t="s">
        <v>29</v>
      </c>
      <c r="V1335" t="s">
        <v>30</v>
      </c>
      <c r="W1335" t="s">
        <v>28</v>
      </c>
      <c r="X1335" t="s">
        <v>28</v>
      </c>
      <c r="Z1335">
        <f>1+(Working!AA1335)+IF(Working!Q1335="Y",Weights!$D$10,Weights!$C$10)+IF(Working!R1335="Y",Weights!$D$11,Weights!$C$11)+IF(Working!J1335="Y",Weights!$D$3,Weights!$C$3)+IF(Working!W1335="Y",Weights!$D$13,Weights!$C$13)+IF(Working!X1335 = "Y", Weights!$D$14, Weights!$C$14) + IF(Working!V1335="Y",Weights!$D$12,Weights!$C$12)</f>
        <v>1.2393000196748816</v>
      </c>
      <c r="AA1335" cm="1">
        <f t="array" ref="AA1335">ABS(( 1 - (1/(1 +(((((IF(Working!N1335 = "Y",(_xlfn.IFS(Working!O1335 = 0, Weights!$C$8,Working!O1335 = 1, Weights!$D$8,Working!O1335 = 2, Weights!$E$8,Working!O1335 = 3, Weights!$F$8,Working!O1335 = 4, Weights!$G$8)), 1))*(Working!L1335)) + ((IF(Working!N1335 = "Y",(_xlfn.IFS(Working!P1335 = 0, Weights!$C$9,Working!P1335 = 1, Weights!$D$9,Working!P1335 = 2, Weights!$E$9,Working!P1335 = 3, Weights!$F$9,Working!P1335 = 4, Weights!$G$9)), 1))*(Working!M1335))) - (Working!AB1335)) / ((((IF(Working!N1335 = "Y",(_xlfn.IFS(Working!O1335 = 0, Weights!$C$8,Working!O1335 = 1, Weights!$D$8,Working!O1335 = 2, Weights!$E$8,Working!O1335 = 3, Weights!$F$8,Working!O1335 = 4, Weights!$G$8)), 1))*(Working!L1335)) + ((IF(Working!N1335 = "Y",(_xlfn.IFS(Working!P1335 = 0, Weights!$C$9,Working!P1335 = 1, Weights!$D$9,Working!P1335 = 2, Weights!$E$9,Working!P1335 = 3, Weights!$F$9,Working!P1335 = 4, Weights!$G$9)), 1))*(Working!M1335)))))))))</f>
        <v>3.9300019674881614E-2</v>
      </c>
      <c r="AB1335">
        <f>((Weights!$B$18)*(Working!G1335) + (Weights!$B$19)*(Working!H1335) + (Weights!$B$20)*(Working!K1335))</f>
        <v>13074.848999999998</v>
      </c>
    </row>
    <row r="1336" spans="4:28" x14ac:dyDescent="0.2">
      <c r="D1336">
        <f>ROUND((Working!Z1336*Working!AB1336), 2)</f>
        <v>22749.48</v>
      </c>
      <c r="G1336">
        <v>8165.39</v>
      </c>
      <c r="H1336">
        <v>1925.34</v>
      </c>
      <c r="I1336" t="s">
        <v>27</v>
      </c>
      <c r="J1336" t="s">
        <v>28</v>
      </c>
      <c r="K1336">
        <v>2916.53</v>
      </c>
      <c r="L1336">
        <v>26350.43</v>
      </c>
      <c r="M1336">
        <v>16727.349999999999</v>
      </c>
      <c r="N1336" t="s">
        <v>27</v>
      </c>
      <c r="O1336">
        <v>1</v>
      </c>
      <c r="P1336">
        <v>4</v>
      </c>
      <c r="Q1336" t="s">
        <v>27</v>
      </c>
      <c r="R1336" t="s">
        <v>27</v>
      </c>
      <c r="U1336" t="s">
        <v>29</v>
      </c>
      <c r="V1336" t="s">
        <v>30</v>
      </c>
      <c r="W1336" t="s">
        <v>28</v>
      </c>
      <c r="X1336" t="s">
        <v>28</v>
      </c>
      <c r="Z1336">
        <f>1+(Working!AA1336)+IF(Working!Q1336="Y",Weights!$D$10,Weights!$C$10)+IF(Working!R1336="Y",Weights!$D$11,Weights!$C$11)+IF(Working!J1336="Y",Weights!$D$3,Weights!$C$3)+IF(Working!W1336="Y",Weights!$D$13,Weights!$C$13)+IF(Working!X1336 = "Y", Weights!$D$14, Weights!$C$14) + IF(Working!V1336="Y",Weights!$D$12,Weights!$C$12)</f>
        <v>1.2015598371678557</v>
      </c>
      <c r="AA1336" cm="1">
        <f t="array" ref="AA1336">ABS(( 1 - (1/(1 +(((((IF(Working!N1336 = "Y",(_xlfn.IFS(Working!O1336 = 0, Weights!$C$8,Working!O1336 = 1, Weights!$D$8,Working!O1336 = 2, Weights!$E$8,Working!O1336 = 3, Weights!$F$8,Working!O1336 = 4, Weights!$G$8)), 1))*(Working!L1336)) + ((IF(Working!N1336 = "Y",(_xlfn.IFS(Working!P1336 = 0, Weights!$C$9,Working!P1336 = 1, Weights!$D$9,Working!P1336 = 2, Weights!$E$9,Working!P1336 = 3, Weights!$F$9,Working!P1336 = 4, Weights!$G$9)), 1))*(Working!M1336))) - (Working!AB1336)) / ((((IF(Working!N1336 = "Y",(_xlfn.IFS(Working!O1336 = 0, Weights!$C$8,Working!O1336 = 1, Weights!$D$8,Working!O1336 = 2, Weights!$E$8,Working!O1336 = 3, Weights!$F$8,Working!O1336 = 4, Weights!$G$8)), 1))*(Working!L1336)) + ((IF(Working!N1336 = "Y",(_xlfn.IFS(Working!P1336 = 0, Weights!$C$9,Working!P1336 = 1, Weights!$D$9,Working!P1336 = 2, Weights!$E$9,Working!P1336 = 3, Weights!$F$9,Working!P1336 = 4, Weights!$G$9)), 1))*(Working!M1336)))))))))</f>
        <v>1.5598371678557932E-3</v>
      </c>
      <c r="AB1336">
        <f>((Weights!$B$18)*(Working!G1336) + (Weights!$B$19)*(Working!H1336) + (Weights!$B$20)*(Working!K1336))</f>
        <v>18933.288</v>
      </c>
    </row>
    <row r="1337" spans="4:28" x14ac:dyDescent="0.2">
      <c r="D1337">
        <f>ROUND((Working!Z1337*Working!AB1337), 2)</f>
        <v>29613.29</v>
      </c>
      <c r="G1337">
        <v>7177.68</v>
      </c>
      <c r="H1337">
        <v>2019.56</v>
      </c>
      <c r="I1337" t="s">
        <v>27</v>
      </c>
      <c r="J1337" t="s">
        <v>28</v>
      </c>
      <c r="K1337">
        <v>4303.72</v>
      </c>
      <c r="L1337">
        <v>12607.45</v>
      </c>
      <c r="M1337">
        <v>16682.919999999998</v>
      </c>
      <c r="N1337" t="s">
        <v>27</v>
      </c>
      <c r="O1337">
        <v>0</v>
      </c>
      <c r="P1337">
        <v>4</v>
      </c>
      <c r="Q1337" t="s">
        <v>27</v>
      </c>
      <c r="R1337" t="s">
        <v>27</v>
      </c>
      <c r="U1337" t="s">
        <v>29</v>
      </c>
      <c r="V1337" t="s">
        <v>30</v>
      </c>
      <c r="W1337" t="s">
        <v>28</v>
      </c>
      <c r="X1337" t="s">
        <v>28</v>
      </c>
      <c r="Z1337">
        <f>1+(Working!AA1337)+IF(Working!Q1337="Y",Weights!$D$10,Weights!$C$10)+IF(Working!R1337="Y",Weights!$D$11,Weights!$C$11)+IF(Working!J1337="Y",Weights!$D$3,Weights!$C$3)+IF(Working!W1337="Y",Weights!$D$13,Weights!$C$13)+IF(Working!X1337 = "Y", Weights!$D$14, Weights!$C$14) + IF(Working!V1337="Y",Weights!$D$12,Weights!$C$12)</f>
        <v>1.507377402211751</v>
      </c>
      <c r="AA1337" cm="1">
        <f t="array" ref="AA1337">ABS(( 1 - (1/(1 +(((((IF(Working!N1337 = "Y",(_xlfn.IFS(Working!O1337 = 0, Weights!$C$8,Working!O1337 = 1, Weights!$D$8,Working!O1337 = 2, Weights!$E$8,Working!O1337 = 3, Weights!$F$8,Working!O1337 = 4, Weights!$G$8)), 1))*(Working!L1337)) + ((IF(Working!N1337 = "Y",(_xlfn.IFS(Working!P1337 = 0, Weights!$C$9,Working!P1337 = 1, Weights!$D$9,Working!P1337 = 2, Weights!$E$9,Working!P1337 = 3, Weights!$F$9,Working!P1337 = 4, Weights!$G$9)), 1))*(Working!M1337))) - (Working!AB1337)) / ((((IF(Working!N1337 = "Y",(_xlfn.IFS(Working!O1337 = 0, Weights!$C$8,Working!O1337 = 1, Weights!$D$8,Working!O1337 = 2, Weights!$E$8,Working!O1337 = 3, Weights!$F$8,Working!O1337 = 4, Weights!$G$8)), 1))*(Working!L1337)) + ((IF(Working!N1337 = "Y",(_xlfn.IFS(Working!P1337 = 0, Weights!$C$9,Working!P1337 = 1, Weights!$D$9,Working!P1337 = 2, Weights!$E$9,Working!P1337 = 3, Weights!$F$9,Working!P1337 = 4, Weights!$G$9)), 1))*(Working!M1337)))))))))</f>
        <v>0.30737740221175103</v>
      </c>
      <c r="AB1337">
        <f>((Weights!$B$18)*(Working!G1337) + (Weights!$B$19)*(Working!H1337) + (Weights!$B$20)*(Working!K1337))</f>
        <v>19645.572</v>
      </c>
    </row>
    <row r="1338" spans="4:28" x14ac:dyDescent="0.2">
      <c r="D1338">
        <f>ROUND((Working!Z1338*Working!AB1338), 2)</f>
        <v>14448.92</v>
      </c>
      <c r="G1338">
        <v>680.81</v>
      </c>
      <c r="H1338">
        <v>2301.8200000000002</v>
      </c>
      <c r="I1338" t="s">
        <v>27</v>
      </c>
      <c r="J1338" t="s">
        <v>28</v>
      </c>
      <c r="K1338">
        <v>3629.69</v>
      </c>
      <c r="L1338">
        <v>22125.16</v>
      </c>
      <c r="M1338">
        <v>28423.58</v>
      </c>
      <c r="N1338" t="s">
        <v>27</v>
      </c>
      <c r="O1338">
        <v>0</v>
      </c>
      <c r="P1338">
        <v>3</v>
      </c>
      <c r="Q1338" t="s">
        <v>27</v>
      </c>
      <c r="R1338" t="s">
        <v>27</v>
      </c>
      <c r="U1338" t="s">
        <v>29</v>
      </c>
      <c r="V1338" t="s">
        <v>30</v>
      </c>
      <c r="W1338" t="s">
        <v>28</v>
      </c>
      <c r="X1338" t="s">
        <v>28</v>
      </c>
      <c r="Z1338">
        <f>1+(Working!AA1338)+IF(Working!Q1338="Y",Weights!$D$10,Weights!$C$10)+IF(Working!R1338="Y",Weights!$D$11,Weights!$C$11)+IF(Working!J1338="Y",Weights!$D$3,Weights!$C$3)+IF(Working!W1338="Y",Weights!$D$13,Weights!$C$13)+IF(Working!X1338 = "Y", Weights!$D$14, Weights!$C$14) + IF(Working!V1338="Y",Weights!$D$12,Weights!$C$12)</f>
        <v>1.5657809952558739</v>
      </c>
      <c r="AA1338" cm="1">
        <f t="array" ref="AA1338">ABS(( 1 - (1/(1 +(((((IF(Working!N1338 = "Y",(_xlfn.IFS(Working!O1338 = 0, Weights!$C$8,Working!O1338 = 1, Weights!$D$8,Working!O1338 = 2, Weights!$E$8,Working!O1338 = 3, Weights!$F$8,Working!O1338 = 4, Weights!$G$8)), 1))*(Working!L1338)) + ((IF(Working!N1338 = "Y",(_xlfn.IFS(Working!P1338 = 0, Weights!$C$9,Working!P1338 = 1, Weights!$D$9,Working!P1338 = 2, Weights!$E$9,Working!P1338 = 3, Weights!$F$9,Working!P1338 = 4, Weights!$G$9)), 1))*(Working!M1338))) - (Working!AB1338)) / ((((IF(Working!N1338 = "Y",(_xlfn.IFS(Working!O1338 = 0, Weights!$C$8,Working!O1338 = 1, Weights!$D$8,Working!O1338 = 2, Weights!$E$8,Working!O1338 = 3, Weights!$F$8,Working!O1338 = 4, Weights!$G$8)), 1))*(Working!L1338)) + ((IF(Working!N1338 = "Y",(_xlfn.IFS(Working!P1338 = 0, Weights!$C$9,Working!P1338 = 1, Weights!$D$9,Working!P1338 = 2, Weights!$E$9,Working!P1338 = 3, Weights!$F$9,Working!P1338 = 4, Weights!$G$9)), 1))*(Working!M1338)))))))))</f>
        <v>0.36578099525587393</v>
      </c>
      <c r="AB1338">
        <f>((Weights!$B$18)*(Working!G1338) + (Weights!$B$19)*(Working!H1338) + (Weights!$B$20)*(Working!K1338))</f>
        <v>9227.9340000000011</v>
      </c>
    </row>
    <row r="1339" spans="4:28" x14ac:dyDescent="0.2">
      <c r="D1339">
        <f>ROUND((Working!Z1339*Working!AB1339), 2)</f>
        <v>10665.22</v>
      </c>
      <c r="G1339">
        <v>1781.87</v>
      </c>
      <c r="H1339">
        <v>1687.54</v>
      </c>
      <c r="I1339" t="s">
        <v>27</v>
      </c>
      <c r="J1339" t="s">
        <v>28</v>
      </c>
      <c r="K1339">
        <v>1816.43</v>
      </c>
      <c r="L1339">
        <v>13718.12</v>
      </c>
      <c r="M1339">
        <v>10552.63</v>
      </c>
      <c r="N1339" t="s">
        <v>27</v>
      </c>
      <c r="O1339">
        <v>1</v>
      </c>
      <c r="P1339">
        <v>4</v>
      </c>
      <c r="Q1339" t="s">
        <v>27</v>
      </c>
      <c r="R1339" t="s">
        <v>27</v>
      </c>
      <c r="U1339" t="s">
        <v>29</v>
      </c>
      <c r="V1339" t="s">
        <v>30</v>
      </c>
      <c r="W1339" t="s">
        <v>28</v>
      </c>
      <c r="X1339" t="s">
        <v>28</v>
      </c>
      <c r="Z1339">
        <f>1+(Working!AA1339)+IF(Working!Q1339="Y",Weights!$D$10,Weights!$C$10)+IF(Working!R1339="Y",Weights!$D$11,Weights!$C$11)+IF(Working!J1339="Y",Weights!$D$3,Weights!$C$3)+IF(Working!W1339="Y",Weights!$D$13,Weights!$C$13)+IF(Working!X1339 = "Y", Weights!$D$14, Weights!$C$14) + IF(Working!V1339="Y",Weights!$D$12,Weights!$C$12)</f>
        <v>1.4368772150531017</v>
      </c>
      <c r="AA1339" cm="1">
        <f t="array" ref="AA1339">ABS(( 1 - (1/(1 +(((((IF(Working!N1339 = "Y",(_xlfn.IFS(Working!O1339 = 0, Weights!$C$8,Working!O1339 = 1, Weights!$D$8,Working!O1339 = 2, Weights!$E$8,Working!O1339 = 3, Weights!$F$8,Working!O1339 = 4, Weights!$G$8)), 1))*(Working!L1339)) + ((IF(Working!N1339 = "Y",(_xlfn.IFS(Working!P1339 = 0, Weights!$C$9,Working!P1339 = 1, Weights!$D$9,Working!P1339 = 2, Weights!$E$9,Working!P1339 = 3, Weights!$F$9,Working!P1339 = 4, Weights!$G$9)), 1))*(Working!M1339))) - (Working!AB1339)) / ((((IF(Working!N1339 = "Y",(_xlfn.IFS(Working!O1339 = 0, Weights!$C$8,Working!O1339 = 1, Weights!$D$8,Working!O1339 = 2, Weights!$E$8,Working!O1339 = 3, Weights!$F$8,Working!O1339 = 4, Weights!$G$8)), 1))*(Working!L1339)) + ((IF(Working!N1339 = "Y",(_xlfn.IFS(Working!P1339 = 0, Weights!$C$9,Working!P1339 = 1, Weights!$D$9,Working!P1339 = 2, Weights!$E$9,Working!P1339 = 3, Weights!$F$9,Working!P1339 = 4, Weights!$G$9)), 1))*(Working!M1339)))))))))</f>
        <v>0.23687721505310166</v>
      </c>
      <c r="AB1339">
        <f>((Weights!$B$18)*(Working!G1339) + (Weights!$B$19)*(Working!H1339) + (Weights!$B$20)*(Working!K1339))</f>
        <v>7422.4979999999996</v>
      </c>
    </row>
    <row r="1340" spans="4:28" x14ac:dyDescent="0.2">
      <c r="D1340">
        <f>ROUND((Working!Z1340*Working!AB1340), 2)</f>
        <v>105901.42</v>
      </c>
      <c r="G1340">
        <v>5855.98</v>
      </c>
      <c r="H1340">
        <v>1850.44</v>
      </c>
      <c r="I1340" t="s">
        <v>27</v>
      </c>
      <c r="J1340" t="s">
        <v>28</v>
      </c>
      <c r="K1340">
        <v>4618.21</v>
      </c>
      <c r="L1340">
        <v>11853.8</v>
      </c>
      <c r="M1340">
        <v>27147.75</v>
      </c>
      <c r="N1340" t="s">
        <v>27</v>
      </c>
      <c r="O1340">
        <v>0</v>
      </c>
      <c r="P1340">
        <v>2</v>
      </c>
      <c r="Q1340" t="s">
        <v>27</v>
      </c>
      <c r="R1340" t="s">
        <v>27</v>
      </c>
      <c r="U1340" t="s">
        <v>29</v>
      </c>
      <c r="V1340" t="s">
        <v>30</v>
      </c>
      <c r="W1340" t="s">
        <v>28</v>
      </c>
      <c r="X1340" t="s">
        <v>28</v>
      </c>
      <c r="Z1340">
        <f>1+(Working!AA1340)+IF(Working!Q1340="Y",Weights!$D$10,Weights!$C$10)+IF(Working!R1340="Y",Weights!$D$11,Weights!$C$11)+IF(Working!J1340="Y",Weights!$D$3,Weights!$C$3)+IF(Working!W1340="Y",Weights!$D$13,Weights!$C$13)+IF(Working!X1340 = "Y", Weights!$D$14, Weights!$C$14) + IF(Working!V1340="Y",Weights!$D$12,Weights!$C$12)</f>
        <v>5.9057841940153244</v>
      </c>
      <c r="AA1340" cm="1">
        <f t="array" ref="AA1340">ABS(( 1 - (1/(1 +(((((IF(Working!N1340 = "Y",(_xlfn.IFS(Working!O1340 = 0, Weights!$C$8,Working!O1340 = 1, Weights!$D$8,Working!O1340 = 2, Weights!$E$8,Working!O1340 = 3, Weights!$F$8,Working!O1340 = 4, Weights!$G$8)), 1))*(Working!L1340)) + ((IF(Working!N1340 = "Y",(_xlfn.IFS(Working!P1340 = 0, Weights!$C$9,Working!P1340 = 1, Weights!$D$9,Working!P1340 = 2, Weights!$E$9,Working!P1340 = 3, Weights!$F$9,Working!P1340 = 4, Weights!$G$9)), 1))*(Working!M1340))) - (Working!AB1340)) / ((((IF(Working!N1340 = "Y",(_xlfn.IFS(Working!O1340 = 0, Weights!$C$8,Working!O1340 = 1, Weights!$D$8,Working!O1340 = 2, Weights!$E$8,Working!O1340 = 3, Weights!$F$8,Working!O1340 = 4, Weights!$G$8)), 1))*(Working!L1340)) + ((IF(Working!N1340 = "Y",(_xlfn.IFS(Working!P1340 = 0, Weights!$C$9,Working!P1340 = 1, Weights!$D$9,Working!P1340 = 2, Weights!$E$9,Working!P1340 = 3, Weights!$F$9,Working!P1340 = 4, Weights!$G$9)), 1))*(Working!M1340)))))))))</f>
        <v>4.7057841940153242</v>
      </c>
      <c r="AB1340">
        <f>((Weights!$B$18)*(Working!G1340) + (Weights!$B$19)*(Working!H1340) + (Weights!$B$20)*(Working!K1340))</f>
        <v>17931.813000000002</v>
      </c>
    </row>
    <row r="1341" spans="4:28" x14ac:dyDescent="0.2">
      <c r="D1341">
        <f>ROUND((Working!Z1341*Working!AB1341), 2)</f>
        <v>26460.86</v>
      </c>
      <c r="G1341">
        <v>8530.7800000000007</v>
      </c>
      <c r="H1341">
        <v>1039.48</v>
      </c>
      <c r="I1341" t="s">
        <v>27</v>
      </c>
      <c r="J1341" t="s">
        <v>28</v>
      </c>
      <c r="K1341">
        <v>2599.2399999999998</v>
      </c>
      <c r="L1341">
        <v>21584.37</v>
      </c>
      <c r="M1341">
        <v>20423.580000000002</v>
      </c>
      <c r="N1341" t="s">
        <v>27</v>
      </c>
      <c r="O1341">
        <v>1</v>
      </c>
      <c r="P1341">
        <v>3</v>
      </c>
      <c r="Q1341" t="s">
        <v>27</v>
      </c>
      <c r="R1341" t="s">
        <v>27</v>
      </c>
      <c r="U1341" t="s">
        <v>29</v>
      </c>
      <c r="V1341" t="s">
        <v>30</v>
      </c>
      <c r="W1341" t="s">
        <v>28</v>
      </c>
      <c r="X1341" t="s">
        <v>28</v>
      </c>
      <c r="Z1341">
        <f>1+(Working!AA1341)+IF(Working!Q1341="Y",Weights!$D$10,Weights!$C$10)+IF(Working!R1341="Y",Weights!$D$11,Weights!$C$11)+IF(Working!J1341="Y",Weights!$D$3,Weights!$C$3)+IF(Working!W1341="Y",Weights!$D$13,Weights!$C$13)+IF(Working!X1341 = "Y", Weights!$D$14, Weights!$C$14) + IF(Working!V1341="Y",Weights!$D$12,Weights!$C$12)</f>
        <v>1.4747662670030621</v>
      </c>
      <c r="AA1341" cm="1">
        <f t="array" ref="AA1341">ABS(( 1 - (1/(1 +(((((IF(Working!N1341 = "Y",(_xlfn.IFS(Working!O1341 = 0, Weights!$C$8,Working!O1341 = 1, Weights!$D$8,Working!O1341 = 2, Weights!$E$8,Working!O1341 = 3, Weights!$F$8,Working!O1341 = 4, Weights!$G$8)), 1))*(Working!L1341)) + ((IF(Working!N1341 = "Y",(_xlfn.IFS(Working!P1341 = 0, Weights!$C$9,Working!P1341 = 1, Weights!$D$9,Working!P1341 = 2, Weights!$E$9,Working!P1341 = 3, Weights!$F$9,Working!P1341 = 4, Weights!$G$9)), 1))*(Working!M1341))) - (Working!AB1341)) / ((((IF(Working!N1341 = "Y",(_xlfn.IFS(Working!O1341 = 0, Weights!$C$8,Working!O1341 = 1, Weights!$D$8,Working!O1341 = 2, Weights!$E$8,Working!O1341 = 3, Weights!$F$8,Working!O1341 = 4, Weights!$G$8)), 1))*(Working!L1341)) + ((IF(Working!N1341 = "Y",(_xlfn.IFS(Working!P1341 = 0, Weights!$C$9,Working!P1341 = 1, Weights!$D$9,Working!P1341 = 2, Weights!$E$9,Working!P1341 = 3, Weights!$F$9,Working!P1341 = 4, Weights!$G$9)), 1))*(Working!M1341)))))))))</f>
        <v>0.27476626700306217</v>
      </c>
      <c r="AB1341">
        <f>((Weights!$B$18)*(Working!G1341) + (Weights!$B$19)*(Working!H1341) + (Weights!$B$20)*(Working!K1341))</f>
        <v>17942.406000000003</v>
      </c>
    </row>
    <row r="1342" spans="4:28" x14ac:dyDescent="0.2">
      <c r="D1342">
        <f>ROUND((Working!Z1342*Working!AB1342), 2)</f>
        <v>15263.93</v>
      </c>
      <c r="G1342">
        <v>2542.27</v>
      </c>
      <c r="H1342">
        <v>2467.16</v>
      </c>
      <c r="I1342" t="s">
        <v>27</v>
      </c>
      <c r="J1342" t="s">
        <v>28</v>
      </c>
      <c r="K1342">
        <v>2244.9499999999998</v>
      </c>
      <c r="L1342">
        <v>25695.88</v>
      </c>
      <c r="M1342">
        <v>26004.59</v>
      </c>
      <c r="N1342" t="s">
        <v>27</v>
      </c>
      <c r="O1342">
        <v>1</v>
      </c>
      <c r="P1342">
        <v>3</v>
      </c>
      <c r="Q1342" t="s">
        <v>27</v>
      </c>
      <c r="R1342" t="s">
        <v>27</v>
      </c>
      <c r="U1342" t="s">
        <v>29</v>
      </c>
      <c r="V1342" t="s">
        <v>30</v>
      </c>
      <c r="W1342" t="s">
        <v>28</v>
      </c>
      <c r="X1342" t="s">
        <v>28</v>
      </c>
      <c r="Z1342">
        <f>1+(Working!AA1342)+IF(Working!Q1342="Y",Weights!$D$10,Weights!$C$10)+IF(Working!R1342="Y",Weights!$D$11,Weights!$C$11)+IF(Working!J1342="Y",Weights!$D$3,Weights!$C$3)+IF(Working!W1342="Y",Weights!$D$13,Weights!$C$13)+IF(Working!X1342 = "Y", Weights!$D$14, Weights!$C$14) + IF(Working!V1342="Y",Weights!$D$12,Weights!$C$12)</f>
        <v>1.5051078490321099</v>
      </c>
      <c r="AA1342" cm="1">
        <f t="array" ref="AA1342">ABS(( 1 - (1/(1 +(((((IF(Working!N1342 = "Y",(_xlfn.IFS(Working!O1342 = 0, Weights!$C$8,Working!O1342 = 1, Weights!$D$8,Working!O1342 = 2, Weights!$E$8,Working!O1342 = 3, Weights!$F$8,Working!O1342 = 4, Weights!$G$8)), 1))*(Working!L1342)) + ((IF(Working!N1342 = "Y",(_xlfn.IFS(Working!P1342 = 0, Weights!$C$9,Working!P1342 = 1, Weights!$D$9,Working!P1342 = 2, Weights!$E$9,Working!P1342 = 3, Weights!$F$9,Working!P1342 = 4, Weights!$G$9)), 1))*(Working!M1342))) - (Working!AB1342)) / ((((IF(Working!N1342 = "Y",(_xlfn.IFS(Working!O1342 = 0, Weights!$C$8,Working!O1342 = 1, Weights!$D$8,Working!O1342 = 2, Weights!$E$8,Working!O1342 = 3, Weights!$F$8,Working!O1342 = 4, Weights!$G$8)), 1))*(Working!L1342)) + ((IF(Working!N1342 = "Y",(_xlfn.IFS(Working!P1342 = 0, Weights!$C$9,Working!P1342 = 1, Weights!$D$9,Working!P1342 = 2, Weights!$E$9,Working!P1342 = 3, Weights!$F$9,Working!P1342 = 4, Weights!$G$9)), 1))*(Working!M1342)))))))))</f>
        <v>0.30510784903210986</v>
      </c>
      <c r="AB1342">
        <f>((Weights!$B$18)*(Working!G1342) + (Weights!$B$19)*(Working!H1342) + (Weights!$B$20)*(Working!K1342))</f>
        <v>10141.421999999999</v>
      </c>
    </row>
    <row r="1343" spans="4:28" x14ac:dyDescent="0.2">
      <c r="D1343">
        <f>ROUND((Working!Z1343*Working!AB1343), 2)</f>
        <v>51501.1</v>
      </c>
      <c r="G1343">
        <v>7526.18</v>
      </c>
      <c r="H1343">
        <v>1450.2</v>
      </c>
      <c r="I1343" t="s">
        <v>27</v>
      </c>
      <c r="J1343" t="s">
        <v>28</v>
      </c>
      <c r="K1343">
        <v>1762.8</v>
      </c>
      <c r="L1343">
        <v>10759.92</v>
      </c>
      <c r="M1343">
        <v>16827.45</v>
      </c>
      <c r="N1343" t="s">
        <v>27</v>
      </c>
      <c r="O1343">
        <v>1</v>
      </c>
      <c r="P1343">
        <v>3</v>
      </c>
      <c r="Q1343" t="s">
        <v>27</v>
      </c>
      <c r="R1343" t="s">
        <v>27</v>
      </c>
      <c r="U1343" t="s">
        <v>29</v>
      </c>
      <c r="V1343" t="s">
        <v>30</v>
      </c>
      <c r="W1343" t="s">
        <v>28</v>
      </c>
      <c r="X1343" t="s">
        <v>28</v>
      </c>
      <c r="Z1343">
        <f>1+(Working!AA1343)+IF(Working!Q1343="Y",Weights!$D$10,Weights!$C$10)+IF(Working!R1343="Y",Weights!$D$11,Weights!$C$11)+IF(Working!J1343="Y",Weights!$D$3,Weights!$C$3)+IF(Working!W1343="Y",Weights!$D$13,Weights!$C$13)+IF(Working!X1343 = "Y", Weights!$D$14, Weights!$C$14) + IF(Working!V1343="Y",Weights!$D$12,Weights!$C$12)</f>
        <v>3.2858268199779856</v>
      </c>
      <c r="AA1343" cm="1">
        <f t="array" ref="AA1343">ABS(( 1 - (1/(1 +(((((IF(Working!N1343 = "Y",(_xlfn.IFS(Working!O1343 = 0, Weights!$C$8,Working!O1343 = 1, Weights!$D$8,Working!O1343 = 2, Weights!$E$8,Working!O1343 = 3, Weights!$F$8,Working!O1343 = 4, Weights!$G$8)), 1))*(Working!L1343)) + ((IF(Working!N1343 = "Y",(_xlfn.IFS(Working!P1343 = 0, Weights!$C$9,Working!P1343 = 1, Weights!$D$9,Working!P1343 = 2, Weights!$E$9,Working!P1343 = 3, Weights!$F$9,Working!P1343 = 4, Weights!$G$9)), 1))*(Working!M1343))) - (Working!AB1343)) / ((((IF(Working!N1343 = "Y",(_xlfn.IFS(Working!O1343 = 0, Weights!$C$8,Working!O1343 = 1, Weights!$D$8,Working!O1343 = 2, Weights!$E$8,Working!O1343 = 3, Weights!$F$8,Working!O1343 = 4, Weights!$G$8)), 1))*(Working!L1343)) + ((IF(Working!N1343 = "Y",(_xlfn.IFS(Working!P1343 = 0, Weights!$C$9,Working!P1343 = 1, Weights!$D$9,Working!P1343 = 2, Weights!$E$9,Working!P1343 = 3, Weights!$F$9,Working!P1343 = 4, Weights!$G$9)), 1))*(Working!M1343)))))))))</f>
        <v>2.0858268199779855</v>
      </c>
      <c r="AB1343">
        <f>((Weights!$B$18)*(Working!G1343) + (Weights!$B$19)*(Working!H1343) + (Weights!$B$20)*(Working!K1343))</f>
        <v>15673.71</v>
      </c>
    </row>
    <row r="1344" spans="4:28" x14ac:dyDescent="0.2">
      <c r="D1344">
        <f>ROUND((Working!Z1344*Working!AB1344), 2)</f>
        <v>13094.22</v>
      </c>
      <c r="G1344">
        <v>2674.2</v>
      </c>
      <c r="H1344">
        <v>2328.14</v>
      </c>
      <c r="I1344" t="s">
        <v>27</v>
      </c>
      <c r="J1344" t="s">
        <v>28</v>
      </c>
      <c r="K1344">
        <v>1028.01</v>
      </c>
      <c r="L1344">
        <v>12559.98</v>
      </c>
      <c r="M1344">
        <v>25065.85</v>
      </c>
      <c r="N1344" t="s">
        <v>27</v>
      </c>
      <c r="O1344">
        <v>0</v>
      </c>
      <c r="P1344">
        <v>4</v>
      </c>
      <c r="Q1344" t="s">
        <v>27</v>
      </c>
      <c r="R1344" t="s">
        <v>27</v>
      </c>
      <c r="U1344" t="s">
        <v>29</v>
      </c>
      <c r="V1344" t="s">
        <v>30</v>
      </c>
      <c r="W1344" t="s">
        <v>28</v>
      </c>
      <c r="X1344" t="s">
        <v>28</v>
      </c>
      <c r="Z1344">
        <f>1+(Working!AA1344)+IF(Working!Q1344="Y",Weights!$D$10,Weights!$C$10)+IF(Working!R1344="Y",Weights!$D$11,Weights!$C$11)+IF(Working!J1344="Y",Weights!$D$3,Weights!$C$3)+IF(Working!W1344="Y",Weights!$D$13,Weights!$C$13)+IF(Working!X1344 = "Y", Weights!$D$14, Weights!$C$14) + IF(Working!V1344="Y",Weights!$D$12,Weights!$C$12)</f>
        <v>1.5687183404301057</v>
      </c>
      <c r="AA1344" cm="1">
        <f t="array" ref="AA1344">ABS(( 1 - (1/(1 +(((((IF(Working!N1344 = "Y",(_xlfn.IFS(Working!O1344 = 0, Weights!$C$8,Working!O1344 = 1, Weights!$D$8,Working!O1344 = 2, Weights!$E$8,Working!O1344 = 3, Weights!$F$8,Working!O1344 = 4, Weights!$G$8)), 1))*(Working!L1344)) + ((IF(Working!N1344 = "Y",(_xlfn.IFS(Working!P1344 = 0, Weights!$C$9,Working!P1344 = 1, Weights!$D$9,Working!P1344 = 2, Weights!$E$9,Working!P1344 = 3, Weights!$F$9,Working!P1344 = 4, Weights!$G$9)), 1))*(Working!M1344))) - (Working!AB1344)) / ((((IF(Working!N1344 = "Y",(_xlfn.IFS(Working!O1344 = 0, Weights!$C$8,Working!O1344 = 1, Weights!$D$8,Working!O1344 = 2, Weights!$E$8,Working!O1344 = 3, Weights!$F$8,Working!O1344 = 4, Weights!$G$8)), 1))*(Working!L1344)) + ((IF(Working!N1344 = "Y",(_xlfn.IFS(Working!P1344 = 0, Weights!$C$9,Working!P1344 = 1, Weights!$D$9,Working!P1344 = 2, Weights!$E$9,Working!P1344 = 3, Weights!$F$9,Working!P1344 = 4, Weights!$G$9)), 1))*(Working!M1344)))))))))</f>
        <v>0.36871834043010576</v>
      </c>
      <c r="AB1344">
        <f>((Weights!$B$18)*(Working!G1344) + (Weights!$B$19)*(Working!H1344) + (Weights!$B$20)*(Working!K1344))</f>
        <v>8347.0829999999987</v>
      </c>
    </row>
    <row r="1345" spans="4:28" x14ac:dyDescent="0.2">
      <c r="D1345">
        <f>ROUND((Working!Z1345*Working!AB1345), 2)</f>
        <v>23667.97</v>
      </c>
      <c r="G1345">
        <v>7446.13</v>
      </c>
      <c r="H1345">
        <v>1744.57</v>
      </c>
      <c r="I1345" t="s">
        <v>27</v>
      </c>
      <c r="J1345" t="s">
        <v>28</v>
      </c>
      <c r="K1345">
        <v>2225.14</v>
      </c>
      <c r="L1345">
        <v>25170.04</v>
      </c>
      <c r="M1345">
        <v>27768.67</v>
      </c>
      <c r="N1345" t="s">
        <v>27</v>
      </c>
      <c r="O1345">
        <v>0</v>
      </c>
      <c r="P1345">
        <v>3</v>
      </c>
      <c r="Q1345" t="s">
        <v>27</v>
      </c>
      <c r="R1345" t="s">
        <v>27</v>
      </c>
      <c r="U1345" t="s">
        <v>29</v>
      </c>
      <c r="V1345" t="s">
        <v>30</v>
      </c>
      <c r="W1345" t="s">
        <v>28</v>
      </c>
      <c r="X1345" t="s">
        <v>28</v>
      </c>
      <c r="Z1345">
        <f>1+(Working!AA1345)+IF(Working!Q1345="Y",Weights!$D$10,Weights!$C$10)+IF(Working!R1345="Y",Weights!$D$11,Weights!$C$11)+IF(Working!J1345="Y",Weights!$D$3,Weights!$C$3)+IF(Working!W1345="Y",Weights!$D$13,Weights!$C$13)+IF(Working!X1345 = "Y", Weights!$D$14, Weights!$C$14) + IF(Working!V1345="Y",Weights!$D$12,Weights!$C$12)</f>
        <v>1.4257481374191674</v>
      </c>
      <c r="AA1345" cm="1">
        <f t="array" ref="AA1345">ABS(( 1 - (1/(1 +(((((IF(Working!N1345 = "Y",(_xlfn.IFS(Working!O1345 = 0, Weights!$C$8,Working!O1345 = 1, Weights!$D$8,Working!O1345 = 2, Weights!$E$8,Working!O1345 = 3, Weights!$F$8,Working!O1345 = 4, Weights!$G$8)), 1))*(Working!L1345)) + ((IF(Working!N1345 = "Y",(_xlfn.IFS(Working!P1345 = 0, Weights!$C$9,Working!P1345 = 1, Weights!$D$9,Working!P1345 = 2, Weights!$E$9,Working!P1345 = 3, Weights!$F$9,Working!P1345 = 4, Weights!$G$9)), 1))*(Working!M1345))) - (Working!AB1345)) / ((((IF(Working!N1345 = "Y",(_xlfn.IFS(Working!O1345 = 0, Weights!$C$8,Working!O1345 = 1, Weights!$D$8,Working!O1345 = 2, Weights!$E$8,Working!O1345 = 3, Weights!$F$8,Working!O1345 = 4, Weights!$G$8)), 1))*(Working!L1345)) + ((IF(Working!N1345 = "Y",(_xlfn.IFS(Working!P1345 = 0, Weights!$C$9,Working!P1345 = 1, Weights!$D$9,Working!P1345 = 2, Weights!$E$9,Working!P1345 = 3, Weights!$F$9,Working!P1345 = 4, Weights!$G$9)), 1))*(Working!M1345)))))))))</f>
        <v>0.22574813741916733</v>
      </c>
      <c r="AB1345">
        <f>((Weights!$B$18)*(Working!G1345) + (Weights!$B$19)*(Working!H1345) + (Weights!$B$20)*(Working!K1345))</f>
        <v>16600.388999999999</v>
      </c>
    </row>
    <row r="1346" spans="4:28" x14ac:dyDescent="0.2">
      <c r="D1346">
        <f>ROUND((Working!Z1346*Working!AB1346), 2)</f>
        <v>18604.96</v>
      </c>
      <c r="G1346">
        <v>3931.12</v>
      </c>
      <c r="H1346">
        <v>2316.2199999999998</v>
      </c>
      <c r="I1346" t="s">
        <v>27</v>
      </c>
      <c r="J1346" t="s">
        <v>28</v>
      </c>
      <c r="K1346">
        <v>2435.92</v>
      </c>
      <c r="L1346">
        <v>19609.04</v>
      </c>
      <c r="M1346">
        <v>21062.46</v>
      </c>
      <c r="N1346" t="s">
        <v>27</v>
      </c>
      <c r="O1346">
        <v>0</v>
      </c>
      <c r="P1346">
        <v>4</v>
      </c>
      <c r="Q1346" t="s">
        <v>27</v>
      </c>
      <c r="R1346" t="s">
        <v>27</v>
      </c>
      <c r="U1346" t="s">
        <v>29</v>
      </c>
      <c r="V1346" t="s">
        <v>30</v>
      </c>
      <c r="W1346" t="s">
        <v>28</v>
      </c>
      <c r="X1346" t="s">
        <v>28</v>
      </c>
      <c r="Z1346">
        <f>1+(Working!AA1346)+IF(Working!Q1346="Y",Weights!$D$10,Weights!$C$10)+IF(Working!R1346="Y",Weights!$D$11,Weights!$C$11)+IF(Working!J1346="Y",Weights!$D$3,Weights!$C$3)+IF(Working!W1346="Y",Weights!$D$13,Weights!$C$13)+IF(Working!X1346 = "Y", Weights!$D$14, Weights!$C$14) + IF(Working!V1346="Y",Weights!$D$12,Weights!$C$12)</f>
        <v>1.5089155462289578</v>
      </c>
      <c r="AA1346" cm="1">
        <f t="array" ref="AA1346">ABS(( 1 - (1/(1 +(((((IF(Working!N1346 = "Y",(_xlfn.IFS(Working!O1346 = 0, Weights!$C$8,Working!O1346 = 1, Weights!$D$8,Working!O1346 = 2, Weights!$E$8,Working!O1346 = 3, Weights!$F$8,Working!O1346 = 4, Weights!$G$8)), 1))*(Working!L1346)) + ((IF(Working!N1346 = "Y",(_xlfn.IFS(Working!P1346 = 0, Weights!$C$9,Working!P1346 = 1, Weights!$D$9,Working!P1346 = 2, Weights!$E$9,Working!P1346 = 3, Weights!$F$9,Working!P1346 = 4, Weights!$G$9)), 1))*(Working!M1346))) - (Working!AB1346)) / ((((IF(Working!N1346 = "Y",(_xlfn.IFS(Working!O1346 = 0, Weights!$C$8,Working!O1346 = 1, Weights!$D$8,Working!O1346 = 2, Weights!$E$8,Working!O1346 = 3, Weights!$F$8,Working!O1346 = 4, Weights!$G$8)), 1))*(Working!L1346)) + ((IF(Working!N1346 = "Y",(_xlfn.IFS(Working!P1346 = 0, Weights!$C$9,Working!P1346 = 1, Weights!$D$9,Working!P1346 = 2, Weights!$E$9,Working!P1346 = 3, Weights!$F$9,Working!P1346 = 4, Weights!$G$9)), 1))*(Working!M1346)))))))))</f>
        <v>0.308915546228958</v>
      </c>
      <c r="AB1346">
        <f>((Weights!$B$18)*(Working!G1346) + (Weights!$B$19)*(Working!H1346) + (Weights!$B$20)*(Working!K1346))</f>
        <v>12330.024000000001</v>
      </c>
    </row>
    <row r="1347" spans="4:28" x14ac:dyDescent="0.2">
      <c r="D1347">
        <f>ROUND((Working!Z1347*Working!AB1347), 2)</f>
        <v>10609.4</v>
      </c>
      <c r="G1347">
        <v>1271.95</v>
      </c>
      <c r="H1347">
        <v>978.78</v>
      </c>
      <c r="I1347" t="s">
        <v>27</v>
      </c>
      <c r="J1347" t="s">
        <v>28</v>
      </c>
      <c r="K1347">
        <v>2506.23</v>
      </c>
      <c r="L1347">
        <v>18222.099999999999</v>
      </c>
      <c r="M1347">
        <v>25288.080000000002</v>
      </c>
      <c r="N1347" t="s">
        <v>27</v>
      </c>
      <c r="O1347">
        <v>1</v>
      </c>
      <c r="P1347">
        <v>3</v>
      </c>
      <c r="Q1347" t="s">
        <v>27</v>
      </c>
      <c r="R1347" t="s">
        <v>27</v>
      </c>
      <c r="U1347" t="s">
        <v>29</v>
      </c>
      <c r="V1347" t="s">
        <v>30</v>
      </c>
      <c r="W1347" t="s">
        <v>28</v>
      </c>
      <c r="X1347" t="s">
        <v>28</v>
      </c>
      <c r="Z1347">
        <f>1+(Working!AA1347)+IF(Working!Q1347="Y",Weights!$D$10,Weights!$C$10)+IF(Working!R1347="Y",Weights!$D$11,Weights!$C$11)+IF(Working!J1347="Y",Weights!$D$3,Weights!$C$3)+IF(Working!W1347="Y",Weights!$D$13,Weights!$C$13)+IF(Working!X1347 = "Y", Weights!$D$14, Weights!$C$14) + IF(Working!V1347="Y",Weights!$D$12,Weights!$C$12)</f>
        <v>1.5506724644002401</v>
      </c>
      <c r="AA1347" cm="1">
        <f t="array" ref="AA1347">ABS(( 1 - (1/(1 +(((((IF(Working!N1347 = "Y",(_xlfn.IFS(Working!O1347 = 0, Weights!$C$8,Working!O1347 = 1, Weights!$D$8,Working!O1347 = 2, Weights!$E$8,Working!O1347 = 3, Weights!$F$8,Working!O1347 = 4, Weights!$G$8)), 1))*(Working!L1347)) + ((IF(Working!N1347 = "Y",(_xlfn.IFS(Working!P1347 = 0, Weights!$C$9,Working!P1347 = 1, Weights!$D$9,Working!P1347 = 2, Weights!$E$9,Working!P1347 = 3, Weights!$F$9,Working!P1347 = 4, Weights!$G$9)), 1))*(Working!M1347))) - (Working!AB1347)) / ((((IF(Working!N1347 = "Y",(_xlfn.IFS(Working!O1347 = 0, Weights!$C$8,Working!O1347 = 1, Weights!$D$8,Working!O1347 = 2, Weights!$E$8,Working!O1347 = 3, Weights!$F$8,Working!O1347 = 4, Weights!$G$8)), 1))*(Working!L1347)) + ((IF(Working!N1347 = "Y",(_xlfn.IFS(Working!P1347 = 0, Weights!$C$9,Working!P1347 = 1, Weights!$D$9,Working!P1347 = 2, Weights!$E$9,Working!P1347 = 3, Weights!$F$9,Working!P1347 = 4, Weights!$G$9)), 1))*(Working!M1347)))))))))</f>
        <v>0.35067246440024014</v>
      </c>
      <c r="AB1347">
        <f>((Weights!$B$18)*(Working!G1347) + (Weights!$B$19)*(Working!H1347) + (Weights!$B$20)*(Working!K1347))</f>
        <v>6841.8060000000005</v>
      </c>
    </row>
    <row r="1348" spans="4:28" x14ac:dyDescent="0.2">
      <c r="D1348">
        <f>ROUND((Working!Z1348*Working!AB1348), 2)</f>
        <v>36476.97</v>
      </c>
      <c r="G1348">
        <v>5436.73</v>
      </c>
      <c r="H1348">
        <v>1738.89</v>
      </c>
      <c r="I1348" t="s">
        <v>27</v>
      </c>
      <c r="J1348" t="s">
        <v>28</v>
      </c>
      <c r="K1348">
        <v>2943.87</v>
      </c>
      <c r="L1348">
        <v>10623.34</v>
      </c>
      <c r="M1348">
        <v>17093.95</v>
      </c>
      <c r="N1348" t="s">
        <v>27</v>
      </c>
      <c r="O1348">
        <v>1</v>
      </c>
      <c r="P1348">
        <v>3</v>
      </c>
      <c r="Q1348" t="s">
        <v>27</v>
      </c>
      <c r="R1348" t="s">
        <v>27</v>
      </c>
      <c r="U1348" t="s">
        <v>29</v>
      </c>
      <c r="V1348" t="s">
        <v>30</v>
      </c>
      <c r="W1348" t="s">
        <v>28</v>
      </c>
      <c r="X1348" t="s">
        <v>28</v>
      </c>
      <c r="Z1348">
        <f>1+(Working!AA1348)+IF(Working!Q1348="Y",Weights!$D$10,Weights!$C$10)+IF(Working!R1348="Y",Weights!$D$11,Weights!$C$11)+IF(Working!J1348="Y",Weights!$D$3,Weights!$C$3)+IF(Working!W1348="Y",Weights!$D$13,Weights!$C$13)+IF(Working!X1348 = "Y", Weights!$D$14, Weights!$C$14) + IF(Working!V1348="Y",Weights!$D$12,Weights!$C$12)</f>
        <v>2.4886102510961625</v>
      </c>
      <c r="AA1348" cm="1">
        <f t="array" ref="AA1348">ABS(( 1 - (1/(1 +(((((IF(Working!N1348 = "Y",(_xlfn.IFS(Working!O1348 = 0, Weights!$C$8,Working!O1348 = 1, Weights!$D$8,Working!O1348 = 2, Weights!$E$8,Working!O1348 = 3, Weights!$F$8,Working!O1348 = 4, Weights!$G$8)), 1))*(Working!L1348)) + ((IF(Working!N1348 = "Y",(_xlfn.IFS(Working!P1348 = 0, Weights!$C$9,Working!P1348 = 1, Weights!$D$9,Working!P1348 = 2, Weights!$E$9,Working!P1348 = 3, Weights!$F$9,Working!P1348 = 4, Weights!$G$9)), 1))*(Working!M1348))) - (Working!AB1348)) / ((((IF(Working!N1348 = "Y",(_xlfn.IFS(Working!O1348 = 0, Weights!$C$8,Working!O1348 = 1, Weights!$D$8,Working!O1348 = 2, Weights!$E$8,Working!O1348 = 3, Weights!$F$8,Working!O1348 = 4, Weights!$G$8)), 1))*(Working!L1348)) + ((IF(Working!N1348 = "Y",(_xlfn.IFS(Working!P1348 = 0, Weights!$C$9,Working!P1348 = 1, Weights!$D$9,Working!P1348 = 2, Weights!$E$9,Working!P1348 = 3, Weights!$F$9,Working!P1348 = 4, Weights!$G$9)), 1))*(Working!M1348)))))))))</f>
        <v>1.2886102510961623</v>
      </c>
      <c r="AB1348">
        <f>((Weights!$B$18)*(Working!G1348) + (Weights!$B$19)*(Working!H1348) + (Weights!$B$20)*(Working!K1348))</f>
        <v>14657.567999999999</v>
      </c>
    </row>
    <row r="1349" spans="4:28" x14ac:dyDescent="0.2">
      <c r="D1349">
        <f>ROUND((Working!Z1349*Working!AB1349), 2)</f>
        <v>27439.07</v>
      </c>
      <c r="G1349">
        <v>8212.2199999999993</v>
      </c>
      <c r="H1349">
        <v>925.51</v>
      </c>
      <c r="I1349" t="s">
        <v>27</v>
      </c>
      <c r="J1349" t="s">
        <v>28</v>
      </c>
      <c r="K1349">
        <v>4607.88</v>
      </c>
      <c r="L1349">
        <v>20825.400000000001</v>
      </c>
      <c r="M1349">
        <v>18369.77</v>
      </c>
      <c r="N1349" t="s">
        <v>27</v>
      </c>
      <c r="O1349">
        <v>0</v>
      </c>
      <c r="P1349">
        <v>3</v>
      </c>
      <c r="Q1349" t="s">
        <v>27</v>
      </c>
      <c r="R1349" t="s">
        <v>27</v>
      </c>
      <c r="U1349" t="s">
        <v>29</v>
      </c>
      <c r="V1349" t="s">
        <v>30</v>
      </c>
      <c r="W1349" t="s">
        <v>28</v>
      </c>
      <c r="X1349" t="s">
        <v>28</v>
      </c>
      <c r="Z1349">
        <f>1+(Working!AA1349)+IF(Working!Q1349="Y",Weights!$D$10,Weights!$C$10)+IF(Working!R1349="Y",Weights!$D$11,Weights!$C$11)+IF(Working!J1349="Y",Weights!$D$3,Weights!$C$3)+IF(Working!W1349="Y",Weights!$D$13,Weights!$C$13)+IF(Working!X1349 = "Y", Weights!$D$14, Weights!$C$14) + IF(Working!V1349="Y",Weights!$D$12,Weights!$C$12)</f>
        <v>1.3489697273663535</v>
      </c>
      <c r="AA1349" cm="1">
        <f t="array" ref="AA1349">ABS(( 1 - (1/(1 +(((((IF(Working!N1349 = "Y",(_xlfn.IFS(Working!O1349 = 0, Weights!$C$8,Working!O1349 = 1, Weights!$D$8,Working!O1349 = 2, Weights!$E$8,Working!O1349 = 3, Weights!$F$8,Working!O1349 = 4, Weights!$G$8)), 1))*(Working!L1349)) + ((IF(Working!N1349 = "Y",(_xlfn.IFS(Working!P1349 = 0, Weights!$C$9,Working!P1349 = 1, Weights!$D$9,Working!P1349 = 2, Weights!$E$9,Working!P1349 = 3, Weights!$F$9,Working!P1349 = 4, Weights!$G$9)), 1))*(Working!M1349))) - (Working!AB1349)) / ((((IF(Working!N1349 = "Y",(_xlfn.IFS(Working!O1349 = 0, Weights!$C$8,Working!O1349 = 1, Weights!$D$8,Working!O1349 = 2, Weights!$E$8,Working!O1349 = 3, Weights!$F$8,Working!O1349 = 4, Weights!$G$8)), 1))*(Working!L1349)) + ((IF(Working!N1349 = "Y",(_xlfn.IFS(Working!P1349 = 0, Weights!$C$9,Working!P1349 = 1, Weights!$D$9,Working!P1349 = 2, Weights!$E$9,Working!P1349 = 3, Weights!$F$9,Working!P1349 = 4, Weights!$G$9)), 1))*(Working!M1349)))))))))</f>
        <v>0.1489697273663535</v>
      </c>
      <c r="AB1349">
        <f>((Weights!$B$18)*(Working!G1349) + (Weights!$B$19)*(Working!H1349) + (Weights!$B$20)*(Working!K1349))</f>
        <v>20340.761999999995</v>
      </c>
    </row>
    <row r="1350" spans="4:28" x14ac:dyDescent="0.2">
      <c r="D1350">
        <f>ROUND((Working!Z1350*Working!AB1350), 2)</f>
        <v>23882.63</v>
      </c>
      <c r="G1350">
        <v>6840.57</v>
      </c>
      <c r="H1350">
        <v>1088.77</v>
      </c>
      <c r="I1350" t="s">
        <v>27</v>
      </c>
      <c r="J1350" t="s">
        <v>28</v>
      </c>
      <c r="K1350">
        <v>3802.96</v>
      </c>
      <c r="L1350">
        <v>18156.16</v>
      </c>
      <c r="M1350">
        <v>13555.19</v>
      </c>
      <c r="N1350" t="s">
        <v>27</v>
      </c>
      <c r="O1350">
        <v>0</v>
      </c>
      <c r="P1350">
        <v>3</v>
      </c>
      <c r="Q1350" t="s">
        <v>27</v>
      </c>
      <c r="R1350" t="s">
        <v>27</v>
      </c>
      <c r="U1350" t="s">
        <v>29</v>
      </c>
      <c r="V1350" t="s">
        <v>30</v>
      </c>
      <c r="W1350" t="s">
        <v>28</v>
      </c>
      <c r="X1350" t="s">
        <v>28</v>
      </c>
      <c r="Z1350">
        <f>1+(Working!AA1350)+IF(Working!Q1350="Y",Weights!$D$10,Weights!$C$10)+IF(Working!R1350="Y",Weights!$D$11,Weights!$C$11)+IF(Working!J1350="Y",Weights!$D$3,Weights!$C$3)+IF(Working!W1350="Y",Weights!$D$13,Weights!$C$13)+IF(Working!X1350 = "Y", Weights!$D$14, Weights!$C$14) + IF(Working!V1350="Y",Weights!$D$12,Weights!$C$12)</f>
        <v>1.3827514587087182</v>
      </c>
      <c r="AA1350" cm="1">
        <f t="array" ref="AA1350">ABS(( 1 - (1/(1 +(((((IF(Working!N1350 = "Y",(_xlfn.IFS(Working!O1350 = 0, Weights!$C$8,Working!O1350 = 1, Weights!$D$8,Working!O1350 = 2, Weights!$E$8,Working!O1350 = 3, Weights!$F$8,Working!O1350 = 4, Weights!$G$8)), 1))*(Working!L1350)) + ((IF(Working!N1350 = "Y",(_xlfn.IFS(Working!P1350 = 0, Weights!$C$9,Working!P1350 = 1, Weights!$D$9,Working!P1350 = 2, Weights!$E$9,Working!P1350 = 3, Weights!$F$9,Working!P1350 = 4, Weights!$G$9)), 1))*(Working!M1350))) - (Working!AB1350)) / ((((IF(Working!N1350 = "Y",(_xlfn.IFS(Working!O1350 = 0, Weights!$C$8,Working!O1350 = 1, Weights!$D$8,Working!O1350 = 2, Weights!$E$8,Working!O1350 = 3, Weights!$F$8,Working!O1350 = 4, Weights!$G$8)), 1))*(Working!L1350)) + ((IF(Working!N1350 = "Y",(_xlfn.IFS(Working!P1350 = 0, Weights!$C$9,Working!P1350 = 1, Weights!$D$9,Working!P1350 = 2, Weights!$E$9,Working!P1350 = 3, Weights!$F$9,Working!P1350 = 4, Weights!$G$9)), 1))*(Working!M1350)))))))))</f>
        <v>0.18275145870871823</v>
      </c>
      <c r="AB1350">
        <f>((Weights!$B$18)*(Working!G1350) + (Weights!$B$19)*(Working!H1350) + (Weights!$B$20)*(Working!K1350))</f>
        <v>17271.819</v>
      </c>
    </row>
    <row r="1351" spans="4:28" x14ac:dyDescent="0.2">
      <c r="D1351">
        <f>ROUND((Working!Z1351*Working!AB1351), 2)</f>
        <v>17162.509999999998</v>
      </c>
      <c r="G1351">
        <v>1817.33</v>
      </c>
      <c r="H1351">
        <v>2214.2600000000002</v>
      </c>
      <c r="I1351" t="s">
        <v>27</v>
      </c>
      <c r="J1351" t="s">
        <v>28</v>
      </c>
      <c r="K1351">
        <v>4813.53</v>
      </c>
      <c r="L1351">
        <v>14956.95</v>
      </c>
      <c r="M1351">
        <v>22141</v>
      </c>
      <c r="N1351" t="s">
        <v>27</v>
      </c>
      <c r="O1351">
        <v>0</v>
      </c>
      <c r="P1351">
        <v>3</v>
      </c>
      <c r="Q1351" t="s">
        <v>27</v>
      </c>
      <c r="R1351" t="s">
        <v>27</v>
      </c>
      <c r="U1351" t="s">
        <v>29</v>
      </c>
      <c r="V1351" t="s">
        <v>30</v>
      </c>
      <c r="W1351" t="s">
        <v>28</v>
      </c>
      <c r="X1351" t="s">
        <v>28</v>
      </c>
      <c r="Z1351">
        <f>1+(Working!AA1351)+IF(Working!Q1351="Y",Weights!$D$10,Weights!$C$10)+IF(Working!R1351="Y",Weights!$D$11,Weights!$C$11)+IF(Working!J1351="Y",Weights!$D$3,Weights!$C$3)+IF(Working!W1351="Y",Weights!$D$13,Weights!$C$13)+IF(Working!X1351 = "Y", Weights!$D$14, Weights!$C$14) + IF(Working!V1351="Y",Weights!$D$12,Weights!$C$12)</f>
        <v>1.3617360559343983</v>
      </c>
      <c r="AA1351" cm="1">
        <f t="array" ref="AA1351">ABS(( 1 - (1/(1 +(((((IF(Working!N1351 = "Y",(_xlfn.IFS(Working!O1351 = 0, Weights!$C$8,Working!O1351 = 1, Weights!$D$8,Working!O1351 = 2, Weights!$E$8,Working!O1351 = 3, Weights!$F$8,Working!O1351 = 4, Weights!$G$8)), 1))*(Working!L1351)) + ((IF(Working!N1351 = "Y",(_xlfn.IFS(Working!P1351 = 0, Weights!$C$9,Working!P1351 = 1, Weights!$D$9,Working!P1351 = 2, Weights!$E$9,Working!P1351 = 3, Weights!$F$9,Working!P1351 = 4, Weights!$G$9)), 1))*(Working!M1351))) - (Working!AB1351)) / ((((IF(Working!N1351 = "Y",(_xlfn.IFS(Working!O1351 = 0, Weights!$C$8,Working!O1351 = 1, Weights!$D$8,Working!O1351 = 2, Weights!$E$8,Working!O1351 = 3, Weights!$F$8,Working!O1351 = 4, Weights!$G$8)), 1))*(Working!L1351)) + ((IF(Working!N1351 = "Y",(_xlfn.IFS(Working!P1351 = 0, Weights!$C$9,Working!P1351 = 1, Weights!$D$9,Working!P1351 = 2, Weights!$E$9,Working!P1351 = 3, Weights!$F$9,Working!P1351 = 4, Weights!$G$9)), 1))*(Working!M1351)))))))))</f>
        <v>0.16173605593439844</v>
      </c>
      <c r="AB1351">
        <f>((Weights!$B$18)*(Working!G1351) + (Weights!$B$19)*(Working!H1351) + (Weights!$B$20)*(Working!K1351))</f>
        <v>12603.402</v>
      </c>
    </row>
    <row r="1352" spans="4:28" x14ac:dyDescent="0.2">
      <c r="D1352">
        <f>ROUND((Working!Z1352*Working!AB1352), 2)</f>
        <v>9717.15</v>
      </c>
      <c r="G1352">
        <v>972.4</v>
      </c>
      <c r="H1352">
        <v>1365.05</v>
      </c>
      <c r="I1352" t="s">
        <v>27</v>
      </c>
      <c r="J1352" t="s">
        <v>28</v>
      </c>
      <c r="K1352">
        <v>1965.31</v>
      </c>
      <c r="L1352">
        <v>12624.68</v>
      </c>
      <c r="M1352">
        <v>23592.880000000001</v>
      </c>
      <c r="N1352" t="s">
        <v>27</v>
      </c>
      <c r="O1352">
        <v>0</v>
      </c>
      <c r="P1352">
        <v>4</v>
      </c>
      <c r="Q1352" t="s">
        <v>27</v>
      </c>
      <c r="R1352" t="s">
        <v>27</v>
      </c>
      <c r="U1352" t="s">
        <v>29</v>
      </c>
      <c r="V1352" t="s">
        <v>30</v>
      </c>
      <c r="W1352" t="s">
        <v>28</v>
      </c>
      <c r="X1352" t="s">
        <v>28</v>
      </c>
      <c r="Z1352">
        <f>1+(Working!AA1352)+IF(Working!Q1352="Y",Weights!$D$10,Weights!$C$10)+IF(Working!R1352="Y",Weights!$D$11,Weights!$C$11)+IF(Working!J1352="Y",Weights!$D$3,Weights!$C$3)+IF(Working!W1352="Y",Weights!$D$13,Weights!$C$13)+IF(Working!X1352 = "Y", Weights!$D$14, Weights!$C$14) + IF(Working!V1352="Y",Weights!$D$12,Weights!$C$12)</f>
        <v>1.6075685233451438</v>
      </c>
      <c r="AA1352" cm="1">
        <f t="array" ref="AA1352">ABS(( 1 - (1/(1 +(((((IF(Working!N1352 = "Y",(_xlfn.IFS(Working!O1352 = 0, Weights!$C$8,Working!O1352 = 1, Weights!$D$8,Working!O1352 = 2, Weights!$E$8,Working!O1352 = 3, Weights!$F$8,Working!O1352 = 4, Weights!$G$8)), 1))*(Working!L1352)) + ((IF(Working!N1352 = "Y",(_xlfn.IFS(Working!P1352 = 0, Weights!$C$9,Working!P1352 = 1, Weights!$D$9,Working!P1352 = 2, Weights!$E$9,Working!P1352 = 3, Weights!$F$9,Working!P1352 = 4, Weights!$G$9)), 1))*(Working!M1352))) - (Working!AB1352)) / ((((IF(Working!N1352 = "Y",(_xlfn.IFS(Working!O1352 = 0, Weights!$C$8,Working!O1352 = 1, Weights!$D$8,Working!O1352 = 2, Weights!$E$8,Working!O1352 = 3, Weights!$F$8,Working!O1352 = 4, Weights!$G$8)), 1))*(Working!L1352)) + ((IF(Working!N1352 = "Y",(_xlfn.IFS(Working!P1352 = 0, Weights!$C$9,Working!P1352 = 1, Weights!$D$9,Working!P1352 = 2, Weights!$E$9,Working!P1352 = 3, Weights!$F$9,Working!P1352 = 4, Weights!$G$9)), 1))*(Working!M1352)))))))))</f>
        <v>0.40756852334514382</v>
      </c>
      <c r="AB1352">
        <f>((Weights!$B$18)*(Working!G1352) + (Weights!$B$19)*(Working!H1352) + (Weights!$B$20)*(Working!K1352))</f>
        <v>6044.625</v>
      </c>
    </row>
    <row r="1353" spans="4:28" x14ac:dyDescent="0.2">
      <c r="D1353">
        <f>ROUND((Working!Z1353*Working!AB1353), 2)</f>
        <v>13263.13</v>
      </c>
      <c r="G1353">
        <v>3651.65</v>
      </c>
      <c r="H1353">
        <v>903.13</v>
      </c>
      <c r="I1353" t="s">
        <v>27</v>
      </c>
      <c r="J1353" t="s">
        <v>28</v>
      </c>
      <c r="K1353">
        <v>1824.64</v>
      </c>
      <c r="L1353">
        <v>11527.26</v>
      </c>
      <c r="M1353">
        <v>17069.939999999999</v>
      </c>
      <c r="N1353" t="s">
        <v>27</v>
      </c>
      <c r="O1353">
        <v>1</v>
      </c>
      <c r="P1353">
        <v>4</v>
      </c>
      <c r="Q1353" t="s">
        <v>27</v>
      </c>
      <c r="R1353" t="s">
        <v>27</v>
      </c>
      <c r="U1353" t="s">
        <v>29</v>
      </c>
      <c r="V1353" t="s">
        <v>30</v>
      </c>
      <c r="W1353" t="s">
        <v>28</v>
      </c>
      <c r="X1353" t="s">
        <v>28</v>
      </c>
      <c r="Z1353">
        <f>1+(Working!AA1353)+IF(Working!Q1353="Y",Weights!$D$10,Weights!$C$10)+IF(Working!R1353="Y",Weights!$D$11,Weights!$C$11)+IF(Working!J1353="Y",Weights!$D$3,Weights!$C$3)+IF(Working!W1353="Y",Weights!$D$13,Weights!$C$13)+IF(Working!X1353 = "Y", Weights!$D$14, Weights!$C$14) + IF(Working!V1353="Y",Weights!$D$12,Weights!$C$12)</f>
        <v>1.4264201073383282</v>
      </c>
      <c r="AA1353" cm="1">
        <f t="array" ref="AA1353">ABS(( 1 - (1/(1 +(((((IF(Working!N1353 = "Y",(_xlfn.IFS(Working!O1353 = 0, Weights!$C$8,Working!O1353 = 1, Weights!$D$8,Working!O1353 = 2, Weights!$E$8,Working!O1353 = 3, Weights!$F$8,Working!O1353 = 4, Weights!$G$8)), 1))*(Working!L1353)) + ((IF(Working!N1353 = "Y",(_xlfn.IFS(Working!P1353 = 0, Weights!$C$9,Working!P1353 = 1, Weights!$D$9,Working!P1353 = 2, Weights!$E$9,Working!P1353 = 3, Weights!$F$9,Working!P1353 = 4, Weights!$G$9)), 1))*(Working!M1353))) - (Working!AB1353)) / ((((IF(Working!N1353 = "Y",(_xlfn.IFS(Working!O1353 = 0, Weights!$C$8,Working!O1353 = 1, Weights!$D$8,Working!O1353 = 2, Weights!$E$8,Working!O1353 = 3, Weights!$F$8,Working!O1353 = 4, Weights!$G$8)), 1))*(Working!L1353)) + ((IF(Working!N1353 = "Y",(_xlfn.IFS(Working!P1353 = 0, Weights!$C$9,Working!P1353 = 1, Weights!$D$9,Working!P1353 = 2, Weights!$E$9,Working!P1353 = 3, Weights!$F$9,Working!P1353 = 4, Weights!$G$9)), 1))*(Working!M1353)))))))))</f>
        <v>0.22642010733832829</v>
      </c>
      <c r="AB1353">
        <f>((Weights!$B$18)*(Working!G1353) + (Weights!$B$19)*(Working!H1353) + (Weights!$B$20)*(Working!K1353))</f>
        <v>9298.1909999999989</v>
      </c>
    </row>
    <row r="1354" spans="4:28" x14ac:dyDescent="0.2">
      <c r="D1354">
        <f>ROUND((Working!Z1354*Working!AB1354), 2)</f>
        <v>20181.97</v>
      </c>
      <c r="G1354">
        <v>4148.01</v>
      </c>
      <c r="H1354">
        <v>2087.6799999999998</v>
      </c>
      <c r="I1354" t="s">
        <v>27</v>
      </c>
      <c r="J1354" t="s">
        <v>28</v>
      </c>
      <c r="K1354">
        <v>4820.7</v>
      </c>
      <c r="L1354">
        <v>24949.41</v>
      </c>
      <c r="M1354">
        <v>23879.54</v>
      </c>
      <c r="N1354" t="s">
        <v>27</v>
      </c>
      <c r="O1354">
        <v>1</v>
      </c>
      <c r="P1354">
        <v>3</v>
      </c>
      <c r="Q1354" t="s">
        <v>27</v>
      </c>
      <c r="R1354" t="s">
        <v>27</v>
      </c>
      <c r="U1354" t="s">
        <v>29</v>
      </c>
      <c r="V1354" t="s">
        <v>30</v>
      </c>
      <c r="W1354" t="s">
        <v>28</v>
      </c>
      <c r="X1354" t="s">
        <v>28</v>
      </c>
      <c r="Z1354">
        <f>1+(Working!AA1354)+IF(Working!Q1354="Y",Weights!$D$10,Weights!$C$10)+IF(Working!R1354="Y",Weights!$D$11,Weights!$C$11)+IF(Working!J1354="Y",Weights!$D$3,Weights!$C$3)+IF(Working!W1354="Y",Weights!$D$13,Weights!$C$13)+IF(Working!X1354 = "Y", Weights!$D$14, Weights!$C$14) + IF(Working!V1354="Y",Weights!$D$12,Weights!$C$12)</f>
        <v>1.2646705698863292</v>
      </c>
      <c r="AA1354" cm="1">
        <f t="array" ref="AA1354">ABS(( 1 - (1/(1 +(((((IF(Working!N1354 = "Y",(_xlfn.IFS(Working!O1354 = 0, Weights!$C$8,Working!O1354 = 1, Weights!$D$8,Working!O1354 = 2, Weights!$E$8,Working!O1354 = 3, Weights!$F$8,Working!O1354 = 4, Weights!$G$8)), 1))*(Working!L1354)) + ((IF(Working!N1354 = "Y",(_xlfn.IFS(Working!P1354 = 0, Weights!$C$9,Working!P1354 = 1, Weights!$D$9,Working!P1354 = 2, Weights!$E$9,Working!P1354 = 3, Weights!$F$9,Working!P1354 = 4, Weights!$G$9)), 1))*(Working!M1354))) - (Working!AB1354)) / ((((IF(Working!N1354 = "Y",(_xlfn.IFS(Working!O1354 = 0, Weights!$C$8,Working!O1354 = 1, Weights!$D$8,Working!O1354 = 2, Weights!$E$8,Working!O1354 = 3, Weights!$F$8,Working!O1354 = 4, Weights!$G$8)), 1))*(Working!L1354)) + ((IF(Working!N1354 = "Y",(_xlfn.IFS(Working!P1354 = 0, Weights!$C$9,Working!P1354 = 1, Weights!$D$9,Working!P1354 = 2, Weights!$E$9,Working!P1354 = 3, Weights!$F$9,Working!P1354 = 4, Weights!$G$9)), 1))*(Working!M1354)))))))))</f>
        <v>6.4670569886329132E-2</v>
      </c>
      <c r="AB1354">
        <f>((Weights!$B$18)*(Working!G1354) + (Weights!$B$19)*(Working!H1354) + (Weights!$B$20)*(Working!K1354))</f>
        <v>15958.280999999999</v>
      </c>
    </row>
    <row r="1355" spans="4:28" x14ac:dyDescent="0.2">
      <c r="D1355">
        <f>ROUND((Working!Z1355*Working!AB1355), 2)</f>
        <v>30645.61</v>
      </c>
      <c r="G1355">
        <v>5256.92</v>
      </c>
      <c r="H1355">
        <v>2490.96</v>
      </c>
      <c r="I1355" t="s">
        <v>27</v>
      </c>
      <c r="J1355" t="s">
        <v>28</v>
      </c>
      <c r="K1355">
        <v>3358.07</v>
      </c>
      <c r="L1355">
        <v>14301.58</v>
      </c>
      <c r="M1355">
        <v>10959.69</v>
      </c>
      <c r="N1355" t="s">
        <v>27</v>
      </c>
      <c r="O1355">
        <v>1</v>
      </c>
      <c r="P1355">
        <v>4</v>
      </c>
      <c r="Q1355" t="s">
        <v>27</v>
      </c>
      <c r="R1355" t="s">
        <v>27</v>
      </c>
      <c r="U1355" t="s">
        <v>29</v>
      </c>
      <c r="V1355" t="s">
        <v>30</v>
      </c>
      <c r="W1355" t="s">
        <v>28</v>
      </c>
      <c r="X1355" t="s">
        <v>28</v>
      </c>
      <c r="Z1355">
        <f>1+(Working!AA1355)+IF(Working!Q1355="Y",Weights!$D$10,Weights!$C$10)+IF(Working!R1355="Y",Weights!$D$11,Weights!$C$11)+IF(Working!J1355="Y",Weights!$D$3,Weights!$C$3)+IF(Working!W1355="Y",Weights!$D$13,Weights!$C$13)+IF(Working!X1355 = "Y", Weights!$D$14, Weights!$C$14) + IF(Working!V1355="Y",Weights!$D$12,Weights!$C$12)</f>
        <v>1.9259870337664189</v>
      </c>
      <c r="AA1355" cm="1">
        <f t="array" ref="AA1355">ABS(( 1 - (1/(1 +(((((IF(Working!N1355 = "Y",(_xlfn.IFS(Working!O1355 = 0, Weights!$C$8,Working!O1355 = 1, Weights!$D$8,Working!O1355 = 2, Weights!$E$8,Working!O1355 = 3, Weights!$F$8,Working!O1355 = 4, Weights!$G$8)), 1))*(Working!L1355)) + ((IF(Working!N1355 = "Y",(_xlfn.IFS(Working!P1355 = 0, Weights!$C$9,Working!P1355 = 1, Weights!$D$9,Working!P1355 = 2, Weights!$E$9,Working!P1355 = 3, Weights!$F$9,Working!P1355 = 4, Weights!$G$9)), 1))*(Working!M1355))) - (Working!AB1355)) / ((((IF(Working!N1355 = "Y",(_xlfn.IFS(Working!O1355 = 0, Weights!$C$8,Working!O1355 = 1, Weights!$D$8,Working!O1355 = 2, Weights!$E$8,Working!O1355 = 3, Weights!$F$8,Working!O1355 = 4, Weights!$G$8)), 1))*(Working!L1355)) + ((IF(Working!N1355 = "Y",(_xlfn.IFS(Working!P1355 = 0, Weights!$C$9,Working!P1355 = 1, Weights!$D$9,Working!P1355 = 2, Weights!$E$9,Working!P1355 = 3, Weights!$F$9,Working!P1355 = 4, Weights!$G$9)), 1))*(Working!M1355)))))))))</f>
        <v>0.72598703376641893</v>
      </c>
      <c r="AB1355">
        <f>((Weights!$B$18)*(Working!G1355) + (Weights!$B$19)*(Working!H1355) + (Weights!$B$20)*(Working!K1355))</f>
        <v>15911.636999999999</v>
      </c>
    </row>
    <row r="1356" spans="4:28" x14ac:dyDescent="0.2">
      <c r="D1356">
        <f>ROUND((Working!Z1356*Working!AB1356), 2)</f>
        <v>9176.6299999999992</v>
      </c>
      <c r="G1356">
        <v>1868.25</v>
      </c>
      <c r="H1356">
        <v>1377.17</v>
      </c>
      <c r="I1356" t="s">
        <v>27</v>
      </c>
      <c r="J1356" t="s">
        <v>28</v>
      </c>
      <c r="K1356">
        <v>1267.53</v>
      </c>
      <c r="L1356">
        <v>20650.099999999999</v>
      </c>
      <c r="M1356">
        <v>11184.3</v>
      </c>
      <c r="N1356" t="s">
        <v>27</v>
      </c>
      <c r="O1356">
        <v>1</v>
      </c>
      <c r="P1356">
        <v>2</v>
      </c>
      <c r="Q1356" t="s">
        <v>27</v>
      </c>
      <c r="R1356" t="s">
        <v>27</v>
      </c>
      <c r="U1356" t="s">
        <v>29</v>
      </c>
      <c r="V1356" t="s">
        <v>30</v>
      </c>
      <c r="W1356" t="s">
        <v>28</v>
      </c>
      <c r="X1356" t="s">
        <v>28</v>
      </c>
      <c r="Z1356">
        <f>1+(Working!AA1356)+IF(Working!Q1356="Y",Weights!$D$10,Weights!$C$10)+IF(Working!R1356="Y",Weights!$D$11,Weights!$C$11)+IF(Working!J1356="Y",Weights!$D$3,Weights!$C$3)+IF(Working!W1356="Y",Weights!$D$13,Weights!$C$13)+IF(Working!X1356 = "Y", Weights!$D$14, Weights!$C$14) + IF(Working!V1356="Y",Weights!$D$12,Weights!$C$12)</f>
        <v>1.4437123941568946</v>
      </c>
      <c r="AA1356" cm="1">
        <f t="array" ref="AA1356">ABS(( 1 - (1/(1 +(((((IF(Working!N1356 = "Y",(_xlfn.IFS(Working!O1356 = 0, Weights!$C$8,Working!O1356 = 1, Weights!$D$8,Working!O1356 = 2, Weights!$E$8,Working!O1356 = 3, Weights!$F$8,Working!O1356 = 4, Weights!$G$8)), 1))*(Working!L1356)) + ((IF(Working!N1356 = "Y",(_xlfn.IFS(Working!P1356 = 0, Weights!$C$9,Working!P1356 = 1, Weights!$D$9,Working!P1356 = 2, Weights!$E$9,Working!P1356 = 3, Weights!$F$9,Working!P1356 = 4, Weights!$G$9)), 1))*(Working!M1356))) - (Working!AB1356)) / ((((IF(Working!N1356 = "Y",(_xlfn.IFS(Working!O1356 = 0, Weights!$C$8,Working!O1356 = 1, Weights!$D$8,Working!O1356 = 2, Weights!$E$8,Working!O1356 = 3, Weights!$F$8,Working!O1356 = 4, Weights!$G$8)), 1))*(Working!L1356)) + ((IF(Working!N1356 = "Y",(_xlfn.IFS(Working!P1356 = 0, Weights!$C$9,Working!P1356 = 1, Weights!$D$9,Working!P1356 = 2, Weights!$E$9,Working!P1356 = 3, Weights!$F$9,Working!P1356 = 4, Weights!$G$9)), 1))*(Working!M1356)))))))))</f>
        <v>0.2437123941568945</v>
      </c>
      <c r="AB1356">
        <f>((Weights!$B$18)*(Working!G1356) + (Weights!$B$19)*(Working!H1356) + (Weights!$B$20)*(Working!K1356))</f>
        <v>6356.2740000000003</v>
      </c>
    </row>
    <row r="1357" spans="4:28" x14ac:dyDescent="0.2">
      <c r="D1357">
        <f>ROUND((Working!Z1357*Working!AB1357), 2)</f>
        <v>5808.89</v>
      </c>
      <c r="G1357">
        <v>541.14</v>
      </c>
      <c r="H1357">
        <v>898.19</v>
      </c>
      <c r="I1357" t="s">
        <v>27</v>
      </c>
      <c r="J1357" t="s">
        <v>28</v>
      </c>
      <c r="K1357">
        <v>1203.5</v>
      </c>
      <c r="L1357">
        <v>12677.26</v>
      </c>
      <c r="M1357">
        <v>14678.04</v>
      </c>
      <c r="N1357" t="s">
        <v>27</v>
      </c>
      <c r="O1357">
        <v>0</v>
      </c>
      <c r="P1357">
        <v>2</v>
      </c>
      <c r="Q1357" t="s">
        <v>27</v>
      </c>
      <c r="R1357" t="s">
        <v>27</v>
      </c>
      <c r="U1357" t="s">
        <v>29</v>
      </c>
      <c r="V1357" t="s">
        <v>30</v>
      </c>
      <c r="W1357" t="s">
        <v>28</v>
      </c>
      <c r="X1357" t="s">
        <v>28</v>
      </c>
      <c r="Z1357">
        <f>1+(Working!AA1357)+IF(Working!Q1357="Y",Weights!$D$10,Weights!$C$10)+IF(Working!R1357="Y",Weights!$D$11,Weights!$C$11)+IF(Working!J1357="Y",Weights!$D$3,Weights!$C$3)+IF(Working!W1357="Y",Weights!$D$13,Weights!$C$13)+IF(Working!X1357 = "Y", Weights!$D$14, Weights!$C$14) + IF(Working!V1357="Y",Weights!$D$12,Weights!$C$12)</f>
        <v>1.5721839063282246</v>
      </c>
      <c r="AA1357" cm="1">
        <f t="array" ref="AA1357">ABS(( 1 - (1/(1 +(((((IF(Working!N1357 = "Y",(_xlfn.IFS(Working!O1357 = 0, Weights!$C$8,Working!O1357 = 1, Weights!$D$8,Working!O1357 = 2, Weights!$E$8,Working!O1357 = 3, Weights!$F$8,Working!O1357 = 4, Weights!$G$8)), 1))*(Working!L1357)) + ((IF(Working!N1357 = "Y",(_xlfn.IFS(Working!P1357 = 0, Weights!$C$9,Working!P1357 = 1, Weights!$D$9,Working!P1357 = 2, Weights!$E$9,Working!P1357 = 3, Weights!$F$9,Working!P1357 = 4, Weights!$G$9)), 1))*(Working!M1357))) - (Working!AB1357)) / ((((IF(Working!N1357 = "Y",(_xlfn.IFS(Working!O1357 = 0, Weights!$C$8,Working!O1357 = 1, Weights!$D$8,Working!O1357 = 2, Weights!$E$8,Working!O1357 = 3, Weights!$F$8,Working!O1357 = 4, Weights!$G$8)), 1))*(Working!L1357)) + ((IF(Working!N1357 = "Y",(_xlfn.IFS(Working!P1357 = 0, Weights!$C$9,Working!P1357 = 1, Weights!$D$9,Working!P1357 = 2, Weights!$E$9,Working!P1357 = 3, Weights!$F$9,Working!P1357 = 4, Weights!$G$9)), 1))*(Working!M1357)))))))))</f>
        <v>0.37218390632822473</v>
      </c>
      <c r="AB1357">
        <f>((Weights!$B$18)*(Working!G1357) + (Weights!$B$19)*(Working!H1357) + (Weights!$B$20)*(Working!K1357))</f>
        <v>3694.788</v>
      </c>
    </row>
    <row r="1358" spans="4:28" x14ac:dyDescent="0.2">
      <c r="D1358">
        <f>ROUND((Working!Z1358*Working!AB1358), 2)</f>
        <v>14305.76</v>
      </c>
      <c r="G1358">
        <v>965.8</v>
      </c>
      <c r="H1358">
        <v>1993.8</v>
      </c>
      <c r="I1358" t="s">
        <v>27</v>
      </c>
      <c r="J1358" t="s">
        <v>28</v>
      </c>
      <c r="K1358">
        <v>3414.75</v>
      </c>
      <c r="L1358">
        <v>26827.21</v>
      </c>
      <c r="M1358">
        <v>19873.29</v>
      </c>
      <c r="N1358" t="s">
        <v>27</v>
      </c>
      <c r="O1358">
        <v>0</v>
      </c>
      <c r="P1358">
        <v>4</v>
      </c>
      <c r="Q1358" t="s">
        <v>27</v>
      </c>
      <c r="R1358" t="s">
        <v>27</v>
      </c>
      <c r="U1358" t="s">
        <v>29</v>
      </c>
      <c r="V1358" t="s">
        <v>30</v>
      </c>
      <c r="W1358" t="s">
        <v>28</v>
      </c>
      <c r="X1358" t="s">
        <v>28</v>
      </c>
      <c r="Z1358">
        <f>1+(Working!AA1358)+IF(Working!Q1358="Y",Weights!$D$10,Weights!$C$10)+IF(Working!R1358="Y",Weights!$D$11,Weights!$C$11)+IF(Working!J1358="Y",Weights!$D$3,Weights!$C$3)+IF(Working!W1358="Y",Weights!$D$13,Weights!$C$13)+IF(Working!X1358 = "Y", Weights!$D$14, Weights!$C$14) + IF(Working!V1358="Y",Weights!$D$12,Weights!$C$12)</f>
        <v>1.5960225839965829</v>
      </c>
      <c r="AA1358" cm="1">
        <f t="array" ref="AA1358">ABS(( 1 - (1/(1 +(((((IF(Working!N1358 = "Y",(_xlfn.IFS(Working!O1358 = 0, Weights!$C$8,Working!O1358 = 1, Weights!$D$8,Working!O1358 = 2, Weights!$E$8,Working!O1358 = 3, Weights!$F$8,Working!O1358 = 4, Weights!$G$8)), 1))*(Working!L1358)) + ((IF(Working!N1358 = "Y",(_xlfn.IFS(Working!P1358 = 0, Weights!$C$9,Working!P1358 = 1, Weights!$D$9,Working!P1358 = 2, Weights!$E$9,Working!P1358 = 3, Weights!$F$9,Working!P1358 = 4, Weights!$G$9)), 1))*(Working!M1358))) - (Working!AB1358)) / ((((IF(Working!N1358 = "Y",(_xlfn.IFS(Working!O1358 = 0, Weights!$C$8,Working!O1358 = 1, Weights!$D$8,Working!O1358 = 2, Weights!$E$8,Working!O1358 = 3, Weights!$F$8,Working!O1358 = 4, Weights!$G$8)), 1))*(Working!L1358)) + ((IF(Working!N1358 = "Y",(_xlfn.IFS(Working!P1358 = 0, Weights!$C$9,Working!P1358 = 1, Weights!$D$9,Working!P1358 = 2, Weights!$E$9,Working!P1358 = 3, Weights!$F$9,Working!P1358 = 4, Weights!$G$9)), 1))*(Working!M1358)))))))))</f>
        <v>0.39602258399658286</v>
      </c>
      <c r="AB1358">
        <f>((Weights!$B$18)*(Working!G1358) + (Weights!$B$19)*(Working!H1358) + (Weights!$B$20)*(Working!K1358))</f>
        <v>8963.3850000000002</v>
      </c>
    </row>
    <row r="1359" spans="4:28" x14ac:dyDescent="0.2">
      <c r="D1359">
        <f>ROUND((Working!Z1359*Working!AB1359), 2)</f>
        <v>29980.07</v>
      </c>
      <c r="G1359">
        <v>8533.9</v>
      </c>
      <c r="H1359">
        <v>2065.86</v>
      </c>
      <c r="I1359" t="s">
        <v>27</v>
      </c>
      <c r="J1359" t="s">
        <v>28</v>
      </c>
      <c r="K1359">
        <v>3236.78</v>
      </c>
      <c r="L1359">
        <v>21041.5</v>
      </c>
      <c r="M1359">
        <v>12743.22</v>
      </c>
      <c r="N1359" t="s">
        <v>27</v>
      </c>
      <c r="O1359">
        <v>0</v>
      </c>
      <c r="P1359">
        <v>3</v>
      </c>
      <c r="Q1359" t="s">
        <v>27</v>
      </c>
      <c r="R1359" t="s">
        <v>27</v>
      </c>
      <c r="U1359" t="s">
        <v>29</v>
      </c>
      <c r="V1359" t="s">
        <v>30</v>
      </c>
      <c r="W1359" t="s">
        <v>28</v>
      </c>
      <c r="X1359" t="s">
        <v>28</v>
      </c>
      <c r="Z1359">
        <f>1+(Working!AA1359)+IF(Working!Q1359="Y",Weights!$D$10,Weights!$C$10)+IF(Working!R1359="Y",Weights!$D$11,Weights!$C$11)+IF(Working!J1359="Y",Weights!$D$3,Weights!$C$3)+IF(Working!W1359="Y",Weights!$D$13,Weights!$C$13)+IF(Working!X1359 = "Y", Weights!$D$14, Weights!$C$14) + IF(Working!V1359="Y",Weights!$D$12,Weights!$C$12)</f>
        <v>1.4889490215254986</v>
      </c>
      <c r="AA1359" cm="1">
        <f t="array" ref="AA1359">ABS(( 1 - (1/(1 +(((((IF(Working!N1359 = "Y",(_xlfn.IFS(Working!O1359 = 0, Weights!$C$8,Working!O1359 = 1, Weights!$D$8,Working!O1359 = 2, Weights!$E$8,Working!O1359 = 3, Weights!$F$8,Working!O1359 = 4, Weights!$G$8)), 1))*(Working!L1359)) + ((IF(Working!N1359 = "Y",(_xlfn.IFS(Working!P1359 = 0, Weights!$C$9,Working!P1359 = 1, Weights!$D$9,Working!P1359 = 2, Weights!$E$9,Working!P1359 = 3, Weights!$F$9,Working!P1359 = 4, Weights!$G$9)), 1))*(Working!M1359))) - (Working!AB1359)) / ((((IF(Working!N1359 = "Y",(_xlfn.IFS(Working!O1359 = 0, Weights!$C$8,Working!O1359 = 1, Weights!$D$8,Working!O1359 = 2, Weights!$E$8,Working!O1359 = 3, Weights!$F$8,Working!O1359 = 4, Weights!$G$8)), 1))*(Working!L1359)) + ((IF(Working!N1359 = "Y",(_xlfn.IFS(Working!P1359 = 0, Weights!$C$9,Working!P1359 = 1, Weights!$D$9,Working!P1359 = 2, Weights!$E$9,Working!P1359 = 3, Weights!$F$9,Working!P1359 = 4, Weights!$G$9)), 1))*(Working!M1359)))))))))</f>
        <v>0.28894902152549862</v>
      </c>
      <c r="AB1359">
        <f>((Weights!$B$18)*(Working!G1359) + (Weights!$B$19)*(Working!H1359) + (Weights!$B$20)*(Working!K1359))</f>
        <v>20135.051999999996</v>
      </c>
    </row>
    <row r="1360" spans="4:28" x14ac:dyDescent="0.2">
      <c r="D1360">
        <f>ROUND((Working!Z1360*Working!AB1360), 2)</f>
        <v>19268.89</v>
      </c>
      <c r="G1360">
        <v>6243.67</v>
      </c>
      <c r="H1360">
        <v>1448.68</v>
      </c>
      <c r="I1360" t="s">
        <v>27</v>
      </c>
      <c r="J1360" t="s">
        <v>28</v>
      </c>
      <c r="K1360">
        <v>2055.73</v>
      </c>
      <c r="L1360">
        <v>24764</v>
      </c>
      <c r="M1360">
        <v>25213.13</v>
      </c>
      <c r="N1360" t="s">
        <v>27</v>
      </c>
      <c r="O1360">
        <v>1</v>
      </c>
      <c r="P1360">
        <v>3</v>
      </c>
      <c r="Q1360" t="s">
        <v>27</v>
      </c>
      <c r="R1360" t="s">
        <v>27</v>
      </c>
      <c r="U1360" t="s">
        <v>29</v>
      </c>
      <c r="V1360" t="s">
        <v>30</v>
      </c>
      <c r="W1360" t="s">
        <v>28</v>
      </c>
      <c r="X1360" t="s">
        <v>28</v>
      </c>
      <c r="Z1360">
        <f>1+(Working!AA1360)+IF(Working!Q1360="Y",Weights!$D$10,Weights!$C$10)+IF(Working!R1360="Y",Weights!$D$11,Weights!$C$11)+IF(Working!J1360="Y",Weights!$D$3,Weights!$C$3)+IF(Working!W1360="Y",Weights!$D$13,Weights!$C$13)+IF(Working!X1360 = "Y", Weights!$D$14, Weights!$C$14) + IF(Working!V1360="Y",Weights!$D$12,Weights!$C$12)</f>
        <v>1.3581578774648386</v>
      </c>
      <c r="AA1360" cm="1">
        <f t="array" ref="AA1360">ABS(( 1 - (1/(1 +(((((IF(Working!N1360 = "Y",(_xlfn.IFS(Working!O1360 = 0, Weights!$C$8,Working!O1360 = 1, Weights!$D$8,Working!O1360 = 2, Weights!$E$8,Working!O1360 = 3, Weights!$F$8,Working!O1360 = 4, Weights!$G$8)), 1))*(Working!L1360)) + ((IF(Working!N1360 = "Y",(_xlfn.IFS(Working!P1360 = 0, Weights!$C$9,Working!P1360 = 1, Weights!$D$9,Working!P1360 = 2, Weights!$E$9,Working!P1360 = 3, Weights!$F$9,Working!P1360 = 4, Weights!$G$9)), 1))*(Working!M1360))) - (Working!AB1360)) / ((((IF(Working!N1360 = "Y",(_xlfn.IFS(Working!O1360 = 0, Weights!$C$8,Working!O1360 = 1, Weights!$D$8,Working!O1360 = 2, Weights!$E$8,Working!O1360 = 3, Weights!$F$8,Working!O1360 = 4, Weights!$G$8)), 1))*(Working!L1360)) + ((IF(Working!N1360 = "Y",(_xlfn.IFS(Working!P1360 = 0, Weights!$C$9,Working!P1360 = 1, Weights!$D$9,Working!P1360 = 2, Weights!$E$9,Working!P1360 = 3, Weights!$F$9,Working!P1360 = 4, Weights!$G$9)), 1))*(Working!M1360)))))))))</f>
        <v>0.15815787746483856</v>
      </c>
      <c r="AB1360">
        <f>((Weights!$B$18)*(Working!G1360) + (Weights!$B$19)*(Working!H1360) + (Weights!$B$20)*(Working!K1360))</f>
        <v>14187.516</v>
      </c>
    </row>
    <row r="1361" spans="4:28" x14ac:dyDescent="0.2">
      <c r="D1361">
        <f>ROUND((Working!Z1361*Working!AB1361), 2)</f>
        <v>7720.05</v>
      </c>
      <c r="G1361">
        <v>1527.45</v>
      </c>
      <c r="H1361">
        <v>807.57</v>
      </c>
      <c r="I1361" t="s">
        <v>27</v>
      </c>
      <c r="J1361" t="s">
        <v>28</v>
      </c>
      <c r="K1361">
        <v>1030.3399999999999</v>
      </c>
      <c r="L1361">
        <v>20414.599999999999</v>
      </c>
      <c r="M1361">
        <v>29918.959999999999</v>
      </c>
      <c r="N1361" t="s">
        <v>27</v>
      </c>
      <c r="O1361">
        <v>0</v>
      </c>
      <c r="P1361">
        <v>2</v>
      </c>
      <c r="Q1361" t="s">
        <v>27</v>
      </c>
      <c r="R1361" t="s">
        <v>27</v>
      </c>
      <c r="U1361" t="s">
        <v>29</v>
      </c>
      <c r="V1361" t="s">
        <v>30</v>
      </c>
      <c r="W1361" t="s">
        <v>28</v>
      </c>
      <c r="X1361" t="s">
        <v>28</v>
      </c>
      <c r="Z1361">
        <f>1+(Working!AA1361)+IF(Working!Q1361="Y",Weights!$D$10,Weights!$C$10)+IF(Working!R1361="Y",Weights!$D$11,Weights!$C$11)+IF(Working!J1361="Y",Weights!$D$3,Weights!$C$3)+IF(Working!W1361="Y",Weights!$D$13,Weights!$C$13)+IF(Working!X1361 = "Y", Weights!$D$14, Weights!$C$14) + IF(Working!V1361="Y",Weights!$D$12,Weights!$C$12)</f>
        <v>1.6064134885092789</v>
      </c>
      <c r="AA1361" cm="1">
        <f t="array" ref="AA1361">ABS(( 1 - (1/(1 +(((((IF(Working!N1361 = "Y",(_xlfn.IFS(Working!O1361 = 0, Weights!$C$8,Working!O1361 = 1, Weights!$D$8,Working!O1361 = 2, Weights!$E$8,Working!O1361 = 3, Weights!$F$8,Working!O1361 = 4, Weights!$G$8)), 1))*(Working!L1361)) + ((IF(Working!N1361 = "Y",(_xlfn.IFS(Working!P1361 = 0, Weights!$C$9,Working!P1361 = 1, Weights!$D$9,Working!P1361 = 2, Weights!$E$9,Working!P1361 = 3, Weights!$F$9,Working!P1361 = 4, Weights!$G$9)), 1))*(Working!M1361))) - (Working!AB1361)) / ((((IF(Working!N1361 = "Y",(_xlfn.IFS(Working!O1361 = 0, Weights!$C$8,Working!O1361 = 1, Weights!$D$8,Working!O1361 = 2, Weights!$E$8,Working!O1361 = 3, Weights!$F$8,Working!O1361 = 4, Weights!$G$8)), 1))*(Working!L1361)) + ((IF(Working!N1361 = "Y",(_xlfn.IFS(Working!P1361 = 0, Weights!$C$9,Working!P1361 = 1, Weights!$D$9,Working!P1361 = 2, Weights!$E$9,Working!P1361 = 3, Weights!$F$9,Working!P1361 = 4, Weights!$G$9)), 1))*(Working!M1361)))))))))</f>
        <v>0.40641348850927905</v>
      </c>
      <c r="AB1361">
        <f>((Weights!$B$18)*(Working!G1361) + (Weights!$B$19)*(Working!H1361) + (Weights!$B$20)*(Working!K1361))</f>
        <v>4805.7690000000002</v>
      </c>
    </row>
    <row r="1362" spans="4:28" x14ac:dyDescent="0.2">
      <c r="D1362">
        <f>ROUND((Working!Z1362*Working!AB1362), 2)</f>
        <v>28496.799999999999</v>
      </c>
      <c r="G1362">
        <v>9306.06</v>
      </c>
      <c r="H1362">
        <v>555.25</v>
      </c>
      <c r="I1362" t="s">
        <v>27</v>
      </c>
      <c r="J1362" t="s">
        <v>28</v>
      </c>
      <c r="K1362">
        <v>3268.48</v>
      </c>
      <c r="L1362">
        <v>16088.53</v>
      </c>
      <c r="M1362">
        <v>21802.75</v>
      </c>
      <c r="N1362" t="s">
        <v>27</v>
      </c>
      <c r="O1362">
        <v>0</v>
      </c>
      <c r="P1362">
        <v>3</v>
      </c>
      <c r="Q1362" t="s">
        <v>27</v>
      </c>
      <c r="R1362" t="s">
        <v>27</v>
      </c>
      <c r="U1362" t="s">
        <v>29</v>
      </c>
      <c r="V1362" t="s">
        <v>30</v>
      </c>
      <c r="W1362" t="s">
        <v>28</v>
      </c>
      <c r="X1362" t="s">
        <v>28</v>
      </c>
      <c r="Z1362">
        <f>1+(Working!AA1362)+IF(Working!Q1362="Y",Weights!$D$10,Weights!$C$10)+IF(Working!R1362="Y",Weights!$D$11,Weights!$C$11)+IF(Working!J1362="Y",Weights!$D$3,Weights!$C$3)+IF(Working!W1362="Y",Weights!$D$13,Weights!$C$13)+IF(Working!X1362 = "Y", Weights!$D$14, Weights!$C$14) + IF(Working!V1362="Y",Weights!$D$12,Weights!$C$12)</f>
        <v>1.4592710012989341</v>
      </c>
      <c r="AA1362" cm="1">
        <f t="array" ref="AA1362">ABS(( 1 - (1/(1 +(((((IF(Working!N1362 = "Y",(_xlfn.IFS(Working!O1362 = 0, Weights!$C$8,Working!O1362 = 1, Weights!$D$8,Working!O1362 = 2, Weights!$E$8,Working!O1362 = 3, Weights!$F$8,Working!O1362 = 4, Weights!$G$8)), 1))*(Working!L1362)) + ((IF(Working!N1362 = "Y",(_xlfn.IFS(Working!P1362 = 0, Weights!$C$9,Working!P1362 = 1, Weights!$D$9,Working!P1362 = 2, Weights!$E$9,Working!P1362 = 3, Weights!$F$9,Working!P1362 = 4, Weights!$G$9)), 1))*(Working!M1362))) - (Working!AB1362)) / ((((IF(Working!N1362 = "Y",(_xlfn.IFS(Working!O1362 = 0, Weights!$C$8,Working!O1362 = 1, Weights!$D$8,Working!O1362 = 2, Weights!$E$8,Working!O1362 = 3, Weights!$F$8,Working!O1362 = 4, Weights!$G$8)), 1))*(Working!L1362)) + ((IF(Working!N1362 = "Y",(_xlfn.IFS(Working!P1362 = 0, Weights!$C$9,Working!P1362 = 1, Weights!$D$9,Working!P1362 = 2, Weights!$E$9,Working!P1362 = 3, Weights!$F$9,Working!P1362 = 4, Weights!$G$9)), 1))*(Working!M1362)))))))))</f>
        <v>0.2592710012989341</v>
      </c>
      <c r="AB1362">
        <f>((Weights!$B$18)*(Working!G1362) + (Weights!$B$19)*(Working!H1362) + (Weights!$B$20)*(Working!K1362))</f>
        <v>19528.11</v>
      </c>
    </row>
    <row r="1363" spans="4:28" x14ac:dyDescent="0.2">
      <c r="D1363">
        <f>ROUND((Working!Z1363*Working!AB1363), 2)</f>
        <v>9943.9</v>
      </c>
      <c r="G1363">
        <v>1645.54</v>
      </c>
      <c r="H1363">
        <v>880.2</v>
      </c>
      <c r="I1363" t="s">
        <v>27</v>
      </c>
      <c r="J1363" t="s">
        <v>28</v>
      </c>
      <c r="K1363">
        <v>1940.62</v>
      </c>
      <c r="L1363">
        <v>20780.54</v>
      </c>
      <c r="M1363">
        <v>11404.9</v>
      </c>
      <c r="N1363" t="s">
        <v>27</v>
      </c>
      <c r="O1363">
        <v>0</v>
      </c>
      <c r="P1363">
        <v>2</v>
      </c>
      <c r="Q1363" t="s">
        <v>27</v>
      </c>
      <c r="R1363" t="s">
        <v>27</v>
      </c>
      <c r="U1363" t="s">
        <v>29</v>
      </c>
      <c r="V1363" t="s">
        <v>30</v>
      </c>
      <c r="W1363" t="s">
        <v>28</v>
      </c>
      <c r="X1363" t="s">
        <v>28</v>
      </c>
      <c r="Z1363">
        <f>1+(Working!AA1363)+IF(Working!Q1363="Y",Weights!$D$10,Weights!$C$10)+IF(Working!R1363="Y",Weights!$D$11,Weights!$C$11)+IF(Working!J1363="Y",Weights!$D$3,Weights!$C$3)+IF(Working!W1363="Y",Weights!$D$13,Weights!$C$13)+IF(Working!X1363 = "Y", Weights!$D$14, Weights!$C$14) + IF(Working!V1363="Y",Weights!$D$12,Weights!$C$12)</f>
        <v>1.545168074060487</v>
      </c>
      <c r="AA1363" cm="1">
        <f t="array" ref="AA1363">ABS(( 1 - (1/(1 +(((((IF(Working!N1363 = "Y",(_xlfn.IFS(Working!O1363 = 0, Weights!$C$8,Working!O1363 = 1, Weights!$D$8,Working!O1363 = 2, Weights!$E$8,Working!O1363 = 3, Weights!$F$8,Working!O1363 = 4, Weights!$G$8)), 1))*(Working!L1363)) + ((IF(Working!N1363 = "Y",(_xlfn.IFS(Working!P1363 = 0, Weights!$C$9,Working!P1363 = 1, Weights!$D$9,Working!P1363 = 2, Weights!$E$9,Working!P1363 = 3, Weights!$F$9,Working!P1363 = 4, Weights!$G$9)), 1))*(Working!M1363))) - (Working!AB1363)) / ((((IF(Working!N1363 = "Y",(_xlfn.IFS(Working!O1363 = 0, Weights!$C$8,Working!O1363 = 1, Weights!$D$8,Working!O1363 = 2, Weights!$E$8,Working!O1363 = 3, Weights!$F$8,Working!O1363 = 4, Weights!$G$8)), 1))*(Working!L1363)) + ((IF(Working!N1363 = "Y",(_xlfn.IFS(Working!P1363 = 0, Weights!$C$9,Working!P1363 = 1, Weights!$D$9,Working!P1363 = 2, Weights!$E$9,Working!P1363 = 3, Weights!$F$9,Working!P1363 = 4, Weights!$G$9)), 1))*(Working!M1363)))))))))</f>
        <v>0.345168074060487</v>
      </c>
      <c r="AB1363">
        <f>((Weights!$B$18)*(Working!G1363) + (Weights!$B$19)*(Working!H1363) + (Weights!$B$20)*(Working!K1363))</f>
        <v>6435.48</v>
      </c>
    </row>
    <row r="1364" spans="4:28" x14ac:dyDescent="0.2">
      <c r="D1364">
        <f>ROUND((Working!Z1364*Working!AB1364), 2)</f>
        <v>25555.15</v>
      </c>
      <c r="G1364">
        <v>7674.77</v>
      </c>
      <c r="H1364">
        <v>1355.6</v>
      </c>
      <c r="I1364" t="s">
        <v>27</v>
      </c>
      <c r="J1364" t="s">
        <v>28</v>
      </c>
      <c r="K1364">
        <v>4134.63</v>
      </c>
      <c r="L1364">
        <v>18049.86</v>
      </c>
      <c r="M1364">
        <v>20465.57</v>
      </c>
      <c r="N1364" t="s">
        <v>27</v>
      </c>
      <c r="O1364">
        <v>1</v>
      </c>
      <c r="P1364">
        <v>4</v>
      </c>
      <c r="Q1364" t="s">
        <v>27</v>
      </c>
      <c r="R1364" t="s">
        <v>27</v>
      </c>
      <c r="U1364" t="s">
        <v>29</v>
      </c>
      <c r="V1364" t="s">
        <v>30</v>
      </c>
      <c r="W1364" t="s">
        <v>28</v>
      </c>
      <c r="X1364" t="s">
        <v>28</v>
      </c>
      <c r="Z1364">
        <f>1+(Working!AA1364)+IF(Working!Q1364="Y",Weights!$D$10,Weights!$C$10)+IF(Working!R1364="Y",Weights!$D$11,Weights!$C$11)+IF(Working!J1364="Y",Weights!$D$3,Weights!$C$3)+IF(Working!W1364="Y",Weights!$D$13,Weights!$C$13)+IF(Working!X1364 = "Y", Weights!$D$14, Weights!$C$14) + IF(Working!V1364="Y",Weights!$D$12,Weights!$C$12)</f>
        <v>1.3213064512004713</v>
      </c>
      <c r="AA1364" cm="1">
        <f t="array" ref="AA1364">ABS(( 1 - (1/(1 +(((((IF(Working!N1364 = "Y",(_xlfn.IFS(Working!O1364 = 0, Weights!$C$8,Working!O1364 = 1, Weights!$D$8,Working!O1364 = 2, Weights!$E$8,Working!O1364 = 3, Weights!$F$8,Working!O1364 = 4, Weights!$G$8)), 1))*(Working!L1364)) + ((IF(Working!N1364 = "Y",(_xlfn.IFS(Working!P1364 = 0, Weights!$C$9,Working!P1364 = 1, Weights!$D$9,Working!P1364 = 2, Weights!$E$9,Working!P1364 = 3, Weights!$F$9,Working!P1364 = 4, Weights!$G$9)), 1))*(Working!M1364))) - (Working!AB1364)) / ((((IF(Working!N1364 = "Y",(_xlfn.IFS(Working!O1364 = 0, Weights!$C$8,Working!O1364 = 1, Weights!$D$8,Working!O1364 = 2, Weights!$E$8,Working!O1364 = 3, Weights!$F$8,Working!O1364 = 4, Weights!$G$8)), 1))*(Working!L1364)) + ((IF(Working!N1364 = "Y",(_xlfn.IFS(Working!P1364 = 0, Weights!$C$9,Working!P1364 = 1, Weights!$D$9,Working!P1364 = 2, Weights!$E$9,Working!P1364 = 3, Weights!$F$9,Working!P1364 = 4, Weights!$G$9)), 1))*(Working!M1364)))))))))</f>
        <v>0.12130645120047134</v>
      </c>
      <c r="AB1364">
        <f>((Weights!$B$18)*(Working!G1364) + (Weights!$B$19)*(Working!H1364) + (Weights!$B$20)*(Working!K1364))</f>
        <v>19340.82</v>
      </c>
    </row>
    <row r="1365" spans="4:28" x14ac:dyDescent="0.2">
      <c r="D1365">
        <f>ROUND((Working!Z1365*Working!AB1365), 2)</f>
        <v>23490.67</v>
      </c>
      <c r="G1365">
        <v>9268.36</v>
      </c>
      <c r="H1365">
        <v>1635.49</v>
      </c>
      <c r="I1365" t="s">
        <v>27</v>
      </c>
      <c r="J1365" t="s">
        <v>28</v>
      </c>
      <c r="K1365">
        <v>2383.04</v>
      </c>
      <c r="L1365">
        <v>19581.93</v>
      </c>
      <c r="M1365">
        <v>25100.59</v>
      </c>
      <c r="N1365" t="s">
        <v>27</v>
      </c>
      <c r="O1365">
        <v>0</v>
      </c>
      <c r="P1365">
        <v>3</v>
      </c>
      <c r="Q1365" t="s">
        <v>27</v>
      </c>
      <c r="R1365" t="s">
        <v>27</v>
      </c>
      <c r="U1365" t="s">
        <v>29</v>
      </c>
      <c r="V1365" t="s">
        <v>30</v>
      </c>
      <c r="W1365" t="s">
        <v>28</v>
      </c>
      <c r="X1365" t="s">
        <v>28</v>
      </c>
      <c r="Z1365">
        <f>1+(Working!AA1365)+IF(Working!Q1365="Y",Weights!$D$10,Weights!$C$10)+IF(Working!R1365="Y",Weights!$D$11,Weights!$C$11)+IF(Working!J1365="Y",Weights!$D$3,Weights!$C$3)+IF(Working!W1365="Y",Weights!$D$13,Weights!$C$13)+IF(Working!X1365 = "Y", Weights!$D$14, Weights!$C$14) + IF(Working!V1365="Y",Weights!$D$12,Weights!$C$12)</f>
        <v>1.2083871097320977</v>
      </c>
      <c r="AA1365" cm="1">
        <f t="array" ref="AA1365">ABS(( 1 - (1/(1 +(((((IF(Working!N1365 = "Y",(_xlfn.IFS(Working!O1365 = 0, Weights!$C$8,Working!O1365 = 1, Weights!$D$8,Working!O1365 = 2, Weights!$E$8,Working!O1365 = 3, Weights!$F$8,Working!O1365 = 4, Weights!$G$8)), 1))*(Working!L1365)) + ((IF(Working!N1365 = "Y",(_xlfn.IFS(Working!P1365 = 0, Weights!$C$9,Working!P1365 = 1, Weights!$D$9,Working!P1365 = 2, Weights!$E$9,Working!P1365 = 3, Weights!$F$9,Working!P1365 = 4, Weights!$G$9)), 1))*(Working!M1365))) - (Working!AB1365)) / ((((IF(Working!N1365 = "Y",(_xlfn.IFS(Working!O1365 = 0, Weights!$C$8,Working!O1365 = 1, Weights!$D$8,Working!O1365 = 2, Weights!$E$8,Working!O1365 = 3, Weights!$F$8,Working!O1365 = 4, Weights!$G$8)), 1))*(Working!L1365)) + ((IF(Working!N1365 = "Y",(_xlfn.IFS(Working!P1365 = 0, Weights!$C$9,Working!P1365 = 1, Weights!$D$9,Working!P1365 = 2, Weights!$E$9,Working!P1365 = 3, Weights!$F$9,Working!P1365 = 4, Weights!$G$9)), 1))*(Working!M1365)))))))))</f>
        <v>8.387109732097775E-3</v>
      </c>
      <c r="AB1365">
        <f>((Weights!$B$18)*(Working!G1365) + (Weights!$B$19)*(Working!H1365) + (Weights!$B$20)*(Working!K1365))</f>
        <v>19439.688000000002</v>
      </c>
    </row>
    <row r="1366" spans="4:28" x14ac:dyDescent="0.2">
      <c r="D1366">
        <f>ROUND((Working!Z1366*Working!AB1366), 2)</f>
        <v>15329.19</v>
      </c>
      <c r="G1366">
        <v>1266.05</v>
      </c>
      <c r="H1366">
        <v>1180.71</v>
      </c>
      <c r="I1366" t="s">
        <v>27</v>
      </c>
      <c r="J1366" t="s">
        <v>28</v>
      </c>
      <c r="K1366">
        <v>4832.74</v>
      </c>
      <c r="L1366">
        <v>21290.74</v>
      </c>
      <c r="M1366">
        <v>10376.049999999999</v>
      </c>
      <c r="N1366" t="s">
        <v>27</v>
      </c>
      <c r="O1366">
        <v>0</v>
      </c>
      <c r="P1366">
        <v>3</v>
      </c>
      <c r="Q1366" t="s">
        <v>27</v>
      </c>
      <c r="R1366" t="s">
        <v>27</v>
      </c>
      <c r="U1366" t="s">
        <v>29</v>
      </c>
      <c r="V1366" t="s">
        <v>30</v>
      </c>
      <c r="W1366" t="s">
        <v>28</v>
      </c>
      <c r="X1366" t="s">
        <v>28</v>
      </c>
      <c r="Z1366">
        <f>1+(Working!AA1366)+IF(Working!Q1366="Y",Weights!$D$10,Weights!$C$10)+IF(Working!R1366="Y",Weights!$D$11,Weights!$C$11)+IF(Working!J1366="Y",Weights!$D$3,Weights!$C$3)+IF(Working!W1366="Y",Weights!$D$13,Weights!$C$13)+IF(Working!X1366 = "Y", Weights!$D$14, Weights!$C$14) + IF(Working!V1366="Y",Weights!$D$12,Weights!$C$12)</f>
        <v>1.4509359847136287</v>
      </c>
      <c r="AA1366" cm="1">
        <f t="array" ref="AA1366">ABS(( 1 - (1/(1 +(((((IF(Working!N1366 = "Y",(_xlfn.IFS(Working!O1366 = 0, Weights!$C$8,Working!O1366 = 1, Weights!$D$8,Working!O1366 = 2, Weights!$E$8,Working!O1366 = 3, Weights!$F$8,Working!O1366 = 4, Weights!$G$8)), 1))*(Working!L1366)) + ((IF(Working!N1366 = "Y",(_xlfn.IFS(Working!P1366 = 0, Weights!$C$9,Working!P1366 = 1, Weights!$D$9,Working!P1366 = 2, Weights!$E$9,Working!P1366 = 3, Weights!$F$9,Working!P1366 = 4, Weights!$G$9)), 1))*(Working!M1366))) - (Working!AB1366)) / ((((IF(Working!N1366 = "Y",(_xlfn.IFS(Working!O1366 = 0, Weights!$C$8,Working!O1366 = 1, Weights!$D$8,Working!O1366 = 2, Weights!$E$8,Working!O1366 = 3, Weights!$F$8,Working!O1366 = 4, Weights!$G$8)), 1))*(Working!L1366)) + ((IF(Working!N1366 = "Y",(_xlfn.IFS(Working!P1366 = 0, Weights!$C$9,Working!P1366 = 1, Weights!$D$9,Working!P1366 = 2, Weights!$E$9,Working!P1366 = 3, Weights!$F$9,Working!P1366 = 4, Weights!$G$9)), 1))*(Working!M1366)))))))))</f>
        <v>0.25093598471362877</v>
      </c>
      <c r="AB1366">
        <f>((Weights!$B$18)*(Working!G1366) + (Weights!$B$19)*(Working!H1366) + (Weights!$B$20)*(Working!K1366))</f>
        <v>10565.037</v>
      </c>
    </row>
    <row r="1367" spans="4:28" x14ac:dyDescent="0.2">
      <c r="D1367">
        <f>ROUND((Working!Z1367*Working!AB1367), 2)</f>
        <v>18438.05</v>
      </c>
      <c r="G1367">
        <v>1372.43</v>
      </c>
      <c r="H1367">
        <v>2293</v>
      </c>
      <c r="I1367" t="s">
        <v>27</v>
      </c>
      <c r="J1367" t="s">
        <v>28</v>
      </c>
      <c r="K1367">
        <v>4951.71</v>
      </c>
      <c r="L1367">
        <v>15264.05</v>
      </c>
      <c r="M1367">
        <v>25567.15</v>
      </c>
      <c r="N1367" t="s">
        <v>27</v>
      </c>
      <c r="O1367">
        <v>0</v>
      </c>
      <c r="P1367">
        <v>4</v>
      </c>
      <c r="Q1367" t="s">
        <v>27</v>
      </c>
      <c r="R1367" t="s">
        <v>27</v>
      </c>
      <c r="U1367" t="s">
        <v>29</v>
      </c>
      <c r="V1367" t="s">
        <v>30</v>
      </c>
      <c r="W1367" t="s">
        <v>28</v>
      </c>
      <c r="X1367" t="s">
        <v>28</v>
      </c>
      <c r="Z1367">
        <f>1+(Working!AA1367)+IF(Working!Q1367="Y",Weights!$D$10,Weights!$C$10)+IF(Working!R1367="Y",Weights!$D$11,Weights!$C$11)+IF(Working!J1367="Y",Weights!$D$3,Weights!$C$3)+IF(Working!W1367="Y",Weights!$D$13,Weights!$C$13)+IF(Working!X1367 = "Y", Weights!$D$14, Weights!$C$14) + IF(Working!V1367="Y",Weights!$D$12,Weights!$C$12)</f>
        <v>1.506646453602644</v>
      </c>
      <c r="AA1367" cm="1">
        <f t="array" ref="AA1367">ABS(( 1 - (1/(1 +(((((IF(Working!N1367 = "Y",(_xlfn.IFS(Working!O1367 = 0, Weights!$C$8,Working!O1367 = 1, Weights!$D$8,Working!O1367 = 2, Weights!$E$8,Working!O1367 = 3, Weights!$F$8,Working!O1367 = 4, Weights!$G$8)), 1))*(Working!L1367)) + ((IF(Working!N1367 = "Y",(_xlfn.IFS(Working!P1367 = 0, Weights!$C$9,Working!P1367 = 1, Weights!$D$9,Working!P1367 = 2, Weights!$E$9,Working!P1367 = 3, Weights!$F$9,Working!P1367 = 4, Weights!$G$9)), 1))*(Working!M1367))) - (Working!AB1367)) / ((((IF(Working!N1367 = "Y",(_xlfn.IFS(Working!O1367 = 0, Weights!$C$8,Working!O1367 = 1, Weights!$D$8,Working!O1367 = 2, Weights!$E$8,Working!O1367 = 3, Weights!$F$8,Working!O1367 = 4, Weights!$G$8)), 1))*(Working!L1367)) + ((IF(Working!N1367 = "Y",(_xlfn.IFS(Working!P1367 = 0, Weights!$C$9,Working!P1367 = 1, Weights!$D$9,Working!P1367 = 2, Weights!$E$9,Working!P1367 = 3, Weights!$F$9,Working!P1367 = 4, Weights!$G$9)), 1))*(Working!M1367)))))))))</f>
        <v>0.3066464536026442</v>
      </c>
      <c r="AB1367">
        <f>((Weights!$B$18)*(Working!G1367) + (Weights!$B$19)*(Working!H1367) + (Weights!$B$20)*(Working!K1367))</f>
        <v>12237.810000000001</v>
      </c>
    </row>
    <row r="1368" spans="4:28" x14ac:dyDescent="0.2">
      <c r="D1368">
        <f>ROUND((Working!Z1368*Working!AB1368), 2)</f>
        <v>59435.19</v>
      </c>
      <c r="G1368">
        <v>8497.8700000000008</v>
      </c>
      <c r="H1368">
        <v>1885.35</v>
      </c>
      <c r="I1368" t="s">
        <v>27</v>
      </c>
      <c r="J1368" t="s">
        <v>28</v>
      </c>
      <c r="K1368">
        <v>2191.66</v>
      </c>
      <c r="L1368">
        <v>15682.41</v>
      </c>
      <c r="M1368">
        <v>15338.28</v>
      </c>
      <c r="N1368" t="s">
        <v>27</v>
      </c>
      <c r="O1368">
        <v>0</v>
      </c>
      <c r="P1368">
        <v>2</v>
      </c>
      <c r="Q1368" t="s">
        <v>27</v>
      </c>
      <c r="R1368" t="s">
        <v>27</v>
      </c>
      <c r="U1368" t="s">
        <v>29</v>
      </c>
      <c r="V1368" t="s">
        <v>30</v>
      </c>
      <c r="W1368" t="s">
        <v>28</v>
      </c>
      <c r="X1368" t="s">
        <v>28</v>
      </c>
      <c r="Z1368">
        <f>1+(Working!AA1368)+IF(Working!Q1368="Y",Weights!$D$10,Weights!$C$10)+IF(Working!R1368="Y",Weights!$D$11,Weights!$C$11)+IF(Working!J1368="Y",Weights!$D$3,Weights!$C$3)+IF(Working!W1368="Y",Weights!$D$13,Weights!$C$13)+IF(Working!X1368 = "Y", Weights!$D$14, Weights!$C$14) + IF(Working!V1368="Y",Weights!$D$12,Weights!$C$12)</f>
        <v>3.2484075443063802</v>
      </c>
      <c r="AA1368" cm="1">
        <f t="array" ref="AA1368">ABS(( 1 - (1/(1 +(((((IF(Working!N1368 = "Y",(_xlfn.IFS(Working!O1368 = 0, Weights!$C$8,Working!O1368 = 1, Weights!$D$8,Working!O1368 = 2, Weights!$E$8,Working!O1368 = 3, Weights!$F$8,Working!O1368 = 4, Weights!$G$8)), 1))*(Working!L1368)) + ((IF(Working!N1368 = "Y",(_xlfn.IFS(Working!P1368 = 0, Weights!$C$9,Working!P1368 = 1, Weights!$D$9,Working!P1368 = 2, Weights!$E$9,Working!P1368 = 3, Weights!$F$9,Working!P1368 = 4, Weights!$G$9)), 1))*(Working!M1368))) - (Working!AB1368)) / ((((IF(Working!N1368 = "Y",(_xlfn.IFS(Working!O1368 = 0, Weights!$C$8,Working!O1368 = 1, Weights!$D$8,Working!O1368 = 2, Weights!$E$8,Working!O1368 = 3, Weights!$F$8,Working!O1368 = 4, Weights!$G$8)), 1))*(Working!L1368)) + ((IF(Working!N1368 = "Y",(_xlfn.IFS(Working!P1368 = 0, Weights!$C$9,Working!P1368 = 1, Weights!$D$9,Working!P1368 = 2, Weights!$E$9,Working!P1368 = 3, Weights!$F$9,Working!P1368 = 4, Weights!$G$9)), 1))*(Working!M1368)))))))))</f>
        <v>2.0484075443063801</v>
      </c>
      <c r="AB1368">
        <f>((Weights!$B$18)*(Working!G1368) + (Weights!$B$19)*(Working!H1368) + (Weights!$B$20)*(Working!K1368))</f>
        <v>18296.715</v>
      </c>
    </row>
    <row r="1369" spans="4:28" x14ac:dyDescent="0.2">
      <c r="D1369">
        <f>ROUND((Working!Z1369*Working!AB1369), 2)</f>
        <v>19334.57</v>
      </c>
      <c r="G1369">
        <v>7465.9</v>
      </c>
      <c r="H1369">
        <v>739.11</v>
      </c>
      <c r="I1369" t="s">
        <v>27</v>
      </c>
      <c r="J1369" t="s">
        <v>28</v>
      </c>
      <c r="K1369">
        <v>1574.14</v>
      </c>
      <c r="L1369">
        <v>15067.08</v>
      </c>
      <c r="M1369">
        <v>22364.91</v>
      </c>
      <c r="N1369" t="s">
        <v>27</v>
      </c>
      <c r="O1369">
        <v>1</v>
      </c>
      <c r="P1369">
        <v>4</v>
      </c>
      <c r="Q1369" t="s">
        <v>27</v>
      </c>
      <c r="R1369" t="s">
        <v>27</v>
      </c>
      <c r="U1369" t="s">
        <v>29</v>
      </c>
      <c r="V1369" t="s">
        <v>30</v>
      </c>
      <c r="W1369" t="s">
        <v>28</v>
      </c>
      <c r="X1369" t="s">
        <v>28</v>
      </c>
      <c r="Z1369">
        <f>1+(Working!AA1369)+IF(Working!Q1369="Y",Weights!$D$10,Weights!$C$10)+IF(Working!R1369="Y",Weights!$D$11,Weights!$C$11)+IF(Working!J1369="Y",Weights!$D$3,Weights!$C$3)+IF(Working!W1369="Y",Weights!$D$13,Weights!$C$13)+IF(Working!X1369 = "Y", Weights!$D$14, Weights!$C$14) + IF(Working!V1369="Y",Weights!$D$12,Weights!$C$12)</f>
        <v>1.3383112764927685</v>
      </c>
      <c r="AA1369" cm="1">
        <f t="array" ref="AA1369">ABS(( 1 - (1/(1 +(((((IF(Working!N1369 = "Y",(_xlfn.IFS(Working!O1369 = 0, Weights!$C$8,Working!O1369 = 1, Weights!$D$8,Working!O1369 = 2, Weights!$E$8,Working!O1369 = 3, Weights!$F$8,Working!O1369 = 4, Weights!$G$8)), 1))*(Working!L1369)) + ((IF(Working!N1369 = "Y",(_xlfn.IFS(Working!P1369 = 0, Weights!$C$9,Working!P1369 = 1, Weights!$D$9,Working!P1369 = 2, Weights!$E$9,Working!P1369 = 3, Weights!$F$9,Working!P1369 = 4, Weights!$G$9)), 1))*(Working!M1369))) - (Working!AB1369)) / ((((IF(Working!N1369 = "Y",(_xlfn.IFS(Working!O1369 = 0, Weights!$C$8,Working!O1369 = 1, Weights!$D$8,Working!O1369 = 2, Weights!$E$8,Working!O1369 = 3, Weights!$F$8,Working!O1369 = 4, Weights!$G$8)), 1))*(Working!L1369)) + ((IF(Working!N1369 = "Y",(_xlfn.IFS(Working!P1369 = 0, Weights!$C$9,Working!P1369 = 1, Weights!$D$9,Working!P1369 = 2, Weights!$E$9,Working!P1369 = 3, Weights!$F$9,Working!P1369 = 4, Weights!$G$9)), 1))*(Working!M1369)))))))))</f>
        <v>0.13831127649276864</v>
      </c>
      <c r="AB1369">
        <f>((Weights!$B$18)*(Working!G1369) + (Weights!$B$19)*(Working!H1369) + (Weights!$B$20)*(Working!K1369))</f>
        <v>14446.991999999998</v>
      </c>
    </row>
    <row r="1370" spans="4:28" x14ac:dyDescent="0.2">
      <c r="D1370">
        <f>ROUND((Working!Z1370*Working!AB1370), 2)</f>
        <v>720185.39</v>
      </c>
      <c r="G1370">
        <v>6185.82</v>
      </c>
      <c r="H1370">
        <v>2044.42</v>
      </c>
      <c r="I1370" t="s">
        <v>27</v>
      </c>
      <c r="J1370" t="s">
        <v>28</v>
      </c>
      <c r="K1370">
        <v>1837.56</v>
      </c>
      <c r="L1370">
        <v>13268.21</v>
      </c>
      <c r="M1370">
        <v>18614.55</v>
      </c>
      <c r="N1370" t="s">
        <v>27</v>
      </c>
      <c r="O1370">
        <v>1</v>
      </c>
      <c r="P1370">
        <v>2</v>
      </c>
      <c r="Q1370" t="s">
        <v>27</v>
      </c>
      <c r="R1370" t="s">
        <v>27</v>
      </c>
      <c r="U1370" t="s">
        <v>29</v>
      </c>
      <c r="V1370" t="s">
        <v>30</v>
      </c>
      <c r="W1370" t="s">
        <v>28</v>
      </c>
      <c r="X1370" t="s">
        <v>28</v>
      </c>
      <c r="Z1370">
        <f>1+(Working!AA1370)+IF(Working!Q1370="Y",Weights!$D$10,Weights!$C$10)+IF(Working!R1370="Y",Weights!$D$11,Weights!$C$11)+IF(Working!J1370="Y",Weights!$D$3,Weights!$C$3)+IF(Working!W1370="Y",Weights!$D$13,Weights!$C$13)+IF(Working!X1370 = "Y", Weights!$D$14, Weights!$C$14) + IF(Working!V1370="Y",Weights!$D$12,Weights!$C$12)</f>
        <v>49.707813328384901</v>
      </c>
      <c r="AA1370" cm="1">
        <f t="array" ref="AA1370">ABS(( 1 - (1/(1 +(((((IF(Working!N1370 = "Y",(_xlfn.IFS(Working!O1370 = 0, Weights!$C$8,Working!O1370 = 1, Weights!$D$8,Working!O1370 = 2, Weights!$E$8,Working!O1370 = 3, Weights!$F$8,Working!O1370 = 4, Weights!$G$8)), 1))*(Working!L1370)) + ((IF(Working!N1370 = "Y",(_xlfn.IFS(Working!P1370 = 0, Weights!$C$9,Working!P1370 = 1, Weights!$D$9,Working!P1370 = 2, Weights!$E$9,Working!P1370 = 3, Weights!$F$9,Working!P1370 = 4, Weights!$G$9)), 1))*(Working!M1370))) - (Working!AB1370)) / ((((IF(Working!N1370 = "Y",(_xlfn.IFS(Working!O1370 = 0, Weights!$C$8,Working!O1370 = 1, Weights!$D$8,Working!O1370 = 2, Weights!$E$8,Working!O1370 = 3, Weights!$F$8,Working!O1370 = 4, Weights!$G$8)), 1))*(Working!L1370)) + ((IF(Working!N1370 = "Y",(_xlfn.IFS(Working!P1370 = 0, Weights!$C$9,Working!P1370 = 1, Weights!$D$9,Working!P1370 = 2, Weights!$E$9,Working!P1370 = 3, Weights!$F$9,Working!P1370 = 4, Weights!$G$9)), 1))*(Working!M1370)))))))))</f>
        <v>48.507813328384898</v>
      </c>
      <c r="AB1370">
        <f>((Weights!$B$18)*(Working!G1370) + (Weights!$B$19)*(Working!H1370) + (Weights!$B$20)*(Working!K1370))</f>
        <v>14488.374</v>
      </c>
    </row>
    <row r="1371" spans="4:28" x14ac:dyDescent="0.2">
      <c r="D1371">
        <f>ROUND((Working!Z1371*Working!AB1371), 2)</f>
        <v>9786.3799999999992</v>
      </c>
      <c r="G1371">
        <v>2799.55</v>
      </c>
      <c r="H1371">
        <v>1197.7</v>
      </c>
      <c r="I1371" t="s">
        <v>27</v>
      </c>
      <c r="J1371" t="s">
        <v>28</v>
      </c>
      <c r="K1371">
        <v>1614.79</v>
      </c>
      <c r="L1371">
        <v>11386.34</v>
      </c>
      <c r="M1371">
        <v>11143.1</v>
      </c>
      <c r="N1371" t="s">
        <v>27</v>
      </c>
      <c r="O1371">
        <v>0</v>
      </c>
      <c r="P1371">
        <v>2</v>
      </c>
      <c r="Q1371" t="s">
        <v>27</v>
      </c>
      <c r="R1371" t="s">
        <v>27</v>
      </c>
      <c r="U1371" t="s">
        <v>29</v>
      </c>
      <c r="V1371" t="s">
        <v>30</v>
      </c>
      <c r="W1371" t="s">
        <v>28</v>
      </c>
      <c r="X1371" t="s">
        <v>28</v>
      </c>
      <c r="Z1371">
        <f>1+(Working!AA1371)+IF(Working!Q1371="Y",Weights!$D$10,Weights!$C$10)+IF(Working!R1371="Y",Weights!$D$11,Weights!$C$11)+IF(Working!J1371="Y",Weights!$D$3,Weights!$C$3)+IF(Working!W1371="Y",Weights!$D$13,Weights!$C$13)+IF(Working!X1371 = "Y", Weights!$D$14, Weights!$C$14) + IF(Working!V1371="Y",Weights!$D$12,Weights!$C$12)</f>
        <v>1.2143787982809167</v>
      </c>
      <c r="AA1371" cm="1">
        <f t="array" ref="AA1371">ABS(( 1 - (1/(1 +(((((IF(Working!N1371 = "Y",(_xlfn.IFS(Working!O1371 = 0, Weights!$C$8,Working!O1371 = 1, Weights!$D$8,Working!O1371 = 2, Weights!$E$8,Working!O1371 = 3, Weights!$F$8,Working!O1371 = 4, Weights!$G$8)), 1))*(Working!L1371)) + ((IF(Working!N1371 = "Y",(_xlfn.IFS(Working!P1371 = 0, Weights!$C$9,Working!P1371 = 1, Weights!$D$9,Working!P1371 = 2, Weights!$E$9,Working!P1371 = 3, Weights!$F$9,Working!P1371 = 4, Weights!$G$9)), 1))*(Working!M1371))) - (Working!AB1371)) / ((((IF(Working!N1371 = "Y",(_xlfn.IFS(Working!O1371 = 0, Weights!$C$8,Working!O1371 = 1, Weights!$D$8,Working!O1371 = 2, Weights!$E$8,Working!O1371 = 3, Weights!$F$8,Working!O1371 = 4, Weights!$G$8)), 1))*(Working!L1371)) + ((IF(Working!N1371 = "Y",(_xlfn.IFS(Working!P1371 = 0, Weights!$C$9,Working!P1371 = 1, Weights!$D$9,Working!P1371 = 2, Weights!$E$9,Working!P1371 = 3, Weights!$F$9,Working!P1371 = 4, Weights!$G$9)), 1))*(Working!M1371)))))))))</f>
        <v>1.4378798280916705E-2</v>
      </c>
      <c r="AB1371">
        <f>((Weights!$B$18)*(Working!G1371) + (Weights!$B$19)*(Working!H1371) + (Weights!$B$20)*(Working!K1371))</f>
        <v>8058.75</v>
      </c>
    </row>
    <row r="1372" spans="4:28" x14ac:dyDescent="0.2">
      <c r="D1372">
        <f>ROUND((Working!Z1372*Working!AB1372), 2)</f>
        <v>41268.300000000003</v>
      </c>
      <c r="G1372">
        <v>9964.5499999999993</v>
      </c>
      <c r="H1372">
        <v>1321.7</v>
      </c>
      <c r="I1372" t="s">
        <v>27</v>
      </c>
      <c r="J1372" t="s">
        <v>28</v>
      </c>
      <c r="K1372">
        <v>2880.93</v>
      </c>
      <c r="L1372">
        <v>20891.259999999998</v>
      </c>
      <c r="M1372">
        <v>19690.05</v>
      </c>
      <c r="N1372" t="s">
        <v>27</v>
      </c>
      <c r="O1372">
        <v>0</v>
      </c>
      <c r="P1372">
        <v>2</v>
      </c>
      <c r="Q1372" t="s">
        <v>27</v>
      </c>
      <c r="R1372" t="s">
        <v>27</v>
      </c>
      <c r="U1372" t="s">
        <v>29</v>
      </c>
      <c r="V1372" t="s">
        <v>30</v>
      </c>
      <c r="W1372" t="s">
        <v>28</v>
      </c>
      <c r="X1372" t="s">
        <v>28</v>
      </c>
      <c r="Z1372">
        <f>1+(Working!AA1372)+IF(Working!Q1372="Y",Weights!$D$10,Weights!$C$10)+IF(Working!R1372="Y",Weights!$D$11,Weights!$C$11)+IF(Working!J1372="Y",Weights!$D$3,Weights!$C$3)+IF(Working!W1372="Y",Weights!$D$13,Weights!$C$13)+IF(Working!X1372 = "Y", Weights!$D$14, Weights!$C$14) + IF(Working!V1372="Y",Weights!$D$12,Weights!$C$12)</f>
        <v>1.9788905839159838</v>
      </c>
      <c r="AA1372" cm="1">
        <f t="array" ref="AA1372">ABS(( 1 - (1/(1 +(((((IF(Working!N1372 = "Y",(_xlfn.IFS(Working!O1372 = 0, Weights!$C$8,Working!O1372 = 1, Weights!$D$8,Working!O1372 = 2, Weights!$E$8,Working!O1372 = 3, Weights!$F$8,Working!O1372 = 4, Weights!$G$8)), 1))*(Working!L1372)) + ((IF(Working!N1372 = "Y",(_xlfn.IFS(Working!P1372 = 0, Weights!$C$9,Working!P1372 = 1, Weights!$D$9,Working!P1372 = 2, Weights!$E$9,Working!P1372 = 3, Weights!$F$9,Working!P1372 = 4, Weights!$G$9)), 1))*(Working!M1372))) - (Working!AB1372)) / ((((IF(Working!N1372 = "Y",(_xlfn.IFS(Working!O1372 = 0, Weights!$C$8,Working!O1372 = 1, Weights!$D$8,Working!O1372 = 2, Weights!$E$8,Working!O1372 = 3, Weights!$F$8,Working!O1372 = 4, Weights!$G$8)), 1))*(Working!L1372)) + ((IF(Working!N1372 = "Y",(_xlfn.IFS(Working!P1372 = 0, Weights!$C$9,Working!P1372 = 1, Weights!$D$9,Working!P1372 = 2, Weights!$E$9,Working!P1372 = 3, Weights!$F$9,Working!P1372 = 4, Weights!$G$9)), 1))*(Working!M1372)))))))))</f>
        <v>0.77889058391598387</v>
      </c>
      <c r="AB1372">
        <f>((Weights!$B$18)*(Working!G1372) + (Weights!$B$19)*(Working!H1372) + (Weights!$B$20)*(Working!K1372))</f>
        <v>20854.259999999998</v>
      </c>
    </row>
    <row r="1373" spans="4:28" x14ac:dyDescent="0.2">
      <c r="D1373">
        <f>ROUND((Working!Z1373*Working!AB1373), 2)</f>
        <v>25766.9</v>
      </c>
      <c r="G1373">
        <v>8540.51</v>
      </c>
      <c r="H1373">
        <v>1438.53</v>
      </c>
      <c r="I1373" t="s">
        <v>27</v>
      </c>
      <c r="J1373" t="s">
        <v>28</v>
      </c>
      <c r="K1373">
        <v>2097.4899999999998</v>
      </c>
      <c r="L1373">
        <v>27266.33</v>
      </c>
      <c r="M1373">
        <v>21369.439999999999</v>
      </c>
      <c r="N1373" t="s">
        <v>27</v>
      </c>
      <c r="O1373">
        <v>0</v>
      </c>
      <c r="P1373">
        <v>4</v>
      </c>
      <c r="Q1373" t="s">
        <v>27</v>
      </c>
      <c r="R1373" t="s">
        <v>27</v>
      </c>
      <c r="U1373" t="s">
        <v>29</v>
      </c>
      <c r="V1373" t="s">
        <v>30</v>
      </c>
      <c r="W1373" t="s">
        <v>28</v>
      </c>
      <c r="X1373" t="s">
        <v>28</v>
      </c>
      <c r="Z1373">
        <f>1+(Working!AA1373)+IF(Working!Q1373="Y",Weights!$D$10,Weights!$C$10)+IF(Working!R1373="Y",Weights!$D$11,Weights!$C$11)+IF(Working!J1373="Y",Weights!$D$3,Weights!$C$3)+IF(Working!W1373="Y",Weights!$D$13,Weights!$C$13)+IF(Working!X1373 = "Y", Weights!$D$14, Weights!$C$14) + IF(Working!V1373="Y",Weights!$D$12,Weights!$C$12)</f>
        <v>1.4571371045273005</v>
      </c>
      <c r="AA1373" cm="1">
        <f t="array" ref="AA1373">ABS(( 1 - (1/(1 +(((((IF(Working!N1373 = "Y",(_xlfn.IFS(Working!O1373 = 0, Weights!$C$8,Working!O1373 = 1, Weights!$D$8,Working!O1373 = 2, Weights!$E$8,Working!O1373 = 3, Weights!$F$8,Working!O1373 = 4, Weights!$G$8)), 1))*(Working!L1373)) + ((IF(Working!N1373 = "Y",(_xlfn.IFS(Working!P1373 = 0, Weights!$C$9,Working!P1373 = 1, Weights!$D$9,Working!P1373 = 2, Weights!$E$9,Working!P1373 = 3, Weights!$F$9,Working!P1373 = 4, Weights!$G$9)), 1))*(Working!M1373))) - (Working!AB1373)) / ((((IF(Working!N1373 = "Y",(_xlfn.IFS(Working!O1373 = 0, Weights!$C$8,Working!O1373 = 1, Weights!$D$8,Working!O1373 = 2, Weights!$E$8,Working!O1373 = 3, Weights!$F$8,Working!O1373 = 4, Weights!$G$8)), 1))*(Working!L1373)) + ((IF(Working!N1373 = "Y",(_xlfn.IFS(Working!P1373 = 0, Weights!$C$9,Working!P1373 = 1, Weights!$D$9,Working!P1373 = 2, Weights!$E$9,Working!P1373 = 3, Weights!$F$9,Working!P1373 = 4, Weights!$G$9)), 1))*(Working!M1373)))))))))</f>
        <v>0.25713710452730054</v>
      </c>
      <c r="AB1373">
        <f>((Weights!$B$18)*(Working!G1373) + (Weights!$B$19)*(Working!H1373) + (Weights!$B$20)*(Working!K1373))</f>
        <v>17683.236000000001</v>
      </c>
    </row>
    <row r="1374" spans="4:28" x14ac:dyDescent="0.2">
      <c r="D1374">
        <f>ROUND((Working!Z1374*Working!AB1374), 2)</f>
        <v>20267.23</v>
      </c>
      <c r="G1374">
        <v>5232.6899999999996</v>
      </c>
      <c r="H1374">
        <v>1314.88</v>
      </c>
      <c r="I1374" t="s">
        <v>27</v>
      </c>
      <c r="J1374" t="s">
        <v>28</v>
      </c>
      <c r="K1374">
        <v>3041.47</v>
      </c>
      <c r="L1374">
        <v>26976.77</v>
      </c>
      <c r="M1374">
        <v>20250.849999999999</v>
      </c>
      <c r="N1374" t="s">
        <v>27</v>
      </c>
      <c r="O1374">
        <v>1</v>
      </c>
      <c r="P1374">
        <v>4</v>
      </c>
      <c r="Q1374" t="s">
        <v>27</v>
      </c>
      <c r="R1374" t="s">
        <v>27</v>
      </c>
      <c r="U1374" t="s">
        <v>29</v>
      </c>
      <c r="V1374" t="s">
        <v>30</v>
      </c>
      <c r="W1374" t="s">
        <v>28</v>
      </c>
      <c r="X1374" t="s">
        <v>28</v>
      </c>
      <c r="Z1374">
        <f>1+(Working!AA1374)+IF(Working!Q1374="Y",Weights!$D$10,Weights!$C$10)+IF(Working!R1374="Y",Weights!$D$11,Weights!$C$11)+IF(Working!J1374="Y",Weights!$D$3,Weights!$C$3)+IF(Working!W1374="Y",Weights!$D$13,Weights!$C$13)+IF(Working!X1374 = "Y", Weights!$D$14, Weights!$C$14) + IF(Working!V1374="Y",Weights!$D$12,Weights!$C$12)</f>
        <v>1.4487876560032495</v>
      </c>
      <c r="AA1374" cm="1">
        <f t="array" ref="AA1374">ABS(( 1 - (1/(1 +(((((IF(Working!N1374 = "Y",(_xlfn.IFS(Working!O1374 = 0, Weights!$C$8,Working!O1374 = 1, Weights!$D$8,Working!O1374 = 2, Weights!$E$8,Working!O1374 = 3, Weights!$F$8,Working!O1374 = 4, Weights!$G$8)), 1))*(Working!L1374)) + ((IF(Working!N1374 = "Y",(_xlfn.IFS(Working!P1374 = 0, Weights!$C$9,Working!P1374 = 1, Weights!$D$9,Working!P1374 = 2, Weights!$E$9,Working!P1374 = 3, Weights!$F$9,Working!P1374 = 4, Weights!$G$9)), 1))*(Working!M1374))) - (Working!AB1374)) / ((((IF(Working!N1374 = "Y",(_xlfn.IFS(Working!O1374 = 0, Weights!$C$8,Working!O1374 = 1, Weights!$D$8,Working!O1374 = 2, Weights!$E$8,Working!O1374 = 3, Weights!$F$8,Working!O1374 = 4, Weights!$G$8)), 1))*(Working!L1374)) + ((IF(Working!N1374 = "Y",(_xlfn.IFS(Working!P1374 = 0, Weights!$C$9,Working!P1374 = 1, Weights!$D$9,Working!P1374 = 2, Weights!$E$9,Working!P1374 = 3, Weights!$F$9,Working!P1374 = 4, Weights!$G$9)), 1))*(Working!M1374)))))))))</f>
        <v>0.2487876560032497</v>
      </c>
      <c r="AB1374">
        <f>((Weights!$B$18)*(Working!G1374) + (Weights!$B$19)*(Working!H1374) + (Weights!$B$20)*(Working!K1374))</f>
        <v>13989.096</v>
      </c>
    </row>
    <row r="1375" spans="4:28" x14ac:dyDescent="0.2">
      <c r="D1375">
        <f>ROUND((Working!Z1375*Working!AB1375), 2)</f>
        <v>15313.6</v>
      </c>
      <c r="G1375">
        <v>3215.35</v>
      </c>
      <c r="H1375">
        <v>635.07000000000005</v>
      </c>
      <c r="I1375" t="s">
        <v>27</v>
      </c>
      <c r="J1375" t="s">
        <v>28</v>
      </c>
      <c r="K1375">
        <v>2897.57</v>
      </c>
      <c r="L1375">
        <v>29532.25</v>
      </c>
      <c r="M1375">
        <v>29535.38</v>
      </c>
      <c r="N1375" t="s">
        <v>27</v>
      </c>
      <c r="O1375">
        <v>0</v>
      </c>
      <c r="P1375">
        <v>2</v>
      </c>
      <c r="Q1375" t="s">
        <v>27</v>
      </c>
      <c r="R1375" t="s">
        <v>27</v>
      </c>
      <c r="U1375" t="s">
        <v>29</v>
      </c>
      <c r="V1375" t="s">
        <v>30</v>
      </c>
      <c r="W1375" t="s">
        <v>28</v>
      </c>
      <c r="X1375" t="s">
        <v>28</v>
      </c>
      <c r="Z1375">
        <f>1+(Working!AA1375)+IF(Working!Q1375="Y",Weights!$D$10,Weights!$C$10)+IF(Working!R1375="Y",Weights!$D$11,Weights!$C$11)+IF(Working!J1375="Y",Weights!$D$3,Weights!$C$3)+IF(Working!W1375="Y",Weights!$D$13,Weights!$C$13)+IF(Working!X1375 = "Y", Weights!$D$14, Weights!$C$14) + IF(Working!V1375="Y",Weights!$D$12,Weights!$C$12)</f>
        <v>1.5419277175320598</v>
      </c>
      <c r="AA1375" cm="1">
        <f t="array" ref="AA1375">ABS(( 1 - (1/(1 +(((((IF(Working!N1375 = "Y",(_xlfn.IFS(Working!O1375 = 0, Weights!$C$8,Working!O1375 = 1, Weights!$D$8,Working!O1375 = 2, Weights!$E$8,Working!O1375 = 3, Weights!$F$8,Working!O1375 = 4, Weights!$G$8)), 1))*(Working!L1375)) + ((IF(Working!N1375 = "Y",(_xlfn.IFS(Working!P1375 = 0, Weights!$C$9,Working!P1375 = 1, Weights!$D$9,Working!P1375 = 2, Weights!$E$9,Working!P1375 = 3, Weights!$F$9,Working!P1375 = 4, Weights!$G$9)), 1))*(Working!M1375))) - (Working!AB1375)) / ((((IF(Working!N1375 = "Y",(_xlfn.IFS(Working!O1375 = 0, Weights!$C$8,Working!O1375 = 1, Weights!$D$8,Working!O1375 = 2, Weights!$E$8,Working!O1375 = 3, Weights!$F$8,Working!O1375 = 4, Weights!$G$8)), 1))*(Working!L1375)) + ((IF(Working!N1375 = "Y",(_xlfn.IFS(Working!P1375 = 0, Weights!$C$9,Working!P1375 = 1, Weights!$D$9,Working!P1375 = 2, Weights!$E$9,Working!P1375 = 3, Weights!$F$9,Working!P1375 = 4, Weights!$G$9)), 1))*(Working!M1375)))))))))</f>
        <v>0.34192771753205986</v>
      </c>
      <c r="AB1375">
        <f>((Weights!$B$18)*(Working!G1375) + (Weights!$B$19)*(Working!H1375) + (Weights!$B$20)*(Working!K1375))</f>
        <v>9931.4639999999999</v>
      </c>
    </row>
    <row r="1376" spans="4:28" x14ac:dyDescent="0.2">
      <c r="D1376">
        <f>ROUND((Working!Z1376*Working!AB1376), 2)</f>
        <v>1121873.33</v>
      </c>
      <c r="G1376">
        <v>8010.64</v>
      </c>
      <c r="H1376">
        <v>1541.29</v>
      </c>
      <c r="I1376" t="s">
        <v>27</v>
      </c>
      <c r="J1376" t="s">
        <v>28</v>
      </c>
      <c r="K1376">
        <v>3336.03</v>
      </c>
      <c r="L1376">
        <v>12863.75</v>
      </c>
      <c r="M1376">
        <v>16348.46</v>
      </c>
      <c r="N1376" t="s">
        <v>27</v>
      </c>
      <c r="O1376">
        <v>0</v>
      </c>
      <c r="P1376">
        <v>2</v>
      </c>
      <c r="Q1376" t="s">
        <v>27</v>
      </c>
      <c r="R1376" t="s">
        <v>27</v>
      </c>
      <c r="U1376" t="s">
        <v>29</v>
      </c>
      <c r="V1376" t="s">
        <v>30</v>
      </c>
      <c r="W1376" t="s">
        <v>28</v>
      </c>
      <c r="X1376" t="s">
        <v>28</v>
      </c>
      <c r="Z1376">
        <f>1+(Working!AA1376)+IF(Working!Q1376="Y",Weights!$D$10,Weights!$C$10)+IF(Working!R1376="Y",Weights!$D$11,Weights!$C$11)+IF(Working!J1376="Y",Weights!$D$3,Weights!$C$3)+IF(Working!W1376="Y",Weights!$D$13,Weights!$C$13)+IF(Working!X1376 = "Y", Weights!$D$14, Weights!$C$14) + IF(Working!V1376="Y",Weights!$D$12,Weights!$C$12)</f>
        <v>59.454154908453987</v>
      </c>
      <c r="AA1376" cm="1">
        <f t="array" ref="AA1376">ABS(( 1 - (1/(1 +(((((IF(Working!N1376 = "Y",(_xlfn.IFS(Working!O1376 = 0, Weights!$C$8,Working!O1376 = 1, Weights!$D$8,Working!O1376 = 2, Weights!$E$8,Working!O1376 = 3, Weights!$F$8,Working!O1376 = 4, Weights!$G$8)), 1))*(Working!L1376)) + ((IF(Working!N1376 = "Y",(_xlfn.IFS(Working!P1376 = 0, Weights!$C$9,Working!P1376 = 1, Weights!$D$9,Working!P1376 = 2, Weights!$E$9,Working!P1376 = 3, Weights!$F$9,Working!P1376 = 4, Weights!$G$9)), 1))*(Working!M1376))) - (Working!AB1376)) / ((((IF(Working!N1376 = "Y",(_xlfn.IFS(Working!O1376 = 0, Weights!$C$8,Working!O1376 = 1, Weights!$D$8,Working!O1376 = 2, Weights!$E$8,Working!O1376 = 3, Weights!$F$8,Working!O1376 = 4, Weights!$G$8)), 1))*(Working!L1376)) + ((IF(Working!N1376 = "Y",(_xlfn.IFS(Working!P1376 = 0, Weights!$C$9,Working!P1376 = 1, Weights!$D$9,Working!P1376 = 2, Weights!$E$9,Working!P1376 = 3, Weights!$F$9,Working!P1376 = 4, Weights!$G$9)), 1))*(Working!M1376)))))))))</f>
        <v>58.254154908453984</v>
      </c>
      <c r="AB1376">
        <f>((Weights!$B$18)*(Working!G1376) + (Weights!$B$19)*(Working!H1376) + (Weights!$B$20)*(Working!K1376))</f>
        <v>18869.553</v>
      </c>
    </row>
    <row r="1377" spans="4:28" x14ac:dyDescent="0.2">
      <c r="D1377">
        <f>ROUND((Working!Z1377*Working!AB1377), 2)</f>
        <v>16895.009999999998</v>
      </c>
      <c r="G1377">
        <v>3728.32</v>
      </c>
      <c r="H1377">
        <v>1483.11</v>
      </c>
      <c r="I1377" t="s">
        <v>27</v>
      </c>
      <c r="J1377" t="s">
        <v>28</v>
      </c>
      <c r="K1377">
        <v>2945.41</v>
      </c>
      <c r="L1377">
        <v>24292.14</v>
      </c>
      <c r="M1377">
        <v>23576.52</v>
      </c>
      <c r="N1377" t="s">
        <v>27</v>
      </c>
      <c r="O1377">
        <v>0</v>
      </c>
      <c r="P1377">
        <v>2</v>
      </c>
      <c r="Q1377" t="s">
        <v>27</v>
      </c>
      <c r="R1377" t="s">
        <v>27</v>
      </c>
      <c r="U1377" t="s">
        <v>29</v>
      </c>
      <c r="V1377" t="s">
        <v>30</v>
      </c>
      <c r="W1377" t="s">
        <v>28</v>
      </c>
      <c r="X1377" t="s">
        <v>28</v>
      </c>
      <c r="Z1377">
        <f>1+(Working!AA1377)+IF(Working!Q1377="Y",Weights!$D$10,Weights!$C$10)+IF(Working!R1377="Y",Weights!$D$11,Weights!$C$11)+IF(Working!J1377="Y",Weights!$D$3,Weights!$C$3)+IF(Working!W1377="Y",Weights!$D$13,Weights!$C$13)+IF(Working!X1377 = "Y", Weights!$D$14, Weights!$C$14) + IF(Working!V1377="Y",Weights!$D$12,Weights!$C$12)</f>
        <v>1.4329550187775657</v>
      </c>
      <c r="AA1377" cm="1">
        <f t="array" ref="AA1377">ABS(( 1 - (1/(1 +(((((IF(Working!N1377 = "Y",(_xlfn.IFS(Working!O1377 = 0, Weights!$C$8,Working!O1377 = 1, Weights!$D$8,Working!O1377 = 2, Weights!$E$8,Working!O1377 = 3, Weights!$F$8,Working!O1377 = 4, Weights!$G$8)), 1))*(Working!L1377)) + ((IF(Working!N1377 = "Y",(_xlfn.IFS(Working!P1377 = 0, Weights!$C$9,Working!P1377 = 1, Weights!$D$9,Working!P1377 = 2, Weights!$E$9,Working!P1377 = 3, Weights!$F$9,Working!P1377 = 4, Weights!$G$9)), 1))*(Working!M1377))) - (Working!AB1377)) / ((((IF(Working!N1377 = "Y",(_xlfn.IFS(Working!O1377 = 0, Weights!$C$8,Working!O1377 = 1, Weights!$D$8,Working!O1377 = 2, Weights!$E$8,Working!O1377 = 3, Weights!$F$8,Working!O1377 = 4, Weights!$G$8)), 1))*(Working!L1377)) + ((IF(Working!N1377 = "Y",(_xlfn.IFS(Working!P1377 = 0, Weights!$C$9,Working!P1377 = 1, Weights!$D$9,Working!P1377 = 2, Weights!$E$9,Working!P1377 = 3, Weights!$F$9,Working!P1377 = 4, Weights!$G$9)), 1))*(Working!M1377)))))))))</f>
        <v>0.23295501877756575</v>
      </c>
      <c r="AB1377">
        <f>((Weights!$B$18)*(Working!G1377) + (Weights!$B$19)*(Working!H1377) + (Weights!$B$20)*(Working!K1377))</f>
        <v>11790.327000000001</v>
      </c>
    </row>
    <row r="1378" spans="4:28" x14ac:dyDescent="0.2">
      <c r="D1378">
        <f>ROUND((Working!Z1378*Working!AB1378), 2)</f>
        <v>25805.26</v>
      </c>
      <c r="G1378">
        <v>9153.8799999999992</v>
      </c>
      <c r="H1378">
        <v>1827.18</v>
      </c>
      <c r="I1378" t="s">
        <v>27</v>
      </c>
      <c r="J1378" t="s">
        <v>28</v>
      </c>
      <c r="K1378">
        <v>2396.6999999999998</v>
      </c>
      <c r="L1378">
        <v>28278.78</v>
      </c>
      <c r="M1378">
        <v>20972.01</v>
      </c>
      <c r="N1378" t="s">
        <v>27</v>
      </c>
      <c r="O1378">
        <v>1</v>
      </c>
      <c r="P1378">
        <v>3</v>
      </c>
      <c r="Q1378" t="s">
        <v>27</v>
      </c>
      <c r="R1378" t="s">
        <v>27</v>
      </c>
      <c r="U1378" t="s">
        <v>29</v>
      </c>
      <c r="V1378" t="s">
        <v>30</v>
      </c>
      <c r="W1378" t="s">
        <v>28</v>
      </c>
      <c r="X1378" t="s">
        <v>28</v>
      </c>
      <c r="Z1378">
        <f>1+(Working!AA1378)+IF(Working!Q1378="Y",Weights!$D$10,Weights!$C$10)+IF(Working!R1378="Y",Weights!$D$11,Weights!$C$11)+IF(Working!J1378="Y",Weights!$D$3,Weights!$C$3)+IF(Working!W1378="Y",Weights!$D$13,Weights!$C$13)+IF(Working!X1378 = "Y", Weights!$D$14, Weights!$C$14) + IF(Working!V1378="Y",Weights!$D$12,Weights!$C$12)</f>
        <v>1.3220934635343362</v>
      </c>
      <c r="AA1378" cm="1">
        <f t="array" ref="AA1378">ABS(( 1 - (1/(1 +(((((IF(Working!N1378 = "Y",(_xlfn.IFS(Working!O1378 = 0, Weights!$C$8,Working!O1378 = 1, Weights!$D$8,Working!O1378 = 2, Weights!$E$8,Working!O1378 = 3, Weights!$F$8,Working!O1378 = 4, Weights!$G$8)), 1))*(Working!L1378)) + ((IF(Working!N1378 = "Y",(_xlfn.IFS(Working!P1378 = 0, Weights!$C$9,Working!P1378 = 1, Weights!$D$9,Working!P1378 = 2, Weights!$E$9,Working!P1378 = 3, Weights!$F$9,Working!P1378 = 4, Weights!$G$9)), 1))*(Working!M1378))) - (Working!AB1378)) / ((((IF(Working!N1378 = "Y",(_xlfn.IFS(Working!O1378 = 0, Weights!$C$8,Working!O1378 = 1, Weights!$D$8,Working!O1378 = 2, Weights!$E$8,Working!O1378 = 3, Weights!$F$8,Working!O1378 = 4, Weights!$G$8)), 1))*(Working!L1378)) + ((IF(Working!N1378 = "Y",(_xlfn.IFS(Working!P1378 = 0, Weights!$C$9,Working!P1378 = 1, Weights!$D$9,Working!P1378 = 2, Weights!$E$9,Working!P1378 = 3, Weights!$F$9,Working!P1378 = 4, Weights!$G$9)), 1))*(Working!M1378)))))))))</f>
        <v>0.12209346353433626</v>
      </c>
      <c r="AB1378">
        <f>((Weights!$B$18)*(Working!G1378) + (Weights!$B$19)*(Working!H1378) + (Weights!$B$20)*(Working!K1378))</f>
        <v>19518.486000000001</v>
      </c>
    </row>
    <row r="1379" spans="4:28" x14ac:dyDescent="0.2">
      <c r="D1379">
        <f>ROUND((Working!Z1379*Working!AB1379), 2)</f>
        <v>28079.72</v>
      </c>
      <c r="G1379">
        <v>8948.61</v>
      </c>
      <c r="H1379">
        <v>2364.19</v>
      </c>
      <c r="I1379" t="s">
        <v>27</v>
      </c>
      <c r="J1379" t="s">
        <v>28</v>
      </c>
      <c r="K1379">
        <v>4520.01</v>
      </c>
      <c r="L1379">
        <v>27349.37</v>
      </c>
      <c r="M1379">
        <v>23596.400000000001</v>
      </c>
      <c r="N1379" t="s">
        <v>27</v>
      </c>
      <c r="O1379">
        <v>0</v>
      </c>
      <c r="P1379">
        <v>3</v>
      </c>
      <c r="Q1379" t="s">
        <v>27</v>
      </c>
      <c r="R1379" t="s">
        <v>27</v>
      </c>
      <c r="U1379" t="s">
        <v>29</v>
      </c>
      <c r="V1379" t="s">
        <v>30</v>
      </c>
      <c r="W1379" t="s">
        <v>28</v>
      </c>
      <c r="X1379" t="s">
        <v>28</v>
      </c>
      <c r="Z1379">
        <f>1+(Working!AA1379)+IF(Working!Q1379="Y",Weights!$D$10,Weights!$C$10)+IF(Working!R1379="Y",Weights!$D$11,Weights!$C$11)+IF(Working!J1379="Y",Weights!$D$3,Weights!$C$3)+IF(Working!W1379="Y",Weights!$D$13,Weights!$C$13)+IF(Working!X1379 = "Y", Weights!$D$14, Weights!$C$14) + IF(Working!V1379="Y",Weights!$D$12,Weights!$C$12)</f>
        <v>1.2187400943622053</v>
      </c>
      <c r="AA1379" cm="1">
        <f t="array" ref="AA1379">ABS(( 1 - (1/(1 +(((((IF(Working!N1379 = "Y",(_xlfn.IFS(Working!O1379 = 0, Weights!$C$8,Working!O1379 = 1, Weights!$D$8,Working!O1379 = 2, Weights!$E$8,Working!O1379 = 3, Weights!$F$8,Working!O1379 = 4, Weights!$G$8)), 1))*(Working!L1379)) + ((IF(Working!N1379 = "Y",(_xlfn.IFS(Working!P1379 = 0, Weights!$C$9,Working!P1379 = 1, Weights!$D$9,Working!P1379 = 2, Weights!$E$9,Working!P1379 = 3, Weights!$F$9,Working!P1379 = 4, Weights!$G$9)), 1))*(Working!M1379))) - (Working!AB1379)) / ((((IF(Working!N1379 = "Y",(_xlfn.IFS(Working!O1379 = 0, Weights!$C$8,Working!O1379 = 1, Weights!$D$8,Working!O1379 = 2, Weights!$E$8,Working!O1379 = 3, Weights!$F$8,Working!O1379 = 4, Weights!$G$8)), 1))*(Working!L1379)) + ((IF(Working!N1379 = "Y",(_xlfn.IFS(Working!P1379 = 0, Weights!$C$9,Working!P1379 = 1, Weights!$D$9,Working!P1379 = 2, Weights!$E$9,Working!P1379 = 3, Weights!$F$9,Working!P1379 = 4, Weights!$G$9)), 1))*(Working!M1379)))))))))</f>
        <v>1.8740094362205362E-2</v>
      </c>
      <c r="AB1379">
        <f>((Weights!$B$18)*(Working!G1379) + (Weights!$B$19)*(Working!H1379) + (Weights!$B$20)*(Working!K1379))</f>
        <v>23039.958000000002</v>
      </c>
    </row>
    <row r="1380" spans="4:28" x14ac:dyDescent="0.2">
      <c r="D1380">
        <f>ROUND((Working!Z1380*Working!AB1380), 2)</f>
        <v>36102.300000000003</v>
      </c>
      <c r="G1380">
        <v>8365.41</v>
      </c>
      <c r="H1380">
        <v>2099.65</v>
      </c>
      <c r="I1380" t="s">
        <v>27</v>
      </c>
      <c r="J1380" t="s">
        <v>28</v>
      </c>
      <c r="K1380">
        <v>3067.45</v>
      </c>
      <c r="L1380">
        <v>16810.97</v>
      </c>
      <c r="M1380">
        <v>13594.26</v>
      </c>
      <c r="N1380" t="s">
        <v>27</v>
      </c>
      <c r="O1380">
        <v>0</v>
      </c>
      <c r="P1380">
        <v>3</v>
      </c>
      <c r="Q1380" t="s">
        <v>27</v>
      </c>
      <c r="R1380" t="s">
        <v>27</v>
      </c>
      <c r="U1380" t="s">
        <v>29</v>
      </c>
      <c r="V1380" t="s">
        <v>30</v>
      </c>
      <c r="W1380" t="s">
        <v>28</v>
      </c>
      <c r="X1380" t="s">
        <v>28</v>
      </c>
      <c r="Z1380">
        <f>1+(Working!AA1380)+IF(Working!Q1380="Y",Weights!$D$10,Weights!$C$10)+IF(Working!R1380="Y",Weights!$D$11,Weights!$C$11)+IF(Working!J1380="Y",Weights!$D$3,Weights!$C$3)+IF(Working!W1380="Y",Weights!$D$13,Weights!$C$13)+IF(Working!X1380 = "Y", Weights!$D$14, Weights!$C$14) + IF(Working!V1380="Y",Weights!$D$12,Weights!$C$12)</f>
        <v>1.8355045982784595</v>
      </c>
      <c r="AA1380" cm="1">
        <f t="array" ref="AA1380">ABS(( 1 - (1/(1 +(((((IF(Working!N1380 = "Y",(_xlfn.IFS(Working!O1380 = 0, Weights!$C$8,Working!O1380 = 1, Weights!$D$8,Working!O1380 = 2, Weights!$E$8,Working!O1380 = 3, Weights!$F$8,Working!O1380 = 4, Weights!$G$8)), 1))*(Working!L1380)) + ((IF(Working!N1380 = "Y",(_xlfn.IFS(Working!P1380 = 0, Weights!$C$9,Working!P1380 = 1, Weights!$D$9,Working!P1380 = 2, Weights!$E$9,Working!P1380 = 3, Weights!$F$9,Working!P1380 = 4, Weights!$G$9)), 1))*(Working!M1380))) - (Working!AB1380)) / ((((IF(Working!N1380 = "Y",(_xlfn.IFS(Working!O1380 = 0, Weights!$C$8,Working!O1380 = 1, Weights!$D$8,Working!O1380 = 2, Weights!$E$8,Working!O1380 = 3, Weights!$F$8,Working!O1380 = 4, Weights!$G$8)), 1))*(Working!L1380)) + ((IF(Working!N1380 = "Y",(_xlfn.IFS(Working!P1380 = 0, Weights!$C$9,Working!P1380 = 1, Weights!$D$9,Working!P1380 = 2, Weights!$E$9,Working!P1380 = 3, Weights!$F$9,Working!P1380 = 4, Weights!$G$9)), 1))*(Working!M1380)))))))))</f>
        <v>0.63550459827845951</v>
      </c>
      <c r="AB1380">
        <f>((Weights!$B$18)*(Working!G1380) + (Weights!$B$19)*(Working!H1380) + (Weights!$B$20)*(Working!K1380))</f>
        <v>19668.87</v>
      </c>
    </row>
    <row r="1381" spans="4:28" x14ac:dyDescent="0.2">
      <c r="D1381">
        <f>ROUND((Working!Z1381*Working!AB1381), 2)</f>
        <v>52394.86</v>
      </c>
      <c r="G1381">
        <v>9136.0300000000007</v>
      </c>
      <c r="H1381">
        <v>1561.15</v>
      </c>
      <c r="I1381" t="s">
        <v>27</v>
      </c>
      <c r="J1381" t="s">
        <v>28</v>
      </c>
      <c r="K1381">
        <v>1459.02</v>
      </c>
      <c r="L1381">
        <v>15114.33</v>
      </c>
      <c r="M1381">
        <v>16039.89</v>
      </c>
      <c r="N1381" t="s">
        <v>27</v>
      </c>
      <c r="O1381">
        <v>1</v>
      </c>
      <c r="P1381">
        <v>3</v>
      </c>
      <c r="Q1381" t="s">
        <v>27</v>
      </c>
      <c r="R1381" t="s">
        <v>27</v>
      </c>
      <c r="U1381" t="s">
        <v>29</v>
      </c>
      <c r="V1381" t="s">
        <v>30</v>
      </c>
      <c r="W1381" t="s">
        <v>28</v>
      </c>
      <c r="X1381" t="s">
        <v>28</v>
      </c>
      <c r="Z1381">
        <f>1+(Working!AA1381)+IF(Working!Q1381="Y",Weights!$D$10,Weights!$C$10)+IF(Working!R1381="Y",Weights!$D$11,Weights!$C$11)+IF(Working!J1381="Y",Weights!$D$3,Weights!$C$3)+IF(Working!W1381="Y",Weights!$D$13,Weights!$C$13)+IF(Working!X1381 = "Y", Weights!$D$14, Weights!$C$14) + IF(Working!V1381="Y",Weights!$D$12,Weights!$C$12)</f>
        <v>2.9491722250454058</v>
      </c>
      <c r="AA1381" cm="1">
        <f t="array" ref="AA1381">ABS(( 1 - (1/(1 +(((((IF(Working!N1381 = "Y",(_xlfn.IFS(Working!O1381 = 0, Weights!$C$8,Working!O1381 = 1, Weights!$D$8,Working!O1381 = 2, Weights!$E$8,Working!O1381 = 3, Weights!$F$8,Working!O1381 = 4, Weights!$G$8)), 1))*(Working!L1381)) + ((IF(Working!N1381 = "Y",(_xlfn.IFS(Working!P1381 = 0, Weights!$C$9,Working!P1381 = 1, Weights!$D$9,Working!P1381 = 2, Weights!$E$9,Working!P1381 = 3, Weights!$F$9,Working!P1381 = 4, Weights!$G$9)), 1))*(Working!M1381))) - (Working!AB1381)) / ((((IF(Working!N1381 = "Y",(_xlfn.IFS(Working!O1381 = 0, Weights!$C$8,Working!O1381 = 1, Weights!$D$8,Working!O1381 = 2, Weights!$E$8,Working!O1381 = 3, Weights!$F$8,Working!O1381 = 4, Weights!$G$8)), 1))*(Working!L1381)) + ((IF(Working!N1381 = "Y",(_xlfn.IFS(Working!P1381 = 0, Weights!$C$9,Working!P1381 = 1, Weights!$D$9,Working!P1381 = 2, Weights!$E$9,Working!P1381 = 3, Weights!$F$9,Working!P1381 = 4, Weights!$G$9)), 1))*(Working!M1381)))))))))</f>
        <v>1.7491722250454056</v>
      </c>
      <c r="AB1381">
        <f>((Weights!$B$18)*(Working!G1381) + (Weights!$B$19)*(Working!H1381) + (Weights!$B$20)*(Working!K1381))</f>
        <v>17765.955000000002</v>
      </c>
    </row>
    <row r="1382" spans="4:28" x14ac:dyDescent="0.2">
      <c r="D1382">
        <f>ROUND((Working!Z1382*Working!AB1382), 2)</f>
        <v>16284.68</v>
      </c>
      <c r="G1382">
        <v>2035.78</v>
      </c>
      <c r="H1382">
        <v>1196.8900000000001</v>
      </c>
      <c r="I1382" t="s">
        <v>27</v>
      </c>
      <c r="J1382" t="s">
        <v>28</v>
      </c>
      <c r="K1382">
        <v>4451.99</v>
      </c>
      <c r="L1382">
        <v>21702.03</v>
      </c>
      <c r="M1382">
        <v>13692.47</v>
      </c>
      <c r="N1382" t="s">
        <v>27</v>
      </c>
      <c r="O1382">
        <v>0</v>
      </c>
      <c r="P1382">
        <v>3</v>
      </c>
      <c r="Q1382" t="s">
        <v>27</v>
      </c>
      <c r="R1382" t="s">
        <v>27</v>
      </c>
      <c r="U1382" t="s">
        <v>29</v>
      </c>
      <c r="V1382" t="s">
        <v>30</v>
      </c>
      <c r="W1382" t="s">
        <v>28</v>
      </c>
      <c r="X1382" t="s">
        <v>28</v>
      </c>
      <c r="Z1382">
        <f>1+(Working!AA1382)+IF(Working!Q1382="Y",Weights!$D$10,Weights!$C$10)+IF(Working!R1382="Y",Weights!$D$11,Weights!$C$11)+IF(Working!J1382="Y",Weights!$D$3,Weights!$C$3)+IF(Working!W1382="Y",Weights!$D$13,Weights!$C$13)+IF(Working!X1382 = "Y", Weights!$D$14, Weights!$C$14) + IF(Working!V1382="Y",Weights!$D$12,Weights!$C$12)</f>
        <v>1.4581653222532098</v>
      </c>
      <c r="AA1382" cm="1">
        <f t="array" ref="AA1382">ABS(( 1 - (1/(1 +(((((IF(Working!N1382 = "Y",(_xlfn.IFS(Working!O1382 = 0, Weights!$C$8,Working!O1382 = 1, Weights!$D$8,Working!O1382 = 2, Weights!$E$8,Working!O1382 = 3, Weights!$F$8,Working!O1382 = 4, Weights!$G$8)), 1))*(Working!L1382)) + ((IF(Working!N1382 = "Y",(_xlfn.IFS(Working!P1382 = 0, Weights!$C$9,Working!P1382 = 1, Weights!$D$9,Working!P1382 = 2, Weights!$E$9,Working!P1382 = 3, Weights!$F$9,Working!P1382 = 4, Weights!$G$9)), 1))*(Working!M1382))) - (Working!AB1382)) / ((((IF(Working!N1382 = "Y",(_xlfn.IFS(Working!O1382 = 0, Weights!$C$8,Working!O1382 = 1, Weights!$D$8,Working!O1382 = 2, Weights!$E$8,Working!O1382 = 3, Weights!$F$8,Working!O1382 = 4, Weights!$G$8)), 1))*(Working!L1382)) + ((IF(Working!N1382 = "Y",(_xlfn.IFS(Working!P1382 = 0, Weights!$C$9,Working!P1382 = 1, Weights!$D$9,Working!P1382 = 2, Weights!$E$9,Working!P1382 = 3, Weights!$F$9,Working!P1382 = 4, Weights!$G$9)), 1))*(Working!M1382)))))))))</f>
        <v>0.25816532225320976</v>
      </c>
      <c r="AB1382">
        <f>((Weights!$B$18)*(Working!G1382) + (Weights!$B$19)*(Working!H1382) + (Weights!$B$20)*(Working!K1382))</f>
        <v>11167.922999999999</v>
      </c>
    </row>
    <row r="1383" spans="4:28" x14ac:dyDescent="0.2">
      <c r="D1383">
        <f>ROUND((Working!Z1383*Working!AB1383), 2)</f>
        <v>16607.38</v>
      </c>
      <c r="G1383">
        <v>3795.32</v>
      </c>
      <c r="H1383">
        <v>1934.15</v>
      </c>
      <c r="I1383" t="s">
        <v>27</v>
      </c>
      <c r="J1383" t="s">
        <v>28</v>
      </c>
      <c r="K1383">
        <v>2100.5100000000002</v>
      </c>
      <c r="L1383">
        <v>12243.16</v>
      </c>
      <c r="M1383">
        <v>27638.54</v>
      </c>
      <c r="N1383" t="s">
        <v>27</v>
      </c>
      <c r="O1383">
        <v>1</v>
      </c>
      <c r="P1383">
        <v>4</v>
      </c>
      <c r="Q1383" t="s">
        <v>27</v>
      </c>
      <c r="R1383" t="s">
        <v>27</v>
      </c>
      <c r="U1383" t="s">
        <v>29</v>
      </c>
      <c r="V1383" t="s">
        <v>30</v>
      </c>
      <c r="W1383" t="s">
        <v>28</v>
      </c>
      <c r="X1383" t="s">
        <v>28</v>
      </c>
      <c r="Z1383">
        <f>1+(Working!AA1383)+IF(Working!Q1383="Y",Weights!$D$10,Weights!$C$10)+IF(Working!R1383="Y",Weights!$D$11,Weights!$C$11)+IF(Working!J1383="Y",Weights!$D$3,Weights!$C$3)+IF(Working!W1383="Y",Weights!$D$13,Weights!$C$13)+IF(Working!X1383 = "Y", Weights!$D$14, Weights!$C$14) + IF(Working!V1383="Y",Weights!$D$12,Weights!$C$12)</f>
        <v>1.4874870714152011</v>
      </c>
      <c r="AA1383" cm="1">
        <f t="array" ref="AA1383">ABS(( 1 - (1/(1 +(((((IF(Working!N1383 = "Y",(_xlfn.IFS(Working!O1383 = 0, Weights!$C$8,Working!O1383 = 1, Weights!$D$8,Working!O1383 = 2, Weights!$E$8,Working!O1383 = 3, Weights!$F$8,Working!O1383 = 4, Weights!$G$8)), 1))*(Working!L1383)) + ((IF(Working!N1383 = "Y",(_xlfn.IFS(Working!P1383 = 0, Weights!$C$9,Working!P1383 = 1, Weights!$D$9,Working!P1383 = 2, Weights!$E$9,Working!P1383 = 3, Weights!$F$9,Working!P1383 = 4, Weights!$G$9)), 1))*(Working!M1383))) - (Working!AB1383)) / ((((IF(Working!N1383 = "Y",(_xlfn.IFS(Working!O1383 = 0, Weights!$C$8,Working!O1383 = 1, Weights!$D$8,Working!O1383 = 2, Weights!$E$8,Working!O1383 = 3, Weights!$F$8,Working!O1383 = 4, Weights!$G$8)), 1))*(Working!L1383)) + ((IF(Working!N1383 = "Y",(_xlfn.IFS(Working!P1383 = 0, Weights!$C$9,Working!P1383 = 1, Weights!$D$9,Working!P1383 = 2, Weights!$E$9,Working!P1383 = 3, Weights!$F$9,Working!P1383 = 4, Weights!$G$9)), 1))*(Working!M1383)))))))))</f>
        <v>0.28748707141520113</v>
      </c>
      <c r="AB1383">
        <f>((Weights!$B$18)*(Working!G1383) + (Weights!$B$19)*(Working!H1383) + (Weights!$B$20)*(Working!K1383))</f>
        <v>11164.725000000002</v>
      </c>
    </row>
    <row r="1384" spans="4:28" x14ac:dyDescent="0.2">
      <c r="D1384">
        <f>ROUND((Working!Z1384*Working!AB1384), 2)</f>
        <v>32449.279999999999</v>
      </c>
      <c r="G1384">
        <v>7134.6</v>
      </c>
      <c r="H1384">
        <v>763.64</v>
      </c>
      <c r="I1384" t="s">
        <v>27</v>
      </c>
      <c r="J1384" t="s">
        <v>28</v>
      </c>
      <c r="K1384">
        <v>4092.22</v>
      </c>
      <c r="L1384">
        <v>14969.11</v>
      </c>
      <c r="M1384">
        <v>22759.98</v>
      </c>
      <c r="N1384" t="s">
        <v>27</v>
      </c>
      <c r="O1384">
        <v>1</v>
      </c>
      <c r="P1384">
        <v>3</v>
      </c>
      <c r="Q1384" t="s">
        <v>27</v>
      </c>
      <c r="R1384" t="s">
        <v>27</v>
      </c>
      <c r="U1384" t="s">
        <v>29</v>
      </c>
      <c r="V1384" t="s">
        <v>30</v>
      </c>
      <c r="W1384" t="s">
        <v>28</v>
      </c>
      <c r="X1384" t="s">
        <v>28</v>
      </c>
      <c r="Z1384">
        <f>1+(Working!AA1384)+IF(Working!Q1384="Y",Weights!$D$10,Weights!$C$10)+IF(Working!R1384="Y",Weights!$D$11,Weights!$C$11)+IF(Working!J1384="Y",Weights!$D$3,Weights!$C$3)+IF(Working!W1384="Y",Weights!$D$13,Weights!$C$13)+IF(Working!X1384 = "Y", Weights!$D$14, Weights!$C$14) + IF(Working!V1384="Y",Weights!$D$12,Weights!$C$12)</f>
        <v>1.827449147761979</v>
      </c>
      <c r="AA1384" cm="1">
        <f t="array" ref="AA1384">ABS(( 1 - (1/(1 +(((((IF(Working!N1384 = "Y",(_xlfn.IFS(Working!O1384 = 0, Weights!$C$8,Working!O1384 = 1, Weights!$D$8,Working!O1384 = 2, Weights!$E$8,Working!O1384 = 3, Weights!$F$8,Working!O1384 = 4, Weights!$G$8)), 1))*(Working!L1384)) + ((IF(Working!N1384 = "Y",(_xlfn.IFS(Working!P1384 = 0, Weights!$C$9,Working!P1384 = 1, Weights!$D$9,Working!P1384 = 2, Weights!$E$9,Working!P1384 = 3, Weights!$F$9,Working!P1384 = 4, Weights!$G$9)), 1))*(Working!M1384))) - (Working!AB1384)) / ((((IF(Working!N1384 = "Y",(_xlfn.IFS(Working!O1384 = 0, Weights!$C$8,Working!O1384 = 1, Weights!$D$8,Working!O1384 = 2, Weights!$E$8,Working!O1384 = 3, Weights!$F$8,Working!O1384 = 4, Weights!$G$8)), 1))*(Working!L1384)) + ((IF(Working!N1384 = "Y",(_xlfn.IFS(Working!P1384 = 0, Weights!$C$9,Working!P1384 = 1, Weights!$D$9,Working!P1384 = 2, Weights!$E$9,Working!P1384 = 3, Weights!$F$9,Working!P1384 = 4, Weights!$G$9)), 1))*(Working!M1384)))))))))</f>
        <v>0.62744914776197902</v>
      </c>
      <c r="AB1384">
        <f>((Weights!$B$18)*(Working!G1384) + (Weights!$B$19)*(Working!H1384) + (Weights!$B$20)*(Working!K1384))</f>
        <v>17756.598000000002</v>
      </c>
    </row>
    <row r="1385" spans="4:28" x14ac:dyDescent="0.2">
      <c r="D1385">
        <f>ROUND((Working!Z1385*Working!AB1385), 2)</f>
        <v>9610.73</v>
      </c>
      <c r="G1385">
        <v>1084</v>
      </c>
      <c r="H1385">
        <v>1711.35</v>
      </c>
      <c r="I1385" t="s">
        <v>27</v>
      </c>
      <c r="J1385" t="s">
        <v>28</v>
      </c>
      <c r="K1385">
        <v>1506.76</v>
      </c>
      <c r="L1385">
        <v>13543.07</v>
      </c>
      <c r="M1385">
        <v>25920.89</v>
      </c>
      <c r="N1385" t="s">
        <v>27</v>
      </c>
      <c r="O1385">
        <v>0</v>
      </c>
      <c r="P1385">
        <v>4</v>
      </c>
      <c r="Q1385" t="s">
        <v>27</v>
      </c>
      <c r="R1385" t="s">
        <v>27</v>
      </c>
      <c r="U1385" t="s">
        <v>29</v>
      </c>
      <c r="V1385" t="s">
        <v>30</v>
      </c>
      <c r="W1385" t="s">
        <v>28</v>
      </c>
      <c r="X1385" t="s">
        <v>28</v>
      </c>
      <c r="Z1385">
        <f>1+(Working!AA1385)+IF(Working!Q1385="Y",Weights!$D$10,Weights!$C$10)+IF(Working!R1385="Y",Weights!$D$11,Weights!$C$11)+IF(Working!J1385="Y",Weights!$D$3,Weights!$C$3)+IF(Working!W1385="Y",Weights!$D$13,Weights!$C$13)+IF(Working!X1385 = "Y", Weights!$D$14, Weights!$C$14) + IF(Working!V1385="Y",Weights!$D$12,Weights!$C$12)</f>
        <v>1.618033415787137</v>
      </c>
      <c r="AA1385" cm="1">
        <f t="array" ref="AA1385">ABS(( 1 - (1/(1 +(((((IF(Working!N1385 = "Y",(_xlfn.IFS(Working!O1385 = 0, Weights!$C$8,Working!O1385 = 1, Weights!$D$8,Working!O1385 = 2, Weights!$E$8,Working!O1385 = 3, Weights!$F$8,Working!O1385 = 4, Weights!$G$8)), 1))*(Working!L1385)) + ((IF(Working!N1385 = "Y",(_xlfn.IFS(Working!P1385 = 0, Weights!$C$9,Working!P1385 = 1, Weights!$D$9,Working!P1385 = 2, Weights!$E$9,Working!P1385 = 3, Weights!$F$9,Working!P1385 = 4, Weights!$G$9)), 1))*(Working!M1385))) - (Working!AB1385)) / ((((IF(Working!N1385 = "Y",(_xlfn.IFS(Working!O1385 = 0, Weights!$C$8,Working!O1385 = 1, Weights!$D$8,Working!O1385 = 2, Weights!$E$8,Working!O1385 = 3, Weights!$F$8,Working!O1385 = 4, Weights!$G$8)), 1))*(Working!L1385)) + ((IF(Working!N1385 = "Y",(_xlfn.IFS(Working!P1385 = 0, Weights!$C$9,Working!P1385 = 1, Weights!$D$9,Working!P1385 = 2, Weights!$E$9,Working!P1385 = 3, Weights!$F$9,Working!P1385 = 4, Weights!$G$9)), 1))*(Working!M1385)))))))))</f>
        <v>0.41803341578713704</v>
      </c>
      <c r="AB1385">
        <f>((Weights!$B$18)*(Working!G1385) + (Weights!$B$19)*(Working!H1385) + (Weights!$B$20)*(Working!K1385))</f>
        <v>5939.76</v>
      </c>
    </row>
    <row r="1386" spans="4:28" x14ac:dyDescent="0.2">
      <c r="D1386">
        <f>ROUND((Working!Z1386*Working!AB1386), 2)</f>
        <v>24391.13</v>
      </c>
      <c r="G1386">
        <v>6937.57</v>
      </c>
      <c r="H1386">
        <v>2128.27</v>
      </c>
      <c r="I1386" t="s">
        <v>27</v>
      </c>
      <c r="J1386" t="s">
        <v>28</v>
      </c>
      <c r="K1386">
        <v>4499.58</v>
      </c>
      <c r="L1386">
        <v>21787.31</v>
      </c>
      <c r="M1386">
        <v>11898.68</v>
      </c>
      <c r="N1386" t="s">
        <v>27</v>
      </c>
      <c r="O1386">
        <v>0</v>
      </c>
      <c r="P1386">
        <v>4</v>
      </c>
      <c r="Q1386" t="s">
        <v>27</v>
      </c>
      <c r="R1386" t="s">
        <v>27</v>
      </c>
      <c r="U1386" t="s">
        <v>29</v>
      </c>
      <c r="V1386" t="s">
        <v>30</v>
      </c>
      <c r="W1386" t="s">
        <v>28</v>
      </c>
      <c r="X1386" t="s">
        <v>28</v>
      </c>
      <c r="Z1386">
        <f>1+(Working!AA1386)+IF(Working!Q1386="Y",Weights!$D$10,Weights!$C$10)+IF(Working!R1386="Y",Weights!$D$11,Weights!$C$11)+IF(Working!J1386="Y",Weights!$D$3,Weights!$C$3)+IF(Working!W1386="Y",Weights!$D$13,Weights!$C$13)+IF(Working!X1386 = "Y", Weights!$D$14, Weights!$C$14) + IF(Working!V1386="Y",Weights!$D$12,Weights!$C$12)</f>
        <v>1.2375221114789983</v>
      </c>
      <c r="AA1386" cm="1">
        <f t="array" ref="AA1386">ABS(( 1 - (1/(1 +(((((IF(Working!N1386 = "Y",(_xlfn.IFS(Working!O1386 = 0, Weights!$C$8,Working!O1386 = 1, Weights!$D$8,Working!O1386 = 2, Weights!$E$8,Working!O1386 = 3, Weights!$F$8,Working!O1386 = 4, Weights!$G$8)), 1))*(Working!L1386)) + ((IF(Working!N1386 = "Y",(_xlfn.IFS(Working!P1386 = 0, Weights!$C$9,Working!P1386 = 1, Weights!$D$9,Working!P1386 = 2, Weights!$E$9,Working!P1386 = 3, Weights!$F$9,Working!P1386 = 4, Weights!$G$9)), 1))*(Working!M1386))) - (Working!AB1386)) / ((((IF(Working!N1386 = "Y",(_xlfn.IFS(Working!O1386 = 0, Weights!$C$8,Working!O1386 = 1, Weights!$D$8,Working!O1386 = 2, Weights!$E$8,Working!O1386 = 3, Weights!$F$8,Working!O1386 = 4, Weights!$G$8)), 1))*(Working!L1386)) + ((IF(Working!N1386 = "Y",(_xlfn.IFS(Working!P1386 = 0, Weights!$C$9,Working!P1386 = 1, Weights!$D$9,Working!P1386 = 2, Weights!$E$9,Working!P1386 = 3, Weights!$F$9,Working!P1386 = 4, Weights!$G$9)), 1))*(Working!M1386)))))))))</f>
        <v>3.752211147899831E-2</v>
      </c>
      <c r="AB1386">
        <f>((Weights!$B$18)*(Working!G1386) + (Weights!$B$19)*(Working!H1386) + (Weights!$B$20)*(Working!K1386))</f>
        <v>19709.648999999998</v>
      </c>
    </row>
    <row r="1387" spans="4:28" x14ac:dyDescent="0.2">
      <c r="D1387">
        <f>ROUND((Working!Z1387*Working!AB1387), 2)</f>
        <v>17062.59</v>
      </c>
      <c r="G1387">
        <v>6204.61</v>
      </c>
      <c r="H1387">
        <v>1829.93</v>
      </c>
      <c r="I1387" t="s">
        <v>27</v>
      </c>
      <c r="J1387" t="s">
        <v>28</v>
      </c>
      <c r="K1387">
        <v>1085.29</v>
      </c>
      <c r="L1387">
        <v>13322.12</v>
      </c>
      <c r="M1387">
        <v>13534.57</v>
      </c>
      <c r="N1387" t="s">
        <v>27</v>
      </c>
      <c r="O1387">
        <v>0</v>
      </c>
      <c r="P1387">
        <v>4</v>
      </c>
      <c r="Q1387" t="s">
        <v>27</v>
      </c>
      <c r="R1387" t="s">
        <v>27</v>
      </c>
      <c r="U1387" t="s">
        <v>29</v>
      </c>
      <c r="V1387" t="s">
        <v>30</v>
      </c>
      <c r="W1387" t="s">
        <v>28</v>
      </c>
      <c r="X1387" t="s">
        <v>28</v>
      </c>
      <c r="Z1387">
        <f>1+(Working!AA1387)+IF(Working!Q1387="Y",Weights!$D$10,Weights!$C$10)+IF(Working!R1387="Y",Weights!$D$11,Weights!$C$11)+IF(Working!J1387="Y",Weights!$D$3,Weights!$C$3)+IF(Working!W1387="Y",Weights!$D$13,Weights!$C$13)+IF(Working!X1387 = "Y", Weights!$D$14, Weights!$C$14) + IF(Working!V1387="Y",Weights!$D$12,Weights!$C$12)</f>
        <v>1.2994360217366954</v>
      </c>
      <c r="AA1387" cm="1">
        <f t="array" ref="AA1387">ABS(( 1 - (1/(1 +(((((IF(Working!N1387 = "Y",(_xlfn.IFS(Working!O1387 = 0, Weights!$C$8,Working!O1387 = 1, Weights!$D$8,Working!O1387 = 2, Weights!$E$8,Working!O1387 = 3, Weights!$F$8,Working!O1387 = 4, Weights!$G$8)), 1))*(Working!L1387)) + ((IF(Working!N1387 = "Y",(_xlfn.IFS(Working!P1387 = 0, Weights!$C$9,Working!P1387 = 1, Weights!$D$9,Working!P1387 = 2, Weights!$E$9,Working!P1387 = 3, Weights!$F$9,Working!P1387 = 4, Weights!$G$9)), 1))*(Working!M1387))) - (Working!AB1387)) / ((((IF(Working!N1387 = "Y",(_xlfn.IFS(Working!O1387 = 0, Weights!$C$8,Working!O1387 = 1, Weights!$D$8,Working!O1387 = 2, Weights!$E$8,Working!O1387 = 3, Weights!$F$8,Working!O1387 = 4, Weights!$G$8)), 1))*(Working!L1387)) + ((IF(Working!N1387 = "Y",(_xlfn.IFS(Working!P1387 = 0, Weights!$C$9,Working!P1387 = 1, Weights!$D$9,Working!P1387 = 2, Weights!$E$9,Working!P1387 = 3, Weights!$F$9,Working!P1387 = 4, Weights!$G$9)), 1))*(Working!M1387)))))))))</f>
        <v>9.9436021736695523E-2</v>
      </c>
      <c r="AB1387">
        <f>((Weights!$B$18)*(Working!G1387) + (Weights!$B$19)*(Working!H1387) + (Weights!$B$20)*(Working!K1387))</f>
        <v>13130.765999999998</v>
      </c>
    </row>
    <row r="1388" spans="4:28" x14ac:dyDescent="0.2">
      <c r="D1388">
        <f>ROUND((Working!Z1388*Working!AB1388), 2)</f>
        <v>10715.03</v>
      </c>
      <c r="G1388">
        <v>806.47</v>
      </c>
      <c r="H1388">
        <v>1082.8</v>
      </c>
      <c r="I1388" t="s">
        <v>27</v>
      </c>
      <c r="J1388" t="s">
        <v>28</v>
      </c>
      <c r="K1388">
        <v>2914.79</v>
      </c>
      <c r="L1388">
        <v>21974.97</v>
      </c>
      <c r="M1388">
        <v>22307.09</v>
      </c>
      <c r="N1388" t="s">
        <v>27</v>
      </c>
      <c r="O1388">
        <v>1</v>
      </c>
      <c r="P1388">
        <v>3</v>
      </c>
      <c r="Q1388" t="s">
        <v>27</v>
      </c>
      <c r="R1388" t="s">
        <v>27</v>
      </c>
      <c r="U1388" t="s">
        <v>29</v>
      </c>
      <c r="V1388" t="s">
        <v>30</v>
      </c>
      <c r="W1388" t="s">
        <v>28</v>
      </c>
      <c r="X1388" t="s">
        <v>28</v>
      </c>
      <c r="Z1388">
        <f>1+(Working!AA1388)+IF(Working!Q1388="Y",Weights!$D$10,Weights!$C$10)+IF(Working!R1388="Y",Weights!$D$11,Weights!$C$11)+IF(Working!J1388="Y",Weights!$D$3,Weights!$C$3)+IF(Working!W1388="Y",Weights!$D$13,Weights!$C$13)+IF(Working!X1388 = "Y", Weights!$D$14, Weights!$C$14) + IF(Working!V1388="Y",Weights!$D$12,Weights!$C$12)</f>
        <v>1.5571345821821054</v>
      </c>
      <c r="AA1388" cm="1">
        <f t="array" ref="AA1388">ABS(( 1 - (1/(1 +(((((IF(Working!N1388 = "Y",(_xlfn.IFS(Working!O1388 = 0, Weights!$C$8,Working!O1388 = 1, Weights!$D$8,Working!O1388 = 2, Weights!$E$8,Working!O1388 = 3, Weights!$F$8,Working!O1388 = 4, Weights!$G$8)), 1))*(Working!L1388)) + ((IF(Working!N1388 = "Y",(_xlfn.IFS(Working!P1388 = 0, Weights!$C$9,Working!P1388 = 1, Weights!$D$9,Working!P1388 = 2, Weights!$E$9,Working!P1388 = 3, Weights!$F$9,Working!P1388 = 4, Weights!$G$9)), 1))*(Working!M1388))) - (Working!AB1388)) / ((((IF(Working!N1388 = "Y",(_xlfn.IFS(Working!O1388 = 0, Weights!$C$8,Working!O1388 = 1, Weights!$D$8,Working!O1388 = 2, Weights!$E$8,Working!O1388 = 3, Weights!$F$8,Working!O1388 = 4, Weights!$G$8)), 1))*(Working!L1388)) + ((IF(Working!N1388 = "Y",(_xlfn.IFS(Working!P1388 = 0, Weights!$C$9,Working!P1388 = 1, Weights!$D$9,Working!P1388 = 2, Weights!$E$9,Working!P1388 = 3, Weights!$F$9,Working!P1388 = 4, Weights!$G$9)), 1))*(Working!M1388)))))))))</f>
        <v>0.35713458218210536</v>
      </c>
      <c r="AB1388">
        <f>((Weights!$B$18)*(Working!G1388) + (Weights!$B$19)*(Working!H1388) + (Weights!$B$20)*(Working!K1388))</f>
        <v>6881.2499999999991</v>
      </c>
    </row>
    <row r="1389" spans="4:28" x14ac:dyDescent="0.2">
      <c r="D1389">
        <f>ROUND((Working!Z1389*Working!AB1389), 2)</f>
        <v>12223.2</v>
      </c>
      <c r="G1389">
        <v>1180.42</v>
      </c>
      <c r="H1389">
        <v>780.65</v>
      </c>
      <c r="I1389" t="s">
        <v>27</v>
      </c>
      <c r="J1389" t="s">
        <v>28</v>
      </c>
      <c r="K1389">
        <v>3708.6</v>
      </c>
      <c r="L1389">
        <v>29637.75</v>
      </c>
      <c r="M1389">
        <v>15918.34</v>
      </c>
      <c r="N1389" t="s">
        <v>27</v>
      </c>
      <c r="O1389">
        <v>1</v>
      </c>
      <c r="P1389">
        <v>2</v>
      </c>
      <c r="Q1389" t="s">
        <v>27</v>
      </c>
      <c r="R1389" t="s">
        <v>27</v>
      </c>
      <c r="U1389" t="s">
        <v>29</v>
      </c>
      <c r="V1389" t="s">
        <v>30</v>
      </c>
      <c r="W1389" t="s">
        <v>28</v>
      </c>
      <c r="X1389" t="s">
        <v>28</v>
      </c>
      <c r="Z1389">
        <f>1+(Working!AA1389)+IF(Working!Q1389="Y",Weights!$D$10,Weights!$C$10)+IF(Working!R1389="Y",Weights!$D$11,Weights!$C$11)+IF(Working!J1389="Y",Weights!$D$3,Weights!$C$3)+IF(Working!W1389="Y",Weights!$D$13,Weights!$C$13)+IF(Working!X1389 = "Y", Weights!$D$14, Weights!$C$14) + IF(Working!V1389="Y",Weights!$D$12,Weights!$C$12)</f>
        <v>1.4779610641532621</v>
      </c>
      <c r="AA1389" cm="1">
        <f t="array" ref="AA1389">ABS(( 1 - (1/(1 +(((((IF(Working!N1389 = "Y",(_xlfn.IFS(Working!O1389 = 0, Weights!$C$8,Working!O1389 = 1, Weights!$D$8,Working!O1389 = 2, Weights!$E$8,Working!O1389 = 3, Weights!$F$8,Working!O1389 = 4, Weights!$G$8)), 1))*(Working!L1389)) + ((IF(Working!N1389 = "Y",(_xlfn.IFS(Working!P1389 = 0, Weights!$C$9,Working!P1389 = 1, Weights!$D$9,Working!P1389 = 2, Weights!$E$9,Working!P1389 = 3, Weights!$F$9,Working!P1389 = 4, Weights!$G$9)), 1))*(Working!M1389))) - (Working!AB1389)) / ((((IF(Working!N1389 = "Y",(_xlfn.IFS(Working!O1389 = 0, Weights!$C$8,Working!O1389 = 1, Weights!$D$8,Working!O1389 = 2, Weights!$E$8,Working!O1389 = 3, Weights!$F$8,Working!O1389 = 4, Weights!$G$8)), 1))*(Working!L1389)) + ((IF(Working!N1389 = "Y",(_xlfn.IFS(Working!P1389 = 0, Weights!$C$9,Working!P1389 = 1, Weights!$D$9,Working!P1389 = 2, Weights!$E$9,Working!P1389 = 3, Weights!$F$9,Working!P1389 = 4, Weights!$G$9)), 1))*(Working!M1389)))))))))</f>
        <v>0.27796106415326227</v>
      </c>
      <c r="AB1389">
        <f>((Weights!$B$18)*(Working!G1389) + (Weights!$B$19)*(Working!H1389) + (Weights!$B$20)*(Working!K1389))</f>
        <v>8270.31</v>
      </c>
    </row>
    <row r="1390" spans="4:28" x14ac:dyDescent="0.2">
      <c r="D1390">
        <f>ROUND((Working!Z1390*Working!AB1390), 2)</f>
        <v>47078.28</v>
      </c>
      <c r="G1390">
        <v>9935.24</v>
      </c>
      <c r="H1390">
        <v>2395.81</v>
      </c>
      <c r="I1390" t="s">
        <v>27</v>
      </c>
      <c r="J1390" t="s">
        <v>28</v>
      </c>
      <c r="K1390">
        <v>3638.96</v>
      </c>
      <c r="L1390">
        <v>27732.03</v>
      </c>
      <c r="M1390">
        <v>16353.31</v>
      </c>
      <c r="N1390" t="s">
        <v>27</v>
      </c>
      <c r="O1390">
        <v>1</v>
      </c>
      <c r="P1390">
        <v>3</v>
      </c>
      <c r="Q1390" t="s">
        <v>27</v>
      </c>
      <c r="R1390" t="s">
        <v>27</v>
      </c>
      <c r="U1390" t="s">
        <v>29</v>
      </c>
      <c r="V1390" t="s">
        <v>30</v>
      </c>
      <c r="W1390" t="s">
        <v>28</v>
      </c>
      <c r="X1390" t="s">
        <v>28</v>
      </c>
      <c r="Z1390">
        <f>1+(Working!AA1390)+IF(Working!Q1390="Y",Weights!$D$10,Weights!$C$10)+IF(Working!R1390="Y",Weights!$D$11,Weights!$C$11)+IF(Working!J1390="Y",Weights!$D$3,Weights!$C$3)+IF(Working!W1390="Y",Weights!$D$13,Weights!$C$13)+IF(Working!X1390 = "Y", Weights!$D$14, Weights!$C$14) + IF(Working!V1390="Y",Weights!$D$12,Weights!$C$12)</f>
        <v>2.0260686895083841</v>
      </c>
      <c r="AA1390" cm="1">
        <f t="array" ref="AA1390">ABS(( 1 - (1/(1 +(((((IF(Working!N1390 = "Y",(_xlfn.IFS(Working!O1390 = 0, Weights!$C$8,Working!O1390 = 1, Weights!$D$8,Working!O1390 = 2, Weights!$E$8,Working!O1390 = 3, Weights!$F$8,Working!O1390 = 4, Weights!$G$8)), 1))*(Working!L1390)) + ((IF(Working!N1390 = "Y",(_xlfn.IFS(Working!P1390 = 0, Weights!$C$9,Working!P1390 = 1, Weights!$D$9,Working!P1390 = 2, Weights!$E$9,Working!P1390 = 3, Weights!$F$9,Working!P1390 = 4, Weights!$G$9)), 1))*(Working!M1390))) - (Working!AB1390)) / ((((IF(Working!N1390 = "Y",(_xlfn.IFS(Working!O1390 = 0, Weights!$C$8,Working!O1390 = 1, Weights!$D$8,Working!O1390 = 2, Weights!$E$8,Working!O1390 = 3, Weights!$F$8,Working!O1390 = 4, Weights!$G$8)), 1))*(Working!L1390)) + ((IF(Working!N1390 = "Y",(_xlfn.IFS(Working!P1390 = 0, Weights!$C$9,Working!P1390 = 1, Weights!$D$9,Working!P1390 = 2, Weights!$E$9,Working!P1390 = 3, Weights!$F$9,Working!P1390 = 4, Weights!$G$9)), 1))*(Working!M1390)))))))))</f>
        <v>0.82606868950838419</v>
      </c>
      <c r="AB1390">
        <f>((Weights!$B$18)*(Working!G1390) + (Weights!$B$19)*(Working!H1390) + (Weights!$B$20)*(Working!K1390))</f>
        <v>23236.272000000004</v>
      </c>
    </row>
    <row r="1391" spans="4:28" x14ac:dyDescent="0.2">
      <c r="D1391">
        <f>ROUND((Working!Z1391*Working!AB1391), 2)</f>
        <v>147467.31</v>
      </c>
      <c r="G1391">
        <v>9293.81</v>
      </c>
      <c r="H1391">
        <v>793.83</v>
      </c>
      <c r="I1391" t="s">
        <v>27</v>
      </c>
      <c r="J1391" t="s">
        <v>28</v>
      </c>
      <c r="K1391">
        <v>3689.07</v>
      </c>
      <c r="L1391">
        <v>13848.44</v>
      </c>
      <c r="M1391">
        <v>26877.23</v>
      </c>
      <c r="N1391" t="s">
        <v>27</v>
      </c>
      <c r="O1391">
        <v>0</v>
      </c>
      <c r="P1391">
        <v>2</v>
      </c>
      <c r="Q1391" t="s">
        <v>27</v>
      </c>
      <c r="R1391" t="s">
        <v>27</v>
      </c>
      <c r="U1391" t="s">
        <v>29</v>
      </c>
      <c r="V1391" t="s">
        <v>30</v>
      </c>
      <c r="W1391" t="s">
        <v>28</v>
      </c>
      <c r="X1391" t="s">
        <v>28</v>
      </c>
      <c r="Z1391">
        <f>1+(Working!AA1391)+IF(Working!Q1391="Y",Weights!$D$10,Weights!$C$10)+IF(Working!R1391="Y",Weights!$D$11,Weights!$C$11)+IF(Working!J1391="Y",Weights!$D$3,Weights!$C$3)+IF(Working!W1391="Y",Weights!$D$13,Weights!$C$13)+IF(Working!X1391 = "Y", Weights!$D$14, Weights!$C$14) + IF(Working!V1391="Y",Weights!$D$12,Weights!$C$12)</f>
        <v>7.2192645746550976</v>
      </c>
      <c r="AA1391" cm="1">
        <f t="array" ref="AA1391">ABS(( 1 - (1/(1 +(((((IF(Working!N1391 = "Y",(_xlfn.IFS(Working!O1391 = 0, Weights!$C$8,Working!O1391 = 1, Weights!$D$8,Working!O1391 = 2, Weights!$E$8,Working!O1391 = 3, Weights!$F$8,Working!O1391 = 4, Weights!$G$8)), 1))*(Working!L1391)) + ((IF(Working!N1391 = "Y",(_xlfn.IFS(Working!P1391 = 0, Weights!$C$9,Working!P1391 = 1, Weights!$D$9,Working!P1391 = 2, Weights!$E$9,Working!P1391 = 3, Weights!$F$9,Working!P1391 = 4, Weights!$G$9)), 1))*(Working!M1391))) - (Working!AB1391)) / ((((IF(Working!N1391 = "Y",(_xlfn.IFS(Working!O1391 = 0, Weights!$C$8,Working!O1391 = 1, Weights!$D$8,Working!O1391 = 2, Weights!$E$8,Working!O1391 = 3, Weights!$F$8,Working!O1391 = 4, Weights!$G$8)), 1))*(Working!L1391)) + ((IF(Working!N1391 = "Y",(_xlfn.IFS(Working!P1391 = 0, Weights!$C$9,Working!P1391 = 1, Weights!$D$9,Working!P1391 = 2, Weights!$E$9,Working!P1391 = 3, Weights!$F$9,Working!P1391 = 4, Weights!$G$9)), 1))*(Working!M1391)))))))))</f>
        <v>6.0192645746550975</v>
      </c>
      <c r="AB1391">
        <f>((Weights!$B$18)*(Working!G1391) + (Weights!$B$19)*(Working!H1391) + (Weights!$B$20)*(Working!K1391))</f>
        <v>20426.916000000001</v>
      </c>
    </row>
    <row r="1392" spans="4:28" x14ac:dyDescent="0.2">
      <c r="D1392">
        <f>ROUND((Working!Z1392*Working!AB1392), 2)</f>
        <v>16986.98</v>
      </c>
      <c r="G1392">
        <v>5060</v>
      </c>
      <c r="H1392">
        <v>512.46</v>
      </c>
      <c r="I1392" t="s">
        <v>27</v>
      </c>
      <c r="J1392" t="s">
        <v>28</v>
      </c>
      <c r="K1392">
        <v>1928.23</v>
      </c>
      <c r="L1392">
        <v>24100.32</v>
      </c>
      <c r="M1392">
        <v>24928.48</v>
      </c>
      <c r="N1392" t="s">
        <v>27</v>
      </c>
      <c r="O1392">
        <v>0</v>
      </c>
      <c r="P1392">
        <v>3</v>
      </c>
      <c r="Q1392" t="s">
        <v>27</v>
      </c>
      <c r="R1392" t="s">
        <v>27</v>
      </c>
      <c r="U1392" t="s">
        <v>29</v>
      </c>
      <c r="V1392" t="s">
        <v>30</v>
      </c>
      <c r="W1392" t="s">
        <v>28</v>
      </c>
      <c r="X1392" t="s">
        <v>28</v>
      </c>
      <c r="Z1392">
        <f>1+(Working!AA1392)+IF(Working!Q1392="Y",Weights!$D$10,Weights!$C$10)+IF(Working!R1392="Y",Weights!$D$11,Weights!$C$11)+IF(Working!J1392="Y",Weights!$D$3,Weights!$C$3)+IF(Working!W1392="Y",Weights!$D$13,Weights!$C$13)+IF(Working!X1392 = "Y", Weights!$D$14, Weights!$C$14) + IF(Working!V1392="Y",Weights!$D$12,Weights!$C$12)</f>
        <v>1.530731577851552</v>
      </c>
      <c r="AA1392" cm="1">
        <f t="array" ref="AA1392">ABS(( 1 - (1/(1 +(((((IF(Working!N1392 = "Y",(_xlfn.IFS(Working!O1392 = 0, Weights!$C$8,Working!O1392 = 1, Weights!$D$8,Working!O1392 = 2, Weights!$E$8,Working!O1392 = 3, Weights!$F$8,Working!O1392 = 4, Weights!$G$8)), 1))*(Working!L1392)) + ((IF(Working!N1392 = "Y",(_xlfn.IFS(Working!P1392 = 0, Weights!$C$9,Working!P1392 = 1, Weights!$D$9,Working!P1392 = 2, Weights!$E$9,Working!P1392 = 3, Weights!$F$9,Working!P1392 = 4, Weights!$G$9)), 1))*(Working!M1392))) - (Working!AB1392)) / ((((IF(Working!N1392 = "Y",(_xlfn.IFS(Working!O1392 = 0, Weights!$C$8,Working!O1392 = 1, Weights!$D$8,Working!O1392 = 2, Weights!$E$8,Working!O1392 = 3, Weights!$F$8,Working!O1392 = 4, Weights!$G$8)), 1))*(Working!L1392)) + ((IF(Working!N1392 = "Y",(_xlfn.IFS(Working!P1392 = 0, Weights!$C$9,Working!P1392 = 1, Weights!$D$9,Working!P1392 = 2, Weights!$E$9,Working!P1392 = 3, Weights!$F$9,Working!P1392 = 4, Weights!$G$9)), 1))*(Working!M1392)))))))))</f>
        <v>0.33073157785155205</v>
      </c>
      <c r="AB1392">
        <f>((Weights!$B$18)*(Working!G1392) + (Weights!$B$19)*(Working!H1392) + (Weights!$B$20)*(Working!K1392))</f>
        <v>11097.296999999999</v>
      </c>
    </row>
    <row r="1393" spans="4:28" x14ac:dyDescent="0.2">
      <c r="D1393">
        <f>ROUND((Working!Z1393*Working!AB1393), 2)</f>
        <v>15826.18</v>
      </c>
      <c r="G1393">
        <v>2051.09</v>
      </c>
      <c r="H1393">
        <v>1237.98</v>
      </c>
      <c r="I1393" t="s">
        <v>27</v>
      </c>
      <c r="J1393" t="s">
        <v>28</v>
      </c>
      <c r="K1393">
        <v>4266.62</v>
      </c>
      <c r="L1393">
        <v>22059.06</v>
      </c>
      <c r="M1393">
        <v>14701.29</v>
      </c>
      <c r="N1393" t="s">
        <v>27</v>
      </c>
      <c r="O1393">
        <v>1</v>
      </c>
      <c r="P1393">
        <v>4</v>
      </c>
      <c r="Q1393" t="s">
        <v>27</v>
      </c>
      <c r="R1393" t="s">
        <v>27</v>
      </c>
      <c r="U1393" t="s">
        <v>29</v>
      </c>
      <c r="V1393" t="s">
        <v>30</v>
      </c>
      <c r="W1393" t="s">
        <v>28</v>
      </c>
      <c r="X1393" t="s">
        <v>28</v>
      </c>
      <c r="Z1393">
        <f>1+(Working!AA1393)+IF(Working!Q1393="Y",Weights!$D$10,Weights!$C$10)+IF(Working!R1393="Y",Weights!$D$11,Weights!$C$11)+IF(Working!J1393="Y",Weights!$D$3,Weights!$C$3)+IF(Working!W1393="Y",Weights!$D$13,Weights!$C$13)+IF(Working!X1393 = "Y", Weights!$D$14, Weights!$C$14) + IF(Working!V1393="Y",Weights!$D$12,Weights!$C$12)</f>
        <v>1.4437122999259764</v>
      </c>
      <c r="AA1393" cm="1">
        <f t="array" ref="AA1393">ABS(( 1 - (1/(1 +(((((IF(Working!N1393 = "Y",(_xlfn.IFS(Working!O1393 = 0, Weights!$C$8,Working!O1393 = 1, Weights!$D$8,Working!O1393 = 2, Weights!$E$8,Working!O1393 = 3, Weights!$F$8,Working!O1393 = 4, Weights!$G$8)), 1))*(Working!L1393)) + ((IF(Working!N1393 = "Y",(_xlfn.IFS(Working!P1393 = 0, Weights!$C$9,Working!P1393 = 1, Weights!$D$9,Working!P1393 = 2, Weights!$E$9,Working!P1393 = 3, Weights!$F$9,Working!P1393 = 4, Weights!$G$9)), 1))*(Working!M1393))) - (Working!AB1393)) / ((((IF(Working!N1393 = "Y",(_xlfn.IFS(Working!O1393 = 0, Weights!$C$8,Working!O1393 = 1, Weights!$D$8,Working!O1393 = 2, Weights!$E$8,Working!O1393 = 3, Weights!$F$8,Working!O1393 = 4, Weights!$G$8)), 1))*(Working!L1393)) + ((IF(Working!N1393 = "Y",(_xlfn.IFS(Working!P1393 = 0, Weights!$C$9,Working!P1393 = 1, Weights!$D$9,Working!P1393 = 2, Weights!$E$9,Working!P1393 = 3, Weights!$F$9,Working!P1393 = 4, Weights!$G$9)), 1))*(Working!M1393)))))))))</f>
        <v>0.24371229992597632</v>
      </c>
      <c r="AB1393">
        <f>((Weights!$B$18)*(Working!G1393) + (Weights!$B$19)*(Working!H1393) + (Weights!$B$20)*(Working!K1393))</f>
        <v>10962.141</v>
      </c>
    </row>
    <row r="1394" spans="4:28" x14ac:dyDescent="0.2">
      <c r="D1394">
        <f>ROUND((Working!Z1394*Working!AB1394), 2)</f>
        <v>21156.57</v>
      </c>
      <c r="G1394">
        <v>6218.01</v>
      </c>
      <c r="H1394">
        <v>797.11</v>
      </c>
      <c r="I1394" t="s">
        <v>27</v>
      </c>
      <c r="J1394" t="s">
        <v>28</v>
      </c>
      <c r="K1394">
        <v>2215.69</v>
      </c>
      <c r="L1394">
        <v>21099.31</v>
      </c>
      <c r="M1394">
        <v>23433.31</v>
      </c>
      <c r="N1394" t="s">
        <v>27</v>
      </c>
      <c r="O1394">
        <v>1</v>
      </c>
      <c r="P1394">
        <v>2</v>
      </c>
      <c r="Q1394" t="s">
        <v>27</v>
      </c>
      <c r="R1394" t="s">
        <v>27</v>
      </c>
      <c r="U1394" t="s">
        <v>29</v>
      </c>
      <c r="V1394" t="s">
        <v>30</v>
      </c>
      <c r="W1394" t="s">
        <v>28</v>
      </c>
      <c r="X1394" t="s">
        <v>28</v>
      </c>
      <c r="Z1394">
        <f>1+(Working!AA1394)+IF(Working!Q1394="Y",Weights!$D$10,Weights!$C$10)+IF(Working!R1394="Y",Weights!$D$11,Weights!$C$11)+IF(Working!J1394="Y",Weights!$D$3,Weights!$C$3)+IF(Working!W1394="Y",Weights!$D$13,Weights!$C$13)+IF(Working!X1394 = "Y", Weights!$D$14, Weights!$C$14) + IF(Working!V1394="Y",Weights!$D$12,Weights!$C$12)</f>
        <v>1.5548205886447437</v>
      </c>
      <c r="AA1394" cm="1">
        <f t="array" ref="AA1394">ABS(( 1 - (1/(1 +(((((IF(Working!N1394 = "Y",(_xlfn.IFS(Working!O1394 = 0, Weights!$C$8,Working!O1394 = 1, Weights!$D$8,Working!O1394 = 2, Weights!$E$8,Working!O1394 = 3, Weights!$F$8,Working!O1394 = 4, Weights!$G$8)), 1))*(Working!L1394)) + ((IF(Working!N1394 = "Y",(_xlfn.IFS(Working!P1394 = 0, Weights!$C$9,Working!P1394 = 1, Weights!$D$9,Working!P1394 = 2, Weights!$E$9,Working!P1394 = 3, Weights!$F$9,Working!P1394 = 4, Weights!$G$9)), 1))*(Working!M1394))) - (Working!AB1394)) / ((((IF(Working!N1394 = "Y",(_xlfn.IFS(Working!O1394 = 0, Weights!$C$8,Working!O1394 = 1, Weights!$D$8,Working!O1394 = 2, Weights!$E$8,Working!O1394 = 3, Weights!$F$8,Working!O1394 = 4, Weights!$G$8)), 1))*(Working!L1394)) + ((IF(Working!N1394 = "Y",(_xlfn.IFS(Working!P1394 = 0, Weights!$C$9,Working!P1394 = 1, Weights!$D$9,Working!P1394 = 2, Weights!$E$9,Working!P1394 = 3, Weights!$F$9,Working!P1394 = 4, Weights!$G$9)), 1))*(Working!M1394)))))))))</f>
        <v>0.35482058864474375</v>
      </c>
      <c r="AB1394">
        <f>((Weights!$B$18)*(Working!G1394) + (Weights!$B$19)*(Working!H1394) + (Weights!$B$20)*(Working!K1394))</f>
        <v>13607.081999999999</v>
      </c>
    </row>
    <row r="1395" spans="4:28" x14ac:dyDescent="0.2">
      <c r="D1395">
        <f>ROUND((Working!Z1395*Working!AB1395), 2)</f>
        <v>16516.16</v>
      </c>
      <c r="G1395">
        <v>1862.21</v>
      </c>
      <c r="H1395">
        <v>622.51</v>
      </c>
      <c r="I1395" t="s">
        <v>27</v>
      </c>
      <c r="J1395" t="s">
        <v>28</v>
      </c>
      <c r="K1395">
        <v>4807.9799999999996</v>
      </c>
      <c r="L1395">
        <v>25042.83</v>
      </c>
      <c r="M1395">
        <v>13494.13</v>
      </c>
      <c r="N1395" t="s">
        <v>27</v>
      </c>
      <c r="O1395">
        <v>0</v>
      </c>
      <c r="P1395">
        <v>4</v>
      </c>
      <c r="Q1395" t="s">
        <v>27</v>
      </c>
      <c r="R1395" t="s">
        <v>27</v>
      </c>
      <c r="U1395" t="s">
        <v>29</v>
      </c>
      <c r="V1395" t="s">
        <v>30</v>
      </c>
      <c r="W1395" t="s">
        <v>28</v>
      </c>
      <c r="X1395" t="s">
        <v>28</v>
      </c>
      <c r="Z1395">
        <f>1+(Working!AA1395)+IF(Working!Q1395="Y",Weights!$D$10,Weights!$C$10)+IF(Working!R1395="Y",Weights!$D$11,Weights!$C$11)+IF(Working!J1395="Y",Weights!$D$3,Weights!$C$3)+IF(Working!W1395="Y",Weights!$D$13,Weights!$C$13)+IF(Working!X1395 = "Y", Weights!$D$14, Weights!$C$14) + IF(Working!V1395="Y",Weights!$D$12,Weights!$C$12)</f>
        <v>1.5360591907555061</v>
      </c>
      <c r="AA1395" cm="1">
        <f t="array" ref="AA1395">ABS(( 1 - (1/(1 +(((((IF(Working!N1395 = "Y",(_xlfn.IFS(Working!O1395 = 0, Weights!$C$8,Working!O1395 = 1, Weights!$D$8,Working!O1395 = 2, Weights!$E$8,Working!O1395 = 3, Weights!$F$8,Working!O1395 = 4, Weights!$G$8)), 1))*(Working!L1395)) + ((IF(Working!N1395 = "Y",(_xlfn.IFS(Working!P1395 = 0, Weights!$C$9,Working!P1395 = 1, Weights!$D$9,Working!P1395 = 2, Weights!$E$9,Working!P1395 = 3, Weights!$F$9,Working!P1395 = 4, Weights!$G$9)), 1))*(Working!M1395))) - (Working!AB1395)) / ((((IF(Working!N1395 = "Y",(_xlfn.IFS(Working!O1395 = 0, Weights!$C$8,Working!O1395 = 1, Weights!$D$8,Working!O1395 = 2, Weights!$E$8,Working!O1395 = 3, Weights!$F$8,Working!O1395 = 4, Weights!$G$8)), 1))*(Working!L1395)) + ((IF(Working!N1395 = "Y",(_xlfn.IFS(Working!P1395 = 0, Weights!$C$9,Working!P1395 = 1, Weights!$D$9,Working!P1395 = 2, Weights!$E$9,Working!P1395 = 3, Weights!$F$9,Working!P1395 = 4, Weights!$G$9)), 1))*(Working!M1395)))))))))</f>
        <v>0.33605919075550628</v>
      </c>
      <c r="AB1395">
        <f>((Weights!$B$18)*(Working!G1395) + (Weights!$B$19)*(Working!H1395) + (Weights!$B$20)*(Working!K1395))</f>
        <v>10752.296999999999</v>
      </c>
    </row>
    <row r="1396" spans="4:28" x14ac:dyDescent="0.2">
      <c r="D1396">
        <f>ROUND((Working!Z1396*Working!AB1396), 2)</f>
        <v>33058.43</v>
      </c>
      <c r="G1396">
        <v>9616.4699999999993</v>
      </c>
      <c r="H1396">
        <v>1126.01</v>
      </c>
      <c r="I1396" t="s">
        <v>27</v>
      </c>
      <c r="J1396" t="s">
        <v>28</v>
      </c>
      <c r="K1396">
        <v>3098.62</v>
      </c>
      <c r="L1396">
        <v>22004.91</v>
      </c>
      <c r="M1396">
        <v>23227.53</v>
      </c>
      <c r="N1396" t="s">
        <v>27</v>
      </c>
      <c r="O1396">
        <v>1</v>
      </c>
      <c r="P1396">
        <v>3</v>
      </c>
      <c r="Q1396" t="s">
        <v>27</v>
      </c>
      <c r="R1396" t="s">
        <v>27</v>
      </c>
      <c r="U1396" t="s">
        <v>29</v>
      </c>
      <c r="V1396" t="s">
        <v>30</v>
      </c>
      <c r="W1396" t="s">
        <v>28</v>
      </c>
      <c r="X1396" t="s">
        <v>28</v>
      </c>
      <c r="Z1396">
        <f>1+(Working!AA1396)+IF(Working!Q1396="Y",Weights!$D$10,Weights!$C$10)+IF(Working!R1396="Y",Weights!$D$11,Weights!$C$11)+IF(Working!J1396="Y",Weights!$D$3,Weights!$C$3)+IF(Working!W1396="Y",Weights!$D$13,Weights!$C$13)+IF(Working!X1396 = "Y", Weights!$D$14, Weights!$C$14) + IF(Working!V1396="Y",Weights!$D$12,Weights!$C$12)</f>
        <v>1.618619399692298</v>
      </c>
      <c r="AA1396" cm="1">
        <f t="array" ref="AA1396">ABS(( 1 - (1/(1 +(((((IF(Working!N1396 = "Y",(_xlfn.IFS(Working!O1396 = 0, Weights!$C$8,Working!O1396 = 1, Weights!$D$8,Working!O1396 = 2, Weights!$E$8,Working!O1396 = 3, Weights!$F$8,Working!O1396 = 4, Weights!$G$8)), 1))*(Working!L1396)) + ((IF(Working!N1396 = "Y",(_xlfn.IFS(Working!P1396 = 0, Weights!$C$9,Working!P1396 = 1, Weights!$D$9,Working!P1396 = 2, Weights!$E$9,Working!P1396 = 3, Weights!$F$9,Working!P1396 = 4, Weights!$G$9)), 1))*(Working!M1396))) - (Working!AB1396)) / ((((IF(Working!N1396 = "Y",(_xlfn.IFS(Working!O1396 = 0, Weights!$C$8,Working!O1396 = 1, Weights!$D$8,Working!O1396 = 2, Weights!$E$8,Working!O1396 = 3, Weights!$F$8,Working!O1396 = 4, Weights!$G$8)), 1))*(Working!L1396)) + ((IF(Working!N1396 = "Y",(_xlfn.IFS(Working!P1396 = 0, Weights!$C$9,Working!P1396 = 1, Weights!$D$9,Working!P1396 = 2, Weights!$E$9,Working!P1396 = 3, Weights!$F$9,Working!P1396 = 4, Weights!$G$9)), 1))*(Working!M1396)))))))))</f>
        <v>0.418619399692298</v>
      </c>
      <c r="AB1396">
        <f>((Weights!$B$18)*(Working!G1396) + (Weights!$B$19)*(Working!H1396) + (Weights!$B$20)*(Working!K1396))</f>
        <v>20423.846999999998</v>
      </c>
    </row>
    <row r="1397" spans="4:28" x14ac:dyDescent="0.2">
      <c r="D1397">
        <f>ROUND((Working!Z1397*Working!AB1397), 2)</f>
        <v>22384.67</v>
      </c>
      <c r="G1397">
        <v>8450.1299999999992</v>
      </c>
      <c r="H1397">
        <v>1983.39</v>
      </c>
      <c r="I1397" t="s">
        <v>27</v>
      </c>
      <c r="J1397" t="s">
        <v>28</v>
      </c>
      <c r="K1397">
        <v>2265.59</v>
      </c>
      <c r="L1397">
        <v>28204.21</v>
      </c>
      <c r="M1397">
        <v>13875.55</v>
      </c>
      <c r="N1397" t="s">
        <v>27</v>
      </c>
      <c r="O1397">
        <v>1</v>
      </c>
      <c r="P1397">
        <v>4</v>
      </c>
      <c r="Q1397" t="s">
        <v>27</v>
      </c>
      <c r="R1397" t="s">
        <v>27</v>
      </c>
      <c r="U1397" t="s">
        <v>29</v>
      </c>
      <c r="V1397" t="s">
        <v>30</v>
      </c>
      <c r="W1397" t="s">
        <v>28</v>
      </c>
      <c r="X1397" t="s">
        <v>28</v>
      </c>
      <c r="Z1397">
        <f>1+(Working!AA1397)+IF(Working!Q1397="Y",Weights!$D$10,Weights!$C$10)+IF(Working!R1397="Y",Weights!$D$11,Weights!$C$11)+IF(Working!J1397="Y",Weights!$D$3,Weights!$C$3)+IF(Working!W1397="Y",Weights!$D$13,Weights!$C$13)+IF(Working!X1397 = "Y", Weights!$D$14, Weights!$C$14) + IF(Working!V1397="Y",Weights!$D$12,Weights!$C$12)</f>
        <v>1.2130211556457033</v>
      </c>
      <c r="AA1397" cm="1">
        <f t="array" ref="AA1397">ABS(( 1 - (1/(1 +(((((IF(Working!N1397 = "Y",(_xlfn.IFS(Working!O1397 = 0, Weights!$C$8,Working!O1397 = 1, Weights!$D$8,Working!O1397 = 2, Weights!$E$8,Working!O1397 = 3, Weights!$F$8,Working!O1397 = 4, Weights!$G$8)), 1))*(Working!L1397)) + ((IF(Working!N1397 = "Y",(_xlfn.IFS(Working!P1397 = 0, Weights!$C$9,Working!P1397 = 1, Weights!$D$9,Working!P1397 = 2, Weights!$E$9,Working!P1397 = 3, Weights!$F$9,Working!P1397 = 4, Weights!$G$9)), 1))*(Working!M1397))) - (Working!AB1397)) / ((((IF(Working!N1397 = "Y",(_xlfn.IFS(Working!O1397 = 0, Weights!$C$8,Working!O1397 = 1, Weights!$D$8,Working!O1397 = 2, Weights!$E$8,Working!O1397 = 3, Weights!$F$8,Working!O1397 = 4, Weights!$G$8)), 1))*(Working!L1397)) + ((IF(Working!N1397 = "Y",(_xlfn.IFS(Working!P1397 = 0, Weights!$C$9,Working!P1397 = 1, Weights!$D$9,Working!P1397 = 2, Weights!$E$9,Working!P1397 = 3, Weights!$F$9,Working!P1397 = 4, Weights!$G$9)), 1))*(Working!M1397)))))))))</f>
        <v>1.3021155645703386E-2</v>
      </c>
      <c r="AB1397">
        <f>((Weights!$B$18)*(Working!G1397) + (Weights!$B$19)*(Working!H1397) + (Weights!$B$20)*(Working!K1397))</f>
        <v>18453.648000000001</v>
      </c>
    </row>
    <row r="1398" spans="4:28" x14ac:dyDescent="0.2">
      <c r="D1398">
        <f>ROUND((Working!Z1398*Working!AB1398), 2)</f>
        <v>20344.830000000002</v>
      </c>
      <c r="G1398">
        <v>5754.12</v>
      </c>
      <c r="H1398">
        <v>884.63</v>
      </c>
      <c r="I1398" t="s">
        <v>27</v>
      </c>
      <c r="J1398" t="s">
        <v>28</v>
      </c>
      <c r="K1398">
        <v>3470.98</v>
      </c>
      <c r="L1398">
        <v>24154.5</v>
      </c>
      <c r="M1398">
        <v>29743.84</v>
      </c>
      <c r="N1398" t="s">
        <v>27</v>
      </c>
      <c r="O1398">
        <v>1</v>
      </c>
      <c r="P1398">
        <v>3</v>
      </c>
      <c r="Q1398" t="s">
        <v>27</v>
      </c>
      <c r="R1398" t="s">
        <v>27</v>
      </c>
      <c r="U1398" t="s">
        <v>29</v>
      </c>
      <c r="V1398" t="s">
        <v>30</v>
      </c>
      <c r="W1398" t="s">
        <v>28</v>
      </c>
      <c r="X1398" t="s">
        <v>28</v>
      </c>
      <c r="Z1398">
        <f>1+(Working!AA1398)+IF(Working!Q1398="Y",Weights!$D$10,Weights!$C$10)+IF(Working!R1398="Y",Weights!$D$11,Weights!$C$11)+IF(Working!J1398="Y",Weights!$D$3,Weights!$C$3)+IF(Working!W1398="Y",Weights!$D$13,Weights!$C$13)+IF(Working!X1398 = "Y", Weights!$D$14, Weights!$C$14) + IF(Working!V1398="Y",Weights!$D$12,Weights!$C$12)</f>
        <v>1.365497551985124</v>
      </c>
      <c r="AA1398" cm="1">
        <f t="array" ref="AA1398">ABS(( 1 - (1/(1 +(((((IF(Working!N1398 = "Y",(_xlfn.IFS(Working!O1398 = 0, Weights!$C$8,Working!O1398 = 1, Weights!$D$8,Working!O1398 = 2, Weights!$E$8,Working!O1398 = 3, Weights!$F$8,Working!O1398 = 4, Weights!$G$8)), 1))*(Working!L1398)) + ((IF(Working!N1398 = "Y",(_xlfn.IFS(Working!P1398 = 0, Weights!$C$9,Working!P1398 = 1, Weights!$D$9,Working!P1398 = 2, Weights!$E$9,Working!P1398 = 3, Weights!$F$9,Working!P1398 = 4, Weights!$G$9)), 1))*(Working!M1398))) - (Working!AB1398)) / ((((IF(Working!N1398 = "Y",(_xlfn.IFS(Working!O1398 = 0, Weights!$C$8,Working!O1398 = 1, Weights!$D$8,Working!O1398 = 2, Weights!$E$8,Working!O1398 = 3, Weights!$F$8,Working!O1398 = 4, Weights!$G$8)), 1))*(Working!L1398)) + ((IF(Working!N1398 = "Y",(_xlfn.IFS(Working!P1398 = 0, Weights!$C$9,Working!P1398 = 1, Weights!$D$9,Working!P1398 = 2, Weights!$E$9,Working!P1398 = 3, Weights!$F$9,Working!P1398 = 4, Weights!$G$9)), 1))*(Working!M1398)))))))))</f>
        <v>0.16549755198512417</v>
      </c>
      <c r="AB1398">
        <f>((Weights!$B$18)*(Working!G1398) + (Weights!$B$19)*(Working!H1398) + (Weights!$B$20)*(Working!K1398))</f>
        <v>14899.206000000002</v>
      </c>
    </row>
    <row r="1399" spans="4:28" x14ac:dyDescent="0.2">
      <c r="D1399">
        <f>ROUND((Working!Z1399*Working!AB1399), 2)</f>
        <v>25179.26</v>
      </c>
      <c r="G1399">
        <v>8141.02</v>
      </c>
      <c r="H1399">
        <v>1478.01</v>
      </c>
      <c r="I1399" t="s">
        <v>27</v>
      </c>
      <c r="J1399" t="s">
        <v>28</v>
      </c>
      <c r="K1399">
        <v>2530.63</v>
      </c>
      <c r="L1399">
        <v>28891.66</v>
      </c>
      <c r="M1399">
        <v>14423.51</v>
      </c>
      <c r="N1399" t="s">
        <v>27</v>
      </c>
      <c r="O1399">
        <v>0</v>
      </c>
      <c r="P1399">
        <v>4</v>
      </c>
      <c r="Q1399" t="s">
        <v>27</v>
      </c>
      <c r="R1399" t="s">
        <v>27</v>
      </c>
      <c r="U1399" t="s">
        <v>29</v>
      </c>
      <c r="V1399" t="s">
        <v>30</v>
      </c>
      <c r="W1399" t="s">
        <v>28</v>
      </c>
      <c r="X1399" t="s">
        <v>28</v>
      </c>
      <c r="Z1399">
        <f>1+(Working!AA1399)+IF(Working!Q1399="Y",Weights!$D$10,Weights!$C$10)+IF(Working!R1399="Y",Weights!$D$11,Weights!$C$11)+IF(Working!J1399="Y",Weights!$D$3,Weights!$C$3)+IF(Working!W1399="Y",Weights!$D$13,Weights!$C$13)+IF(Working!X1399 = "Y", Weights!$D$14, Weights!$C$14) + IF(Working!V1399="Y",Weights!$D$12,Weights!$C$12)</f>
        <v>1.4160696963169401</v>
      </c>
      <c r="AA1399" cm="1">
        <f t="array" ref="AA1399">ABS(( 1 - (1/(1 +(((((IF(Working!N1399 = "Y",(_xlfn.IFS(Working!O1399 = 0, Weights!$C$8,Working!O1399 = 1, Weights!$D$8,Working!O1399 = 2, Weights!$E$8,Working!O1399 = 3, Weights!$F$8,Working!O1399 = 4, Weights!$G$8)), 1))*(Working!L1399)) + ((IF(Working!N1399 = "Y",(_xlfn.IFS(Working!P1399 = 0, Weights!$C$9,Working!P1399 = 1, Weights!$D$9,Working!P1399 = 2, Weights!$E$9,Working!P1399 = 3, Weights!$F$9,Working!P1399 = 4, Weights!$G$9)), 1))*(Working!M1399))) - (Working!AB1399)) / ((((IF(Working!N1399 = "Y",(_xlfn.IFS(Working!O1399 = 0, Weights!$C$8,Working!O1399 = 1, Weights!$D$8,Working!O1399 = 2, Weights!$E$8,Working!O1399 = 3, Weights!$F$8,Working!O1399 = 4, Weights!$G$8)), 1))*(Working!L1399)) + ((IF(Working!N1399 = "Y",(_xlfn.IFS(Working!P1399 = 0, Weights!$C$9,Working!P1399 = 1, Weights!$D$9,Working!P1399 = 2, Weights!$E$9,Working!P1399 = 3, Weights!$F$9,Working!P1399 = 4, Weights!$G$9)), 1))*(Working!M1399)))))))))</f>
        <v>0.21606969631694017</v>
      </c>
      <c r="AB1399">
        <f>((Weights!$B$18)*(Working!G1399) + (Weights!$B$19)*(Working!H1399) + (Weights!$B$20)*(Working!K1399))</f>
        <v>17781.087</v>
      </c>
    </row>
    <row r="1400" spans="4:28" x14ac:dyDescent="0.2">
      <c r="D1400">
        <f>ROUND((Working!Z1400*Working!AB1400), 2)</f>
        <v>16007.81</v>
      </c>
      <c r="G1400">
        <v>2561.91</v>
      </c>
      <c r="H1400">
        <v>1333.89</v>
      </c>
      <c r="I1400" t="s">
        <v>27</v>
      </c>
      <c r="J1400" t="s">
        <v>28</v>
      </c>
      <c r="K1400">
        <v>3526.28</v>
      </c>
      <c r="L1400">
        <v>20556.7</v>
      </c>
      <c r="M1400">
        <v>20021.63</v>
      </c>
      <c r="N1400" t="s">
        <v>27</v>
      </c>
      <c r="O1400">
        <v>1</v>
      </c>
      <c r="P1400">
        <v>4</v>
      </c>
      <c r="Q1400" t="s">
        <v>27</v>
      </c>
      <c r="R1400" t="s">
        <v>27</v>
      </c>
      <c r="U1400" t="s">
        <v>29</v>
      </c>
      <c r="V1400" t="s">
        <v>30</v>
      </c>
      <c r="W1400" t="s">
        <v>28</v>
      </c>
      <c r="X1400" t="s">
        <v>28</v>
      </c>
      <c r="Z1400">
        <f>1+(Working!AA1400)+IF(Working!Q1400="Y",Weights!$D$10,Weights!$C$10)+IF(Working!R1400="Y",Weights!$D$11,Weights!$C$11)+IF(Working!J1400="Y",Weights!$D$3,Weights!$C$3)+IF(Working!W1400="Y",Weights!$D$13,Weights!$C$13)+IF(Working!X1400 = "Y", Weights!$D$14, Weights!$C$14) + IF(Working!V1400="Y",Weights!$D$12,Weights!$C$12)</f>
        <v>1.4914638694270936</v>
      </c>
      <c r="AA1400" cm="1">
        <f t="array" ref="AA1400">ABS(( 1 - (1/(1 +(((((IF(Working!N1400 = "Y",(_xlfn.IFS(Working!O1400 = 0, Weights!$C$8,Working!O1400 = 1, Weights!$D$8,Working!O1400 = 2, Weights!$E$8,Working!O1400 = 3, Weights!$F$8,Working!O1400 = 4, Weights!$G$8)), 1))*(Working!L1400)) + ((IF(Working!N1400 = "Y",(_xlfn.IFS(Working!P1400 = 0, Weights!$C$9,Working!P1400 = 1, Weights!$D$9,Working!P1400 = 2, Weights!$E$9,Working!P1400 = 3, Weights!$F$9,Working!P1400 = 4, Weights!$G$9)), 1))*(Working!M1400))) - (Working!AB1400)) / ((((IF(Working!N1400 = "Y",(_xlfn.IFS(Working!O1400 = 0, Weights!$C$8,Working!O1400 = 1, Weights!$D$8,Working!O1400 = 2, Weights!$E$8,Working!O1400 = 3, Weights!$F$8,Working!O1400 = 4, Weights!$G$8)), 1))*(Working!L1400)) + ((IF(Working!N1400 = "Y",(_xlfn.IFS(Working!P1400 = 0, Weights!$C$9,Working!P1400 = 1, Weights!$D$9,Working!P1400 = 2, Weights!$E$9,Working!P1400 = 3, Weights!$F$9,Working!P1400 = 4, Weights!$G$9)), 1))*(Working!M1400)))))))))</f>
        <v>0.29146386942709379</v>
      </c>
      <c r="AB1400">
        <f>((Weights!$B$18)*(Working!G1400) + (Weights!$B$19)*(Working!H1400) + (Weights!$B$20)*(Working!K1400))</f>
        <v>10732.953</v>
      </c>
    </row>
    <row r="1401" spans="4:28" x14ac:dyDescent="0.2">
      <c r="D1401">
        <f>ROUND((Working!Z1401*Working!AB1401), 2)</f>
        <v>29123.14</v>
      </c>
      <c r="G1401">
        <v>9703.7999999999993</v>
      </c>
      <c r="H1401">
        <v>2220.94</v>
      </c>
      <c r="I1401" t="s">
        <v>27</v>
      </c>
      <c r="J1401" t="s">
        <v>28</v>
      </c>
      <c r="K1401">
        <v>3936.17</v>
      </c>
      <c r="L1401">
        <v>23533.13</v>
      </c>
      <c r="M1401">
        <v>24969.07</v>
      </c>
      <c r="N1401" t="s">
        <v>27</v>
      </c>
      <c r="O1401">
        <v>1</v>
      </c>
      <c r="P1401">
        <v>4</v>
      </c>
      <c r="Q1401" t="s">
        <v>27</v>
      </c>
      <c r="R1401" t="s">
        <v>27</v>
      </c>
      <c r="U1401" t="s">
        <v>29</v>
      </c>
      <c r="V1401" t="s">
        <v>30</v>
      </c>
      <c r="W1401" t="s">
        <v>28</v>
      </c>
      <c r="X1401" t="s">
        <v>28</v>
      </c>
      <c r="Z1401">
        <f>1+(Working!AA1401)+IF(Working!Q1401="Y",Weights!$D$10,Weights!$C$10)+IF(Working!R1401="Y",Weights!$D$11,Weights!$C$11)+IF(Working!J1401="Y",Weights!$D$3,Weights!$C$3)+IF(Working!W1401="Y",Weights!$D$13,Weights!$C$13)+IF(Working!X1401 = "Y", Weights!$D$14, Weights!$C$14) + IF(Working!V1401="Y",Weights!$D$12,Weights!$C$12)</f>
        <v>1.2593743032035376</v>
      </c>
      <c r="AA1401" cm="1">
        <f t="array" ref="AA1401">ABS(( 1 - (1/(1 +(((((IF(Working!N1401 = "Y",(_xlfn.IFS(Working!O1401 = 0, Weights!$C$8,Working!O1401 = 1, Weights!$D$8,Working!O1401 = 2, Weights!$E$8,Working!O1401 = 3, Weights!$F$8,Working!O1401 = 4, Weights!$G$8)), 1))*(Working!L1401)) + ((IF(Working!N1401 = "Y",(_xlfn.IFS(Working!P1401 = 0, Weights!$C$9,Working!P1401 = 1, Weights!$D$9,Working!P1401 = 2, Weights!$E$9,Working!P1401 = 3, Weights!$F$9,Working!P1401 = 4, Weights!$G$9)), 1))*(Working!M1401))) - (Working!AB1401)) / ((((IF(Working!N1401 = "Y",(_xlfn.IFS(Working!O1401 = 0, Weights!$C$8,Working!O1401 = 1, Weights!$D$8,Working!O1401 = 2, Weights!$E$8,Working!O1401 = 3, Weights!$F$8,Working!O1401 = 4, Weights!$G$8)), 1))*(Working!L1401)) + ((IF(Working!N1401 = "Y",(_xlfn.IFS(Working!P1401 = 0, Weights!$C$9,Working!P1401 = 1, Weights!$D$9,Working!P1401 = 2, Weights!$E$9,Working!P1401 = 3, Weights!$F$9,Working!P1401 = 4, Weights!$G$9)), 1))*(Working!M1401)))))))))</f>
        <v>5.9374303203537648E-2</v>
      </c>
      <c r="AB1401">
        <f>((Weights!$B$18)*(Working!G1401) + (Weights!$B$19)*(Working!H1401) + (Weights!$B$20)*(Working!K1401))</f>
        <v>23125.082999999999</v>
      </c>
    </row>
    <row r="1402" spans="4:28" x14ac:dyDescent="0.2">
      <c r="D1402">
        <f>ROUND((Working!Z1402*Working!AB1402), 2)</f>
        <v>26440.07</v>
      </c>
      <c r="G1402">
        <v>7980.17</v>
      </c>
      <c r="H1402">
        <v>1936.33</v>
      </c>
      <c r="I1402" t="s">
        <v>27</v>
      </c>
      <c r="J1402" t="s">
        <v>28</v>
      </c>
      <c r="K1402">
        <v>3693.84</v>
      </c>
      <c r="L1402">
        <v>22332.82</v>
      </c>
      <c r="M1402">
        <v>17634.84</v>
      </c>
      <c r="N1402" t="s">
        <v>27</v>
      </c>
      <c r="O1402">
        <v>1</v>
      </c>
      <c r="P1402">
        <v>4</v>
      </c>
      <c r="Q1402" t="s">
        <v>27</v>
      </c>
      <c r="R1402" t="s">
        <v>27</v>
      </c>
      <c r="U1402" t="s">
        <v>29</v>
      </c>
      <c r="V1402" t="s">
        <v>30</v>
      </c>
      <c r="W1402" t="s">
        <v>28</v>
      </c>
      <c r="X1402" t="s">
        <v>28</v>
      </c>
      <c r="Z1402">
        <f>1+(Working!AA1402)+IF(Working!Q1402="Y",Weights!$D$10,Weights!$C$10)+IF(Working!R1402="Y",Weights!$D$11,Weights!$C$11)+IF(Working!J1402="Y",Weights!$D$3,Weights!$C$3)+IF(Working!W1402="Y",Weights!$D$13,Weights!$C$13)+IF(Working!X1402 = "Y", Weights!$D$14, Weights!$C$14) + IF(Working!V1402="Y",Weights!$D$12,Weights!$C$12)</f>
        <v>1.3330268404176173</v>
      </c>
      <c r="AA1402" cm="1">
        <f t="array" ref="AA1402">ABS(( 1 - (1/(1 +(((((IF(Working!N1402 = "Y",(_xlfn.IFS(Working!O1402 = 0, Weights!$C$8,Working!O1402 = 1, Weights!$D$8,Working!O1402 = 2, Weights!$E$8,Working!O1402 = 3, Weights!$F$8,Working!O1402 = 4, Weights!$G$8)), 1))*(Working!L1402)) + ((IF(Working!N1402 = "Y",(_xlfn.IFS(Working!P1402 = 0, Weights!$C$9,Working!P1402 = 1, Weights!$D$9,Working!P1402 = 2, Weights!$E$9,Working!P1402 = 3, Weights!$F$9,Working!P1402 = 4, Weights!$G$9)), 1))*(Working!M1402))) - (Working!AB1402)) / ((((IF(Working!N1402 = "Y",(_xlfn.IFS(Working!O1402 = 0, Weights!$C$8,Working!O1402 = 1, Weights!$D$8,Working!O1402 = 2, Weights!$E$8,Working!O1402 = 3, Weights!$F$8,Working!O1402 = 4, Weights!$G$8)), 1))*(Working!L1402)) + ((IF(Working!N1402 = "Y",(_xlfn.IFS(Working!P1402 = 0, Weights!$C$9,Working!P1402 = 1, Weights!$D$9,Working!P1402 = 2, Weights!$E$9,Working!P1402 = 3, Weights!$F$9,Working!P1402 = 4, Weights!$G$9)), 1))*(Working!M1402)))))))))</f>
        <v>0.13302684041761736</v>
      </c>
      <c r="AB1402">
        <f>((Weights!$B$18)*(Working!G1402) + (Weights!$B$19)*(Working!H1402) + (Weights!$B$20)*(Working!K1402))</f>
        <v>19834.611000000001</v>
      </c>
    </row>
    <row r="1403" spans="4:28" x14ac:dyDescent="0.2">
      <c r="D1403">
        <f>ROUND((Working!Z1403*Working!AB1403), 2)</f>
        <v>26969.14</v>
      </c>
      <c r="G1403">
        <v>8948.51</v>
      </c>
      <c r="H1403">
        <v>1689.17</v>
      </c>
      <c r="I1403" t="s">
        <v>27</v>
      </c>
      <c r="J1403" t="s">
        <v>28</v>
      </c>
      <c r="K1403">
        <v>2875.3</v>
      </c>
      <c r="L1403">
        <v>16806.7</v>
      </c>
      <c r="M1403">
        <v>29060.25</v>
      </c>
      <c r="N1403" t="s">
        <v>27</v>
      </c>
      <c r="O1403">
        <v>0</v>
      </c>
      <c r="P1403">
        <v>4</v>
      </c>
      <c r="Q1403" t="s">
        <v>27</v>
      </c>
      <c r="R1403" t="s">
        <v>27</v>
      </c>
      <c r="U1403" t="s">
        <v>29</v>
      </c>
      <c r="V1403" t="s">
        <v>30</v>
      </c>
      <c r="W1403" t="s">
        <v>28</v>
      </c>
      <c r="X1403" t="s">
        <v>28</v>
      </c>
      <c r="Z1403">
        <f>1+(Working!AA1403)+IF(Working!Q1403="Y",Weights!$D$10,Weights!$C$10)+IF(Working!R1403="Y",Weights!$D$11,Weights!$C$11)+IF(Working!J1403="Y",Weights!$D$3,Weights!$C$3)+IF(Working!W1403="Y",Weights!$D$13,Weights!$C$13)+IF(Working!X1403 = "Y", Weights!$D$14, Weights!$C$14) + IF(Working!V1403="Y",Weights!$D$12,Weights!$C$12)</f>
        <v>1.3646472759682815</v>
      </c>
      <c r="AA1403" cm="1">
        <f t="array" ref="AA1403">ABS(( 1 - (1/(1 +(((((IF(Working!N1403 = "Y",(_xlfn.IFS(Working!O1403 = 0, Weights!$C$8,Working!O1403 = 1, Weights!$D$8,Working!O1403 = 2, Weights!$E$8,Working!O1403 = 3, Weights!$F$8,Working!O1403 = 4, Weights!$G$8)), 1))*(Working!L1403)) + ((IF(Working!N1403 = "Y",(_xlfn.IFS(Working!P1403 = 0, Weights!$C$9,Working!P1403 = 1, Weights!$D$9,Working!P1403 = 2, Weights!$E$9,Working!P1403 = 3, Weights!$F$9,Working!P1403 = 4, Weights!$G$9)), 1))*(Working!M1403))) - (Working!AB1403)) / ((((IF(Working!N1403 = "Y",(_xlfn.IFS(Working!O1403 = 0, Weights!$C$8,Working!O1403 = 1, Weights!$D$8,Working!O1403 = 2, Weights!$E$8,Working!O1403 = 3, Weights!$F$8,Working!O1403 = 4, Weights!$G$8)), 1))*(Working!L1403)) + ((IF(Working!N1403 = "Y",(_xlfn.IFS(Working!P1403 = 0, Weights!$C$9,Working!P1403 = 1, Weights!$D$9,Working!P1403 = 2, Weights!$E$9,Working!P1403 = 3, Weights!$F$9,Working!P1403 = 4, Weights!$G$9)), 1))*(Working!M1403)))))))))</f>
        <v>0.16464727596828166</v>
      </c>
      <c r="AB1403">
        <f>((Weights!$B$18)*(Working!G1403) + (Weights!$B$19)*(Working!H1403) + (Weights!$B$20)*(Working!K1403))</f>
        <v>19762.719000000001</v>
      </c>
    </row>
    <row r="1404" spans="4:28" x14ac:dyDescent="0.2">
      <c r="D1404">
        <f>ROUND((Working!Z1404*Working!AB1404), 2)</f>
        <v>25102.1</v>
      </c>
      <c r="G1404">
        <v>7476.21</v>
      </c>
      <c r="H1404">
        <v>1346.63</v>
      </c>
      <c r="I1404" t="s">
        <v>27</v>
      </c>
      <c r="J1404" t="s">
        <v>28</v>
      </c>
      <c r="K1404">
        <v>3677.82</v>
      </c>
      <c r="L1404">
        <v>22833.45</v>
      </c>
      <c r="M1404">
        <v>13809.21</v>
      </c>
      <c r="N1404" t="s">
        <v>27</v>
      </c>
      <c r="O1404">
        <v>1</v>
      </c>
      <c r="P1404">
        <v>4</v>
      </c>
      <c r="Q1404" t="s">
        <v>27</v>
      </c>
      <c r="R1404" t="s">
        <v>27</v>
      </c>
      <c r="U1404" t="s">
        <v>29</v>
      </c>
      <c r="V1404" t="s">
        <v>30</v>
      </c>
      <c r="W1404" t="s">
        <v>28</v>
      </c>
      <c r="X1404" t="s">
        <v>28</v>
      </c>
      <c r="Z1404">
        <f>1+(Working!AA1404)+IF(Working!Q1404="Y",Weights!$D$10,Weights!$C$10)+IF(Working!R1404="Y",Weights!$D$11,Weights!$C$11)+IF(Working!J1404="Y",Weights!$D$3,Weights!$C$3)+IF(Working!W1404="Y",Weights!$D$13,Weights!$C$13)+IF(Working!X1404 = "Y", Weights!$D$14, Weights!$C$14) + IF(Working!V1404="Y",Weights!$D$12,Weights!$C$12)</f>
        <v>1.3681856809495307</v>
      </c>
      <c r="AA1404" cm="1">
        <f t="array" ref="AA1404">ABS(( 1 - (1/(1 +(((((IF(Working!N1404 = "Y",(_xlfn.IFS(Working!O1404 = 0, Weights!$C$8,Working!O1404 = 1, Weights!$D$8,Working!O1404 = 2, Weights!$E$8,Working!O1404 = 3, Weights!$F$8,Working!O1404 = 4, Weights!$G$8)), 1))*(Working!L1404)) + ((IF(Working!N1404 = "Y",(_xlfn.IFS(Working!P1404 = 0, Weights!$C$9,Working!P1404 = 1, Weights!$D$9,Working!P1404 = 2, Weights!$E$9,Working!P1404 = 3, Weights!$F$9,Working!P1404 = 4, Weights!$G$9)), 1))*(Working!M1404))) - (Working!AB1404)) / ((((IF(Working!N1404 = "Y",(_xlfn.IFS(Working!O1404 = 0, Weights!$C$8,Working!O1404 = 1, Weights!$D$8,Working!O1404 = 2, Weights!$E$8,Working!O1404 = 3, Weights!$F$8,Working!O1404 = 4, Weights!$G$8)), 1))*(Working!L1404)) + ((IF(Working!N1404 = "Y",(_xlfn.IFS(Working!P1404 = 0, Weights!$C$9,Working!P1404 = 1, Weights!$D$9,Working!P1404 = 2, Weights!$E$9,Working!P1404 = 3, Weights!$F$9,Working!P1404 = 4, Weights!$G$9)), 1))*(Working!M1404)))))))))</f>
        <v>0.16818568094953079</v>
      </c>
      <c r="AB1404">
        <f>((Weights!$B$18)*(Working!G1404) + (Weights!$B$19)*(Working!H1404) + (Weights!$B$20)*(Working!K1404))</f>
        <v>18347.001</v>
      </c>
    </row>
    <row r="1405" spans="4:28" x14ac:dyDescent="0.2">
      <c r="D1405">
        <f>ROUND((Working!Z1405*Working!AB1405), 2)</f>
        <v>24687.01</v>
      </c>
      <c r="G1405">
        <v>7100.2</v>
      </c>
      <c r="H1405">
        <v>1978.14</v>
      </c>
      <c r="I1405" t="s">
        <v>27</v>
      </c>
      <c r="J1405" t="s">
        <v>28</v>
      </c>
      <c r="K1405">
        <v>2916.7</v>
      </c>
      <c r="L1405">
        <v>24468.05</v>
      </c>
      <c r="M1405">
        <v>18981.95</v>
      </c>
      <c r="N1405" t="s">
        <v>27</v>
      </c>
      <c r="O1405">
        <v>0</v>
      </c>
      <c r="P1405">
        <v>4</v>
      </c>
      <c r="Q1405" t="s">
        <v>27</v>
      </c>
      <c r="R1405" t="s">
        <v>27</v>
      </c>
      <c r="U1405" t="s">
        <v>29</v>
      </c>
      <c r="V1405" t="s">
        <v>30</v>
      </c>
      <c r="W1405" t="s">
        <v>28</v>
      </c>
      <c r="X1405" t="s">
        <v>28</v>
      </c>
      <c r="Z1405">
        <f>1+(Working!AA1405)+IF(Working!Q1405="Y",Weights!$D$10,Weights!$C$10)+IF(Working!R1405="Y",Weights!$D$11,Weights!$C$11)+IF(Working!J1405="Y",Weights!$D$3,Weights!$C$3)+IF(Working!W1405="Y",Weights!$D$13,Weights!$C$13)+IF(Working!X1405 = "Y", Weights!$D$14, Weights!$C$14) + IF(Working!V1405="Y",Weights!$D$12,Weights!$C$12)</f>
        <v>1.4188656708276226</v>
      </c>
      <c r="AA1405" cm="1">
        <f t="array" ref="AA1405">ABS(( 1 - (1/(1 +(((((IF(Working!N1405 = "Y",(_xlfn.IFS(Working!O1405 = 0, Weights!$C$8,Working!O1405 = 1, Weights!$D$8,Working!O1405 = 2, Weights!$E$8,Working!O1405 = 3, Weights!$F$8,Working!O1405 = 4, Weights!$G$8)), 1))*(Working!L1405)) + ((IF(Working!N1405 = "Y",(_xlfn.IFS(Working!P1405 = 0, Weights!$C$9,Working!P1405 = 1, Weights!$D$9,Working!P1405 = 2, Weights!$E$9,Working!P1405 = 3, Weights!$F$9,Working!P1405 = 4, Weights!$G$9)), 1))*(Working!M1405))) - (Working!AB1405)) / ((((IF(Working!N1405 = "Y",(_xlfn.IFS(Working!O1405 = 0, Weights!$C$8,Working!O1405 = 1, Weights!$D$8,Working!O1405 = 2, Weights!$E$8,Working!O1405 = 3, Weights!$F$8,Working!O1405 = 4, Weights!$G$8)), 1))*(Working!L1405)) + ((IF(Working!N1405 = "Y",(_xlfn.IFS(Working!P1405 = 0, Weights!$C$9,Working!P1405 = 1, Weights!$D$9,Working!P1405 = 2, Weights!$E$9,Working!P1405 = 3, Weights!$F$9,Working!P1405 = 4, Weights!$G$9)), 1))*(Working!M1405)))))))))</f>
        <v>0.21886567082762265</v>
      </c>
      <c r="AB1405">
        <f>((Weights!$B$18)*(Working!G1405) + (Weights!$B$19)*(Working!H1405) + (Weights!$B$20)*(Working!K1405))</f>
        <v>17399.117999999999</v>
      </c>
    </row>
    <row r="1406" spans="4:28" x14ac:dyDescent="0.2">
      <c r="D1406">
        <f>ROUND((Working!Z1406*Working!AB1406), 2)</f>
        <v>43019.88</v>
      </c>
      <c r="G1406">
        <v>6889.93</v>
      </c>
      <c r="H1406">
        <v>1768.31</v>
      </c>
      <c r="I1406" t="s">
        <v>27</v>
      </c>
      <c r="J1406" t="s">
        <v>28</v>
      </c>
      <c r="K1406">
        <v>4755.6899999999996</v>
      </c>
      <c r="L1406">
        <v>28833.48</v>
      </c>
      <c r="M1406">
        <v>15356.78</v>
      </c>
      <c r="N1406" t="s">
        <v>27</v>
      </c>
      <c r="O1406">
        <v>1</v>
      </c>
      <c r="P1406">
        <v>2</v>
      </c>
      <c r="Q1406" t="s">
        <v>27</v>
      </c>
      <c r="R1406" t="s">
        <v>27</v>
      </c>
      <c r="U1406" t="s">
        <v>29</v>
      </c>
      <c r="V1406" t="s">
        <v>30</v>
      </c>
      <c r="W1406" t="s">
        <v>28</v>
      </c>
      <c r="X1406" t="s">
        <v>28</v>
      </c>
      <c r="Z1406">
        <f>1+(Working!AA1406)+IF(Working!Q1406="Y",Weights!$D$10,Weights!$C$10)+IF(Working!R1406="Y",Weights!$D$11,Weights!$C$11)+IF(Working!J1406="Y",Weights!$D$3,Weights!$C$3)+IF(Working!W1406="Y",Weights!$D$13,Weights!$C$13)+IF(Working!X1406 = "Y", Weights!$D$14, Weights!$C$14) + IF(Working!V1406="Y",Weights!$D$12,Weights!$C$12)</f>
        <v>2.1959671569021246</v>
      </c>
      <c r="AA1406" cm="1">
        <f t="array" ref="AA1406">ABS(( 1 - (1/(1 +(((((IF(Working!N1406 = "Y",(_xlfn.IFS(Working!O1406 = 0, Weights!$C$8,Working!O1406 = 1, Weights!$D$8,Working!O1406 = 2, Weights!$E$8,Working!O1406 = 3, Weights!$F$8,Working!O1406 = 4, Weights!$G$8)), 1))*(Working!L1406)) + ((IF(Working!N1406 = "Y",(_xlfn.IFS(Working!P1406 = 0, Weights!$C$9,Working!P1406 = 1, Weights!$D$9,Working!P1406 = 2, Weights!$E$9,Working!P1406 = 3, Weights!$F$9,Working!P1406 = 4, Weights!$G$9)), 1))*(Working!M1406))) - (Working!AB1406)) / ((((IF(Working!N1406 = "Y",(_xlfn.IFS(Working!O1406 = 0, Weights!$C$8,Working!O1406 = 1, Weights!$D$8,Working!O1406 = 2, Weights!$E$8,Working!O1406 = 3, Weights!$F$8,Working!O1406 = 4, Weights!$G$8)), 1))*(Working!L1406)) + ((IF(Working!N1406 = "Y",(_xlfn.IFS(Working!P1406 = 0, Weights!$C$9,Working!P1406 = 1, Weights!$D$9,Working!P1406 = 2, Weights!$E$9,Working!P1406 = 3, Weights!$F$9,Working!P1406 = 4, Weights!$G$9)), 1))*(Working!M1406)))))))))</f>
        <v>0.99596715690212467</v>
      </c>
      <c r="AB1406">
        <f>((Weights!$B$18)*(Working!G1406) + (Weights!$B$19)*(Working!H1406) + (Weights!$B$20)*(Working!K1406))</f>
        <v>19590.402000000002</v>
      </c>
    </row>
    <row r="1407" spans="4:28" x14ac:dyDescent="0.2">
      <c r="D1407">
        <f>ROUND((Working!Z1407*Working!AB1407), 2)</f>
        <v>19773.87</v>
      </c>
      <c r="G1407">
        <v>4296.3</v>
      </c>
      <c r="H1407">
        <v>2497.69</v>
      </c>
      <c r="I1407" t="s">
        <v>27</v>
      </c>
      <c r="J1407" t="s">
        <v>28</v>
      </c>
      <c r="K1407">
        <v>3376.2</v>
      </c>
      <c r="L1407">
        <v>12731.07</v>
      </c>
      <c r="M1407">
        <v>25430.41</v>
      </c>
      <c r="N1407" t="s">
        <v>27</v>
      </c>
      <c r="O1407">
        <v>1</v>
      </c>
      <c r="P1407">
        <v>3</v>
      </c>
      <c r="Q1407" t="s">
        <v>27</v>
      </c>
      <c r="R1407" t="s">
        <v>27</v>
      </c>
      <c r="U1407" t="s">
        <v>29</v>
      </c>
      <c r="V1407" t="s">
        <v>30</v>
      </c>
      <c r="W1407" t="s">
        <v>28</v>
      </c>
      <c r="X1407" t="s">
        <v>28</v>
      </c>
      <c r="Z1407">
        <f>1+(Working!AA1407)+IF(Working!Q1407="Y",Weights!$D$10,Weights!$C$10)+IF(Working!R1407="Y",Weights!$D$11,Weights!$C$11)+IF(Working!J1407="Y",Weights!$D$3,Weights!$C$3)+IF(Working!W1407="Y",Weights!$D$13,Weights!$C$13)+IF(Working!X1407 = "Y", Weights!$D$14, Weights!$C$14) + IF(Working!V1407="Y",Weights!$D$12,Weights!$C$12)</f>
        <v>1.3631532201701286</v>
      </c>
      <c r="AA1407" cm="1">
        <f t="array" ref="AA1407">ABS(( 1 - (1/(1 +(((((IF(Working!N1407 = "Y",(_xlfn.IFS(Working!O1407 = 0, Weights!$C$8,Working!O1407 = 1, Weights!$D$8,Working!O1407 = 2, Weights!$E$8,Working!O1407 = 3, Weights!$F$8,Working!O1407 = 4, Weights!$G$8)), 1))*(Working!L1407)) + ((IF(Working!N1407 = "Y",(_xlfn.IFS(Working!P1407 = 0, Weights!$C$9,Working!P1407 = 1, Weights!$D$9,Working!P1407 = 2, Weights!$E$9,Working!P1407 = 3, Weights!$F$9,Working!P1407 = 4, Weights!$G$9)), 1))*(Working!M1407))) - (Working!AB1407)) / ((((IF(Working!N1407 = "Y",(_xlfn.IFS(Working!O1407 = 0, Weights!$C$8,Working!O1407 = 1, Weights!$D$8,Working!O1407 = 2, Weights!$E$8,Working!O1407 = 3, Weights!$F$8,Working!O1407 = 4, Weights!$G$8)), 1))*(Working!L1407)) + ((IF(Working!N1407 = "Y",(_xlfn.IFS(Working!P1407 = 0, Weights!$C$9,Working!P1407 = 1, Weights!$D$9,Working!P1407 = 2, Weights!$E$9,Working!P1407 = 3, Weights!$F$9,Working!P1407 = 4, Weights!$G$9)), 1))*(Working!M1407)))))))))</f>
        <v>0.16315322017012868</v>
      </c>
      <c r="AB1407">
        <f>((Weights!$B$18)*(Working!G1407) + (Weights!$B$19)*(Working!H1407) + (Weights!$B$20)*(Working!K1407))</f>
        <v>14505.977999999999</v>
      </c>
    </row>
    <row r="1408" spans="4:28" x14ac:dyDescent="0.2">
      <c r="D1408">
        <f>ROUND((Working!Z1408*Working!AB1408), 2)</f>
        <v>13852.1</v>
      </c>
      <c r="G1408">
        <v>1251.9100000000001</v>
      </c>
      <c r="H1408">
        <v>2095.96</v>
      </c>
      <c r="I1408" t="s">
        <v>27</v>
      </c>
      <c r="J1408" t="s">
        <v>28</v>
      </c>
      <c r="K1408">
        <v>4618.95</v>
      </c>
      <c r="L1408">
        <v>20834.62</v>
      </c>
      <c r="M1408">
        <v>27331.919999999998</v>
      </c>
      <c r="N1408" t="s">
        <v>27</v>
      </c>
      <c r="O1408">
        <v>1</v>
      </c>
      <c r="P1408">
        <v>2</v>
      </c>
      <c r="Q1408" t="s">
        <v>27</v>
      </c>
      <c r="R1408" t="s">
        <v>27</v>
      </c>
      <c r="U1408" t="s">
        <v>29</v>
      </c>
      <c r="V1408" t="s">
        <v>30</v>
      </c>
      <c r="W1408" t="s">
        <v>28</v>
      </c>
      <c r="X1408" t="s">
        <v>28</v>
      </c>
      <c r="Z1408">
        <f>1+(Working!AA1408)+IF(Working!Q1408="Y",Weights!$D$10,Weights!$C$10)+IF(Working!R1408="Y",Weights!$D$11,Weights!$C$11)+IF(Working!J1408="Y",Weights!$D$3,Weights!$C$3)+IF(Working!W1408="Y",Weights!$D$13,Weights!$C$13)+IF(Working!X1408 = "Y", Weights!$D$14, Weights!$C$14) + IF(Working!V1408="Y",Weights!$D$12,Weights!$C$12)</f>
        <v>1.2235282083798604</v>
      </c>
      <c r="AA1408" cm="1">
        <f t="array" ref="AA1408">ABS(( 1 - (1/(1 +(((((IF(Working!N1408 = "Y",(_xlfn.IFS(Working!O1408 = 0, Weights!$C$8,Working!O1408 = 1, Weights!$D$8,Working!O1408 = 2, Weights!$E$8,Working!O1408 = 3, Weights!$F$8,Working!O1408 = 4, Weights!$G$8)), 1))*(Working!L1408)) + ((IF(Working!N1408 = "Y",(_xlfn.IFS(Working!P1408 = 0, Weights!$C$9,Working!P1408 = 1, Weights!$D$9,Working!P1408 = 2, Weights!$E$9,Working!P1408 = 3, Weights!$F$9,Working!P1408 = 4, Weights!$G$9)), 1))*(Working!M1408))) - (Working!AB1408)) / ((((IF(Working!N1408 = "Y",(_xlfn.IFS(Working!O1408 = 0, Weights!$C$8,Working!O1408 = 1, Weights!$D$8,Working!O1408 = 2, Weights!$E$8,Working!O1408 = 3, Weights!$F$8,Working!O1408 = 4, Weights!$G$8)), 1))*(Working!L1408)) + ((IF(Working!N1408 = "Y",(_xlfn.IFS(Working!P1408 = 0, Weights!$C$9,Working!P1408 = 1, Weights!$D$9,Working!P1408 = 2, Weights!$E$9,Working!P1408 = 3, Weights!$F$9,Working!P1408 = 4, Weights!$G$9)), 1))*(Working!M1408)))))))))</f>
        <v>2.3528208379860471E-2</v>
      </c>
      <c r="AB1408">
        <f>((Weights!$B$18)*(Working!G1408) + (Weights!$B$19)*(Working!H1408) + (Weights!$B$20)*(Working!K1408))</f>
        <v>11321.441999999999</v>
      </c>
    </row>
    <row r="1409" spans="4:28" x14ac:dyDescent="0.2">
      <c r="D1409">
        <f>ROUND((Working!Z1409*Working!AB1409), 2)</f>
        <v>17569.400000000001</v>
      </c>
      <c r="G1409">
        <v>4151.78</v>
      </c>
      <c r="H1409">
        <v>1114.73</v>
      </c>
      <c r="I1409" t="s">
        <v>27</v>
      </c>
      <c r="J1409" t="s">
        <v>28</v>
      </c>
      <c r="K1409">
        <v>3050.52</v>
      </c>
      <c r="L1409">
        <v>26442.68</v>
      </c>
      <c r="M1409">
        <v>22067.73</v>
      </c>
      <c r="N1409" t="s">
        <v>27</v>
      </c>
      <c r="O1409">
        <v>0</v>
      </c>
      <c r="P1409">
        <v>2</v>
      </c>
      <c r="Q1409" t="s">
        <v>27</v>
      </c>
      <c r="R1409" t="s">
        <v>27</v>
      </c>
      <c r="U1409" t="s">
        <v>29</v>
      </c>
      <c r="V1409" t="s">
        <v>30</v>
      </c>
      <c r="W1409" t="s">
        <v>28</v>
      </c>
      <c r="X1409" t="s">
        <v>28</v>
      </c>
      <c r="Z1409">
        <f>1+(Working!AA1409)+IF(Working!Q1409="Y",Weights!$D$10,Weights!$C$10)+IF(Working!R1409="Y",Weights!$D$11,Weights!$C$11)+IF(Working!J1409="Y",Weights!$D$3,Weights!$C$3)+IF(Working!W1409="Y",Weights!$D$13,Weights!$C$13)+IF(Working!X1409 = "Y", Weights!$D$14, Weights!$C$14) + IF(Working!V1409="Y",Weights!$D$12,Weights!$C$12)</f>
        <v>1.4470981896242718</v>
      </c>
      <c r="AA1409" cm="1">
        <f t="array" ref="AA1409">ABS(( 1 - (1/(1 +(((((IF(Working!N1409 = "Y",(_xlfn.IFS(Working!O1409 = 0, Weights!$C$8,Working!O1409 = 1, Weights!$D$8,Working!O1409 = 2, Weights!$E$8,Working!O1409 = 3, Weights!$F$8,Working!O1409 = 4, Weights!$G$8)), 1))*(Working!L1409)) + ((IF(Working!N1409 = "Y",(_xlfn.IFS(Working!P1409 = 0, Weights!$C$9,Working!P1409 = 1, Weights!$D$9,Working!P1409 = 2, Weights!$E$9,Working!P1409 = 3, Weights!$F$9,Working!P1409 = 4, Weights!$G$9)), 1))*(Working!M1409))) - (Working!AB1409)) / ((((IF(Working!N1409 = "Y",(_xlfn.IFS(Working!O1409 = 0, Weights!$C$8,Working!O1409 = 1, Weights!$D$8,Working!O1409 = 2, Weights!$E$8,Working!O1409 = 3, Weights!$F$8,Working!O1409 = 4, Weights!$G$8)), 1))*(Working!L1409)) + ((IF(Working!N1409 = "Y",(_xlfn.IFS(Working!P1409 = 0, Weights!$C$9,Working!P1409 = 1, Weights!$D$9,Working!P1409 = 2, Weights!$E$9,Working!P1409 = 3, Weights!$F$9,Working!P1409 = 4, Weights!$G$9)), 1))*(Working!M1409)))))))))</f>
        <v>0.24709818962427188</v>
      </c>
      <c r="AB1409">
        <f>((Weights!$B$18)*(Working!G1409) + (Weights!$B$19)*(Working!H1409) + (Weights!$B$20)*(Working!K1409))</f>
        <v>12141.126</v>
      </c>
    </row>
    <row r="1410" spans="4:28" x14ac:dyDescent="0.2">
      <c r="D1410">
        <f>ROUND((Working!Z1410*Working!AB1410), 2)</f>
        <v>19911.14</v>
      </c>
      <c r="G1410">
        <v>6731.02</v>
      </c>
      <c r="H1410">
        <v>1540.48</v>
      </c>
      <c r="I1410" t="s">
        <v>27</v>
      </c>
      <c r="J1410" t="s">
        <v>28</v>
      </c>
      <c r="K1410">
        <v>1699.5</v>
      </c>
      <c r="L1410">
        <v>18042.86</v>
      </c>
      <c r="M1410">
        <v>25090.42</v>
      </c>
      <c r="N1410" t="s">
        <v>27</v>
      </c>
      <c r="O1410">
        <v>0</v>
      </c>
      <c r="P1410">
        <v>3</v>
      </c>
      <c r="Q1410" t="s">
        <v>27</v>
      </c>
      <c r="R1410" t="s">
        <v>27</v>
      </c>
      <c r="U1410" t="s">
        <v>29</v>
      </c>
      <c r="V1410" t="s">
        <v>30</v>
      </c>
      <c r="W1410" t="s">
        <v>28</v>
      </c>
      <c r="X1410" t="s">
        <v>28</v>
      </c>
      <c r="Z1410">
        <f>1+(Working!AA1410)+IF(Working!Q1410="Y",Weights!$D$10,Weights!$C$10)+IF(Working!R1410="Y",Weights!$D$11,Weights!$C$11)+IF(Working!J1410="Y",Weights!$D$3,Weights!$C$3)+IF(Working!W1410="Y",Weights!$D$13,Weights!$C$13)+IF(Working!X1410 = "Y", Weights!$D$14, Weights!$C$14) + IF(Working!V1410="Y",Weights!$D$12,Weights!$C$12)</f>
        <v>1.3737170330382769</v>
      </c>
      <c r="AA1410" cm="1">
        <f t="array" ref="AA1410">ABS(( 1 - (1/(1 +(((((IF(Working!N1410 = "Y",(_xlfn.IFS(Working!O1410 = 0, Weights!$C$8,Working!O1410 = 1, Weights!$D$8,Working!O1410 = 2, Weights!$E$8,Working!O1410 = 3, Weights!$F$8,Working!O1410 = 4, Weights!$G$8)), 1))*(Working!L1410)) + ((IF(Working!N1410 = "Y",(_xlfn.IFS(Working!P1410 = 0, Weights!$C$9,Working!P1410 = 1, Weights!$D$9,Working!P1410 = 2, Weights!$E$9,Working!P1410 = 3, Weights!$F$9,Working!P1410 = 4, Weights!$G$9)), 1))*(Working!M1410))) - (Working!AB1410)) / ((((IF(Working!N1410 = "Y",(_xlfn.IFS(Working!O1410 = 0, Weights!$C$8,Working!O1410 = 1, Weights!$D$8,Working!O1410 = 2, Weights!$E$8,Working!O1410 = 3, Weights!$F$8,Working!O1410 = 4, Weights!$G$8)), 1))*(Working!L1410)) + ((IF(Working!N1410 = "Y",(_xlfn.IFS(Working!P1410 = 0, Weights!$C$9,Working!P1410 = 1, Weights!$D$9,Working!P1410 = 2, Weights!$E$9,Working!P1410 = 3, Weights!$F$9,Working!P1410 = 4, Weights!$G$9)), 1))*(Working!M1410)))))))))</f>
        <v>0.17371703303827679</v>
      </c>
      <c r="AB1410">
        <f>((Weights!$B$18)*(Working!G1410) + (Weights!$B$19)*(Working!H1410) + (Weights!$B$20)*(Working!K1410))</f>
        <v>14494.356</v>
      </c>
    </row>
    <row r="1411" spans="4:28" x14ac:dyDescent="0.2">
      <c r="D1411">
        <f>ROUND((Working!Z1411*Working!AB1411), 2)</f>
        <v>20616.900000000001</v>
      </c>
      <c r="G1411">
        <v>5170.12</v>
      </c>
      <c r="H1411">
        <v>1284.99</v>
      </c>
      <c r="I1411" t="s">
        <v>27</v>
      </c>
      <c r="J1411" t="s">
        <v>28</v>
      </c>
      <c r="K1411">
        <v>4022.36</v>
      </c>
      <c r="L1411">
        <v>16214.3</v>
      </c>
      <c r="M1411">
        <v>14247.03</v>
      </c>
      <c r="N1411" t="s">
        <v>27</v>
      </c>
      <c r="O1411">
        <v>1</v>
      </c>
      <c r="P1411">
        <v>4</v>
      </c>
      <c r="Q1411" t="s">
        <v>27</v>
      </c>
      <c r="R1411" t="s">
        <v>27</v>
      </c>
      <c r="U1411" t="s">
        <v>29</v>
      </c>
      <c r="V1411" t="s">
        <v>30</v>
      </c>
      <c r="W1411" t="s">
        <v>28</v>
      </c>
      <c r="X1411" t="s">
        <v>28</v>
      </c>
      <c r="Z1411">
        <f>1+(Working!AA1411)+IF(Working!Q1411="Y",Weights!$D$10,Weights!$C$10)+IF(Working!R1411="Y",Weights!$D$11,Weights!$C$11)+IF(Working!J1411="Y",Weights!$D$3,Weights!$C$3)+IF(Working!W1411="Y",Weights!$D$13,Weights!$C$13)+IF(Working!X1411 = "Y", Weights!$D$14, Weights!$C$14) + IF(Working!V1411="Y",Weights!$D$12,Weights!$C$12)</f>
        <v>1.3448105202644531</v>
      </c>
      <c r="AA1411" cm="1">
        <f t="array" ref="AA1411">ABS(( 1 - (1/(1 +(((((IF(Working!N1411 = "Y",(_xlfn.IFS(Working!O1411 = 0, Weights!$C$8,Working!O1411 = 1, Weights!$D$8,Working!O1411 = 2, Weights!$E$8,Working!O1411 = 3, Weights!$F$8,Working!O1411 = 4, Weights!$G$8)), 1))*(Working!L1411)) + ((IF(Working!N1411 = "Y",(_xlfn.IFS(Working!P1411 = 0, Weights!$C$9,Working!P1411 = 1, Weights!$D$9,Working!P1411 = 2, Weights!$E$9,Working!P1411 = 3, Weights!$F$9,Working!P1411 = 4, Weights!$G$9)), 1))*(Working!M1411))) - (Working!AB1411)) / ((((IF(Working!N1411 = "Y",(_xlfn.IFS(Working!O1411 = 0, Weights!$C$8,Working!O1411 = 1, Weights!$D$8,Working!O1411 = 2, Weights!$E$8,Working!O1411 = 3, Weights!$F$8,Working!O1411 = 4, Weights!$G$8)), 1))*(Working!L1411)) + ((IF(Working!N1411 = "Y",(_xlfn.IFS(Working!P1411 = 0, Weights!$C$9,Working!P1411 = 1, Weights!$D$9,Working!P1411 = 2, Weights!$E$9,Working!P1411 = 3, Weights!$F$9,Working!P1411 = 4, Weights!$G$9)), 1))*(Working!M1411)))))))))</f>
        <v>0.14481052026445318</v>
      </c>
      <c r="AB1411">
        <f>((Weights!$B$18)*(Working!G1411) + (Weights!$B$19)*(Working!H1411) + (Weights!$B$20)*(Working!K1411))</f>
        <v>15330.707999999999</v>
      </c>
    </row>
    <row r="1412" spans="4:28" x14ac:dyDescent="0.2">
      <c r="D1412">
        <f>ROUND((Working!Z1412*Working!AB1412), 2)</f>
        <v>23860.17</v>
      </c>
      <c r="G1412">
        <v>8120.06</v>
      </c>
      <c r="H1412">
        <v>1369.16</v>
      </c>
      <c r="I1412" t="s">
        <v>27</v>
      </c>
      <c r="J1412" t="s">
        <v>28</v>
      </c>
      <c r="K1412">
        <v>2871</v>
      </c>
      <c r="L1412">
        <v>15647.19</v>
      </c>
      <c r="M1412">
        <v>22964.74</v>
      </c>
      <c r="N1412" t="s">
        <v>27</v>
      </c>
      <c r="O1412">
        <v>0</v>
      </c>
      <c r="P1412">
        <v>4</v>
      </c>
      <c r="Q1412" t="s">
        <v>27</v>
      </c>
      <c r="R1412" t="s">
        <v>27</v>
      </c>
      <c r="U1412" t="s">
        <v>29</v>
      </c>
      <c r="V1412" t="s">
        <v>30</v>
      </c>
      <c r="W1412" t="s">
        <v>28</v>
      </c>
      <c r="X1412" t="s">
        <v>28</v>
      </c>
      <c r="Z1412">
        <f>1+(Working!AA1412)+IF(Working!Q1412="Y",Weights!$D$10,Weights!$C$10)+IF(Working!R1412="Y",Weights!$D$11,Weights!$C$11)+IF(Working!J1412="Y",Weights!$D$3,Weights!$C$3)+IF(Working!W1412="Y",Weights!$D$13,Weights!$C$13)+IF(Working!X1412 = "Y", Weights!$D$14, Weights!$C$14) + IF(Working!V1412="Y",Weights!$D$12,Weights!$C$12)</f>
        <v>1.3160904134909572</v>
      </c>
      <c r="AA1412" cm="1">
        <f t="array" ref="AA1412">ABS(( 1 - (1/(1 +(((((IF(Working!N1412 = "Y",(_xlfn.IFS(Working!O1412 = 0, Weights!$C$8,Working!O1412 = 1, Weights!$D$8,Working!O1412 = 2, Weights!$E$8,Working!O1412 = 3, Weights!$F$8,Working!O1412 = 4, Weights!$G$8)), 1))*(Working!L1412)) + ((IF(Working!N1412 = "Y",(_xlfn.IFS(Working!P1412 = 0, Weights!$C$9,Working!P1412 = 1, Weights!$D$9,Working!P1412 = 2, Weights!$E$9,Working!P1412 = 3, Weights!$F$9,Working!P1412 = 4, Weights!$G$9)), 1))*(Working!M1412))) - (Working!AB1412)) / ((((IF(Working!N1412 = "Y",(_xlfn.IFS(Working!O1412 = 0, Weights!$C$8,Working!O1412 = 1, Weights!$D$8,Working!O1412 = 2, Weights!$E$8,Working!O1412 = 3, Weights!$F$8,Working!O1412 = 4, Weights!$G$8)), 1))*(Working!L1412)) + ((IF(Working!N1412 = "Y",(_xlfn.IFS(Working!P1412 = 0, Weights!$C$9,Working!P1412 = 1, Weights!$D$9,Working!P1412 = 2, Weights!$E$9,Working!P1412 = 3, Weights!$F$9,Working!P1412 = 4, Weights!$G$9)), 1))*(Working!M1412)))))))))</f>
        <v>0.11609041349095728</v>
      </c>
      <c r="AB1412">
        <f>((Weights!$B$18)*(Working!G1412) + (Weights!$B$19)*(Working!H1412) + (Weights!$B$20)*(Working!K1412))</f>
        <v>18129.582000000002</v>
      </c>
    </row>
    <row r="1413" spans="4:28" x14ac:dyDescent="0.2">
      <c r="D1413">
        <f>ROUND((Working!Z1413*Working!AB1413), 2)</f>
        <v>16334.3</v>
      </c>
      <c r="G1413">
        <v>3356.72</v>
      </c>
      <c r="H1413">
        <v>529.80999999999995</v>
      </c>
      <c r="I1413" t="s">
        <v>27</v>
      </c>
      <c r="J1413" t="s">
        <v>28</v>
      </c>
      <c r="K1413">
        <v>3788.53</v>
      </c>
      <c r="L1413">
        <v>13345.07</v>
      </c>
      <c r="M1413">
        <v>15123.11</v>
      </c>
      <c r="N1413" t="s">
        <v>27</v>
      </c>
      <c r="O1413">
        <v>0</v>
      </c>
      <c r="P1413">
        <v>2</v>
      </c>
      <c r="Q1413" t="s">
        <v>27</v>
      </c>
      <c r="R1413" t="s">
        <v>27</v>
      </c>
      <c r="U1413" t="s">
        <v>29</v>
      </c>
      <c r="V1413" t="s">
        <v>30</v>
      </c>
      <c r="W1413" t="s">
        <v>28</v>
      </c>
      <c r="X1413" t="s">
        <v>28</v>
      </c>
      <c r="Z1413">
        <f>1+(Working!AA1413)+IF(Working!Q1413="Y",Weights!$D$10,Weights!$C$10)+IF(Working!R1413="Y",Weights!$D$11,Weights!$C$11)+IF(Working!J1413="Y",Weights!$D$3,Weights!$C$3)+IF(Working!W1413="Y",Weights!$D$13,Weights!$C$13)+IF(Working!X1413 = "Y", Weights!$D$14, Weights!$C$14) + IF(Working!V1413="Y",Weights!$D$12,Weights!$C$12)</f>
        <v>1.4386831382816974</v>
      </c>
      <c r="AA1413" cm="1">
        <f t="array" ref="AA1413">ABS(( 1 - (1/(1 +(((((IF(Working!N1413 = "Y",(_xlfn.IFS(Working!O1413 = 0, Weights!$C$8,Working!O1413 = 1, Weights!$D$8,Working!O1413 = 2, Weights!$E$8,Working!O1413 = 3, Weights!$F$8,Working!O1413 = 4, Weights!$G$8)), 1))*(Working!L1413)) + ((IF(Working!N1413 = "Y",(_xlfn.IFS(Working!P1413 = 0, Weights!$C$9,Working!P1413 = 1, Weights!$D$9,Working!P1413 = 2, Weights!$E$9,Working!P1413 = 3, Weights!$F$9,Working!P1413 = 4, Weights!$G$9)), 1))*(Working!M1413))) - (Working!AB1413)) / ((((IF(Working!N1413 = "Y",(_xlfn.IFS(Working!O1413 = 0, Weights!$C$8,Working!O1413 = 1, Weights!$D$8,Working!O1413 = 2, Weights!$E$8,Working!O1413 = 3, Weights!$F$8,Working!O1413 = 4, Weights!$G$8)), 1))*(Working!L1413)) + ((IF(Working!N1413 = "Y",(_xlfn.IFS(Working!P1413 = 0, Weights!$C$9,Working!P1413 = 1, Weights!$D$9,Working!P1413 = 2, Weights!$E$9,Working!P1413 = 3, Weights!$F$9,Working!P1413 = 4, Weights!$G$9)), 1))*(Working!M1413)))))))))</f>
        <v>0.2386831382816974</v>
      </c>
      <c r="AB1413">
        <f>((Weights!$B$18)*(Working!G1413) + (Weights!$B$19)*(Working!H1413) + (Weights!$B$20)*(Working!K1413))</f>
        <v>11353.647000000001</v>
      </c>
    </row>
    <row r="1414" spans="4:28" x14ac:dyDescent="0.2">
      <c r="D1414">
        <f>ROUND((Working!Z1414*Working!AB1414), 2)</f>
        <v>13290.42</v>
      </c>
      <c r="G1414">
        <v>3248.03</v>
      </c>
      <c r="H1414">
        <v>1478.02</v>
      </c>
      <c r="I1414" t="s">
        <v>27</v>
      </c>
      <c r="J1414" t="s">
        <v>28</v>
      </c>
      <c r="K1414">
        <v>1411.96</v>
      </c>
      <c r="L1414">
        <v>12861.58</v>
      </c>
      <c r="M1414">
        <v>22359.46</v>
      </c>
      <c r="N1414" t="s">
        <v>27</v>
      </c>
      <c r="O1414">
        <v>1</v>
      </c>
      <c r="P1414">
        <v>4</v>
      </c>
      <c r="Q1414" t="s">
        <v>27</v>
      </c>
      <c r="R1414" t="s">
        <v>27</v>
      </c>
      <c r="U1414" t="s">
        <v>29</v>
      </c>
      <c r="V1414" t="s">
        <v>30</v>
      </c>
      <c r="W1414" t="s">
        <v>28</v>
      </c>
      <c r="X1414" t="s">
        <v>28</v>
      </c>
      <c r="Z1414">
        <f>1+(Working!AA1414)+IF(Working!Q1414="Y",Weights!$D$10,Weights!$C$10)+IF(Working!R1414="Y",Weights!$D$11,Weights!$C$11)+IF(Working!J1414="Y",Weights!$D$3,Weights!$C$3)+IF(Working!W1414="Y",Weights!$D$13,Weights!$C$13)+IF(Working!X1414 = "Y", Weights!$D$14, Weights!$C$14) + IF(Working!V1414="Y",Weights!$D$12,Weights!$C$12)</f>
        <v>1.5165466442175388</v>
      </c>
      <c r="AA1414" cm="1">
        <f t="array" ref="AA1414">ABS(( 1 - (1/(1 +(((((IF(Working!N1414 = "Y",(_xlfn.IFS(Working!O1414 = 0, Weights!$C$8,Working!O1414 = 1, Weights!$D$8,Working!O1414 = 2, Weights!$E$8,Working!O1414 = 3, Weights!$F$8,Working!O1414 = 4, Weights!$G$8)), 1))*(Working!L1414)) + ((IF(Working!N1414 = "Y",(_xlfn.IFS(Working!P1414 = 0, Weights!$C$9,Working!P1414 = 1, Weights!$D$9,Working!P1414 = 2, Weights!$E$9,Working!P1414 = 3, Weights!$F$9,Working!P1414 = 4, Weights!$G$9)), 1))*(Working!M1414))) - (Working!AB1414)) / ((((IF(Working!N1414 = "Y",(_xlfn.IFS(Working!O1414 = 0, Weights!$C$8,Working!O1414 = 1, Weights!$D$8,Working!O1414 = 2, Weights!$E$8,Working!O1414 = 3, Weights!$F$8,Working!O1414 = 4, Weights!$G$8)), 1))*(Working!L1414)) + ((IF(Working!N1414 = "Y",(_xlfn.IFS(Working!P1414 = 0, Weights!$C$9,Working!P1414 = 1, Weights!$D$9,Working!P1414 = 2, Weights!$E$9,Working!P1414 = 3, Weights!$F$9,Working!P1414 = 4, Weights!$G$9)), 1))*(Working!M1414)))))))))</f>
        <v>0.31654664421753886</v>
      </c>
      <c r="AB1414">
        <f>((Weights!$B$18)*(Working!G1414) + (Weights!$B$19)*(Working!H1414) + (Weights!$B$20)*(Working!K1414))</f>
        <v>8763.6090000000004</v>
      </c>
    </row>
    <row r="1415" spans="4:28" x14ac:dyDescent="0.2">
      <c r="D1415">
        <f>ROUND((Working!Z1415*Working!AB1415), 2)</f>
        <v>42529.37</v>
      </c>
      <c r="G1415">
        <v>9636.07</v>
      </c>
      <c r="H1415">
        <v>2492.4299999999998</v>
      </c>
      <c r="I1415" t="s">
        <v>27</v>
      </c>
      <c r="J1415" t="s">
        <v>28</v>
      </c>
      <c r="K1415">
        <v>2738.83</v>
      </c>
      <c r="L1415">
        <v>16540.27</v>
      </c>
      <c r="M1415">
        <v>10169.01</v>
      </c>
      <c r="N1415" t="s">
        <v>27</v>
      </c>
      <c r="O1415">
        <v>0</v>
      </c>
      <c r="P1415">
        <v>4</v>
      </c>
      <c r="Q1415" t="s">
        <v>27</v>
      </c>
      <c r="R1415" t="s">
        <v>27</v>
      </c>
      <c r="U1415" t="s">
        <v>29</v>
      </c>
      <c r="V1415" t="s">
        <v>30</v>
      </c>
      <c r="W1415" t="s">
        <v>28</v>
      </c>
      <c r="X1415" t="s">
        <v>28</v>
      </c>
      <c r="Z1415">
        <f>1+(Working!AA1415)+IF(Working!Q1415="Y",Weights!$D$10,Weights!$C$10)+IF(Working!R1415="Y",Weights!$D$11,Weights!$C$11)+IF(Working!J1415="Y",Weights!$D$3,Weights!$C$3)+IF(Working!W1415="Y",Weights!$D$13,Weights!$C$13)+IF(Working!X1415 = "Y", Weights!$D$14, Weights!$C$14) + IF(Working!V1415="Y",Weights!$D$12,Weights!$C$12)</f>
        <v>1.9732214580506673</v>
      </c>
      <c r="AA1415" cm="1">
        <f t="array" ref="AA1415">ABS(( 1 - (1/(1 +(((((IF(Working!N1415 = "Y",(_xlfn.IFS(Working!O1415 = 0, Weights!$C$8,Working!O1415 = 1, Weights!$D$8,Working!O1415 = 2, Weights!$E$8,Working!O1415 = 3, Weights!$F$8,Working!O1415 = 4, Weights!$G$8)), 1))*(Working!L1415)) + ((IF(Working!N1415 = "Y",(_xlfn.IFS(Working!P1415 = 0, Weights!$C$9,Working!P1415 = 1, Weights!$D$9,Working!P1415 = 2, Weights!$E$9,Working!P1415 = 3, Weights!$F$9,Working!P1415 = 4, Weights!$G$9)), 1))*(Working!M1415))) - (Working!AB1415)) / ((((IF(Working!N1415 = "Y",(_xlfn.IFS(Working!O1415 = 0, Weights!$C$8,Working!O1415 = 1, Weights!$D$8,Working!O1415 = 2, Weights!$E$8,Working!O1415 = 3, Weights!$F$8,Working!O1415 = 4, Weights!$G$8)), 1))*(Working!L1415)) + ((IF(Working!N1415 = "Y",(_xlfn.IFS(Working!P1415 = 0, Weights!$C$9,Working!P1415 = 1, Weights!$D$9,Working!P1415 = 2, Weights!$E$9,Working!P1415 = 3, Weights!$F$9,Working!P1415 = 4, Weights!$G$9)), 1))*(Working!M1415)))))))))</f>
        <v>0.77322145805066733</v>
      </c>
      <c r="AB1415">
        <f>((Weights!$B$18)*(Working!G1415) + (Weights!$B$19)*(Working!H1415) + (Weights!$B$20)*(Working!K1415))</f>
        <v>21553.266</v>
      </c>
    </row>
    <row r="1416" spans="4:28" x14ac:dyDescent="0.2">
      <c r="D1416">
        <f>ROUND((Working!Z1416*Working!AB1416), 2)</f>
        <v>30379.81</v>
      </c>
      <c r="G1416">
        <v>8553.7900000000009</v>
      </c>
      <c r="H1416">
        <v>1169.5</v>
      </c>
      <c r="I1416" t="s">
        <v>27</v>
      </c>
      <c r="J1416" t="s">
        <v>28</v>
      </c>
      <c r="K1416">
        <v>1751.7</v>
      </c>
      <c r="L1416">
        <v>19787.61</v>
      </c>
      <c r="M1416">
        <v>14473.36</v>
      </c>
      <c r="N1416" t="s">
        <v>27</v>
      </c>
      <c r="O1416">
        <v>1</v>
      </c>
      <c r="P1416">
        <v>3</v>
      </c>
      <c r="Q1416" t="s">
        <v>27</v>
      </c>
      <c r="R1416" t="s">
        <v>27</v>
      </c>
      <c r="U1416" t="s">
        <v>29</v>
      </c>
      <c r="V1416" t="s">
        <v>30</v>
      </c>
      <c r="W1416" t="s">
        <v>28</v>
      </c>
      <c r="X1416" t="s">
        <v>28</v>
      </c>
      <c r="Z1416">
        <f>1+(Working!AA1416)+IF(Working!Q1416="Y",Weights!$D$10,Weights!$C$10)+IF(Working!R1416="Y",Weights!$D$11,Weights!$C$11)+IF(Working!J1416="Y",Weights!$D$3,Weights!$C$3)+IF(Working!W1416="Y",Weights!$D$13,Weights!$C$13)+IF(Working!X1416 = "Y", Weights!$D$14, Weights!$C$14) + IF(Working!V1416="Y",Weights!$D$12,Weights!$C$12)</f>
        <v>1.8017120748872035</v>
      </c>
      <c r="AA1416" cm="1">
        <f t="array" ref="AA1416">ABS(( 1 - (1/(1 +(((((IF(Working!N1416 = "Y",(_xlfn.IFS(Working!O1416 = 0, Weights!$C$8,Working!O1416 = 1, Weights!$D$8,Working!O1416 = 2, Weights!$E$8,Working!O1416 = 3, Weights!$F$8,Working!O1416 = 4, Weights!$G$8)), 1))*(Working!L1416)) + ((IF(Working!N1416 = "Y",(_xlfn.IFS(Working!P1416 = 0, Weights!$C$9,Working!P1416 = 1, Weights!$D$9,Working!P1416 = 2, Weights!$E$9,Working!P1416 = 3, Weights!$F$9,Working!P1416 = 4, Weights!$G$9)), 1))*(Working!M1416))) - (Working!AB1416)) / ((((IF(Working!N1416 = "Y",(_xlfn.IFS(Working!O1416 = 0, Weights!$C$8,Working!O1416 = 1, Weights!$D$8,Working!O1416 = 2, Weights!$E$8,Working!O1416 = 3, Weights!$F$8,Working!O1416 = 4, Weights!$G$8)), 1))*(Working!L1416)) + ((IF(Working!N1416 = "Y",(_xlfn.IFS(Working!P1416 = 0, Weights!$C$9,Working!P1416 = 1, Weights!$D$9,Working!P1416 = 2, Weights!$E$9,Working!P1416 = 3, Weights!$F$9,Working!P1416 = 4, Weights!$G$9)), 1))*(Working!M1416)))))))))</f>
        <v>0.60171207488720357</v>
      </c>
      <c r="AB1416">
        <f>((Weights!$B$18)*(Working!G1416) + (Weights!$B$19)*(Working!H1416) + (Weights!$B$20)*(Working!K1416))</f>
        <v>16861.635000000002</v>
      </c>
    </row>
    <row r="1417" spans="4:28" x14ac:dyDescent="0.2">
      <c r="D1417">
        <f>ROUND((Working!Z1417*Working!AB1417), 2)</f>
        <v>12047.37</v>
      </c>
      <c r="G1417">
        <v>2271.69</v>
      </c>
      <c r="H1417">
        <v>782.47</v>
      </c>
      <c r="I1417" t="s">
        <v>27</v>
      </c>
      <c r="J1417" t="s">
        <v>28</v>
      </c>
      <c r="K1417">
        <v>2086.17</v>
      </c>
      <c r="L1417">
        <v>19390.77</v>
      </c>
      <c r="M1417">
        <v>26454.84</v>
      </c>
      <c r="N1417" t="s">
        <v>27</v>
      </c>
      <c r="O1417">
        <v>0</v>
      </c>
      <c r="P1417">
        <v>4</v>
      </c>
      <c r="Q1417" t="s">
        <v>27</v>
      </c>
      <c r="R1417" t="s">
        <v>27</v>
      </c>
      <c r="U1417" t="s">
        <v>29</v>
      </c>
      <c r="V1417" t="s">
        <v>30</v>
      </c>
      <c r="W1417" t="s">
        <v>28</v>
      </c>
      <c r="X1417" t="s">
        <v>28</v>
      </c>
      <c r="Z1417">
        <f>1+(Working!AA1417)+IF(Working!Q1417="Y",Weights!$D$10,Weights!$C$10)+IF(Working!R1417="Y",Weights!$D$11,Weights!$C$11)+IF(Working!J1417="Y",Weights!$D$3,Weights!$C$3)+IF(Working!W1417="Y",Weights!$D$13,Weights!$C$13)+IF(Working!X1417 = "Y", Weights!$D$14, Weights!$C$14) + IF(Working!V1417="Y",Weights!$D$12,Weights!$C$12)</f>
        <v>1.6115253712541726</v>
      </c>
      <c r="AA1417" cm="1">
        <f t="array" ref="AA1417">ABS(( 1 - (1/(1 +(((((IF(Working!N1417 = "Y",(_xlfn.IFS(Working!O1417 = 0, Weights!$C$8,Working!O1417 = 1, Weights!$D$8,Working!O1417 = 2, Weights!$E$8,Working!O1417 = 3, Weights!$F$8,Working!O1417 = 4, Weights!$G$8)), 1))*(Working!L1417)) + ((IF(Working!N1417 = "Y",(_xlfn.IFS(Working!P1417 = 0, Weights!$C$9,Working!P1417 = 1, Weights!$D$9,Working!P1417 = 2, Weights!$E$9,Working!P1417 = 3, Weights!$F$9,Working!P1417 = 4, Weights!$G$9)), 1))*(Working!M1417))) - (Working!AB1417)) / ((((IF(Working!N1417 = "Y",(_xlfn.IFS(Working!O1417 = 0, Weights!$C$8,Working!O1417 = 1, Weights!$D$8,Working!O1417 = 2, Weights!$E$8,Working!O1417 = 3, Weights!$F$8,Working!O1417 = 4, Weights!$G$8)), 1))*(Working!L1417)) + ((IF(Working!N1417 = "Y",(_xlfn.IFS(Working!P1417 = 0, Weights!$C$9,Working!P1417 = 1, Weights!$D$9,Working!P1417 = 2, Weights!$E$9,Working!P1417 = 3, Weights!$F$9,Working!P1417 = 4, Weights!$G$9)), 1))*(Working!M1417)))))))))</f>
        <v>0.41152537125417266</v>
      </c>
      <c r="AB1417">
        <f>((Weights!$B$18)*(Working!G1417) + (Weights!$B$19)*(Working!H1417) + (Weights!$B$20)*(Working!K1417))</f>
        <v>7475.7539999999999</v>
      </c>
    </row>
    <row r="1418" spans="4:28" x14ac:dyDescent="0.2">
      <c r="D1418">
        <f>ROUND((Working!Z1418*Working!AB1418), 2)</f>
        <v>20075.52</v>
      </c>
      <c r="G1418">
        <v>4644.84</v>
      </c>
      <c r="H1418">
        <v>2339.42</v>
      </c>
      <c r="I1418" t="s">
        <v>27</v>
      </c>
      <c r="J1418" t="s">
        <v>28</v>
      </c>
      <c r="K1418">
        <v>4376.8100000000004</v>
      </c>
      <c r="L1418">
        <v>22992.76</v>
      </c>
      <c r="M1418">
        <v>10134.39</v>
      </c>
      <c r="N1418" t="s">
        <v>27</v>
      </c>
      <c r="O1418">
        <v>0</v>
      </c>
      <c r="P1418">
        <v>3</v>
      </c>
      <c r="Q1418" t="s">
        <v>27</v>
      </c>
      <c r="R1418" t="s">
        <v>27</v>
      </c>
      <c r="U1418" t="s">
        <v>29</v>
      </c>
      <c r="V1418" t="s">
        <v>30</v>
      </c>
      <c r="W1418" t="s">
        <v>28</v>
      </c>
      <c r="X1418" t="s">
        <v>28</v>
      </c>
      <c r="Z1418">
        <f>1+(Working!AA1418)+IF(Working!Q1418="Y",Weights!$D$10,Weights!$C$10)+IF(Working!R1418="Y",Weights!$D$11,Weights!$C$11)+IF(Working!J1418="Y",Weights!$D$3,Weights!$C$3)+IF(Working!W1418="Y",Weights!$D$13,Weights!$C$13)+IF(Working!X1418 = "Y", Weights!$D$14, Weights!$C$14) + IF(Working!V1418="Y",Weights!$D$12,Weights!$C$12)</f>
        <v>1.2286285032910194</v>
      </c>
      <c r="AA1418" cm="1">
        <f t="array" ref="AA1418">ABS(( 1 - (1/(1 +(((((IF(Working!N1418 = "Y",(_xlfn.IFS(Working!O1418 = 0, Weights!$C$8,Working!O1418 = 1, Weights!$D$8,Working!O1418 = 2, Weights!$E$8,Working!O1418 = 3, Weights!$F$8,Working!O1418 = 4, Weights!$G$8)), 1))*(Working!L1418)) + ((IF(Working!N1418 = "Y",(_xlfn.IFS(Working!P1418 = 0, Weights!$C$9,Working!P1418 = 1, Weights!$D$9,Working!P1418 = 2, Weights!$E$9,Working!P1418 = 3, Weights!$F$9,Working!P1418 = 4, Weights!$G$9)), 1))*(Working!M1418))) - (Working!AB1418)) / ((((IF(Working!N1418 = "Y",(_xlfn.IFS(Working!O1418 = 0, Weights!$C$8,Working!O1418 = 1, Weights!$D$8,Working!O1418 = 2, Weights!$E$8,Working!O1418 = 3, Weights!$F$8,Working!O1418 = 4, Weights!$G$8)), 1))*(Working!L1418)) + ((IF(Working!N1418 = "Y",(_xlfn.IFS(Working!P1418 = 0, Weights!$C$9,Working!P1418 = 1, Weights!$D$9,Working!P1418 = 2, Weights!$E$9,Working!P1418 = 3, Weights!$F$9,Working!P1418 = 4, Weights!$G$9)), 1))*(Working!M1418)))))))))</f>
        <v>2.8628503291019292E-2</v>
      </c>
      <c r="AB1418">
        <f>((Weights!$B$18)*(Working!G1418) + (Weights!$B$19)*(Working!H1418) + (Weights!$B$20)*(Working!K1418))</f>
        <v>16339.779</v>
      </c>
    </row>
    <row r="1419" spans="4:28" x14ac:dyDescent="0.2">
      <c r="D1419">
        <f>ROUND((Working!Z1419*Working!AB1419), 2)</f>
        <v>13878.47</v>
      </c>
      <c r="G1419">
        <v>1967.24</v>
      </c>
      <c r="H1419">
        <v>1805.3</v>
      </c>
      <c r="I1419" t="s">
        <v>27</v>
      </c>
      <c r="J1419" t="s">
        <v>28</v>
      </c>
      <c r="K1419">
        <v>3609.19</v>
      </c>
      <c r="L1419">
        <v>10964.84</v>
      </c>
      <c r="M1419">
        <v>15538.41</v>
      </c>
      <c r="N1419" t="s">
        <v>27</v>
      </c>
      <c r="O1419">
        <v>1</v>
      </c>
      <c r="P1419">
        <v>4</v>
      </c>
      <c r="Q1419" t="s">
        <v>27</v>
      </c>
      <c r="R1419" t="s">
        <v>27</v>
      </c>
      <c r="U1419" t="s">
        <v>29</v>
      </c>
      <c r="V1419" t="s">
        <v>30</v>
      </c>
      <c r="W1419" t="s">
        <v>28</v>
      </c>
      <c r="X1419" t="s">
        <v>28</v>
      </c>
      <c r="Z1419">
        <f>1+(Working!AA1419)+IF(Working!Q1419="Y",Weights!$D$10,Weights!$C$10)+IF(Working!R1419="Y",Weights!$D$11,Weights!$C$11)+IF(Working!J1419="Y",Weights!$D$3,Weights!$C$3)+IF(Working!W1419="Y",Weights!$D$13,Weights!$C$13)+IF(Working!X1419 = "Y", Weights!$D$14, Weights!$C$14) + IF(Working!V1419="Y",Weights!$D$12,Weights!$C$12)</f>
        <v>1.3178680129588802</v>
      </c>
      <c r="AA1419" cm="1">
        <f t="array" ref="AA1419">ABS(( 1 - (1/(1 +(((((IF(Working!N1419 = "Y",(_xlfn.IFS(Working!O1419 = 0, Weights!$C$8,Working!O1419 = 1, Weights!$D$8,Working!O1419 = 2, Weights!$E$8,Working!O1419 = 3, Weights!$F$8,Working!O1419 = 4, Weights!$G$8)), 1))*(Working!L1419)) + ((IF(Working!N1419 = "Y",(_xlfn.IFS(Working!P1419 = 0, Weights!$C$9,Working!P1419 = 1, Weights!$D$9,Working!P1419 = 2, Weights!$E$9,Working!P1419 = 3, Weights!$F$9,Working!P1419 = 4, Weights!$G$9)), 1))*(Working!M1419))) - (Working!AB1419)) / ((((IF(Working!N1419 = "Y",(_xlfn.IFS(Working!O1419 = 0, Weights!$C$8,Working!O1419 = 1, Weights!$D$8,Working!O1419 = 2, Weights!$E$8,Working!O1419 = 3, Weights!$F$8,Working!O1419 = 4, Weights!$G$8)), 1))*(Working!L1419)) + ((IF(Working!N1419 = "Y",(_xlfn.IFS(Working!P1419 = 0, Weights!$C$9,Working!P1419 = 1, Weights!$D$9,Working!P1419 = 2, Weights!$E$9,Working!P1419 = 3, Weights!$F$9,Working!P1419 = 4, Weights!$G$9)), 1))*(Working!M1419)))))))))</f>
        <v>0.11786801295888027</v>
      </c>
      <c r="AB1419">
        <f>((Weights!$B$18)*(Working!G1419) + (Weights!$B$19)*(Working!H1419) + (Weights!$B$20)*(Working!K1419))</f>
        <v>10531.004999999999</v>
      </c>
    </row>
    <row r="1420" spans="4:28" x14ac:dyDescent="0.2">
      <c r="D1420">
        <f>ROUND((Working!Z1420*Working!AB1420), 2)</f>
        <v>20223.47</v>
      </c>
      <c r="G1420">
        <v>5371.67</v>
      </c>
      <c r="H1420">
        <v>2310.6999999999998</v>
      </c>
      <c r="I1420" t="s">
        <v>27</v>
      </c>
      <c r="J1420" t="s">
        <v>28</v>
      </c>
      <c r="K1420">
        <v>3132.26</v>
      </c>
      <c r="L1420">
        <v>18161.71</v>
      </c>
      <c r="M1420">
        <v>13259.12</v>
      </c>
      <c r="N1420" t="s">
        <v>27</v>
      </c>
      <c r="O1420">
        <v>0</v>
      </c>
      <c r="P1420">
        <v>4</v>
      </c>
      <c r="Q1420" t="s">
        <v>27</v>
      </c>
      <c r="R1420" t="s">
        <v>27</v>
      </c>
      <c r="U1420" t="s">
        <v>29</v>
      </c>
      <c r="V1420" t="s">
        <v>30</v>
      </c>
      <c r="W1420" t="s">
        <v>28</v>
      </c>
      <c r="X1420" t="s">
        <v>28</v>
      </c>
      <c r="Z1420">
        <f>1+(Working!AA1420)+IF(Working!Q1420="Y",Weights!$D$10,Weights!$C$10)+IF(Working!R1420="Y",Weights!$D$11,Weights!$C$11)+IF(Working!J1420="Y",Weights!$D$3,Weights!$C$3)+IF(Working!W1420="Y",Weights!$D$13,Weights!$C$13)+IF(Working!X1420 = "Y", Weights!$D$14, Weights!$C$14) + IF(Working!V1420="Y",Weights!$D$12,Weights!$C$12)</f>
        <v>1.3023256650114929</v>
      </c>
      <c r="AA1420" cm="1">
        <f t="array" ref="AA1420">ABS(( 1 - (1/(1 +(((((IF(Working!N1420 = "Y",(_xlfn.IFS(Working!O1420 = 0, Weights!$C$8,Working!O1420 = 1, Weights!$D$8,Working!O1420 = 2, Weights!$E$8,Working!O1420 = 3, Weights!$F$8,Working!O1420 = 4, Weights!$G$8)), 1))*(Working!L1420)) + ((IF(Working!N1420 = "Y",(_xlfn.IFS(Working!P1420 = 0, Weights!$C$9,Working!P1420 = 1, Weights!$D$9,Working!P1420 = 2, Weights!$E$9,Working!P1420 = 3, Weights!$F$9,Working!P1420 = 4, Weights!$G$9)), 1))*(Working!M1420))) - (Working!AB1420)) / ((((IF(Working!N1420 = "Y",(_xlfn.IFS(Working!O1420 = 0, Weights!$C$8,Working!O1420 = 1, Weights!$D$8,Working!O1420 = 2, Weights!$E$8,Working!O1420 = 3, Weights!$F$8,Working!O1420 = 4, Weights!$G$8)), 1))*(Working!L1420)) + ((IF(Working!N1420 = "Y",(_xlfn.IFS(Working!P1420 = 0, Weights!$C$9,Working!P1420 = 1, Weights!$D$9,Working!P1420 = 2, Weights!$E$9,Working!P1420 = 3, Weights!$F$9,Working!P1420 = 4, Weights!$G$9)), 1))*(Working!M1420)))))))))</f>
        <v>0.10232566501149298</v>
      </c>
      <c r="AB1420">
        <f>((Weights!$B$18)*(Working!G1420) + (Weights!$B$19)*(Working!H1420) + (Weights!$B$20)*(Working!K1420))</f>
        <v>15528.735000000001</v>
      </c>
    </row>
    <row r="1421" spans="4:28" x14ac:dyDescent="0.2">
      <c r="D1421">
        <f>ROUND((Working!Z1421*Working!AB1421), 2)</f>
        <v>33894.410000000003</v>
      </c>
      <c r="G1421">
        <v>7910.63</v>
      </c>
      <c r="H1421">
        <v>919.66</v>
      </c>
      <c r="I1421" t="s">
        <v>27</v>
      </c>
      <c r="J1421" t="s">
        <v>28</v>
      </c>
      <c r="K1421">
        <v>3812.44</v>
      </c>
      <c r="L1421">
        <v>12888.92</v>
      </c>
      <c r="M1421">
        <v>16767.349999999999</v>
      </c>
      <c r="N1421" t="s">
        <v>27</v>
      </c>
      <c r="O1421">
        <v>1</v>
      </c>
      <c r="P1421">
        <v>4</v>
      </c>
      <c r="Q1421" t="s">
        <v>27</v>
      </c>
      <c r="R1421" t="s">
        <v>27</v>
      </c>
      <c r="U1421" t="s">
        <v>29</v>
      </c>
      <c r="V1421" t="s">
        <v>30</v>
      </c>
      <c r="W1421" t="s">
        <v>28</v>
      </c>
      <c r="X1421" t="s">
        <v>28</v>
      </c>
      <c r="Z1421">
        <f>1+(Working!AA1421)+IF(Working!Q1421="Y",Weights!$D$10,Weights!$C$10)+IF(Working!R1421="Y",Weights!$D$11,Weights!$C$11)+IF(Working!J1421="Y",Weights!$D$3,Weights!$C$3)+IF(Working!W1421="Y",Weights!$D$13,Weights!$C$13)+IF(Working!X1421 = "Y", Weights!$D$14, Weights!$C$14) + IF(Working!V1421="Y",Weights!$D$12,Weights!$C$12)</f>
        <v>1.8136801723993066</v>
      </c>
      <c r="AA1421" cm="1">
        <f t="array" ref="AA1421">ABS(( 1 - (1/(1 +(((((IF(Working!N1421 = "Y",(_xlfn.IFS(Working!O1421 = 0, Weights!$C$8,Working!O1421 = 1, Weights!$D$8,Working!O1421 = 2, Weights!$E$8,Working!O1421 = 3, Weights!$F$8,Working!O1421 = 4, Weights!$G$8)), 1))*(Working!L1421)) + ((IF(Working!N1421 = "Y",(_xlfn.IFS(Working!P1421 = 0, Weights!$C$9,Working!P1421 = 1, Weights!$D$9,Working!P1421 = 2, Weights!$E$9,Working!P1421 = 3, Weights!$F$9,Working!P1421 = 4, Weights!$G$9)), 1))*(Working!M1421))) - (Working!AB1421)) / ((((IF(Working!N1421 = "Y",(_xlfn.IFS(Working!O1421 = 0, Weights!$C$8,Working!O1421 = 1, Weights!$D$8,Working!O1421 = 2, Weights!$E$8,Working!O1421 = 3, Weights!$F$8,Working!O1421 = 4, Weights!$G$8)), 1))*(Working!L1421)) + ((IF(Working!N1421 = "Y",(_xlfn.IFS(Working!P1421 = 0, Weights!$C$9,Working!P1421 = 1, Weights!$D$9,Working!P1421 = 2, Weights!$E$9,Working!P1421 = 3, Weights!$F$9,Working!P1421 = 4, Weights!$G$9)), 1))*(Working!M1421)))))))))</f>
        <v>0.61368017239930661</v>
      </c>
      <c r="AB1421">
        <f>((Weights!$B$18)*(Working!G1421) + (Weights!$B$19)*(Working!H1421) + (Weights!$B$20)*(Working!K1421))</f>
        <v>18688.197</v>
      </c>
    </row>
    <row r="1422" spans="4:28" x14ac:dyDescent="0.2">
      <c r="D1422">
        <f>ROUND((Working!Z1422*Working!AB1422), 2)</f>
        <v>22305.47</v>
      </c>
      <c r="G1422">
        <v>8081.76</v>
      </c>
      <c r="H1422">
        <v>611.38</v>
      </c>
      <c r="I1422" t="s">
        <v>27</v>
      </c>
      <c r="J1422" t="s">
        <v>28</v>
      </c>
      <c r="K1422">
        <v>3518.18</v>
      </c>
      <c r="L1422">
        <v>28000.75</v>
      </c>
      <c r="M1422">
        <v>19131.87</v>
      </c>
      <c r="N1422" t="s">
        <v>27</v>
      </c>
      <c r="O1422">
        <v>0</v>
      </c>
      <c r="P1422">
        <v>2</v>
      </c>
      <c r="Q1422" t="s">
        <v>27</v>
      </c>
      <c r="R1422" t="s">
        <v>27</v>
      </c>
      <c r="U1422" t="s">
        <v>29</v>
      </c>
      <c r="V1422" t="s">
        <v>30</v>
      </c>
      <c r="W1422" t="s">
        <v>28</v>
      </c>
      <c r="X1422" t="s">
        <v>28</v>
      </c>
      <c r="Z1422">
        <f>1+(Working!AA1422)+IF(Working!Q1422="Y",Weights!$D$10,Weights!$C$10)+IF(Working!R1422="Y",Weights!$D$11,Weights!$C$11)+IF(Working!J1422="Y",Weights!$D$3,Weights!$C$3)+IF(Working!W1422="Y",Weights!$D$13,Weights!$C$13)+IF(Working!X1422 = "Y", Weights!$D$14, Weights!$C$14) + IF(Working!V1422="Y",Weights!$D$12,Weights!$C$12)</f>
        <v>1.230065293825324</v>
      </c>
      <c r="AA1422" cm="1">
        <f t="array" ref="AA1422">ABS(( 1 - (1/(1 +(((((IF(Working!N1422 = "Y",(_xlfn.IFS(Working!O1422 = 0, Weights!$C$8,Working!O1422 = 1, Weights!$D$8,Working!O1422 = 2, Weights!$E$8,Working!O1422 = 3, Weights!$F$8,Working!O1422 = 4, Weights!$G$8)), 1))*(Working!L1422)) + ((IF(Working!N1422 = "Y",(_xlfn.IFS(Working!P1422 = 0, Weights!$C$9,Working!P1422 = 1, Weights!$D$9,Working!P1422 = 2, Weights!$E$9,Working!P1422 = 3, Weights!$F$9,Working!P1422 = 4, Weights!$G$9)), 1))*(Working!M1422))) - (Working!AB1422)) / ((((IF(Working!N1422 = "Y",(_xlfn.IFS(Working!O1422 = 0, Weights!$C$8,Working!O1422 = 1, Weights!$D$8,Working!O1422 = 2, Weights!$E$8,Working!O1422 = 3, Weights!$F$8,Working!O1422 = 4, Weights!$G$8)), 1))*(Working!L1422)) + ((IF(Working!N1422 = "Y",(_xlfn.IFS(Working!P1422 = 0, Weights!$C$9,Working!P1422 = 1, Weights!$D$9,Working!P1422 = 2, Weights!$E$9,Working!P1422 = 3, Weights!$F$9,Working!P1422 = 4, Weights!$G$9)), 1))*(Working!M1422)))))))))</f>
        <v>3.0065293825323969E-2</v>
      </c>
      <c r="AB1422">
        <f>((Weights!$B$18)*(Working!G1422) + (Weights!$B$19)*(Working!H1422) + (Weights!$B$20)*(Working!K1422))</f>
        <v>18133.565999999999</v>
      </c>
    </row>
    <row r="1423" spans="4:28" x14ac:dyDescent="0.2">
      <c r="D1423">
        <f>ROUND((Working!Z1423*Working!AB1423), 2)</f>
        <v>315071.95</v>
      </c>
      <c r="G1423">
        <v>9794.81</v>
      </c>
      <c r="H1423">
        <v>1391.47</v>
      </c>
      <c r="I1423" t="s">
        <v>27</v>
      </c>
      <c r="J1423" t="s">
        <v>28</v>
      </c>
      <c r="K1423">
        <v>3378.55</v>
      </c>
      <c r="L1423">
        <v>14762.34</v>
      </c>
      <c r="M1423">
        <v>14659.78</v>
      </c>
      <c r="N1423" t="s">
        <v>27</v>
      </c>
      <c r="O1423">
        <v>1</v>
      </c>
      <c r="P1423">
        <v>3</v>
      </c>
      <c r="Q1423" t="s">
        <v>27</v>
      </c>
      <c r="R1423" t="s">
        <v>27</v>
      </c>
      <c r="U1423" t="s">
        <v>29</v>
      </c>
      <c r="V1423" t="s">
        <v>30</v>
      </c>
      <c r="W1423" t="s">
        <v>28</v>
      </c>
      <c r="X1423" t="s">
        <v>28</v>
      </c>
      <c r="Z1423">
        <f>1+(Working!AA1423)+IF(Working!Q1423="Y",Weights!$D$10,Weights!$C$10)+IF(Working!R1423="Y",Weights!$D$11,Weights!$C$11)+IF(Working!J1423="Y",Weights!$D$3,Weights!$C$3)+IF(Working!W1423="Y",Weights!$D$13,Weights!$C$13)+IF(Working!X1423 = "Y", Weights!$D$14, Weights!$C$14) + IF(Working!V1423="Y",Weights!$D$12,Weights!$C$12)</f>
        <v>14.702511940820152</v>
      </c>
      <c r="AA1423" cm="1">
        <f t="array" ref="AA1423">ABS(( 1 - (1/(1 +(((((IF(Working!N1423 = "Y",(_xlfn.IFS(Working!O1423 = 0, Weights!$C$8,Working!O1423 = 1, Weights!$D$8,Working!O1423 = 2, Weights!$E$8,Working!O1423 = 3, Weights!$F$8,Working!O1423 = 4, Weights!$G$8)), 1))*(Working!L1423)) + ((IF(Working!N1423 = "Y",(_xlfn.IFS(Working!P1423 = 0, Weights!$C$9,Working!P1423 = 1, Weights!$D$9,Working!P1423 = 2, Weights!$E$9,Working!P1423 = 3, Weights!$F$9,Working!P1423 = 4, Weights!$G$9)), 1))*(Working!M1423))) - (Working!AB1423)) / ((((IF(Working!N1423 = "Y",(_xlfn.IFS(Working!O1423 = 0, Weights!$C$8,Working!O1423 = 1, Weights!$D$8,Working!O1423 = 2, Weights!$E$8,Working!O1423 = 3, Weights!$F$8,Working!O1423 = 4, Weights!$G$8)), 1))*(Working!L1423)) + ((IF(Working!N1423 = "Y",(_xlfn.IFS(Working!P1423 = 0, Weights!$C$9,Working!P1423 = 1, Weights!$D$9,Working!P1423 = 2, Weights!$E$9,Working!P1423 = 3, Weights!$F$9,Working!P1423 = 4, Weights!$G$9)), 1))*(Working!M1423)))))))))</f>
        <v>13.502511940820153</v>
      </c>
      <c r="AB1423">
        <f>((Weights!$B$18)*(Working!G1423) + (Weights!$B$19)*(Working!H1423) + (Weights!$B$20)*(Working!K1423))</f>
        <v>21429.804</v>
      </c>
    </row>
    <row r="1424" spans="4:28" x14ac:dyDescent="0.2">
      <c r="D1424">
        <f>ROUND((Working!Z1424*Working!AB1424), 2)</f>
        <v>17981.02</v>
      </c>
      <c r="G1424">
        <v>3636.68</v>
      </c>
      <c r="H1424">
        <v>1638.91</v>
      </c>
      <c r="I1424" t="s">
        <v>27</v>
      </c>
      <c r="J1424" t="s">
        <v>28</v>
      </c>
      <c r="K1424">
        <v>4518.66</v>
      </c>
      <c r="L1424">
        <v>10795.89</v>
      </c>
      <c r="M1424">
        <v>29358.14</v>
      </c>
      <c r="N1424" t="s">
        <v>27</v>
      </c>
      <c r="O1424">
        <v>0</v>
      </c>
      <c r="P1424">
        <v>3</v>
      </c>
      <c r="Q1424" t="s">
        <v>27</v>
      </c>
      <c r="R1424" t="s">
        <v>27</v>
      </c>
      <c r="U1424" t="s">
        <v>29</v>
      </c>
      <c r="V1424" t="s">
        <v>30</v>
      </c>
      <c r="W1424" t="s">
        <v>28</v>
      </c>
      <c r="X1424" t="s">
        <v>28</v>
      </c>
      <c r="Z1424">
        <f>1+(Working!AA1424)+IF(Working!Q1424="Y",Weights!$D$10,Weights!$C$10)+IF(Working!R1424="Y",Weights!$D$11,Weights!$C$11)+IF(Working!J1424="Y",Weights!$D$3,Weights!$C$3)+IF(Working!W1424="Y",Weights!$D$13,Weights!$C$13)+IF(Working!X1424 = "Y", Weights!$D$14, Weights!$C$14) + IF(Working!V1424="Y",Weights!$D$12,Weights!$C$12)</f>
        <v>1.2662955055665002</v>
      </c>
      <c r="AA1424" cm="1">
        <f t="array" ref="AA1424">ABS(( 1 - (1/(1 +(((((IF(Working!N1424 = "Y",(_xlfn.IFS(Working!O1424 = 0, Weights!$C$8,Working!O1424 = 1, Weights!$D$8,Working!O1424 = 2, Weights!$E$8,Working!O1424 = 3, Weights!$F$8,Working!O1424 = 4, Weights!$G$8)), 1))*(Working!L1424)) + ((IF(Working!N1424 = "Y",(_xlfn.IFS(Working!P1424 = 0, Weights!$C$9,Working!P1424 = 1, Weights!$D$9,Working!P1424 = 2, Weights!$E$9,Working!P1424 = 3, Weights!$F$9,Working!P1424 = 4, Weights!$G$9)), 1))*(Working!M1424))) - (Working!AB1424)) / ((((IF(Working!N1424 = "Y",(_xlfn.IFS(Working!O1424 = 0, Weights!$C$8,Working!O1424 = 1, Weights!$D$8,Working!O1424 = 2, Weights!$E$8,Working!O1424 = 3, Weights!$F$8,Working!O1424 = 4, Weights!$G$8)), 1))*(Working!L1424)) + ((IF(Working!N1424 = "Y",(_xlfn.IFS(Working!P1424 = 0, Weights!$C$9,Working!P1424 = 1, Weights!$D$9,Working!P1424 = 2, Weights!$E$9,Working!P1424 = 3, Weights!$F$9,Working!P1424 = 4, Weights!$G$9)), 1))*(Working!M1424)))))))))</f>
        <v>6.6295505566500212E-2</v>
      </c>
      <c r="AB1424">
        <f>((Weights!$B$18)*(Working!G1424) + (Weights!$B$19)*(Working!H1424) + (Weights!$B$20)*(Working!K1424))</f>
        <v>14199.701999999999</v>
      </c>
    </row>
    <row r="1425" spans="4:28" x14ac:dyDescent="0.2">
      <c r="D1425">
        <f>ROUND((Working!Z1425*Working!AB1425), 2)</f>
        <v>11817.04</v>
      </c>
      <c r="G1425">
        <v>776.43</v>
      </c>
      <c r="H1425">
        <v>947.56</v>
      </c>
      <c r="I1425" t="s">
        <v>27</v>
      </c>
      <c r="J1425" t="s">
        <v>28</v>
      </c>
      <c r="K1425">
        <v>3881.57</v>
      </c>
      <c r="L1425">
        <v>15129.76</v>
      </c>
      <c r="M1425">
        <v>10865.15</v>
      </c>
      <c r="N1425" t="s">
        <v>27</v>
      </c>
      <c r="O1425">
        <v>0</v>
      </c>
      <c r="P1425">
        <v>3</v>
      </c>
      <c r="Q1425" t="s">
        <v>27</v>
      </c>
      <c r="R1425" t="s">
        <v>27</v>
      </c>
      <c r="U1425" t="s">
        <v>29</v>
      </c>
      <c r="V1425" t="s">
        <v>30</v>
      </c>
      <c r="W1425" t="s">
        <v>28</v>
      </c>
      <c r="X1425" t="s">
        <v>28</v>
      </c>
      <c r="Z1425">
        <f>1+(Working!AA1425)+IF(Working!Q1425="Y",Weights!$D$10,Weights!$C$10)+IF(Working!R1425="Y",Weights!$D$11,Weights!$C$11)+IF(Working!J1425="Y",Weights!$D$3,Weights!$C$3)+IF(Working!W1425="Y",Weights!$D$13,Weights!$C$13)+IF(Working!X1425 = "Y", Weights!$D$14, Weights!$C$14) + IF(Working!V1425="Y",Weights!$D$12,Weights!$C$12)</f>
        <v>1.454570583895695</v>
      </c>
      <c r="AA1425" cm="1">
        <f t="array" ref="AA1425">ABS(( 1 - (1/(1 +(((((IF(Working!N1425 = "Y",(_xlfn.IFS(Working!O1425 = 0, Weights!$C$8,Working!O1425 = 1, Weights!$D$8,Working!O1425 = 2, Weights!$E$8,Working!O1425 = 3, Weights!$F$8,Working!O1425 = 4, Weights!$G$8)), 1))*(Working!L1425)) + ((IF(Working!N1425 = "Y",(_xlfn.IFS(Working!P1425 = 0, Weights!$C$9,Working!P1425 = 1, Weights!$D$9,Working!P1425 = 2, Weights!$E$9,Working!P1425 = 3, Weights!$F$9,Working!P1425 = 4, Weights!$G$9)), 1))*(Working!M1425))) - (Working!AB1425)) / ((((IF(Working!N1425 = "Y",(_xlfn.IFS(Working!O1425 = 0, Weights!$C$8,Working!O1425 = 1, Weights!$D$8,Working!O1425 = 2, Weights!$E$8,Working!O1425 = 3, Weights!$F$8,Working!O1425 = 4, Weights!$G$8)), 1))*(Working!L1425)) + ((IF(Working!N1425 = "Y",(_xlfn.IFS(Working!P1425 = 0, Weights!$C$9,Working!P1425 = 1, Weights!$D$9,Working!P1425 = 2, Weights!$E$9,Working!P1425 = 3, Weights!$F$9,Working!P1425 = 4, Weights!$G$9)), 1))*(Working!M1425)))))))))</f>
        <v>0.2545705838956952</v>
      </c>
      <c r="AB1425">
        <f>((Weights!$B$18)*(Working!G1425) + (Weights!$B$19)*(Working!H1425) + (Weights!$B$20)*(Working!K1425))</f>
        <v>8124.0720000000001</v>
      </c>
    </row>
    <row r="1426" spans="4:28" x14ac:dyDescent="0.2">
      <c r="D1426">
        <f>ROUND((Working!Z1426*Working!AB1426), 2)</f>
        <v>17919.560000000001</v>
      </c>
      <c r="G1426">
        <v>4574.97</v>
      </c>
      <c r="H1426">
        <v>1467.29</v>
      </c>
      <c r="I1426" t="s">
        <v>27</v>
      </c>
      <c r="J1426" t="s">
        <v>28</v>
      </c>
      <c r="K1426">
        <v>3010.07</v>
      </c>
      <c r="L1426">
        <v>19467.38</v>
      </c>
      <c r="M1426">
        <v>15539.45</v>
      </c>
      <c r="N1426" t="s">
        <v>27</v>
      </c>
      <c r="O1426">
        <v>0</v>
      </c>
      <c r="P1426">
        <v>3</v>
      </c>
      <c r="Q1426" t="s">
        <v>27</v>
      </c>
      <c r="R1426" t="s">
        <v>27</v>
      </c>
      <c r="U1426" t="s">
        <v>29</v>
      </c>
      <c r="V1426" t="s">
        <v>30</v>
      </c>
      <c r="W1426" t="s">
        <v>28</v>
      </c>
      <c r="X1426" t="s">
        <v>28</v>
      </c>
      <c r="Z1426">
        <f>1+(Working!AA1426)+IF(Working!Q1426="Y",Weights!$D$10,Weights!$C$10)+IF(Working!R1426="Y",Weights!$D$11,Weights!$C$11)+IF(Working!J1426="Y",Weights!$D$3,Weights!$C$3)+IF(Working!W1426="Y",Weights!$D$13,Weights!$C$13)+IF(Working!X1426 = "Y", Weights!$D$14, Weights!$C$14) + IF(Working!V1426="Y",Weights!$D$12,Weights!$C$12)</f>
        <v>1.3639168764003347</v>
      </c>
      <c r="AA1426" cm="1">
        <f t="array" ref="AA1426">ABS(( 1 - (1/(1 +(((((IF(Working!N1426 = "Y",(_xlfn.IFS(Working!O1426 = 0, Weights!$C$8,Working!O1426 = 1, Weights!$D$8,Working!O1426 = 2, Weights!$E$8,Working!O1426 = 3, Weights!$F$8,Working!O1426 = 4, Weights!$G$8)), 1))*(Working!L1426)) + ((IF(Working!N1426 = "Y",(_xlfn.IFS(Working!P1426 = 0, Weights!$C$9,Working!P1426 = 1, Weights!$D$9,Working!P1426 = 2, Weights!$E$9,Working!P1426 = 3, Weights!$F$9,Working!P1426 = 4, Weights!$G$9)), 1))*(Working!M1426))) - (Working!AB1426)) / ((((IF(Working!N1426 = "Y",(_xlfn.IFS(Working!O1426 = 0, Weights!$C$8,Working!O1426 = 1, Weights!$D$8,Working!O1426 = 2, Weights!$E$8,Working!O1426 = 3, Weights!$F$8,Working!O1426 = 4, Weights!$G$8)), 1))*(Working!L1426)) + ((IF(Working!N1426 = "Y",(_xlfn.IFS(Working!P1426 = 0, Weights!$C$9,Working!P1426 = 1, Weights!$D$9,Working!P1426 = 2, Weights!$E$9,Working!P1426 = 3, Weights!$F$9,Working!P1426 = 4, Weights!$G$9)), 1))*(Working!M1426)))))))))</f>
        <v>0.1639168764003347</v>
      </c>
      <c r="AB1426">
        <f>((Weights!$B$18)*(Working!G1426) + (Weights!$B$19)*(Working!H1426) + (Weights!$B$20)*(Working!K1426))</f>
        <v>13138.308000000001</v>
      </c>
    </row>
    <row r="1427" spans="4:28" x14ac:dyDescent="0.2">
      <c r="D1427">
        <f>ROUND((Working!Z1427*Working!AB1427), 2)</f>
        <v>21081.54</v>
      </c>
      <c r="G1427">
        <v>7449.71</v>
      </c>
      <c r="H1427">
        <v>1381.61</v>
      </c>
      <c r="I1427" t="s">
        <v>27</v>
      </c>
      <c r="J1427" t="s">
        <v>28</v>
      </c>
      <c r="K1427">
        <v>1929.89</v>
      </c>
      <c r="L1427">
        <v>27328.89</v>
      </c>
      <c r="M1427">
        <v>15734.44</v>
      </c>
      <c r="N1427" t="s">
        <v>27</v>
      </c>
      <c r="O1427">
        <v>1</v>
      </c>
      <c r="P1427">
        <v>4</v>
      </c>
      <c r="Q1427" t="s">
        <v>27</v>
      </c>
      <c r="R1427" t="s">
        <v>27</v>
      </c>
      <c r="U1427" t="s">
        <v>29</v>
      </c>
      <c r="V1427" t="s">
        <v>30</v>
      </c>
      <c r="W1427" t="s">
        <v>28</v>
      </c>
      <c r="X1427" t="s">
        <v>28</v>
      </c>
      <c r="Z1427">
        <f>1+(Working!AA1427)+IF(Working!Q1427="Y",Weights!$D$10,Weights!$C$10)+IF(Working!R1427="Y",Weights!$D$11,Weights!$C$11)+IF(Working!J1427="Y",Weights!$D$3,Weights!$C$3)+IF(Working!W1427="Y",Weights!$D$13,Weights!$C$13)+IF(Working!X1427 = "Y", Weights!$D$14, Weights!$C$14) + IF(Working!V1427="Y",Weights!$D$12,Weights!$C$12)</f>
        <v>1.3404395566208296</v>
      </c>
      <c r="AA1427" cm="1">
        <f t="array" ref="AA1427">ABS(( 1 - (1/(1 +(((((IF(Working!N1427 = "Y",(_xlfn.IFS(Working!O1427 = 0, Weights!$C$8,Working!O1427 = 1, Weights!$D$8,Working!O1427 = 2, Weights!$E$8,Working!O1427 = 3, Weights!$F$8,Working!O1427 = 4, Weights!$G$8)), 1))*(Working!L1427)) + ((IF(Working!N1427 = "Y",(_xlfn.IFS(Working!P1427 = 0, Weights!$C$9,Working!P1427 = 1, Weights!$D$9,Working!P1427 = 2, Weights!$E$9,Working!P1427 = 3, Weights!$F$9,Working!P1427 = 4, Weights!$G$9)), 1))*(Working!M1427))) - (Working!AB1427)) / ((((IF(Working!N1427 = "Y",(_xlfn.IFS(Working!O1427 = 0, Weights!$C$8,Working!O1427 = 1, Weights!$D$8,Working!O1427 = 2, Weights!$E$8,Working!O1427 = 3, Weights!$F$8,Working!O1427 = 4, Weights!$G$8)), 1))*(Working!L1427)) + ((IF(Working!N1427 = "Y",(_xlfn.IFS(Working!P1427 = 0, Weights!$C$9,Working!P1427 = 1, Weights!$D$9,Working!P1427 = 2, Weights!$E$9,Working!P1427 = 3, Weights!$F$9,Working!P1427 = 4, Weights!$G$9)), 1))*(Working!M1427)))))))))</f>
        <v>0.14043955662082963</v>
      </c>
      <c r="AB1427">
        <f>((Weights!$B$18)*(Working!G1427) + (Weights!$B$19)*(Working!H1427) + (Weights!$B$20)*(Working!K1427))</f>
        <v>15727.331999999999</v>
      </c>
    </row>
    <row r="1428" spans="4:28" x14ac:dyDescent="0.2">
      <c r="D1428">
        <f>ROUND((Working!Z1428*Working!AB1428), 2)</f>
        <v>20126.2</v>
      </c>
      <c r="G1428">
        <v>5847.12</v>
      </c>
      <c r="H1428">
        <v>2281.83</v>
      </c>
      <c r="I1428" t="s">
        <v>27</v>
      </c>
      <c r="J1428" t="s">
        <v>28</v>
      </c>
      <c r="K1428">
        <v>1570.13</v>
      </c>
      <c r="L1428">
        <v>25049.47</v>
      </c>
      <c r="M1428">
        <v>21740.240000000002</v>
      </c>
      <c r="N1428" t="s">
        <v>27</v>
      </c>
      <c r="O1428">
        <v>1</v>
      </c>
      <c r="P1428">
        <v>4</v>
      </c>
      <c r="Q1428" t="s">
        <v>27</v>
      </c>
      <c r="R1428" t="s">
        <v>27</v>
      </c>
      <c r="U1428" t="s">
        <v>29</v>
      </c>
      <c r="V1428" t="s">
        <v>30</v>
      </c>
      <c r="W1428" t="s">
        <v>28</v>
      </c>
      <c r="X1428" t="s">
        <v>28</v>
      </c>
      <c r="Z1428">
        <f>1+(Working!AA1428)+IF(Working!Q1428="Y",Weights!$D$10,Weights!$C$10)+IF(Working!R1428="Y",Weights!$D$11,Weights!$C$11)+IF(Working!J1428="Y",Weights!$D$3,Weights!$C$3)+IF(Working!W1428="Y",Weights!$D$13,Weights!$C$13)+IF(Working!X1428 = "Y", Weights!$D$14, Weights!$C$14) + IF(Working!V1428="Y",Weights!$D$12,Weights!$C$12)</f>
        <v>1.4516800823334643</v>
      </c>
      <c r="AA1428" cm="1">
        <f t="array" ref="AA1428">ABS(( 1 - (1/(1 +(((((IF(Working!N1428 = "Y",(_xlfn.IFS(Working!O1428 = 0, Weights!$C$8,Working!O1428 = 1, Weights!$D$8,Working!O1428 = 2, Weights!$E$8,Working!O1428 = 3, Weights!$F$8,Working!O1428 = 4, Weights!$G$8)), 1))*(Working!L1428)) + ((IF(Working!N1428 = "Y",(_xlfn.IFS(Working!P1428 = 0, Weights!$C$9,Working!P1428 = 1, Weights!$D$9,Working!P1428 = 2, Weights!$E$9,Working!P1428 = 3, Weights!$F$9,Working!P1428 = 4, Weights!$G$9)), 1))*(Working!M1428))) - (Working!AB1428)) / ((((IF(Working!N1428 = "Y",(_xlfn.IFS(Working!O1428 = 0, Weights!$C$8,Working!O1428 = 1, Weights!$D$8,Working!O1428 = 2, Weights!$E$8,Working!O1428 = 3, Weights!$F$8,Working!O1428 = 4, Weights!$G$8)), 1))*(Working!L1428)) + ((IF(Working!N1428 = "Y",(_xlfn.IFS(Working!P1428 = 0, Weights!$C$9,Working!P1428 = 1, Weights!$D$9,Working!P1428 = 2, Weights!$E$9,Working!P1428 = 3, Weights!$F$9,Working!P1428 = 4, Weights!$G$9)), 1))*(Working!M1428)))))))))</f>
        <v>0.25168008233346451</v>
      </c>
      <c r="AB1428">
        <f>((Weights!$B$18)*(Working!G1428) + (Weights!$B$19)*(Working!H1428) + (Weights!$B$20)*(Working!K1428))</f>
        <v>13864.071</v>
      </c>
    </row>
    <row r="1429" spans="4:28" x14ac:dyDescent="0.2">
      <c r="D1429">
        <f>ROUND((Working!Z1429*Working!AB1429), 2)</f>
        <v>13993.96</v>
      </c>
      <c r="G1429">
        <v>3204.34</v>
      </c>
      <c r="H1429">
        <v>2199.5100000000002</v>
      </c>
      <c r="I1429" t="s">
        <v>27</v>
      </c>
      <c r="J1429" t="s">
        <v>28</v>
      </c>
      <c r="K1429">
        <v>1000.5</v>
      </c>
      <c r="L1429">
        <v>28387.63</v>
      </c>
      <c r="M1429">
        <v>19165.64</v>
      </c>
      <c r="N1429" t="s">
        <v>27</v>
      </c>
      <c r="O1429">
        <v>1</v>
      </c>
      <c r="P1429">
        <v>4</v>
      </c>
      <c r="Q1429" t="s">
        <v>27</v>
      </c>
      <c r="R1429" t="s">
        <v>27</v>
      </c>
      <c r="U1429" t="s">
        <v>29</v>
      </c>
      <c r="V1429" t="s">
        <v>30</v>
      </c>
      <c r="W1429" t="s">
        <v>28</v>
      </c>
      <c r="X1429" t="s">
        <v>28</v>
      </c>
      <c r="Z1429">
        <f>1+(Working!AA1429)+IF(Working!Q1429="Y",Weights!$D$10,Weights!$C$10)+IF(Working!R1429="Y",Weights!$D$11,Weights!$C$11)+IF(Working!J1429="Y",Weights!$D$3,Weights!$C$3)+IF(Working!W1429="Y",Weights!$D$13,Weights!$C$13)+IF(Working!X1429 = "Y", Weights!$D$14, Weights!$C$14) + IF(Working!V1429="Y",Weights!$D$12,Weights!$C$12)</f>
        <v>1.5641523818223606</v>
      </c>
      <c r="AA1429" cm="1">
        <f t="array" ref="AA1429">ABS(( 1 - (1/(1 +(((((IF(Working!N1429 = "Y",(_xlfn.IFS(Working!O1429 = 0, Weights!$C$8,Working!O1429 = 1, Weights!$D$8,Working!O1429 = 2, Weights!$E$8,Working!O1429 = 3, Weights!$F$8,Working!O1429 = 4, Weights!$G$8)), 1))*(Working!L1429)) + ((IF(Working!N1429 = "Y",(_xlfn.IFS(Working!P1429 = 0, Weights!$C$9,Working!P1429 = 1, Weights!$D$9,Working!P1429 = 2, Weights!$E$9,Working!P1429 = 3, Weights!$F$9,Working!P1429 = 4, Weights!$G$9)), 1))*(Working!M1429))) - (Working!AB1429)) / ((((IF(Working!N1429 = "Y",(_xlfn.IFS(Working!O1429 = 0, Weights!$C$8,Working!O1429 = 1, Weights!$D$8,Working!O1429 = 2, Weights!$E$8,Working!O1429 = 3, Weights!$F$8,Working!O1429 = 4, Weights!$G$8)), 1))*(Working!L1429)) + ((IF(Working!N1429 = "Y",(_xlfn.IFS(Working!P1429 = 0, Weights!$C$9,Working!P1429 = 1, Weights!$D$9,Working!P1429 = 2, Weights!$E$9,Working!P1429 = 3, Weights!$F$9,Working!P1429 = 4, Weights!$G$9)), 1))*(Working!M1429)))))))))</f>
        <v>0.36415238182236054</v>
      </c>
      <c r="AB1429">
        <f>((Weights!$B$18)*(Working!G1429) + (Weights!$B$19)*(Working!H1429) + (Weights!$B$20)*(Working!K1429))</f>
        <v>8946.6720000000005</v>
      </c>
    </row>
    <row r="1430" spans="4:28" x14ac:dyDescent="0.2">
      <c r="D1430">
        <f>ROUND((Working!Z1430*Working!AB1430), 2)</f>
        <v>15723.62</v>
      </c>
      <c r="G1430">
        <v>3783.79</v>
      </c>
      <c r="H1430">
        <v>1408.82</v>
      </c>
      <c r="I1430" t="s">
        <v>27</v>
      </c>
      <c r="J1430" t="s">
        <v>28</v>
      </c>
      <c r="K1430">
        <v>2011.48</v>
      </c>
      <c r="L1430">
        <v>27819.200000000001</v>
      </c>
      <c r="M1430">
        <v>24783.38</v>
      </c>
      <c r="N1430" t="s">
        <v>27</v>
      </c>
      <c r="O1430">
        <v>0</v>
      </c>
      <c r="P1430">
        <v>2</v>
      </c>
      <c r="Q1430" t="s">
        <v>27</v>
      </c>
      <c r="R1430" t="s">
        <v>27</v>
      </c>
      <c r="U1430" t="s">
        <v>29</v>
      </c>
      <c r="V1430" t="s">
        <v>30</v>
      </c>
      <c r="W1430" t="s">
        <v>28</v>
      </c>
      <c r="X1430" t="s">
        <v>28</v>
      </c>
      <c r="Z1430">
        <f>1+(Working!AA1430)+IF(Working!Q1430="Y",Weights!$D$10,Weights!$C$10)+IF(Working!R1430="Y",Weights!$D$11,Weights!$C$11)+IF(Working!J1430="Y",Weights!$D$3,Weights!$C$3)+IF(Working!W1430="Y",Weights!$D$13,Weights!$C$13)+IF(Working!X1430 = "Y", Weights!$D$14, Weights!$C$14) + IF(Working!V1430="Y",Weights!$D$12,Weights!$C$12)</f>
        <v>1.5142902295077227</v>
      </c>
      <c r="AA1430" cm="1">
        <f t="array" ref="AA1430">ABS(( 1 - (1/(1 +(((((IF(Working!N1430 = "Y",(_xlfn.IFS(Working!O1430 = 0, Weights!$C$8,Working!O1430 = 1, Weights!$D$8,Working!O1430 = 2, Weights!$E$8,Working!O1430 = 3, Weights!$F$8,Working!O1430 = 4, Weights!$G$8)), 1))*(Working!L1430)) + ((IF(Working!N1430 = "Y",(_xlfn.IFS(Working!P1430 = 0, Weights!$C$9,Working!P1430 = 1, Weights!$D$9,Working!P1430 = 2, Weights!$E$9,Working!P1430 = 3, Weights!$F$9,Working!P1430 = 4, Weights!$G$9)), 1))*(Working!M1430))) - (Working!AB1430)) / ((((IF(Working!N1430 = "Y",(_xlfn.IFS(Working!O1430 = 0, Weights!$C$8,Working!O1430 = 1, Weights!$D$8,Working!O1430 = 2, Weights!$E$8,Working!O1430 = 3, Weights!$F$8,Working!O1430 = 4, Weights!$G$8)), 1))*(Working!L1430)) + ((IF(Working!N1430 = "Y",(_xlfn.IFS(Working!P1430 = 0, Weights!$C$9,Working!P1430 = 1, Weights!$D$9,Working!P1430 = 2, Weights!$E$9,Working!P1430 = 3, Weights!$F$9,Working!P1430 = 4, Weights!$G$9)), 1))*(Working!M1430)))))))))</f>
        <v>0.3142902295077229</v>
      </c>
      <c r="AB1430">
        <f>((Weights!$B$18)*(Working!G1430) + (Weights!$B$19)*(Working!H1430) + (Weights!$B$20)*(Working!K1430))</f>
        <v>10383.489</v>
      </c>
    </row>
    <row r="1431" spans="4:28" x14ac:dyDescent="0.2">
      <c r="D1431">
        <f>ROUND((Working!Z1431*Working!AB1431), 2)</f>
        <v>151098.74</v>
      </c>
      <c r="G1431">
        <v>8783.0300000000007</v>
      </c>
      <c r="H1431">
        <v>500.83</v>
      </c>
      <c r="I1431" t="s">
        <v>27</v>
      </c>
      <c r="J1431" t="s">
        <v>28</v>
      </c>
      <c r="K1431">
        <v>2756.54</v>
      </c>
      <c r="L1431">
        <v>11679.58</v>
      </c>
      <c r="M1431">
        <v>25261.97</v>
      </c>
      <c r="N1431" t="s">
        <v>27</v>
      </c>
      <c r="O1431">
        <v>0</v>
      </c>
      <c r="P1431">
        <v>2</v>
      </c>
      <c r="Q1431" t="s">
        <v>27</v>
      </c>
      <c r="R1431" t="s">
        <v>27</v>
      </c>
      <c r="U1431" t="s">
        <v>29</v>
      </c>
      <c r="V1431" t="s">
        <v>30</v>
      </c>
      <c r="W1431" t="s">
        <v>28</v>
      </c>
      <c r="X1431" t="s">
        <v>28</v>
      </c>
      <c r="Z1431">
        <f>1+(Working!AA1431)+IF(Working!Q1431="Y",Weights!$D$10,Weights!$C$10)+IF(Working!R1431="Y",Weights!$D$11,Weights!$C$11)+IF(Working!J1431="Y",Weights!$D$3,Weights!$C$3)+IF(Working!W1431="Y",Weights!$D$13,Weights!$C$13)+IF(Working!X1431 = "Y", Weights!$D$14, Weights!$C$14) + IF(Working!V1431="Y",Weights!$D$12,Weights!$C$12)</f>
        <v>8.4363920351711883</v>
      </c>
      <c r="AA1431" cm="1">
        <f t="array" ref="AA1431">ABS(( 1 - (1/(1 +(((((IF(Working!N1431 = "Y",(_xlfn.IFS(Working!O1431 = 0, Weights!$C$8,Working!O1431 = 1, Weights!$D$8,Working!O1431 = 2, Weights!$E$8,Working!O1431 = 3, Weights!$F$8,Working!O1431 = 4, Weights!$G$8)), 1))*(Working!L1431)) + ((IF(Working!N1431 = "Y",(_xlfn.IFS(Working!P1431 = 0, Weights!$C$9,Working!P1431 = 1, Weights!$D$9,Working!P1431 = 2, Weights!$E$9,Working!P1431 = 3, Weights!$F$9,Working!P1431 = 4, Weights!$G$9)), 1))*(Working!M1431))) - (Working!AB1431)) / ((((IF(Working!N1431 = "Y",(_xlfn.IFS(Working!O1431 = 0, Weights!$C$8,Working!O1431 = 1, Weights!$D$8,Working!O1431 = 2, Weights!$E$8,Working!O1431 = 3, Weights!$F$8,Working!O1431 = 4, Weights!$G$8)), 1))*(Working!L1431)) + ((IF(Working!N1431 = "Y",(_xlfn.IFS(Working!P1431 = 0, Weights!$C$9,Working!P1431 = 1, Weights!$D$9,Working!P1431 = 2, Weights!$E$9,Working!P1431 = 3, Weights!$F$9,Working!P1431 = 4, Weights!$G$9)), 1))*(Working!M1431)))))))))</f>
        <v>7.236392035171189</v>
      </c>
      <c r="AB1431">
        <f>((Weights!$B$18)*(Working!G1431) + (Weights!$B$19)*(Working!H1431) + (Weights!$B$20)*(Working!K1431))</f>
        <v>17910.351000000002</v>
      </c>
    </row>
    <row r="1432" spans="4:28" x14ac:dyDescent="0.2">
      <c r="D1432">
        <f>ROUND((Working!Z1432*Working!AB1432), 2)</f>
        <v>20721.59</v>
      </c>
      <c r="G1432">
        <v>3915.43</v>
      </c>
      <c r="H1432">
        <v>2276.46</v>
      </c>
      <c r="I1432" t="s">
        <v>27</v>
      </c>
      <c r="J1432" t="s">
        <v>28</v>
      </c>
      <c r="K1432">
        <v>4386.42</v>
      </c>
      <c r="L1432">
        <v>25007.99</v>
      </c>
      <c r="M1432">
        <v>29696.81</v>
      </c>
      <c r="N1432" t="s">
        <v>27</v>
      </c>
      <c r="O1432">
        <v>1</v>
      </c>
      <c r="P1432">
        <v>3</v>
      </c>
      <c r="Q1432" t="s">
        <v>27</v>
      </c>
      <c r="R1432" t="s">
        <v>27</v>
      </c>
      <c r="U1432" t="s">
        <v>29</v>
      </c>
      <c r="V1432" t="s">
        <v>30</v>
      </c>
      <c r="W1432" t="s">
        <v>28</v>
      </c>
      <c r="X1432" t="s">
        <v>28</v>
      </c>
      <c r="Z1432">
        <f>1+(Working!AA1432)+IF(Working!Q1432="Y",Weights!$D$10,Weights!$C$10)+IF(Working!R1432="Y",Weights!$D$11,Weights!$C$11)+IF(Working!J1432="Y",Weights!$D$3,Weights!$C$3)+IF(Working!W1432="Y",Weights!$D$13,Weights!$C$13)+IF(Working!X1432 = "Y", Weights!$D$14, Weights!$C$14) + IF(Working!V1432="Y",Weights!$D$12,Weights!$C$12)</f>
        <v>1.3646519464640183</v>
      </c>
      <c r="AA1432" cm="1">
        <f t="array" ref="AA1432">ABS(( 1 - (1/(1 +(((((IF(Working!N1432 = "Y",(_xlfn.IFS(Working!O1432 = 0, Weights!$C$8,Working!O1432 = 1, Weights!$D$8,Working!O1432 = 2, Weights!$E$8,Working!O1432 = 3, Weights!$F$8,Working!O1432 = 4, Weights!$G$8)), 1))*(Working!L1432)) + ((IF(Working!N1432 = "Y",(_xlfn.IFS(Working!P1432 = 0, Weights!$C$9,Working!P1432 = 1, Weights!$D$9,Working!P1432 = 2, Weights!$E$9,Working!P1432 = 3, Weights!$F$9,Working!P1432 = 4, Weights!$G$9)), 1))*(Working!M1432))) - (Working!AB1432)) / ((((IF(Working!N1432 = "Y",(_xlfn.IFS(Working!O1432 = 0, Weights!$C$8,Working!O1432 = 1, Weights!$D$8,Working!O1432 = 2, Weights!$E$8,Working!O1432 = 3, Weights!$F$8,Working!O1432 = 4, Weights!$G$8)), 1))*(Working!L1432)) + ((IF(Working!N1432 = "Y",(_xlfn.IFS(Working!P1432 = 0, Weights!$C$9,Working!P1432 = 1, Weights!$D$9,Working!P1432 = 2, Weights!$E$9,Working!P1432 = 3, Weights!$F$9,Working!P1432 = 4, Weights!$G$9)), 1))*(Working!M1432)))))))))</f>
        <v>0.16465194646401848</v>
      </c>
      <c r="AB1432">
        <f>((Weights!$B$18)*(Working!G1432) + (Weights!$B$19)*(Working!H1432) + (Weights!$B$20)*(Working!K1432))</f>
        <v>15184.526999999998</v>
      </c>
    </row>
    <row r="1433" spans="4:28" x14ac:dyDescent="0.2">
      <c r="D1433">
        <f>ROUND((Working!Z1433*Working!AB1433), 2)</f>
        <v>121482.84</v>
      </c>
      <c r="G1433">
        <v>9491.6299999999992</v>
      </c>
      <c r="H1433">
        <v>2210.16</v>
      </c>
      <c r="I1433" t="s">
        <v>27</v>
      </c>
      <c r="J1433" t="s">
        <v>28</v>
      </c>
      <c r="K1433">
        <v>1177.58</v>
      </c>
      <c r="L1433">
        <v>18996.599999999999</v>
      </c>
      <c r="M1433">
        <v>25318.79</v>
      </c>
      <c r="N1433" t="s">
        <v>27</v>
      </c>
      <c r="O1433">
        <v>1</v>
      </c>
      <c r="P1433">
        <v>2</v>
      </c>
      <c r="Q1433" t="s">
        <v>27</v>
      </c>
      <c r="R1433" t="s">
        <v>27</v>
      </c>
      <c r="U1433" t="s">
        <v>29</v>
      </c>
      <c r="V1433" t="s">
        <v>30</v>
      </c>
      <c r="W1433" t="s">
        <v>28</v>
      </c>
      <c r="X1433" t="s">
        <v>28</v>
      </c>
      <c r="Z1433">
        <f>1+(Working!AA1433)+IF(Working!Q1433="Y",Weights!$D$10,Weights!$C$10)+IF(Working!R1433="Y",Weights!$D$11,Weights!$C$11)+IF(Working!J1433="Y",Weights!$D$3,Weights!$C$3)+IF(Working!W1433="Y",Weights!$D$13,Weights!$C$13)+IF(Working!X1433 = "Y", Weights!$D$14, Weights!$C$14) + IF(Working!V1433="Y",Weights!$D$12,Weights!$C$12)</f>
        <v>6.5117279354728854</v>
      </c>
      <c r="AA1433" cm="1">
        <f t="array" ref="AA1433">ABS(( 1 - (1/(1 +(((((IF(Working!N1433 = "Y",(_xlfn.IFS(Working!O1433 = 0, Weights!$C$8,Working!O1433 = 1, Weights!$D$8,Working!O1433 = 2, Weights!$E$8,Working!O1433 = 3, Weights!$F$8,Working!O1433 = 4, Weights!$G$8)), 1))*(Working!L1433)) + ((IF(Working!N1433 = "Y",(_xlfn.IFS(Working!P1433 = 0, Weights!$C$9,Working!P1433 = 1, Weights!$D$9,Working!P1433 = 2, Weights!$E$9,Working!P1433 = 3, Weights!$F$9,Working!P1433 = 4, Weights!$G$9)), 1))*(Working!M1433))) - (Working!AB1433)) / ((((IF(Working!N1433 = "Y",(_xlfn.IFS(Working!O1433 = 0, Weights!$C$8,Working!O1433 = 1, Weights!$D$8,Working!O1433 = 2, Weights!$E$8,Working!O1433 = 3, Weights!$F$8,Working!O1433 = 4, Weights!$G$8)), 1))*(Working!L1433)) + ((IF(Working!N1433 = "Y",(_xlfn.IFS(Working!P1433 = 0, Weights!$C$9,Working!P1433 = 1, Weights!$D$9,Working!P1433 = 2, Weights!$E$9,Working!P1433 = 3, Weights!$F$9,Working!P1433 = 4, Weights!$G$9)), 1))*(Working!M1433)))))))))</f>
        <v>5.3117279354728852</v>
      </c>
      <c r="AB1433">
        <f>((Weights!$B$18)*(Working!G1433) + (Weights!$B$19)*(Working!H1433) + (Weights!$B$20)*(Working!K1433))</f>
        <v>18656.006999999998</v>
      </c>
    </row>
    <row r="1434" spans="4:28" x14ac:dyDescent="0.2">
      <c r="D1434">
        <f>ROUND((Working!Z1434*Working!AB1434), 2)</f>
        <v>10772.82</v>
      </c>
      <c r="G1434">
        <v>565.23</v>
      </c>
      <c r="H1434">
        <v>1422.1</v>
      </c>
      <c r="I1434" t="s">
        <v>27</v>
      </c>
      <c r="J1434" t="s">
        <v>28</v>
      </c>
      <c r="K1434">
        <v>2732.66</v>
      </c>
      <c r="L1434">
        <v>29151.33</v>
      </c>
      <c r="M1434">
        <v>12821.38</v>
      </c>
      <c r="N1434" t="s">
        <v>27</v>
      </c>
      <c r="O1434">
        <v>0</v>
      </c>
      <c r="P1434">
        <v>4</v>
      </c>
      <c r="Q1434" t="s">
        <v>27</v>
      </c>
      <c r="R1434" t="s">
        <v>27</v>
      </c>
      <c r="U1434" t="s">
        <v>29</v>
      </c>
      <c r="V1434" t="s">
        <v>30</v>
      </c>
      <c r="W1434" t="s">
        <v>28</v>
      </c>
      <c r="X1434" t="s">
        <v>28</v>
      </c>
      <c r="Z1434">
        <f>1+(Working!AA1434)+IF(Working!Q1434="Y",Weights!$D$10,Weights!$C$10)+IF(Working!R1434="Y",Weights!$D$11,Weights!$C$11)+IF(Working!J1434="Y",Weights!$D$3,Weights!$C$3)+IF(Working!W1434="Y",Weights!$D$13,Weights!$C$13)+IF(Working!X1434 = "Y", Weights!$D$14, Weights!$C$14) + IF(Working!V1434="Y",Weights!$D$12,Weights!$C$12)</f>
        <v>1.6191565458160599</v>
      </c>
      <c r="AA1434" cm="1">
        <f t="array" ref="AA1434">ABS(( 1 - (1/(1 +(((((IF(Working!N1434 = "Y",(_xlfn.IFS(Working!O1434 = 0, Weights!$C$8,Working!O1434 = 1, Weights!$D$8,Working!O1434 = 2, Weights!$E$8,Working!O1434 = 3, Weights!$F$8,Working!O1434 = 4, Weights!$G$8)), 1))*(Working!L1434)) + ((IF(Working!N1434 = "Y",(_xlfn.IFS(Working!P1434 = 0, Weights!$C$9,Working!P1434 = 1, Weights!$D$9,Working!P1434 = 2, Weights!$E$9,Working!P1434 = 3, Weights!$F$9,Working!P1434 = 4, Weights!$G$9)), 1))*(Working!M1434))) - (Working!AB1434)) / ((((IF(Working!N1434 = "Y",(_xlfn.IFS(Working!O1434 = 0, Weights!$C$8,Working!O1434 = 1, Weights!$D$8,Working!O1434 = 2, Weights!$E$8,Working!O1434 = 3, Weights!$F$8,Working!O1434 = 4, Weights!$G$8)), 1))*(Working!L1434)) + ((IF(Working!N1434 = "Y",(_xlfn.IFS(Working!P1434 = 0, Weights!$C$9,Working!P1434 = 1, Weights!$D$9,Working!P1434 = 2, Weights!$E$9,Working!P1434 = 3, Weights!$F$9,Working!P1434 = 4, Weights!$G$9)), 1))*(Working!M1434)))))))))</f>
        <v>0.41915654581605999</v>
      </c>
      <c r="AB1434">
        <f>((Weights!$B$18)*(Working!G1434) + (Weights!$B$19)*(Working!H1434) + (Weights!$B$20)*(Working!K1434))</f>
        <v>6653.3549999999996</v>
      </c>
    </row>
    <row r="1435" spans="4:28" x14ac:dyDescent="0.2">
      <c r="D1435">
        <f>ROUND((Working!Z1435*Working!AB1435), 2)</f>
        <v>21915.45</v>
      </c>
      <c r="G1435">
        <v>6018.8</v>
      </c>
      <c r="H1435">
        <v>2324.7800000000002</v>
      </c>
      <c r="I1435" t="s">
        <v>27</v>
      </c>
      <c r="J1435" t="s">
        <v>28</v>
      </c>
      <c r="K1435">
        <v>2114.4499999999998</v>
      </c>
      <c r="L1435">
        <v>22513.599999999999</v>
      </c>
      <c r="M1435">
        <v>11356.47</v>
      </c>
      <c r="N1435" t="s">
        <v>27</v>
      </c>
      <c r="O1435">
        <v>1</v>
      </c>
      <c r="P1435">
        <v>3</v>
      </c>
      <c r="Q1435" t="s">
        <v>27</v>
      </c>
      <c r="R1435" t="s">
        <v>27</v>
      </c>
      <c r="U1435" t="s">
        <v>29</v>
      </c>
      <c r="V1435" t="s">
        <v>30</v>
      </c>
      <c r="W1435" t="s">
        <v>28</v>
      </c>
      <c r="X1435" t="s">
        <v>28</v>
      </c>
      <c r="Z1435">
        <f>1+(Working!AA1435)+IF(Working!Q1435="Y",Weights!$D$10,Weights!$C$10)+IF(Working!R1435="Y",Weights!$D$11,Weights!$C$11)+IF(Working!J1435="Y",Weights!$D$3,Weights!$C$3)+IF(Working!W1435="Y",Weights!$D$13,Weights!$C$13)+IF(Working!X1435 = "Y", Weights!$D$14, Weights!$C$14) + IF(Working!V1435="Y",Weights!$D$12,Weights!$C$12)</f>
        <v>1.4620427485048271</v>
      </c>
      <c r="AA1435" cm="1">
        <f t="array" ref="AA1435">ABS(( 1 - (1/(1 +(((((IF(Working!N1435 = "Y",(_xlfn.IFS(Working!O1435 = 0, Weights!$C$8,Working!O1435 = 1, Weights!$D$8,Working!O1435 = 2, Weights!$E$8,Working!O1435 = 3, Weights!$F$8,Working!O1435 = 4, Weights!$G$8)), 1))*(Working!L1435)) + ((IF(Working!N1435 = "Y",(_xlfn.IFS(Working!P1435 = 0, Weights!$C$9,Working!P1435 = 1, Weights!$D$9,Working!P1435 = 2, Weights!$E$9,Working!P1435 = 3, Weights!$F$9,Working!P1435 = 4, Weights!$G$9)), 1))*(Working!M1435))) - (Working!AB1435)) / ((((IF(Working!N1435 = "Y",(_xlfn.IFS(Working!O1435 = 0, Weights!$C$8,Working!O1435 = 1, Weights!$D$8,Working!O1435 = 2, Weights!$E$8,Working!O1435 = 3, Weights!$F$8,Working!O1435 = 4, Weights!$G$8)), 1))*(Working!L1435)) + ((IF(Working!N1435 = "Y",(_xlfn.IFS(Working!P1435 = 0, Weights!$C$9,Working!P1435 = 1, Weights!$D$9,Working!P1435 = 2, Weights!$E$9,Working!P1435 = 3, Weights!$F$9,Working!P1435 = 4, Weights!$G$9)), 1))*(Working!M1435)))))))))</f>
        <v>0.26204274850482712</v>
      </c>
      <c r="AB1435">
        <f>((Weights!$B$18)*(Working!G1435) + (Weights!$B$19)*(Working!H1435) + (Weights!$B$20)*(Working!K1435))</f>
        <v>14989.611000000001</v>
      </c>
    </row>
    <row r="1436" spans="4:28" x14ac:dyDescent="0.2">
      <c r="D1436">
        <f>ROUND((Working!Z1436*Working!AB1436), 2)</f>
        <v>170765.69</v>
      </c>
      <c r="G1436">
        <v>6975.59</v>
      </c>
      <c r="H1436">
        <v>1890.59</v>
      </c>
      <c r="I1436" t="s">
        <v>27</v>
      </c>
      <c r="J1436" t="s">
        <v>28</v>
      </c>
      <c r="K1436">
        <v>1347.84</v>
      </c>
      <c r="L1436">
        <v>12367.36</v>
      </c>
      <c r="M1436">
        <v>27691.73</v>
      </c>
      <c r="N1436" t="s">
        <v>27</v>
      </c>
      <c r="O1436">
        <v>1</v>
      </c>
      <c r="P1436">
        <v>2</v>
      </c>
      <c r="Q1436" t="s">
        <v>27</v>
      </c>
      <c r="R1436" t="s">
        <v>27</v>
      </c>
      <c r="U1436" t="s">
        <v>29</v>
      </c>
      <c r="V1436" t="s">
        <v>30</v>
      </c>
      <c r="W1436" t="s">
        <v>28</v>
      </c>
      <c r="X1436" t="s">
        <v>28</v>
      </c>
      <c r="Z1436">
        <f>1+(Working!AA1436)+IF(Working!Q1436="Y",Weights!$D$10,Weights!$C$10)+IF(Working!R1436="Y",Weights!$D$11,Weights!$C$11)+IF(Working!J1436="Y",Weights!$D$3,Weights!$C$3)+IF(Working!W1436="Y",Weights!$D$13,Weights!$C$13)+IF(Working!X1436 = "Y", Weights!$D$14, Weights!$C$14) + IF(Working!V1436="Y",Weights!$D$12,Weights!$C$12)</f>
        <v>11.574311780548113</v>
      </c>
      <c r="AA1436" cm="1">
        <f t="array" ref="AA1436">ABS(( 1 - (1/(1 +(((((IF(Working!N1436 = "Y",(_xlfn.IFS(Working!O1436 = 0, Weights!$C$8,Working!O1436 = 1, Weights!$D$8,Working!O1436 = 2, Weights!$E$8,Working!O1436 = 3, Weights!$F$8,Working!O1436 = 4, Weights!$G$8)), 1))*(Working!L1436)) + ((IF(Working!N1436 = "Y",(_xlfn.IFS(Working!P1436 = 0, Weights!$C$9,Working!P1436 = 1, Weights!$D$9,Working!P1436 = 2, Weights!$E$9,Working!P1436 = 3, Weights!$F$9,Working!P1436 = 4, Weights!$G$9)), 1))*(Working!M1436))) - (Working!AB1436)) / ((((IF(Working!N1436 = "Y",(_xlfn.IFS(Working!O1436 = 0, Weights!$C$8,Working!O1436 = 1, Weights!$D$8,Working!O1436 = 2, Weights!$E$8,Working!O1436 = 3, Weights!$F$8,Working!O1436 = 4, Weights!$G$8)), 1))*(Working!L1436)) + ((IF(Working!N1436 = "Y",(_xlfn.IFS(Working!P1436 = 0, Weights!$C$9,Working!P1436 = 1, Weights!$D$9,Working!P1436 = 2, Weights!$E$9,Working!P1436 = 3, Weights!$F$9,Working!P1436 = 4, Weights!$G$9)), 1))*(Working!M1436)))))))))</f>
        <v>10.374311780548114</v>
      </c>
      <c r="AB1436">
        <f>((Weights!$B$18)*(Working!G1436) + (Weights!$B$19)*(Working!H1436) + (Weights!$B$20)*(Working!K1436))</f>
        <v>14753.853000000001</v>
      </c>
    </row>
    <row r="1437" spans="4:28" x14ac:dyDescent="0.2">
      <c r="D1437">
        <f>ROUND((Working!Z1437*Working!AB1437), 2)</f>
        <v>16966.3</v>
      </c>
      <c r="G1437">
        <v>1901.39</v>
      </c>
      <c r="H1437">
        <v>2418.5100000000002</v>
      </c>
      <c r="I1437" t="s">
        <v>27</v>
      </c>
      <c r="J1437" t="s">
        <v>28</v>
      </c>
      <c r="K1437">
        <v>3624.83</v>
      </c>
      <c r="L1437">
        <v>20946.439999999999</v>
      </c>
      <c r="M1437">
        <v>16466.43</v>
      </c>
      <c r="N1437" t="s">
        <v>27</v>
      </c>
      <c r="O1437">
        <v>0</v>
      </c>
      <c r="P1437">
        <v>4</v>
      </c>
      <c r="Q1437" t="s">
        <v>27</v>
      </c>
      <c r="R1437" t="s">
        <v>27</v>
      </c>
      <c r="U1437" t="s">
        <v>29</v>
      </c>
      <c r="V1437" t="s">
        <v>30</v>
      </c>
      <c r="W1437" t="s">
        <v>28</v>
      </c>
      <c r="X1437" t="s">
        <v>28</v>
      </c>
      <c r="Z1437">
        <f>1+(Working!AA1437)+IF(Working!Q1437="Y",Weights!$D$10,Weights!$C$10)+IF(Working!R1437="Y",Weights!$D$11,Weights!$C$11)+IF(Working!J1437="Y",Weights!$D$3,Weights!$C$3)+IF(Working!W1437="Y",Weights!$D$13,Weights!$C$13)+IF(Working!X1437 = "Y", Weights!$D$14, Weights!$C$14) + IF(Working!V1437="Y",Weights!$D$12,Weights!$C$12)</f>
        <v>1.5159928427625404</v>
      </c>
      <c r="AA1437" cm="1">
        <f t="array" ref="AA1437">ABS(( 1 - (1/(1 +(((((IF(Working!N1437 = "Y",(_xlfn.IFS(Working!O1437 = 0, Weights!$C$8,Working!O1437 = 1, Weights!$D$8,Working!O1437 = 2, Weights!$E$8,Working!O1437 = 3, Weights!$F$8,Working!O1437 = 4, Weights!$G$8)), 1))*(Working!L1437)) + ((IF(Working!N1437 = "Y",(_xlfn.IFS(Working!P1437 = 0, Weights!$C$9,Working!P1437 = 1, Weights!$D$9,Working!P1437 = 2, Weights!$E$9,Working!P1437 = 3, Weights!$F$9,Working!P1437 = 4, Weights!$G$9)), 1))*(Working!M1437))) - (Working!AB1437)) / ((((IF(Working!N1437 = "Y",(_xlfn.IFS(Working!O1437 = 0, Weights!$C$8,Working!O1437 = 1, Weights!$D$8,Working!O1437 = 2, Weights!$E$8,Working!O1437 = 3, Weights!$F$8,Working!O1437 = 4, Weights!$G$8)), 1))*(Working!L1437)) + ((IF(Working!N1437 = "Y",(_xlfn.IFS(Working!P1437 = 0, Weights!$C$9,Working!P1437 = 1, Weights!$D$9,Working!P1437 = 2, Weights!$E$9,Working!P1437 = 3, Weights!$F$9,Working!P1437 = 4, Weights!$G$9)), 1))*(Working!M1437)))))))))</f>
        <v>0.31599284276254047</v>
      </c>
      <c r="AB1437">
        <f>((Weights!$B$18)*(Working!G1437) + (Weights!$B$19)*(Working!H1437) + (Weights!$B$20)*(Working!K1437))</f>
        <v>11191.542000000001</v>
      </c>
    </row>
    <row r="1438" spans="4:28" x14ac:dyDescent="0.2">
      <c r="D1438">
        <f>ROUND((Working!Z1438*Working!AB1438), 2)</f>
        <v>15892.88</v>
      </c>
      <c r="G1438">
        <v>1477.31</v>
      </c>
      <c r="H1438">
        <v>1774.16</v>
      </c>
      <c r="I1438" t="s">
        <v>27</v>
      </c>
      <c r="J1438" t="s">
        <v>28</v>
      </c>
      <c r="K1438">
        <v>4993.34</v>
      </c>
      <c r="L1438">
        <v>13365.02</v>
      </c>
      <c r="M1438">
        <v>17712.71</v>
      </c>
      <c r="N1438" t="s">
        <v>27</v>
      </c>
      <c r="O1438">
        <v>1</v>
      </c>
      <c r="P1438">
        <v>4</v>
      </c>
      <c r="Q1438" t="s">
        <v>27</v>
      </c>
      <c r="R1438" t="s">
        <v>27</v>
      </c>
      <c r="U1438" t="s">
        <v>29</v>
      </c>
      <c r="V1438" t="s">
        <v>30</v>
      </c>
      <c r="W1438" t="s">
        <v>28</v>
      </c>
      <c r="X1438" t="s">
        <v>28</v>
      </c>
      <c r="Z1438">
        <f>1+(Working!AA1438)+IF(Working!Q1438="Y",Weights!$D$10,Weights!$C$10)+IF(Working!R1438="Y",Weights!$D$11,Weights!$C$11)+IF(Working!J1438="Y",Weights!$D$3,Weights!$C$3)+IF(Working!W1438="Y",Weights!$D$13,Weights!$C$13)+IF(Working!X1438 = "Y", Weights!$D$14, Weights!$C$14) + IF(Working!V1438="Y",Weights!$D$12,Weights!$C$12)</f>
        <v>1.3428744980539549</v>
      </c>
      <c r="AA1438" cm="1">
        <f t="array" ref="AA1438">ABS(( 1 - (1/(1 +(((((IF(Working!N1438 = "Y",(_xlfn.IFS(Working!O1438 = 0, Weights!$C$8,Working!O1438 = 1, Weights!$D$8,Working!O1438 = 2, Weights!$E$8,Working!O1438 = 3, Weights!$F$8,Working!O1438 = 4, Weights!$G$8)), 1))*(Working!L1438)) + ((IF(Working!N1438 = "Y",(_xlfn.IFS(Working!P1438 = 0, Weights!$C$9,Working!P1438 = 1, Weights!$D$9,Working!P1438 = 2, Weights!$E$9,Working!P1438 = 3, Weights!$F$9,Working!P1438 = 4, Weights!$G$9)), 1))*(Working!M1438))) - (Working!AB1438)) / ((((IF(Working!N1438 = "Y",(_xlfn.IFS(Working!O1438 = 0, Weights!$C$8,Working!O1438 = 1, Weights!$D$8,Working!O1438 = 2, Weights!$E$8,Working!O1438 = 3, Weights!$F$8,Working!O1438 = 4, Weights!$G$8)), 1))*(Working!L1438)) + ((IF(Working!N1438 = "Y",(_xlfn.IFS(Working!P1438 = 0, Weights!$C$9,Working!P1438 = 1, Weights!$D$9,Working!P1438 = 2, Weights!$E$9,Working!P1438 = 3, Weights!$F$9,Working!P1438 = 4, Weights!$G$9)), 1))*(Working!M1438)))))))))</f>
        <v>0.14287449805395491</v>
      </c>
      <c r="AB1438">
        <f>((Weights!$B$18)*(Working!G1438) + (Weights!$B$19)*(Working!H1438) + (Weights!$B$20)*(Working!K1438))</f>
        <v>11834.967000000001</v>
      </c>
    </row>
    <row r="1439" spans="4:28" x14ac:dyDescent="0.2">
      <c r="D1439">
        <f>ROUND((Working!Z1439*Working!AB1439), 2)</f>
        <v>16869.02</v>
      </c>
      <c r="G1439">
        <v>3182.56</v>
      </c>
      <c r="H1439">
        <v>1479.58</v>
      </c>
      <c r="I1439" t="s">
        <v>27</v>
      </c>
      <c r="J1439" t="s">
        <v>28</v>
      </c>
      <c r="K1439">
        <v>3806.97</v>
      </c>
      <c r="L1439">
        <v>18555.080000000002</v>
      </c>
      <c r="M1439">
        <v>16332.98</v>
      </c>
      <c r="N1439" t="s">
        <v>27</v>
      </c>
      <c r="O1439">
        <v>1</v>
      </c>
      <c r="P1439">
        <v>4</v>
      </c>
      <c r="Q1439" t="s">
        <v>27</v>
      </c>
      <c r="R1439" t="s">
        <v>27</v>
      </c>
      <c r="U1439" t="s">
        <v>29</v>
      </c>
      <c r="V1439" t="s">
        <v>30</v>
      </c>
      <c r="W1439" t="s">
        <v>28</v>
      </c>
      <c r="X1439" t="s">
        <v>28</v>
      </c>
      <c r="Z1439">
        <f>1+(Working!AA1439)+IF(Working!Q1439="Y",Weights!$D$10,Weights!$C$10)+IF(Working!R1439="Y",Weights!$D$11,Weights!$C$11)+IF(Working!J1439="Y",Weights!$D$3,Weights!$C$3)+IF(Working!W1439="Y",Weights!$D$13,Weights!$C$13)+IF(Working!X1439 = "Y", Weights!$D$14, Weights!$C$14) + IF(Working!V1439="Y",Weights!$D$12,Weights!$C$12)</f>
        <v>1.3759627045216343</v>
      </c>
      <c r="AA1439" cm="1">
        <f t="array" ref="AA1439">ABS(( 1 - (1/(1 +(((((IF(Working!N1439 = "Y",(_xlfn.IFS(Working!O1439 = 0, Weights!$C$8,Working!O1439 = 1, Weights!$D$8,Working!O1439 = 2, Weights!$E$8,Working!O1439 = 3, Weights!$F$8,Working!O1439 = 4, Weights!$G$8)), 1))*(Working!L1439)) + ((IF(Working!N1439 = "Y",(_xlfn.IFS(Working!P1439 = 0, Weights!$C$9,Working!P1439 = 1, Weights!$D$9,Working!P1439 = 2, Weights!$E$9,Working!P1439 = 3, Weights!$F$9,Working!P1439 = 4, Weights!$G$9)), 1))*(Working!M1439))) - (Working!AB1439)) / ((((IF(Working!N1439 = "Y",(_xlfn.IFS(Working!O1439 = 0, Weights!$C$8,Working!O1439 = 1, Weights!$D$8,Working!O1439 = 2, Weights!$E$8,Working!O1439 = 3, Weights!$F$8,Working!O1439 = 4, Weights!$G$8)), 1))*(Working!L1439)) + ((IF(Working!N1439 = "Y",(_xlfn.IFS(Working!P1439 = 0, Weights!$C$9,Working!P1439 = 1, Weights!$D$9,Working!P1439 = 2, Weights!$E$9,Working!P1439 = 3, Weights!$F$9,Working!P1439 = 4, Weights!$G$9)), 1))*(Working!M1439)))))))))</f>
        <v>0.17596270452163432</v>
      </c>
      <c r="AB1439">
        <f>((Weights!$B$18)*(Working!G1439) + (Weights!$B$19)*(Working!H1439) + (Weights!$B$20)*(Working!K1439))</f>
        <v>12259.791000000001</v>
      </c>
    </row>
    <row r="1440" spans="4:28" x14ac:dyDescent="0.2">
      <c r="D1440">
        <f>ROUND((Working!Z1440*Working!AB1440), 2)</f>
        <v>23716.62</v>
      </c>
      <c r="G1440">
        <v>7030.84</v>
      </c>
      <c r="H1440">
        <v>1809.9</v>
      </c>
      <c r="I1440" t="s">
        <v>27</v>
      </c>
      <c r="J1440" t="s">
        <v>28</v>
      </c>
      <c r="K1440">
        <v>2038.51</v>
      </c>
      <c r="L1440">
        <v>24709.1</v>
      </c>
      <c r="M1440">
        <v>26235.51</v>
      </c>
      <c r="N1440" t="s">
        <v>27</v>
      </c>
      <c r="O1440">
        <v>0</v>
      </c>
      <c r="P1440">
        <v>4</v>
      </c>
      <c r="Q1440" t="s">
        <v>27</v>
      </c>
      <c r="R1440" t="s">
        <v>27</v>
      </c>
      <c r="U1440" t="s">
        <v>29</v>
      </c>
      <c r="V1440" t="s">
        <v>30</v>
      </c>
      <c r="W1440" t="s">
        <v>28</v>
      </c>
      <c r="X1440" t="s">
        <v>28</v>
      </c>
      <c r="Z1440">
        <f>1+(Working!AA1440)+IF(Working!Q1440="Y",Weights!$D$10,Weights!$C$10)+IF(Working!R1440="Y",Weights!$D$11,Weights!$C$11)+IF(Working!J1440="Y",Weights!$D$3,Weights!$C$3)+IF(Working!W1440="Y",Weights!$D$13,Weights!$C$13)+IF(Working!X1440 = "Y", Weights!$D$14, Weights!$C$14) + IF(Working!V1440="Y",Weights!$D$12,Weights!$C$12)</f>
        <v>1.5033445710321669</v>
      </c>
      <c r="AA1440" cm="1">
        <f t="array" ref="AA1440">ABS(( 1 - (1/(1 +(((((IF(Working!N1440 = "Y",(_xlfn.IFS(Working!O1440 = 0, Weights!$C$8,Working!O1440 = 1, Weights!$D$8,Working!O1440 = 2, Weights!$E$8,Working!O1440 = 3, Weights!$F$8,Working!O1440 = 4, Weights!$G$8)), 1))*(Working!L1440)) + ((IF(Working!N1440 = "Y",(_xlfn.IFS(Working!P1440 = 0, Weights!$C$9,Working!P1440 = 1, Weights!$D$9,Working!P1440 = 2, Weights!$E$9,Working!P1440 = 3, Weights!$F$9,Working!P1440 = 4, Weights!$G$9)), 1))*(Working!M1440))) - (Working!AB1440)) / ((((IF(Working!N1440 = "Y",(_xlfn.IFS(Working!O1440 = 0, Weights!$C$8,Working!O1440 = 1, Weights!$D$8,Working!O1440 = 2, Weights!$E$8,Working!O1440 = 3, Weights!$F$8,Working!O1440 = 4, Weights!$G$8)), 1))*(Working!L1440)) + ((IF(Working!N1440 = "Y",(_xlfn.IFS(Working!P1440 = 0, Weights!$C$9,Working!P1440 = 1, Weights!$D$9,Working!P1440 = 2, Weights!$E$9,Working!P1440 = 3, Weights!$F$9,Working!P1440 = 4, Weights!$G$9)), 1))*(Working!M1440)))))))))</f>
        <v>0.30334457103216683</v>
      </c>
      <c r="AB1440">
        <f>((Weights!$B$18)*(Working!G1440) + (Weights!$B$19)*(Working!H1440) + (Weights!$B$20)*(Working!K1440))</f>
        <v>15775.904999999999</v>
      </c>
    </row>
    <row r="1441" spans="4:28" x14ac:dyDescent="0.2">
      <c r="D1441">
        <f>ROUND((Working!Z1441*Working!AB1441), 2)</f>
        <v>13337.61</v>
      </c>
      <c r="G1441">
        <v>1906.41</v>
      </c>
      <c r="H1441">
        <v>1424.68</v>
      </c>
      <c r="I1441" t="s">
        <v>27</v>
      </c>
      <c r="J1441" t="s">
        <v>28</v>
      </c>
      <c r="K1441">
        <v>3570.26</v>
      </c>
      <c r="L1441">
        <v>26782.93</v>
      </c>
      <c r="M1441">
        <v>12165.5</v>
      </c>
      <c r="N1441" t="s">
        <v>27</v>
      </c>
      <c r="O1441">
        <v>1</v>
      </c>
      <c r="P1441">
        <v>2</v>
      </c>
      <c r="Q1441" t="s">
        <v>27</v>
      </c>
      <c r="R1441" t="s">
        <v>27</v>
      </c>
      <c r="U1441" t="s">
        <v>29</v>
      </c>
      <c r="V1441" t="s">
        <v>30</v>
      </c>
      <c r="W1441" t="s">
        <v>28</v>
      </c>
      <c r="X1441" t="s">
        <v>28</v>
      </c>
      <c r="Z1441">
        <f>1+(Working!AA1441)+IF(Working!Q1441="Y",Weights!$D$10,Weights!$C$10)+IF(Working!R1441="Y",Weights!$D$11,Weights!$C$11)+IF(Working!J1441="Y",Weights!$D$3,Weights!$C$3)+IF(Working!W1441="Y",Weights!$D$13,Weights!$C$13)+IF(Working!X1441 = "Y", Weights!$D$14, Weights!$C$14) + IF(Working!V1441="Y",Weights!$D$12,Weights!$C$12)</f>
        <v>1.3438913863491484</v>
      </c>
      <c r="AA1441" cm="1">
        <f t="array" ref="AA1441">ABS(( 1 - (1/(1 +(((((IF(Working!N1441 = "Y",(_xlfn.IFS(Working!O1441 = 0, Weights!$C$8,Working!O1441 = 1, Weights!$D$8,Working!O1441 = 2, Weights!$E$8,Working!O1441 = 3, Weights!$F$8,Working!O1441 = 4, Weights!$G$8)), 1))*(Working!L1441)) + ((IF(Working!N1441 = "Y",(_xlfn.IFS(Working!P1441 = 0, Weights!$C$9,Working!P1441 = 1, Weights!$D$9,Working!P1441 = 2, Weights!$E$9,Working!P1441 = 3, Weights!$F$9,Working!P1441 = 4, Weights!$G$9)), 1))*(Working!M1441))) - (Working!AB1441)) / ((((IF(Working!N1441 = "Y",(_xlfn.IFS(Working!O1441 = 0, Weights!$C$8,Working!O1441 = 1, Weights!$D$8,Working!O1441 = 2, Weights!$E$8,Working!O1441 = 3, Weights!$F$8,Working!O1441 = 4, Weights!$G$8)), 1))*(Working!L1441)) + ((IF(Working!N1441 = "Y",(_xlfn.IFS(Working!P1441 = 0, Weights!$C$9,Working!P1441 = 1, Weights!$D$9,Working!P1441 = 2, Weights!$E$9,Working!P1441 = 3, Weights!$F$9,Working!P1441 = 4, Weights!$G$9)), 1))*(Working!M1441)))))))))</f>
        <v>0.14389138634914844</v>
      </c>
      <c r="AB1441">
        <f>((Weights!$B$18)*(Working!G1441) + (Weights!$B$19)*(Working!H1441) + (Weights!$B$20)*(Working!K1441))</f>
        <v>9924.6209999999992</v>
      </c>
    </row>
    <row r="1442" spans="4:28" x14ac:dyDescent="0.2">
      <c r="D1442">
        <f>ROUND((Working!Z1442*Working!AB1442), 2)</f>
        <v>10082.530000000001</v>
      </c>
      <c r="G1442">
        <v>1888.45</v>
      </c>
      <c r="H1442">
        <v>1230.8499999999999</v>
      </c>
      <c r="I1442" t="s">
        <v>27</v>
      </c>
      <c r="J1442" t="s">
        <v>28</v>
      </c>
      <c r="K1442">
        <v>1397.77</v>
      </c>
      <c r="L1442">
        <v>24406.79</v>
      </c>
      <c r="M1442">
        <v>12533.43</v>
      </c>
      <c r="N1442" t="s">
        <v>27</v>
      </c>
      <c r="O1442">
        <v>0</v>
      </c>
      <c r="P1442">
        <v>2</v>
      </c>
      <c r="Q1442" t="s">
        <v>27</v>
      </c>
      <c r="R1442" t="s">
        <v>27</v>
      </c>
      <c r="U1442" t="s">
        <v>29</v>
      </c>
      <c r="V1442" t="s">
        <v>30</v>
      </c>
      <c r="W1442" t="s">
        <v>28</v>
      </c>
      <c r="X1442" t="s">
        <v>28</v>
      </c>
      <c r="Z1442">
        <f>1+(Working!AA1442)+IF(Working!Q1442="Y",Weights!$D$10,Weights!$C$10)+IF(Working!R1442="Y",Weights!$D$11,Weights!$C$11)+IF(Working!J1442="Y",Weights!$D$3,Weights!$C$3)+IF(Working!W1442="Y",Weights!$D$13,Weights!$C$13)+IF(Working!X1442 = "Y", Weights!$D$14, Weights!$C$14) + IF(Working!V1442="Y",Weights!$D$12,Weights!$C$12)</f>
        <v>1.5738335459494155</v>
      </c>
      <c r="AA1442" cm="1">
        <f t="array" ref="AA1442">ABS(( 1 - (1/(1 +(((((IF(Working!N1442 = "Y",(_xlfn.IFS(Working!O1442 = 0, Weights!$C$8,Working!O1442 = 1, Weights!$D$8,Working!O1442 = 2, Weights!$E$8,Working!O1442 = 3, Weights!$F$8,Working!O1442 = 4, Weights!$G$8)), 1))*(Working!L1442)) + ((IF(Working!N1442 = "Y",(_xlfn.IFS(Working!P1442 = 0, Weights!$C$9,Working!P1442 = 1, Weights!$D$9,Working!P1442 = 2, Weights!$E$9,Working!P1442 = 3, Weights!$F$9,Working!P1442 = 4, Weights!$G$9)), 1))*(Working!M1442))) - (Working!AB1442)) / ((((IF(Working!N1442 = "Y",(_xlfn.IFS(Working!O1442 = 0, Weights!$C$8,Working!O1442 = 1, Weights!$D$8,Working!O1442 = 2, Weights!$E$8,Working!O1442 = 3, Weights!$F$8,Working!O1442 = 4, Weights!$G$8)), 1))*(Working!L1442)) + ((IF(Working!N1442 = "Y",(_xlfn.IFS(Working!P1442 = 0, Weights!$C$9,Working!P1442 = 1, Weights!$D$9,Working!P1442 = 2, Weights!$E$9,Working!P1442 = 3, Weights!$F$9,Working!P1442 = 4, Weights!$G$9)), 1))*(Working!M1442)))))))))</f>
        <v>0.37383354594941554</v>
      </c>
      <c r="AB1442">
        <f>((Weights!$B$18)*(Working!G1442) + (Weights!$B$19)*(Working!H1442) + (Weights!$B$20)*(Working!K1442))</f>
        <v>6406.3499999999995</v>
      </c>
    </row>
    <row r="1443" spans="4:28" x14ac:dyDescent="0.2">
      <c r="D1443">
        <f>ROUND((Working!Z1443*Working!AB1443), 2)</f>
        <v>12685.04</v>
      </c>
      <c r="G1443">
        <v>839.14</v>
      </c>
      <c r="H1443">
        <v>1219.49</v>
      </c>
      <c r="I1443" t="s">
        <v>27</v>
      </c>
      <c r="J1443" t="s">
        <v>28</v>
      </c>
      <c r="K1443">
        <v>3982.34</v>
      </c>
      <c r="L1443">
        <v>19980.490000000002</v>
      </c>
      <c r="M1443">
        <v>13718.94</v>
      </c>
      <c r="N1443" t="s">
        <v>27</v>
      </c>
      <c r="O1443">
        <v>0</v>
      </c>
      <c r="P1443">
        <v>2</v>
      </c>
      <c r="Q1443" t="s">
        <v>27</v>
      </c>
      <c r="R1443" t="s">
        <v>27</v>
      </c>
      <c r="U1443" t="s">
        <v>29</v>
      </c>
      <c r="V1443" t="s">
        <v>30</v>
      </c>
      <c r="W1443" t="s">
        <v>28</v>
      </c>
      <c r="X1443" t="s">
        <v>28</v>
      </c>
      <c r="Z1443">
        <f>1+(Working!AA1443)+IF(Working!Q1443="Y",Weights!$D$10,Weights!$C$10)+IF(Working!R1443="Y",Weights!$D$11,Weights!$C$11)+IF(Working!J1443="Y",Weights!$D$3,Weights!$C$3)+IF(Working!W1443="Y",Weights!$D$13,Weights!$C$13)+IF(Working!X1443 = "Y", Weights!$D$14, Weights!$C$14) + IF(Working!V1443="Y",Weights!$D$12,Weights!$C$12)</f>
        <v>1.45878724208822</v>
      </c>
      <c r="AA1443" cm="1">
        <f t="array" ref="AA1443">ABS(( 1 - (1/(1 +(((((IF(Working!N1443 = "Y",(_xlfn.IFS(Working!O1443 = 0, Weights!$C$8,Working!O1443 = 1, Weights!$D$8,Working!O1443 = 2, Weights!$E$8,Working!O1443 = 3, Weights!$F$8,Working!O1443 = 4, Weights!$G$8)), 1))*(Working!L1443)) + ((IF(Working!N1443 = "Y",(_xlfn.IFS(Working!P1443 = 0, Weights!$C$9,Working!P1443 = 1, Weights!$D$9,Working!P1443 = 2, Weights!$E$9,Working!P1443 = 3, Weights!$F$9,Working!P1443 = 4, Weights!$G$9)), 1))*(Working!M1443))) - (Working!AB1443)) / ((((IF(Working!N1443 = "Y",(_xlfn.IFS(Working!O1443 = 0, Weights!$C$8,Working!O1443 = 1, Weights!$D$8,Working!O1443 = 2, Weights!$E$8,Working!O1443 = 3, Weights!$F$8,Working!O1443 = 4, Weights!$G$8)), 1))*(Working!L1443)) + ((IF(Working!N1443 = "Y",(_xlfn.IFS(Working!P1443 = 0, Weights!$C$9,Working!P1443 = 1, Weights!$D$9,Working!P1443 = 2, Weights!$E$9,Working!P1443 = 3, Weights!$F$9,Working!P1443 = 4, Weights!$G$9)), 1))*(Working!M1443)))))))))</f>
        <v>0.2587872420882199</v>
      </c>
      <c r="AB1443">
        <f>((Weights!$B$18)*(Working!G1443) + (Weights!$B$19)*(Working!H1443) + (Weights!$B$20)*(Working!K1443))</f>
        <v>8695.6080000000002</v>
      </c>
    </row>
    <row r="1444" spans="4:28" x14ac:dyDescent="0.2">
      <c r="D1444">
        <f>ROUND((Working!Z1444*Working!AB1444), 2)</f>
        <v>13134.73</v>
      </c>
      <c r="G1444">
        <v>2615.73</v>
      </c>
      <c r="H1444">
        <v>1799.47</v>
      </c>
      <c r="I1444" t="s">
        <v>27</v>
      </c>
      <c r="J1444" t="s">
        <v>28</v>
      </c>
      <c r="K1444">
        <v>2503.62</v>
      </c>
      <c r="L1444">
        <v>16586.73</v>
      </c>
      <c r="M1444">
        <v>17066.78</v>
      </c>
      <c r="N1444" t="s">
        <v>27</v>
      </c>
      <c r="O1444">
        <v>0</v>
      </c>
      <c r="P1444">
        <v>2</v>
      </c>
      <c r="Q1444" t="s">
        <v>27</v>
      </c>
      <c r="R1444" t="s">
        <v>27</v>
      </c>
      <c r="U1444" t="s">
        <v>29</v>
      </c>
      <c r="V1444" t="s">
        <v>30</v>
      </c>
      <c r="W1444" t="s">
        <v>28</v>
      </c>
      <c r="X1444" t="s">
        <v>28</v>
      </c>
      <c r="Z1444">
        <f>1+(Working!AA1444)+IF(Working!Q1444="Y",Weights!$D$10,Weights!$C$10)+IF(Working!R1444="Y",Weights!$D$11,Weights!$C$11)+IF(Working!J1444="Y",Weights!$D$3,Weights!$C$3)+IF(Working!W1444="Y",Weights!$D$13,Weights!$C$13)+IF(Working!X1444 = "Y", Weights!$D$14, Weights!$C$14) + IF(Working!V1444="Y",Weights!$D$12,Weights!$C$12)</f>
        <v>1.335048682610479</v>
      </c>
      <c r="AA1444" cm="1">
        <f t="array" ref="AA1444">ABS(( 1 - (1/(1 +(((((IF(Working!N1444 = "Y",(_xlfn.IFS(Working!O1444 = 0, Weights!$C$8,Working!O1444 = 1, Weights!$D$8,Working!O1444 = 2, Weights!$E$8,Working!O1444 = 3, Weights!$F$8,Working!O1444 = 4, Weights!$G$8)), 1))*(Working!L1444)) + ((IF(Working!N1444 = "Y",(_xlfn.IFS(Working!P1444 = 0, Weights!$C$9,Working!P1444 = 1, Weights!$D$9,Working!P1444 = 2, Weights!$E$9,Working!P1444 = 3, Weights!$F$9,Working!P1444 = 4, Weights!$G$9)), 1))*(Working!M1444))) - (Working!AB1444)) / ((((IF(Working!N1444 = "Y",(_xlfn.IFS(Working!O1444 = 0, Weights!$C$8,Working!O1444 = 1, Weights!$D$8,Working!O1444 = 2, Weights!$E$8,Working!O1444 = 3, Weights!$F$8,Working!O1444 = 4, Weights!$G$8)), 1))*(Working!L1444)) + ((IF(Working!N1444 = "Y",(_xlfn.IFS(Working!P1444 = 0, Weights!$C$9,Working!P1444 = 1, Weights!$D$9,Working!P1444 = 2, Weights!$E$9,Working!P1444 = 3, Weights!$F$9,Working!P1444 = 4, Weights!$G$9)), 1))*(Working!M1444)))))))))</f>
        <v>0.13504868261047898</v>
      </c>
      <c r="AB1444">
        <f>((Weights!$B$18)*(Working!G1444) + (Weights!$B$19)*(Working!H1444) + (Weights!$B$20)*(Working!K1444))</f>
        <v>9838.389000000001</v>
      </c>
    </row>
    <row r="1445" spans="4:28" x14ac:dyDescent="0.2">
      <c r="D1445">
        <f>ROUND((Working!Z1445*Working!AB1445), 2)</f>
        <v>25708.01</v>
      </c>
      <c r="G1445">
        <v>5620.75</v>
      </c>
      <c r="H1445">
        <v>2434.2199999999998</v>
      </c>
      <c r="I1445" t="s">
        <v>27</v>
      </c>
      <c r="J1445" t="s">
        <v>28</v>
      </c>
      <c r="K1445">
        <v>4493.1899999999996</v>
      </c>
      <c r="L1445">
        <v>17834.29</v>
      </c>
      <c r="M1445">
        <v>29109.3</v>
      </c>
      <c r="N1445" t="s">
        <v>27</v>
      </c>
      <c r="O1445">
        <v>0</v>
      </c>
      <c r="P1445">
        <v>4</v>
      </c>
      <c r="Q1445" t="s">
        <v>27</v>
      </c>
      <c r="R1445" t="s">
        <v>27</v>
      </c>
      <c r="U1445" t="s">
        <v>29</v>
      </c>
      <c r="V1445" t="s">
        <v>30</v>
      </c>
      <c r="W1445" t="s">
        <v>28</v>
      </c>
      <c r="X1445" t="s">
        <v>28</v>
      </c>
      <c r="Z1445">
        <f>1+(Working!AA1445)+IF(Working!Q1445="Y",Weights!$D$10,Weights!$C$10)+IF(Working!R1445="Y",Weights!$D$11,Weights!$C$11)+IF(Working!J1445="Y",Weights!$D$3,Weights!$C$3)+IF(Working!W1445="Y",Weights!$D$13,Weights!$C$13)+IF(Working!X1445 = "Y", Weights!$D$14, Weights!$C$14) + IF(Working!V1445="Y",Weights!$D$12,Weights!$C$12)</f>
        <v>1.4209619737190591</v>
      </c>
      <c r="AA1445" cm="1">
        <f t="array" ref="AA1445">ABS(( 1 - (1/(1 +(((((IF(Working!N1445 = "Y",(_xlfn.IFS(Working!O1445 = 0, Weights!$C$8,Working!O1445 = 1, Weights!$D$8,Working!O1445 = 2, Weights!$E$8,Working!O1445 = 3, Weights!$F$8,Working!O1445 = 4, Weights!$G$8)), 1))*(Working!L1445)) + ((IF(Working!N1445 = "Y",(_xlfn.IFS(Working!P1445 = 0, Weights!$C$9,Working!P1445 = 1, Weights!$D$9,Working!P1445 = 2, Weights!$E$9,Working!P1445 = 3, Weights!$F$9,Working!P1445 = 4, Weights!$G$9)), 1))*(Working!M1445))) - (Working!AB1445)) / ((((IF(Working!N1445 = "Y",(_xlfn.IFS(Working!O1445 = 0, Weights!$C$8,Working!O1445 = 1, Weights!$D$8,Working!O1445 = 2, Weights!$E$8,Working!O1445 = 3, Weights!$F$8,Working!O1445 = 4, Weights!$G$8)), 1))*(Working!L1445)) + ((IF(Working!N1445 = "Y",(_xlfn.IFS(Working!P1445 = 0, Weights!$C$9,Working!P1445 = 1, Weights!$D$9,Working!P1445 = 2, Weights!$E$9,Working!P1445 = 3, Weights!$F$9,Working!P1445 = 4, Weights!$G$9)), 1))*(Working!M1445)))))))))</f>
        <v>0.22096197371905912</v>
      </c>
      <c r="AB1445">
        <f>((Weights!$B$18)*(Working!G1445) + (Weights!$B$19)*(Working!H1445) + (Weights!$B$20)*(Working!K1445))</f>
        <v>18091.974000000002</v>
      </c>
    </row>
    <row r="1446" spans="4:28" x14ac:dyDescent="0.2">
      <c r="D1446">
        <f>ROUND((Working!Z1446*Working!AB1446), 2)</f>
        <v>11166.41</v>
      </c>
      <c r="G1446">
        <v>954.86</v>
      </c>
      <c r="H1446">
        <v>2273.2600000000002</v>
      </c>
      <c r="I1446" t="s">
        <v>27</v>
      </c>
      <c r="J1446" t="s">
        <v>28</v>
      </c>
      <c r="K1446">
        <v>2124.96</v>
      </c>
      <c r="L1446">
        <v>11100.78</v>
      </c>
      <c r="M1446">
        <v>24009.78</v>
      </c>
      <c r="N1446" t="s">
        <v>27</v>
      </c>
      <c r="O1446">
        <v>0</v>
      </c>
      <c r="P1446">
        <v>3</v>
      </c>
      <c r="Q1446" t="s">
        <v>27</v>
      </c>
      <c r="R1446" t="s">
        <v>27</v>
      </c>
      <c r="U1446" t="s">
        <v>29</v>
      </c>
      <c r="V1446" t="s">
        <v>30</v>
      </c>
      <c r="W1446" t="s">
        <v>28</v>
      </c>
      <c r="X1446" t="s">
        <v>28</v>
      </c>
      <c r="Z1446">
        <f>1+(Working!AA1446)+IF(Working!Q1446="Y",Weights!$D$10,Weights!$C$10)+IF(Working!R1446="Y",Weights!$D$11,Weights!$C$11)+IF(Working!J1446="Y",Weights!$D$3,Weights!$C$3)+IF(Working!W1446="Y",Weights!$D$13,Weights!$C$13)+IF(Working!X1446 = "Y", Weights!$D$14, Weights!$C$14) + IF(Working!V1446="Y",Weights!$D$12,Weights!$C$12)</f>
        <v>1.519726591309299</v>
      </c>
      <c r="AA1446" cm="1">
        <f t="array" ref="AA1446">ABS(( 1 - (1/(1 +(((((IF(Working!N1446 = "Y",(_xlfn.IFS(Working!O1446 = 0, Weights!$C$8,Working!O1446 = 1, Weights!$D$8,Working!O1446 = 2, Weights!$E$8,Working!O1446 = 3, Weights!$F$8,Working!O1446 = 4, Weights!$G$8)), 1))*(Working!L1446)) + ((IF(Working!N1446 = "Y",(_xlfn.IFS(Working!P1446 = 0, Weights!$C$9,Working!P1446 = 1, Weights!$D$9,Working!P1446 = 2, Weights!$E$9,Working!P1446 = 3, Weights!$F$9,Working!P1446 = 4, Weights!$G$9)), 1))*(Working!M1446))) - (Working!AB1446)) / ((((IF(Working!N1446 = "Y",(_xlfn.IFS(Working!O1446 = 0, Weights!$C$8,Working!O1446 = 1, Weights!$D$8,Working!O1446 = 2, Weights!$E$8,Working!O1446 = 3, Weights!$F$8,Working!O1446 = 4, Weights!$G$8)), 1))*(Working!L1446)) + ((IF(Working!N1446 = "Y",(_xlfn.IFS(Working!P1446 = 0, Weights!$C$9,Working!P1446 = 1, Weights!$D$9,Working!P1446 = 2, Weights!$E$9,Working!P1446 = 3, Weights!$F$9,Working!P1446 = 4, Weights!$G$9)), 1))*(Working!M1446)))))))))</f>
        <v>0.31972659130929915</v>
      </c>
      <c r="AB1446">
        <f>((Weights!$B$18)*(Working!G1446) + (Weights!$B$19)*(Working!H1446) + (Weights!$B$20)*(Working!K1446))</f>
        <v>7347.6419999999998</v>
      </c>
    </row>
    <row r="1447" spans="4:28" x14ac:dyDescent="0.2">
      <c r="D1447">
        <f>ROUND((Working!Z1447*Working!AB1447), 2)</f>
        <v>10206.98</v>
      </c>
      <c r="G1447">
        <v>1320.45</v>
      </c>
      <c r="H1447">
        <v>858.54</v>
      </c>
      <c r="I1447" t="s">
        <v>27</v>
      </c>
      <c r="J1447" t="s">
        <v>28</v>
      </c>
      <c r="K1447">
        <v>2289.83</v>
      </c>
      <c r="L1447">
        <v>15023.81</v>
      </c>
      <c r="M1447">
        <v>26817.73</v>
      </c>
      <c r="N1447" t="s">
        <v>27</v>
      </c>
      <c r="O1447">
        <v>0</v>
      </c>
      <c r="P1447">
        <v>3</v>
      </c>
      <c r="Q1447" t="s">
        <v>27</v>
      </c>
      <c r="R1447" t="s">
        <v>27</v>
      </c>
      <c r="U1447" t="s">
        <v>29</v>
      </c>
      <c r="V1447" t="s">
        <v>30</v>
      </c>
      <c r="W1447" t="s">
        <v>28</v>
      </c>
      <c r="X1447" t="s">
        <v>28</v>
      </c>
      <c r="Z1447">
        <f>1+(Working!AA1447)+IF(Working!Q1447="Y",Weights!$D$10,Weights!$C$10)+IF(Working!R1447="Y",Weights!$D$11,Weights!$C$11)+IF(Working!J1447="Y",Weights!$D$3,Weights!$C$3)+IF(Working!W1447="Y",Weights!$D$13,Weights!$C$13)+IF(Working!X1447 = "Y", Weights!$D$14, Weights!$C$14) + IF(Working!V1447="Y",Weights!$D$12,Weights!$C$12)</f>
        <v>1.5835409648681762</v>
      </c>
      <c r="AA1447" cm="1">
        <f t="array" ref="AA1447">ABS(( 1 - (1/(1 +(((((IF(Working!N1447 = "Y",(_xlfn.IFS(Working!O1447 = 0, Weights!$C$8,Working!O1447 = 1, Weights!$D$8,Working!O1447 = 2, Weights!$E$8,Working!O1447 = 3, Weights!$F$8,Working!O1447 = 4, Weights!$G$8)), 1))*(Working!L1447)) + ((IF(Working!N1447 = "Y",(_xlfn.IFS(Working!P1447 = 0, Weights!$C$9,Working!P1447 = 1, Weights!$D$9,Working!P1447 = 2, Weights!$E$9,Working!P1447 = 3, Weights!$F$9,Working!P1447 = 4, Weights!$G$9)), 1))*(Working!M1447))) - (Working!AB1447)) / ((((IF(Working!N1447 = "Y",(_xlfn.IFS(Working!O1447 = 0, Weights!$C$8,Working!O1447 = 1, Weights!$D$8,Working!O1447 = 2, Weights!$E$8,Working!O1447 = 3, Weights!$F$8,Working!O1447 = 4, Weights!$G$8)), 1))*(Working!L1447)) + ((IF(Working!N1447 = "Y",(_xlfn.IFS(Working!P1447 = 0, Weights!$C$9,Working!P1447 = 1, Weights!$D$9,Working!P1447 = 2, Weights!$E$9,Working!P1447 = 3, Weights!$F$9,Working!P1447 = 4, Weights!$G$9)), 1))*(Working!M1447)))))))))</f>
        <v>0.38354096486817624</v>
      </c>
      <c r="AB1447">
        <f>((Weights!$B$18)*(Working!G1447) + (Weights!$B$19)*(Working!H1447) + (Weights!$B$20)*(Working!K1447))</f>
        <v>6445.6679999999997</v>
      </c>
    </row>
    <row r="1448" spans="4:28" x14ac:dyDescent="0.2">
      <c r="D1448">
        <f>ROUND((Working!Z1448*Working!AB1448), 2)</f>
        <v>18017.12</v>
      </c>
      <c r="G1448">
        <v>3601.84</v>
      </c>
      <c r="H1448">
        <v>1166.6500000000001</v>
      </c>
      <c r="I1448" t="s">
        <v>27</v>
      </c>
      <c r="J1448" t="s">
        <v>28</v>
      </c>
      <c r="K1448">
        <v>4308.58</v>
      </c>
      <c r="L1448">
        <v>24733.99</v>
      </c>
      <c r="M1448">
        <v>14946.79</v>
      </c>
      <c r="N1448" t="s">
        <v>27</v>
      </c>
      <c r="O1448">
        <v>0</v>
      </c>
      <c r="P1448">
        <v>2</v>
      </c>
      <c r="Q1448" t="s">
        <v>27</v>
      </c>
      <c r="R1448" t="s">
        <v>27</v>
      </c>
      <c r="U1448" t="s">
        <v>29</v>
      </c>
      <c r="V1448" t="s">
        <v>30</v>
      </c>
      <c r="W1448" t="s">
        <v>28</v>
      </c>
      <c r="X1448" t="s">
        <v>28</v>
      </c>
      <c r="Z1448">
        <f>1+(Working!AA1448)+IF(Working!Q1448="Y",Weights!$D$10,Weights!$C$10)+IF(Working!R1448="Y",Weights!$D$11,Weights!$C$11)+IF(Working!J1448="Y",Weights!$D$3,Weights!$C$3)+IF(Working!W1448="Y",Weights!$D$13,Weights!$C$13)+IF(Working!X1448 = "Y", Weights!$D$14, Weights!$C$14) + IF(Working!V1448="Y",Weights!$D$12,Weights!$C$12)</f>
        <v>1.358182756856438</v>
      </c>
      <c r="AA1448" cm="1">
        <f t="array" ref="AA1448">ABS(( 1 - (1/(1 +(((((IF(Working!N1448 = "Y",(_xlfn.IFS(Working!O1448 = 0, Weights!$C$8,Working!O1448 = 1, Weights!$D$8,Working!O1448 = 2, Weights!$E$8,Working!O1448 = 3, Weights!$F$8,Working!O1448 = 4, Weights!$G$8)), 1))*(Working!L1448)) + ((IF(Working!N1448 = "Y",(_xlfn.IFS(Working!P1448 = 0, Weights!$C$9,Working!P1448 = 1, Weights!$D$9,Working!P1448 = 2, Weights!$E$9,Working!P1448 = 3, Weights!$F$9,Working!P1448 = 4, Weights!$G$9)), 1))*(Working!M1448))) - (Working!AB1448)) / ((((IF(Working!N1448 = "Y",(_xlfn.IFS(Working!O1448 = 0, Weights!$C$8,Working!O1448 = 1, Weights!$D$8,Working!O1448 = 2, Weights!$E$8,Working!O1448 = 3, Weights!$F$8,Working!O1448 = 4, Weights!$G$8)), 1))*(Working!L1448)) + ((IF(Working!N1448 = "Y",(_xlfn.IFS(Working!P1448 = 0, Weights!$C$9,Working!P1448 = 1, Weights!$D$9,Working!P1448 = 2, Weights!$E$9,Working!P1448 = 3, Weights!$F$9,Working!P1448 = 4, Weights!$G$9)), 1))*(Working!M1448)))))))))</f>
        <v>0.15818275685643812</v>
      </c>
      <c r="AB1448">
        <f>((Weights!$B$18)*(Working!G1448) + (Weights!$B$19)*(Working!H1448) + (Weights!$B$20)*(Working!K1448))</f>
        <v>13265.61</v>
      </c>
    </row>
    <row r="1449" spans="4:28" x14ac:dyDescent="0.2">
      <c r="D1449">
        <f>ROUND((Working!Z1449*Working!AB1449), 2)</f>
        <v>28291.03</v>
      </c>
      <c r="G1449">
        <v>3084.94</v>
      </c>
      <c r="H1449">
        <v>1442.77</v>
      </c>
      <c r="I1449" t="s">
        <v>27</v>
      </c>
      <c r="J1449" t="s">
        <v>28</v>
      </c>
      <c r="K1449">
        <v>2457.31</v>
      </c>
      <c r="L1449">
        <v>11346.15</v>
      </c>
      <c r="M1449">
        <v>16703.57</v>
      </c>
      <c r="N1449" t="s">
        <v>27</v>
      </c>
      <c r="O1449">
        <v>1</v>
      </c>
      <c r="P1449">
        <v>2</v>
      </c>
      <c r="Q1449" t="s">
        <v>27</v>
      </c>
      <c r="R1449" t="s">
        <v>27</v>
      </c>
      <c r="U1449" t="s">
        <v>29</v>
      </c>
      <c r="V1449" t="s">
        <v>30</v>
      </c>
      <c r="W1449" t="s">
        <v>28</v>
      </c>
      <c r="X1449" t="s">
        <v>28</v>
      </c>
      <c r="Z1449">
        <f>1+(Working!AA1449)+IF(Working!Q1449="Y",Weights!$D$10,Weights!$C$10)+IF(Working!R1449="Y",Weights!$D$11,Weights!$C$11)+IF(Working!J1449="Y",Weights!$D$3,Weights!$C$3)+IF(Working!W1449="Y",Weights!$D$13,Weights!$C$13)+IF(Working!X1449 = "Y", Weights!$D$14, Weights!$C$14) + IF(Working!V1449="Y",Weights!$D$12,Weights!$C$12)</f>
        <v>2.8165137266718228</v>
      </c>
      <c r="AA1449" cm="1">
        <f t="array" ref="AA1449">ABS(( 1 - (1/(1 +(((((IF(Working!N1449 = "Y",(_xlfn.IFS(Working!O1449 = 0, Weights!$C$8,Working!O1449 = 1, Weights!$D$8,Working!O1449 = 2, Weights!$E$8,Working!O1449 = 3, Weights!$F$8,Working!O1449 = 4, Weights!$G$8)), 1))*(Working!L1449)) + ((IF(Working!N1449 = "Y",(_xlfn.IFS(Working!P1449 = 0, Weights!$C$9,Working!P1449 = 1, Weights!$D$9,Working!P1449 = 2, Weights!$E$9,Working!P1449 = 3, Weights!$F$9,Working!P1449 = 4, Weights!$G$9)), 1))*(Working!M1449))) - (Working!AB1449)) / ((((IF(Working!N1449 = "Y",(_xlfn.IFS(Working!O1449 = 0, Weights!$C$8,Working!O1449 = 1, Weights!$D$8,Working!O1449 = 2, Weights!$E$8,Working!O1449 = 3, Weights!$F$8,Working!O1449 = 4, Weights!$G$8)), 1))*(Working!L1449)) + ((IF(Working!N1449 = "Y",(_xlfn.IFS(Working!P1449 = 0, Weights!$C$9,Working!P1449 = 1, Weights!$D$9,Working!P1449 = 2, Weights!$E$9,Working!P1449 = 3, Weights!$F$9,Working!P1449 = 4, Weights!$G$9)), 1))*(Working!M1449)))))))))</f>
        <v>1.6165137266718226</v>
      </c>
      <c r="AB1449">
        <f>((Weights!$B$18)*(Working!G1449) + (Weights!$B$19)*(Working!H1449) + (Weights!$B$20)*(Working!K1449))</f>
        <v>10044.699000000001</v>
      </c>
    </row>
    <row r="1450" spans="4:28" x14ac:dyDescent="0.2">
      <c r="D1450">
        <f>ROUND((Working!Z1450*Working!AB1450), 2)</f>
        <v>17645.45</v>
      </c>
      <c r="G1450">
        <v>2357.7399999999998</v>
      </c>
      <c r="H1450">
        <v>1533.29</v>
      </c>
      <c r="I1450" t="s">
        <v>27</v>
      </c>
      <c r="J1450" t="s">
        <v>28</v>
      </c>
      <c r="K1450">
        <v>4318.3599999999997</v>
      </c>
      <c r="L1450">
        <v>10039.879999999999</v>
      </c>
      <c r="M1450">
        <v>27837.07</v>
      </c>
      <c r="N1450" t="s">
        <v>27</v>
      </c>
      <c r="O1450">
        <v>0</v>
      </c>
      <c r="P1450">
        <v>4</v>
      </c>
      <c r="Q1450" t="s">
        <v>27</v>
      </c>
      <c r="R1450" t="s">
        <v>27</v>
      </c>
      <c r="U1450" t="s">
        <v>29</v>
      </c>
      <c r="V1450" t="s">
        <v>30</v>
      </c>
      <c r="W1450" t="s">
        <v>28</v>
      </c>
      <c r="X1450" t="s">
        <v>28</v>
      </c>
      <c r="Z1450">
        <f>1+(Working!AA1450)+IF(Working!Q1450="Y",Weights!$D$10,Weights!$C$10)+IF(Working!R1450="Y",Weights!$D$11,Weights!$C$11)+IF(Working!J1450="Y",Weights!$D$3,Weights!$C$3)+IF(Working!W1450="Y",Weights!$D$13,Weights!$C$13)+IF(Working!X1450 = "Y", Weights!$D$14, Weights!$C$14) + IF(Working!V1450="Y",Weights!$D$12,Weights!$C$12)</f>
        <v>1.4885524822884291</v>
      </c>
      <c r="AA1450" cm="1">
        <f t="array" ref="AA1450">ABS(( 1 - (1/(1 +(((((IF(Working!N1450 = "Y",(_xlfn.IFS(Working!O1450 = 0, Weights!$C$8,Working!O1450 = 1, Weights!$D$8,Working!O1450 = 2, Weights!$E$8,Working!O1450 = 3, Weights!$F$8,Working!O1450 = 4, Weights!$G$8)), 1))*(Working!L1450)) + ((IF(Working!N1450 = "Y",(_xlfn.IFS(Working!P1450 = 0, Weights!$C$9,Working!P1450 = 1, Weights!$D$9,Working!P1450 = 2, Weights!$E$9,Working!P1450 = 3, Weights!$F$9,Working!P1450 = 4, Weights!$G$9)), 1))*(Working!M1450))) - (Working!AB1450)) / ((((IF(Working!N1450 = "Y",(_xlfn.IFS(Working!O1450 = 0, Weights!$C$8,Working!O1450 = 1, Weights!$D$8,Working!O1450 = 2, Weights!$E$8,Working!O1450 = 3, Weights!$F$8,Working!O1450 = 4, Weights!$G$8)), 1))*(Working!L1450)) + ((IF(Working!N1450 = "Y",(_xlfn.IFS(Working!P1450 = 0, Weights!$C$9,Working!P1450 = 1, Weights!$D$9,Working!P1450 = 2, Weights!$E$9,Working!P1450 = 3, Weights!$F$9,Working!P1450 = 4, Weights!$G$9)), 1))*(Working!M1450)))))))))</f>
        <v>0.28855248228842911</v>
      </c>
      <c r="AB1450">
        <f>((Weights!$B$18)*(Working!G1450) + (Weights!$B$19)*(Working!H1450) + (Weights!$B$20)*(Working!K1450))</f>
        <v>11854.097999999998</v>
      </c>
    </row>
    <row r="1451" spans="4:28" x14ac:dyDescent="0.2">
      <c r="D1451">
        <f>ROUND((Working!Z1451*Working!AB1451), 2)</f>
        <v>25349.05</v>
      </c>
      <c r="G1451">
        <v>5607.97</v>
      </c>
      <c r="H1451">
        <v>2239.5700000000002</v>
      </c>
      <c r="I1451" t="s">
        <v>27</v>
      </c>
      <c r="J1451" t="s">
        <v>28</v>
      </c>
      <c r="K1451">
        <v>2340.1</v>
      </c>
      <c r="L1451">
        <v>15520.67</v>
      </c>
      <c r="M1451">
        <v>15416.94</v>
      </c>
      <c r="N1451" t="s">
        <v>27</v>
      </c>
      <c r="O1451">
        <v>1</v>
      </c>
      <c r="P1451">
        <v>3</v>
      </c>
      <c r="Q1451" t="s">
        <v>27</v>
      </c>
      <c r="R1451" t="s">
        <v>27</v>
      </c>
      <c r="U1451" t="s">
        <v>29</v>
      </c>
      <c r="V1451" t="s">
        <v>30</v>
      </c>
      <c r="W1451" t="s">
        <v>28</v>
      </c>
      <c r="X1451" t="s">
        <v>28</v>
      </c>
      <c r="Z1451">
        <f>1+(Working!AA1451)+IF(Working!Q1451="Y",Weights!$D$10,Weights!$C$10)+IF(Working!R1451="Y",Weights!$D$11,Weights!$C$11)+IF(Working!J1451="Y",Weights!$D$3,Weights!$C$3)+IF(Working!W1451="Y",Weights!$D$13,Weights!$C$13)+IF(Working!X1451 = "Y", Weights!$D$14, Weights!$C$14) + IF(Working!V1451="Y",Weights!$D$12,Weights!$C$12)</f>
        <v>1.7350970106605945</v>
      </c>
      <c r="AA1451" cm="1">
        <f t="array" ref="AA1451">ABS(( 1 - (1/(1 +(((((IF(Working!N1451 = "Y",(_xlfn.IFS(Working!O1451 = 0, Weights!$C$8,Working!O1451 = 1, Weights!$D$8,Working!O1451 = 2, Weights!$E$8,Working!O1451 = 3, Weights!$F$8,Working!O1451 = 4, Weights!$G$8)), 1))*(Working!L1451)) + ((IF(Working!N1451 = "Y",(_xlfn.IFS(Working!P1451 = 0, Weights!$C$9,Working!P1451 = 1, Weights!$D$9,Working!P1451 = 2, Weights!$E$9,Working!P1451 = 3, Weights!$F$9,Working!P1451 = 4, Weights!$G$9)), 1))*(Working!M1451))) - (Working!AB1451)) / ((((IF(Working!N1451 = "Y",(_xlfn.IFS(Working!O1451 = 0, Weights!$C$8,Working!O1451 = 1, Weights!$D$8,Working!O1451 = 2, Weights!$E$8,Working!O1451 = 3, Weights!$F$8,Working!O1451 = 4, Weights!$G$8)), 1))*(Working!L1451)) + ((IF(Working!N1451 = "Y",(_xlfn.IFS(Working!P1451 = 0, Weights!$C$9,Working!P1451 = 1, Weights!$D$9,Working!P1451 = 2, Weights!$E$9,Working!P1451 = 3, Weights!$F$9,Working!P1451 = 4, Weights!$G$9)), 1))*(Working!M1451)))))))))</f>
        <v>0.53509701066059456</v>
      </c>
      <c r="AB1451">
        <f>((Weights!$B$18)*(Working!G1451) + (Weights!$B$19)*(Working!H1451) + (Weights!$B$20)*(Working!K1451))</f>
        <v>14609.589</v>
      </c>
    </row>
    <row r="1452" spans="4:28" x14ac:dyDescent="0.2">
      <c r="D1452">
        <f>ROUND((Working!Z1452*Working!AB1452), 2)</f>
        <v>239738.66</v>
      </c>
      <c r="G1452">
        <v>9241.14</v>
      </c>
      <c r="H1452">
        <v>626.77</v>
      </c>
      <c r="I1452" t="s">
        <v>27</v>
      </c>
      <c r="J1452" t="s">
        <v>28</v>
      </c>
      <c r="K1452">
        <v>4457.6400000000003</v>
      </c>
      <c r="L1452">
        <v>21054.65</v>
      </c>
      <c r="M1452">
        <v>16709.900000000001</v>
      </c>
      <c r="N1452" t="s">
        <v>27</v>
      </c>
      <c r="O1452">
        <v>1</v>
      </c>
      <c r="P1452">
        <v>2</v>
      </c>
      <c r="Q1452" t="s">
        <v>27</v>
      </c>
      <c r="R1452" t="s">
        <v>27</v>
      </c>
      <c r="U1452" t="s">
        <v>29</v>
      </c>
      <c r="V1452" t="s">
        <v>30</v>
      </c>
      <c r="W1452" t="s">
        <v>28</v>
      </c>
      <c r="X1452" t="s">
        <v>28</v>
      </c>
      <c r="Z1452">
        <f>1+(Working!AA1452)+IF(Working!Q1452="Y",Weights!$D$10,Weights!$C$10)+IF(Working!R1452="Y",Weights!$D$11,Weights!$C$11)+IF(Working!J1452="Y",Weights!$D$3,Weights!$C$3)+IF(Working!W1452="Y",Weights!$D$13,Weights!$C$13)+IF(Working!X1452 = "Y", Weights!$D$14, Weights!$C$14) + IF(Working!V1452="Y",Weights!$D$12,Weights!$C$12)</f>
        <v>11.255180630794699</v>
      </c>
      <c r="AA1452" cm="1">
        <f t="array" ref="AA1452">ABS(( 1 - (1/(1 +(((((IF(Working!N1452 = "Y",(_xlfn.IFS(Working!O1452 = 0, Weights!$C$8,Working!O1452 = 1, Weights!$D$8,Working!O1452 = 2, Weights!$E$8,Working!O1452 = 3, Weights!$F$8,Working!O1452 = 4, Weights!$G$8)), 1))*(Working!L1452)) + ((IF(Working!N1452 = "Y",(_xlfn.IFS(Working!P1452 = 0, Weights!$C$9,Working!P1452 = 1, Weights!$D$9,Working!P1452 = 2, Weights!$E$9,Working!P1452 = 3, Weights!$F$9,Working!P1452 = 4, Weights!$G$9)), 1))*(Working!M1452))) - (Working!AB1452)) / ((((IF(Working!N1452 = "Y",(_xlfn.IFS(Working!O1452 = 0, Weights!$C$8,Working!O1452 = 1, Weights!$D$8,Working!O1452 = 2, Weights!$E$8,Working!O1452 = 3, Weights!$F$8,Working!O1452 = 4, Weights!$G$8)), 1))*(Working!L1452)) + ((IF(Working!N1452 = "Y",(_xlfn.IFS(Working!P1452 = 0, Weights!$C$9,Working!P1452 = 1, Weights!$D$9,Working!P1452 = 2, Weights!$E$9,Working!P1452 = 3, Weights!$F$9,Working!P1452 = 4, Weights!$G$9)), 1))*(Working!M1452)))))))))</f>
        <v>10.0551806307947</v>
      </c>
      <c r="AB1452">
        <f>((Weights!$B$18)*(Working!G1452) + (Weights!$B$19)*(Working!H1452) + (Weights!$B$20)*(Working!K1452))</f>
        <v>21300.294000000002</v>
      </c>
    </row>
    <row r="1453" spans="4:28" x14ac:dyDescent="0.2">
      <c r="D1453">
        <f>ROUND((Working!Z1453*Working!AB1453), 2)</f>
        <v>12086.56</v>
      </c>
      <c r="G1453">
        <v>992.65</v>
      </c>
      <c r="H1453">
        <v>701.06</v>
      </c>
      <c r="I1453" t="s">
        <v>27</v>
      </c>
      <c r="J1453" t="s">
        <v>28</v>
      </c>
      <c r="K1453">
        <v>4307.4799999999996</v>
      </c>
      <c r="L1453">
        <v>16266.43</v>
      </c>
      <c r="M1453">
        <v>13944.99</v>
      </c>
      <c r="N1453" t="s">
        <v>27</v>
      </c>
      <c r="O1453">
        <v>0</v>
      </c>
      <c r="P1453">
        <v>2</v>
      </c>
      <c r="Q1453" t="s">
        <v>27</v>
      </c>
      <c r="R1453" t="s">
        <v>27</v>
      </c>
      <c r="U1453" t="s">
        <v>29</v>
      </c>
      <c r="V1453" t="s">
        <v>30</v>
      </c>
      <c r="W1453" t="s">
        <v>28</v>
      </c>
      <c r="X1453" t="s">
        <v>28</v>
      </c>
      <c r="Z1453">
        <f>1+(Working!AA1453)+IF(Working!Q1453="Y",Weights!$D$10,Weights!$C$10)+IF(Working!R1453="Y",Weights!$D$11,Weights!$C$11)+IF(Working!J1453="Y",Weights!$D$3,Weights!$C$3)+IF(Working!W1453="Y",Weights!$D$13,Weights!$C$13)+IF(Working!X1453 = "Y", Weights!$D$14, Weights!$C$14) + IF(Working!V1453="Y",Weights!$D$12,Weights!$C$12)</f>
        <v>1.3748055650680941</v>
      </c>
      <c r="AA1453" cm="1">
        <f t="array" ref="AA1453">ABS(( 1 - (1/(1 +(((((IF(Working!N1453 = "Y",(_xlfn.IFS(Working!O1453 = 0, Weights!$C$8,Working!O1453 = 1, Weights!$D$8,Working!O1453 = 2, Weights!$E$8,Working!O1453 = 3, Weights!$F$8,Working!O1453 = 4, Weights!$G$8)), 1))*(Working!L1453)) + ((IF(Working!N1453 = "Y",(_xlfn.IFS(Working!P1453 = 0, Weights!$C$9,Working!P1453 = 1, Weights!$D$9,Working!P1453 = 2, Weights!$E$9,Working!P1453 = 3, Weights!$F$9,Working!P1453 = 4, Weights!$G$9)), 1))*(Working!M1453))) - (Working!AB1453)) / ((((IF(Working!N1453 = "Y",(_xlfn.IFS(Working!O1453 = 0, Weights!$C$8,Working!O1453 = 1, Weights!$D$8,Working!O1453 = 2, Weights!$E$8,Working!O1453 = 3, Weights!$F$8,Working!O1453 = 4, Weights!$G$8)), 1))*(Working!L1453)) + ((IF(Working!N1453 = "Y",(_xlfn.IFS(Working!P1453 = 0, Weights!$C$9,Working!P1453 = 1, Weights!$D$9,Working!P1453 = 2, Weights!$E$9,Working!P1453 = 3, Weights!$F$9,Working!P1453 = 4, Weights!$G$9)), 1))*(Working!M1453)))))))))</f>
        <v>0.17480556506809419</v>
      </c>
      <c r="AB1453">
        <f>((Weights!$B$18)*(Working!G1453) + (Weights!$B$19)*(Working!H1453) + (Weights!$B$20)*(Working!K1453))</f>
        <v>8791.4669999999987</v>
      </c>
    </row>
    <row r="1454" spans="4:28" x14ac:dyDescent="0.2">
      <c r="D1454">
        <f>ROUND((Working!Z1454*Working!AB1454), 2)</f>
        <v>11805.17</v>
      </c>
      <c r="G1454">
        <v>1224.8</v>
      </c>
      <c r="H1454">
        <v>709.53</v>
      </c>
      <c r="I1454" t="s">
        <v>27</v>
      </c>
      <c r="J1454" t="s">
        <v>28</v>
      </c>
      <c r="K1454">
        <v>3287.72</v>
      </c>
      <c r="L1454">
        <v>23278.560000000001</v>
      </c>
      <c r="M1454">
        <v>24752.16</v>
      </c>
      <c r="N1454" t="s">
        <v>27</v>
      </c>
      <c r="O1454">
        <v>0</v>
      </c>
      <c r="P1454">
        <v>2</v>
      </c>
      <c r="Q1454" t="s">
        <v>27</v>
      </c>
      <c r="R1454" t="s">
        <v>27</v>
      </c>
      <c r="U1454" t="s">
        <v>29</v>
      </c>
      <c r="V1454" t="s">
        <v>30</v>
      </c>
      <c r="W1454" t="s">
        <v>28</v>
      </c>
      <c r="X1454" t="s">
        <v>28</v>
      </c>
      <c r="Z1454">
        <f>1+(Working!AA1454)+IF(Working!Q1454="Y",Weights!$D$10,Weights!$C$10)+IF(Working!R1454="Y",Weights!$D$11,Weights!$C$11)+IF(Working!J1454="Y",Weights!$D$3,Weights!$C$3)+IF(Working!W1454="Y",Weights!$D$13,Weights!$C$13)+IF(Working!X1454 = "Y", Weights!$D$14, Weights!$C$14) + IF(Working!V1454="Y",Weights!$D$12,Weights!$C$12)</f>
        <v>1.5491911650851582</v>
      </c>
      <c r="AA1454" cm="1">
        <f t="array" ref="AA1454">ABS(( 1 - (1/(1 +(((((IF(Working!N1454 = "Y",(_xlfn.IFS(Working!O1454 = 0, Weights!$C$8,Working!O1454 = 1, Weights!$D$8,Working!O1454 = 2, Weights!$E$8,Working!O1454 = 3, Weights!$F$8,Working!O1454 = 4, Weights!$G$8)), 1))*(Working!L1454)) + ((IF(Working!N1454 = "Y",(_xlfn.IFS(Working!P1454 = 0, Weights!$C$9,Working!P1454 = 1, Weights!$D$9,Working!P1454 = 2, Weights!$E$9,Working!P1454 = 3, Weights!$F$9,Working!P1454 = 4, Weights!$G$9)), 1))*(Working!M1454))) - (Working!AB1454)) / ((((IF(Working!N1454 = "Y",(_xlfn.IFS(Working!O1454 = 0, Weights!$C$8,Working!O1454 = 1, Weights!$D$8,Working!O1454 = 2, Weights!$E$8,Working!O1454 = 3, Weights!$F$8,Working!O1454 = 4, Weights!$G$8)), 1))*(Working!L1454)) + ((IF(Working!N1454 = "Y",(_xlfn.IFS(Working!P1454 = 0, Weights!$C$9,Working!P1454 = 1, Weights!$D$9,Working!P1454 = 2, Weights!$E$9,Working!P1454 = 3, Weights!$F$9,Working!P1454 = 4, Weights!$G$9)), 1))*(Working!M1454)))))))))</f>
        <v>0.34919116508515824</v>
      </c>
      <c r="AB1454">
        <f>((Weights!$B$18)*(Working!G1454) + (Weights!$B$19)*(Working!H1454) + (Weights!$B$20)*(Working!K1454))</f>
        <v>7620.2159999999994</v>
      </c>
    </row>
    <row r="1455" spans="4:28" x14ac:dyDescent="0.2">
      <c r="D1455">
        <f>ROUND((Working!Z1455*Working!AB1455), 2)</f>
        <v>16159.48</v>
      </c>
      <c r="G1455">
        <v>3243</v>
      </c>
      <c r="H1455">
        <v>1469.71</v>
      </c>
      <c r="I1455" t="s">
        <v>27</v>
      </c>
      <c r="J1455" t="s">
        <v>28</v>
      </c>
      <c r="K1455">
        <v>2685.91</v>
      </c>
      <c r="L1455">
        <v>29801.89</v>
      </c>
      <c r="M1455">
        <v>26376.15</v>
      </c>
      <c r="N1455" t="s">
        <v>27</v>
      </c>
      <c r="O1455">
        <v>1</v>
      </c>
      <c r="P1455">
        <v>3</v>
      </c>
      <c r="Q1455" t="s">
        <v>27</v>
      </c>
      <c r="R1455" t="s">
        <v>27</v>
      </c>
      <c r="U1455" t="s">
        <v>29</v>
      </c>
      <c r="V1455" t="s">
        <v>30</v>
      </c>
      <c r="W1455" t="s">
        <v>28</v>
      </c>
      <c r="X1455" t="s">
        <v>28</v>
      </c>
      <c r="Z1455">
        <f>1+(Working!AA1455)+IF(Working!Q1455="Y",Weights!$D$10,Weights!$C$10)+IF(Working!R1455="Y",Weights!$D$11,Weights!$C$11)+IF(Working!J1455="Y",Weights!$D$3,Weights!$C$3)+IF(Working!W1455="Y",Weights!$D$13,Weights!$C$13)+IF(Working!X1455 = "Y", Weights!$D$14, Weights!$C$14) + IF(Working!V1455="Y",Weights!$D$12,Weights!$C$12)</f>
        <v>1.5163228362728469</v>
      </c>
      <c r="AA1455" cm="1">
        <f t="array" ref="AA1455">ABS(( 1 - (1/(1 +(((((IF(Working!N1455 = "Y",(_xlfn.IFS(Working!O1455 = 0, Weights!$C$8,Working!O1455 = 1, Weights!$D$8,Working!O1455 = 2, Weights!$E$8,Working!O1455 = 3, Weights!$F$8,Working!O1455 = 4, Weights!$G$8)), 1))*(Working!L1455)) + ((IF(Working!N1455 = "Y",(_xlfn.IFS(Working!P1455 = 0, Weights!$C$9,Working!P1455 = 1, Weights!$D$9,Working!P1455 = 2, Weights!$E$9,Working!P1455 = 3, Weights!$F$9,Working!P1455 = 4, Weights!$G$9)), 1))*(Working!M1455))) - (Working!AB1455)) / ((((IF(Working!N1455 = "Y",(_xlfn.IFS(Working!O1455 = 0, Weights!$C$8,Working!O1455 = 1, Weights!$D$8,Working!O1455 = 2, Weights!$E$8,Working!O1455 = 3, Weights!$F$8,Working!O1455 = 4, Weights!$G$8)), 1))*(Working!L1455)) + ((IF(Working!N1455 = "Y",(_xlfn.IFS(Working!P1455 = 0, Weights!$C$9,Working!P1455 = 1, Weights!$D$9,Working!P1455 = 2, Weights!$E$9,Working!P1455 = 3, Weights!$F$9,Working!P1455 = 4, Weights!$G$9)), 1))*(Working!M1455)))))))))</f>
        <v>0.31632283627284696</v>
      </c>
      <c r="AB1455">
        <f>((Weights!$B$18)*(Working!G1455) + (Weights!$B$19)*(Working!H1455) + (Weights!$B$20)*(Working!K1455))</f>
        <v>10657.017</v>
      </c>
    </row>
    <row r="1456" spans="4:28" x14ac:dyDescent="0.2">
      <c r="D1456">
        <f>ROUND((Working!Z1456*Working!AB1456), 2)</f>
        <v>24766.82</v>
      </c>
      <c r="G1456">
        <v>5144.29</v>
      </c>
      <c r="H1456">
        <v>1907.2</v>
      </c>
      <c r="I1456" t="s">
        <v>27</v>
      </c>
      <c r="J1456" t="s">
        <v>28</v>
      </c>
      <c r="K1456">
        <v>4948.93</v>
      </c>
      <c r="L1456">
        <v>27754.82</v>
      </c>
      <c r="M1456">
        <v>26464.6</v>
      </c>
      <c r="N1456" t="s">
        <v>27</v>
      </c>
      <c r="O1456">
        <v>1</v>
      </c>
      <c r="P1456">
        <v>4</v>
      </c>
      <c r="Q1456" t="s">
        <v>27</v>
      </c>
      <c r="R1456" t="s">
        <v>27</v>
      </c>
      <c r="U1456" t="s">
        <v>29</v>
      </c>
      <c r="V1456" t="s">
        <v>30</v>
      </c>
      <c r="W1456" t="s">
        <v>28</v>
      </c>
      <c r="X1456" t="s">
        <v>28</v>
      </c>
      <c r="Z1456">
        <f>1+(Working!AA1456)+IF(Working!Q1456="Y",Weights!$D$10,Weights!$C$10)+IF(Working!R1456="Y",Weights!$D$11,Weights!$C$11)+IF(Working!J1456="Y",Weights!$D$3,Weights!$C$3)+IF(Working!W1456="Y",Weights!$D$13,Weights!$C$13)+IF(Working!X1456 = "Y", Weights!$D$14, Weights!$C$14) + IF(Working!V1456="Y",Weights!$D$12,Weights!$C$12)</f>
        <v>1.4210550926623335</v>
      </c>
      <c r="AA1456" cm="1">
        <f t="array" ref="AA1456">ABS(( 1 - (1/(1 +(((((IF(Working!N1456 = "Y",(_xlfn.IFS(Working!O1456 = 0, Weights!$C$8,Working!O1456 = 1, Weights!$D$8,Working!O1456 = 2, Weights!$E$8,Working!O1456 = 3, Weights!$F$8,Working!O1456 = 4, Weights!$G$8)), 1))*(Working!L1456)) + ((IF(Working!N1456 = "Y",(_xlfn.IFS(Working!P1456 = 0, Weights!$C$9,Working!P1456 = 1, Weights!$D$9,Working!P1456 = 2, Weights!$E$9,Working!P1456 = 3, Weights!$F$9,Working!P1456 = 4, Weights!$G$9)), 1))*(Working!M1456))) - (Working!AB1456)) / ((((IF(Working!N1456 = "Y",(_xlfn.IFS(Working!O1456 = 0, Weights!$C$8,Working!O1456 = 1, Weights!$D$8,Working!O1456 = 2, Weights!$E$8,Working!O1456 = 3, Weights!$F$8,Working!O1456 = 4, Weights!$G$8)), 1))*(Working!L1456)) + ((IF(Working!N1456 = "Y",(_xlfn.IFS(Working!P1456 = 0, Weights!$C$9,Working!P1456 = 1, Weights!$D$9,Working!P1456 = 2, Weights!$E$9,Working!P1456 = 3, Weights!$F$9,Working!P1456 = 4, Weights!$G$9)), 1))*(Working!M1456)))))))))</f>
        <v>0.22105509266233347</v>
      </c>
      <c r="AB1456">
        <f>((Weights!$B$18)*(Working!G1456) + (Weights!$B$19)*(Working!H1456) + (Weights!$B$20)*(Working!K1456))</f>
        <v>17428.47</v>
      </c>
    </row>
    <row r="1457" spans="4:28" x14ac:dyDescent="0.2">
      <c r="D1457">
        <f>ROUND((Working!Z1457*Working!AB1457), 2)</f>
        <v>31284.080000000002</v>
      </c>
      <c r="G1457">
        <v>7553.26</v>
      </c>
      <c r="H1457">
        <v>1618.72</v>
      </c>
      <c r="I1457" t="s">
        <v>27</v>
      </c>
      <c r="J1457" t="s">
        <v>28</v>
      </c>
      <c r="K1457">
        <v>1895.07</v>
      </c>
      <c r="L1457">
        <v>13092.44</v>
      </c>
      <c r="M1457">
        <v>20220.22</v>
      </c>
      <c r="N1457" t="s">
        <v>27</v>
      </c>
      <c r="O1457">
        <v>1</v>
      </c>
      <c r="P1457">
        <v>3</v>
      </c>
      <c r="Q1457" t="s">
        <v>27</v>
      </c>
      <c r="R1457" t="s">
        <v>27</v>
      </c>
      <c r="U1457" t="s">
        <v>29</v>
      </c>
      <c r="V1457" t="s">
        <v>30</v>
      </c>
      <c r="W1457" t="s">
        <v>28</v>
      </c>
      <c r="X1457" t="s">
        <v>28</v>
      </c>
      <c r="Z1457">
        <f>1+(Working!AA1457)+IF(Working!Q1457="Y",Weights!$D$10,Weights!$C$10)+IF(Working!R1457="Y",Weights!$D$11,Weights!$C$11)+IF(Working!J1457="Y",Weights!$D$3,Weights!$C$3)+IF(Working!W1457="Y",Weights!$D$13,Weights!$C$13)+IF(Working!X1457 = "Y", Weights!$D$14, Weights!$C$14) + IF(Working!V1457="Y",Weights!$D$12,Weights!$C$12)</f>
        <v>1.9413070923761284</v>
      </c>
      <c r="AA1457" cm="1">
        <f t="array" ref="AA1457">ABS(( 1 - (1/(1 +(((((IF(Working!N1457 = "Y",(_xlfn.IFS(Working!O1457 = 0, Weights!$C$8,Working!O1457 = 1, Weights!$D$8,Working!O1457 = 2, Weights!$E$8,Working!O1457 = 3, Weights!$F$8,Working!O1457 = 4, Weights!$G$8)), 1))*(Working!L1457)) + ((IF(Working!N1457 = "Y",(_xlfn.IFS(Working!P1457 = 0, Weights!$C$9,Working!P1457 = 1, Weights!$D$9,Working!P1457 = 2, Weights!$E$9,Working!P1457 = 3, Weights!$F$9,Working!P1457 = 4, Weights!$G$9)), 1))*(Working!M1457))) - (Working!AB1457)) / ((((IF(Working!N1457 = "Y",(_xlfn.IFS(Working!O1457 = 0, Weights!$C$8,Working!O1457 = 1, Weights!$D$8,Working!O1457 = 2, Weights!$E$8,Working!O1457 = 3, Weights!$F$8,Working!O1457 = 4, Weights!$G$8)), 1))*(Working!L1457)) + ((IF(Working!N1457 = "Y",(_xlfn.IFS(Working!P1457 = 0, Weights!$C$9,Working!P1457 = 1, Weights!$D$9,Working!P1457 = 2, Weights!$E$9,Working!P1457 = 3, Weights!$F$9,Working!P1457 = 4, Weights!$G$9)), 1))*(Working!M1457)))))))))</f>
        <v>0.74130709237612846</v>
      </c>
      <c r="AB1457">
        <f>((Weights!$B$18)*(Working!G1457) + (Weights!$B$19)*(Working!H1457) + (Weights!$B$20)*(Working!K1457))</f>
        <v>16114.958999999999</v>
      </c>
    </row>
    <row r="1458" spans="4:28" x14ac:dyDescent="0.2">
      <c r="D1458">
        <f>ROUND((Working!Z1458*Working!AB1458), 2)</f>
        <v>130773.81</v>
      </c>
      <c r="G1458">
        <v>6339.88</v>
      </c>
      <c r="H1458">
        <v>2000.68</v>
      </c>
      <c r="I1458" t="s">
        <v>27</v>
      </c>
      <c r="J1458" t="s">
        <v>28</v>
      </c>
      <c r="K1458">
        <v>3109.48</v>
      </c>
      <c r="L1458">
        <v>11065.93</v>
      </c>
      <c r="M1458">
        <v>14791.27</v>
      </c>
      <c r="N1458" t="s">
        <v>27</v>
      </c>
      <c r="O1458">
        <v>1</v>
      </c>
      <c r="P1458">
        <v>3</v>
      </c>
      <c r="Q1458" t="s">
        <v>27</v>
      </c>
      <c r="R1458" t="s">
        <v>27</v>
      </c>
      <c r="U1458" t="s">
        <v>29</v>
      </c>
      <c r="V1458" t="s">
        <v>30</v>
      </c>
      <c r="W1458" t="s">
        <v>28</v>
      </c>
      <c r="X1458" t="s">
        <v>28</v>
      </c>
      <c r="Z1458">
        <f>1+(Working!AA1458)+IF(Working!Q1458="Y",Weights!$D$10,Weights!$C$10)+IF(Working!R1458="Y",Weights!$D$11,Weights!$C$11)+IF(Working!J1458="Y",Weights!$D$3,Weights!$C$3)+IF(Working!W1458="Y",Weights!$D$13,Weights!$C$13)+IF(Working!X1458 = "Y", Weights!$D$14, Weights!$C$14) + IF(Working!V1458="Y",Weights!$D$12,Weights!$C$12)</f>
        <v>7.8898911204615363</v>
      </c>
      <c r="AA1458" cm="1">
        <f t="array" ref="AA1458">ABS(( 1 - (1/(1 +(((((IF(Working!N1458 = "Y",(_xlfn.IFS(Working!O1458 = 0, Weights!$C$8,Working!O1458 = 1, Weights!$D$8,Working!O1458 = 2, Weights!$E$8,Working!O1458 = 3, Weights!$F$8,Working!O1458 = 4, Weights!$G$8)), 1))*(Working!L1458)) + ((IF(Working!N1458 = "Y",(_xlfn.IFS(Working!P1458 = 0, Weights!$C$9,Working!P1458 = 1, Weights!$D$9,Working!P1458 = 2, Weights!$E$9,Working!P1458 = 3, Weights!$F$9,Working!P1458 = 4, Weights!$G$9)), 1))*(Working!M1458))) - (Working!AB1458)) / ((((IF(Working!N1458 = "Y",(_xlfn.IFS(Working!O1458 = 0, Weights!$C$8,Working!O1458 = 1, Weights!$D$8,Working!O1458 = 2, Weights!$E$8,Working!O1458 = 3, Weights!$F$8,Working!O1458 = 4, Weights!$G$8)), 1))*(Working!L1458)) + ((IF(Working!N1458 = "Y",(_xlfn.IFS(Working!P1458 = 0, Weights!$C$9,Working!P1458 = 1, Weights!$D$9,Working!P1458 = 2, Weights!$E$9,Working!P1458 = 3, Weights!$F$9,Working!P1458 = 4, Weights!$G$9)), 1))*(Working!M1458)))))))))</f>
        <v>6.6898911204615361</v>
      </c>
      <c r="AB1458">
        <f>((Weights!$B$18)*(Working!G1458) + (Weights!$B$19)*(Working!H1458) + (Weights!$B$20)*(Working!K1458))</f>
        <v>16574.856</v>
      </c>
    </row>
    <row r="1459" spans="4:28" x14ac:dyDescent="0.2">
      <c r="D1459">
        <f>ROUND((Working!Z1459*Working!AB1459), 2)</f>
        <v>11734.69</v>
      </c>
      <c r="G1459">
        <v>864.55</v>
      </c>
      <c r="H1459">
        <v>1953.74</v>
      </c>
      <c r="I1459" t="s">
        <v>27</v>
      </c>
      <c r="J1459" t="s">
        <v>28</v>
      </c>
      <c r="K1459">
        <v>2785.31</v>
      </c>
      <c r="L1459">
        <v>15095.53</v>
      </c>
      <c r="M1459">
        <v>25605.89</v>
      </c>
      <c r="N1459" t="s">
        <v>27</v>
      </c>
      <c r="O1459">
        <v>1</v>
      </c>
      <c r="P1459">
        <v>3</v>
      </c>
      <c r="Q1459" t="s">
        <v>27</v>
      </c>
      <c r="R1459" t="s">
        <v>27</v>
      </c>
      <c r="U1459" t="s">
        <v>29</v>
      </c>
      <c r="V1459" t="s">
        <v>30</v>
      </c>
      <c r="W1459" t="s">
        <v>28</v>
      </c>
      <c r="X1459" t="s">
        <v>28</v>
      </c>
      <c r="Z1459">
        <f>1+(Working!AA1459)+IF(Working!Q1459="Y",Weights!$D$10,Weights!$C$10)+IF(Working!R1459="Y",Weights!$D$11,Weights!$C$11)+IF(Working!J1459="Y",Weights!$D$3,Weights!$C$3)+IF(Working!W1459="Y",Weights!$D$13,Weights!$C$13)+IF(Working!X1459 = "Y", Weights!$D$14, Weights!$C$14) + IF(Working!V1459="Y",Weights!$D$12,Weights!$C$12)</f>
        <v>1.500738863280987</v>
      </c>
      <c r="AA1459" cm="1">
        <f t="array" ref="AA1459">ABS(( 1 - (1/(1 +(((((IF(Working!N1459 = "Y",(_xlfn.IFS(Working!O1459 = 0, Weights!$C$8,Working!O1459 = 1, Weights!$D$8,Working!O1459 = 2, Weights!$E$8,Working!O1459 = 3, Weights!$F$8,Working!O1459 = 4, Weights!$G$8)), 1))*(Working!L1459)) + ((IF(Working!N1459 = "Y",(_xlfn.IFS(Working!P1459 = 0, Weights!$C$9,Working!P1459 = 1, Weights!$D$9,Working!P1459 = 2, Weights!$E$9,Working!P1459 = 3, Weights!$F$9,Working!P1459 = 4, Weights!$G$9)), 1))*(Working!M1459))) - (Working!AB1459)) / ((((IF(Working!N1459 = "Y",(_xlfn.IFS(Working!O1459 = 0, Weights!$C$8,Working!O1459 = 1, Weights!$D$8,Working!O1459 = 2, Weights!$E$8,Working!O1459 = 3, Weights!$F$8,Working!O1459 = 4, Weights!$G$8)), 1))*(Working!L1459)) + ((IF(Working!N1459 = "Y",(_xlfn.IFS(Working!P1459 = 0, Weights!$C$9,Working!P1459 = 1, Weights!$D$9,Working!P1459 = 2, Weights!$E$9,Working!P1459 = 3, Weights!$F$9,Working!P1459 = 4, Weights!$G$9)), 1))*(Working!M1459)))))))))</f>
        <v>0.3007388632809872</v>
      </c>
      <c r="AB1459">
        <f>((Weights!$B$18)*(Working!G1459) + (Weights!$B$19)*(Working!H1459) + (Weights!$B$20)*(Working!K1459))</f>
        <v>7819.2780000000002</v>
      </c>
    </row>
    <row r="1460" spans="4:28" x14ac:dyDescent="0.2">
      <c r="D1460">
        <f>ROUND((Working!Z1460*Working!AB1460), 2)</f>
        <v>17524.099999999999</v>
      </c>
      <c r="G1460">
        <v>5337.01</v>
      </c>
      <c r="H1460">
        <v>1423.93</v>
      </c>
      <c r="I1460" t="s">
        <v>27</v>
      </c>
      <c r="J1460" t="s">
        <v>28</v>
      </c>
      <c r="K1460">
        <v>1782.25</v>
      </c>
      <c r="L1460">
        <v>24870.19</v>
      </c>
      <c r="M1460">
        <v>23662.080000000002</v>
      </c>
      <c r="N1460" t="s">
        <v>27</v>
      </c>
      <c r="O1460">
        <v>1</v>
      </c>
      <c r="P1460">
        <v>3</v>
      </c>
      <c r="Q1460" t="s">
        <v>27</v>
      </c>
      <c r="R1460" t="s">
        <v>27</v>
      </c>
      <c r="U1460" t="s">
        <v>29</v>
      </c>
      <c r="V1460" t="s">
        <v>30</v>
      </c>
      <c r="W1460" t="s">
        <v>28</v>
      </c>
      <c r="X1460" t="s">
        <v>28</v>
      </c>
      <c r="Z1460">
        <f>1+(Working!AA1460)+IF(Working!Q1460="Y",Weights!$D$10,Weights!$C$10)+IF(Working!R1460="Y",Weights!$D$11,Weights!$C$11)+IF(Working!J1460="Y",Weights!$D$3,Weights!$C$3)+IF(Working!W1460="Y",Weights!$D$13,Weights!$C$13)+IF(Working!X1460 = "Y", Weights!$D$14, Weights!$C$14) + IF(Working!V1460="Y",Weights!$D$12,Weights!$C$12)</f>
        <v>1.4146474807602061</v>
      </c>
      <c r="AA1460" cm="1">
        <f t="array" ref="AA1460">ABS(( 1 - (1/(1 +(((((IF(Working!N1460 = "Y",(_xlfn.IFS(Working!O1460 = 0, Weights!$C$8,Working!O1460 = 1, Weights!$D$8,Working!O1460 = 2, Weights!$E$8,Working!O1460 = 3, Weights!$F$8,Working!O1460 = 4, Weights!$G$8)), 1))*(Working!L1460)) + ((IF(Working!N1460 = "Y",(_xlfn.IFS(Working!P1460 = 0, Weights!$C$9,Working!P1460 = 1, Weights!$D$9,Working!P1460 = 2, Weights!$E$9,Working!P1460 = 3, Weights!$F$9,Working!P1460 = 4, Weights!$G$9)), 1))*(Working!M1460))) - (Working!AB1460)) / ((((IF(Working!N1460 = "Y",(_xlfn.IFS(Working!O1460 = 0, Weights!$C$8,Working!O1460 = 1, Weights!$D$8,Working!O1460 = 2, Weights!$E$8,Working!O1460 = 3, Weights!$F$8,Working!O1460 = 4, Weights!$G$8)), 1))*(Working!L1460)) + ((IF(Working!N1460 = "Y",(_xlfn.IFS(Working!P1460 = 0, Weights!$C$9,Working!P1460 = 1, Weights!$D$9,Working!P1460 = 2, Weights!$E$9,Working!P1460 = 3, Weights!$F$9,Working!P1460 = 4, Weights!$G$9)), 1))*(Working!M1460)))))))))</f>
        <v>0.21464748076020623</v>
      </c>
      <c r="AB1460">
        <f>((Weights!$B$18)*(Working!G1460) + (Weights!$B$19)*(Working!H1460) + (Weights!$B$20)*(Working!K1460))</f>
        <v>12387.606</v>
      </c>
    </row>
    <row r="1461" spans="4:28" x14ac:dyDescent="0.2">
      <c r="D1461">
        <f>ROUND((Working!Z1461*Working!AB1461), 2)</f>
        <v>24667.95</v>
      </c>
      <c r="G1461">
        <v>7916.69</v>
      </c>
      <c r="H1461">
        <v>535.46</v>
      </c>
      <c r="I1461" t="s">
        <v>27</v>
      </c>
      <c r="J1461" t="s">
        <v>28</v>
      </c>
      <c r="K1461">
        <v>4794.4799999999996</v>
      </c>
      <c r="L1461">
        <v>15698.12</v>
      </c>
      <c r="M1461">
        <v>22848.400000000001</v>
      </c>
      <c r="N1461" t="s">
        <v>27</v>
      </c>
      <c r="O1461">
        <v>0</v>
      </c>
      <c r="P1461">
        <v>4</v>
      </c>
      <c r="Q1461" t="s">
        <v>27</v>
      </c>
      <c r="R1461" t="s">
        <v>27</v>
      </c>
      <c r="U1461" t="s">
        <v>29</v>
      </c>
      <c r="V1461" t="s">
        <v>30</v>
      </c>
      <c r="W1461" t="s">
        <v>28</v>
      </c>
      <c r="X1461" t="s">
        <v>28</v>
      </c>
      <c r="Z1461">
        <f>1+(Working!AA1461)+IF(Working!Q1461="Y",Weights!$D$10,Weights!$C$10)+IF(Working!R1461="Y",Weights!$D$11,Weights!$C$11)+IF(Working!J1461="Y",Weights!$D$3,Weights!$C$3)+IF(Working!W1461="Y",Weights!$D$13,Weights!$C$13)+IF(Working!X1461 = "Y", Weights!$D$14, Weights!$C$14) + IF(Working!V1461="Y",Weights!$D$12,Weights!$C$12)</f>
        <v>1.2515890890031172</v>
      </c>
      <c r="AA1461" cm="1">
        <f t="array" ref="AA1461">ABS(( 1 - (1/(1 +(((((IF(Working!N1461 = "Y",(_xlfn.IFS(Working!O1461 = 0, Weights!$C$8,Working!O1461 = 1, Weights!$D$8,Working!O1461 = 2, Weights!$E$8,Working!O1461 = 3, Weights!$F$8,Working!O1461 = 4, Weights!$G$8)), 1))*(Working!L1461)) + ((IF(Working!N1461 = "Y",(_xlfn.IFS(Working!P1461 = 0, Weights!$C$9,Working!P1461 = 1, Weights!$D$9,Working!P1461 = 2, Weights!$E$9,Working!P1461 = 3, Weights!$F$9,Working!P1461 = 4, Weights!$G$9)), 1))*(Working!M1461))) - (Working!AB1461)) / ((((IF(Working!N1461 = "Y",(_xlfn.IFS(Working!O1461 = 0, Weights!$C$8,Working!O1461 = 1, Weights!$D$8,Working!O1461 = 2, Weights!$E$8,Working!O1461 = 3, Weights!$F$8,Working!O1461 = 4, Weights!$G$8)), 1))*(Working!L1461)) + ((IF(Working!N1461 = "Y",(_xlfn.IFS(Working!P1461 = 0, Weights!$C$9,Working!P1461 = 1, Weights!$D$9,Working!P1461 = 2, Weights!$E$9,Working!P1461 = 3, Weights!$F$9,Working!P1461 = 4, Weights!$G$9)), 1))*(Working!M1461)))))))))</f>
        <v>5.1589089003117206E-2</v>
      </c>
      <c r="AB1461">
        <f>((Weights!$B$18)*(Working!G1461) + (Weights!$B$19)*(Working!H1461) + (Weights!$B$20)*(Working!K1461))</f>
        <v>19709.307000000001</v>
      </c>
    </row>
    <row r="1462" spans="4:28" x14ac:dyDescent="0.2">
      <c r="D1462">
        <f>ROUND((Working!Z1462*Working!AB1462), 2)</f>
        <v>50853.84</v>
      </c>
      <c r="G1462">
        <v>7401.18</v>
      </c>
      <c r="H1462">
        <v>658.22</v>
      </c>
      <c r="I1462" t="s">
        <v>27</v>
      </c>
      <c r="J1462" t="s">
        <v>28</v>
      </c>
      <c r="K1462">
        <v>3994.09</v>
      </c>
      <c r="L1462">
        <v>14460.56</v>
      </c>
      <c r="M1462">
        <v>10485.26</v>
      </c>
      <c r="N1462" t="s">
        <v>27</v>
      </c>
      <c r="O1462">
        <v>1</v>
      </c>
      <c r="P1462">
        <v>4</v>
      </c>
      <c r="Q1462" t="s">
        <v>27</v>
      </c>
      <c r="R1462" t="s">
        <v>27</v>
      </c>
      <c r="U1462" t="s">
        <v>29</v>
      </c>
      <c r="V1462" t="s">
        <v>30</v>
      </c>
      <c r="W1462" t="s">
        <v>28</v>
      </c>
      <c r="X1462" t="s">
        <v>28</v>
      </c>
      <c r="Z1462">
        <f>1+(Working!AA1462)+IF(Working!Q1462="Y",Weights!$D$10,Weights!$C$10)+IF(Working!R1462="Y",Weights!$D$11,Weights!$C$11)+IF(Working!J1462="Y",Weights!$D$3,Weights!$C$3)+IF(Working!W1462="Y",Weights!$D$13,Weights!$C$13)+IF(Working!X1462 = "Y", Weights!$D$14, Weights!$C$14) + IF(Working!V1462="Y",Weights!$D$12,Weights!$C$12)</f>
        <v>2.8437341807204572</v>
      </c>
      <c r="AA1462" cm="1">
        <f t="array" ref="AA1462">ABS(( 1 - (1/(1 +(((((IF(Working!N1462 = "Y",(_xlfn.IFS(Working!O1462 = 0, Weights!$C$8,Working!O1462 = 1, Weights!$D$8,Working!O1462 = 2, Weights!$E$8,Working!O1462 = 3, Weights!$F$8,Working!O1462 = 4, Weights!$G$8)), 1))*(Working!L1462)) + ((IF(Working!N1462 = "Y",(_xlfn.IFS(Working!P1462 = 0, Weights!$C$9,Working!P1462 = 1, Weights!$D$9,Working!P1462 = 2, Weights!$E$9,Working!P1462 = 3, Weights!$F$9,Working!P1462 = 4, Weights!$G$9)), 1))*(Working!M1462))) - (Working!AB1462)) / ((((IF(Working!N1462 = "Y",(_xlfn.IFS(Working!O1462 = 0, Weights!$C$8,Working!O1462 = 1, Weights!$D$8,Working!O1462 = 2, Weights!$E$8,Working!O1462 = 3, Weights!$F$8,Working!O1462 = 4, Weights!$G$8)), 1))*(Working!L1462)) + ((IF(Working!N1462 = "Y",(_xlfn.IFS(Working!P1462 = 0, Weights!$C$9,Working!P1462 = 1, Weights!$D$9,Working!P1462 = 2, Weights!$E$9,Working!P1462 = 3, Weights!$F$9,Working!P1462 = 4, Weights!$G$9)), 1))*(Working!M1462)))))))))</f>
        <v>1.6437341807204571</v>
      </c>
      <c r="AB1462">
        <f>((Weights!$B$18)*(Working!G1462) + (Weights!$B$19)*(Working!H1462) + (Weights!$B$20)*(Working!K1462))</f>
        <v>17882.769</v>
      </c>
    </row>
    <row r="1463" spans="4:28" x14ac:dyDescent="0.2">
      <c r="D1463">
        <f>ROUND((Working!Z1463*Working!AB1463), 2)</f>
        <v>19462.03</v>
      </c>
      <c r="G1463">
        <v>4058.91</v>
      </c>
      <c r="H1463">
        <v>1399.74</v>
      </c>
      <c r="I1463" t="s">
        <v>27</v>
      </c>
      <c r="J1463" t="s">
        <v>28</v>
      </c>
      <c r="K1463">
        <v>4865.16</v>
      </c>
      <c r="L1463">
        <v>19330.580000000002</v>
      </c>
      <c r="M1463">
        <v>17205.23</v>
      </c>
      <c r="N1463" t="s">
        <v>27</v>
      </c>
      <c r="O1463">
        <v>0</v>
      </c>
      <c r="P1463">
        <v>3</v>
      </c>
      <c r="Q1463" t="s">
        <v>27</v>
      </c>
      <c r="R1463" t="s">
        <v>27</v>
      </c>
      <c r="U1463" t="s">
        <v>29</v>
      </c>
      <c r="V1463" t="s">
        <v>30</v>
      </c>
      <c r="W1463" t="s">
        <v>28</v>
      </c>
      <c r="X1463" t="s">
        <v>28</v>
      </c>
      <c r="Z1463">
        <f>1+(Working!AA1463)+IF(Working!Q1463="Y",Weights!$D$10,Weights!$C$10)+IF(Working!R1463="Y",Weights!$D$11,Weights!$C$11)+IF(Working!J1463="Y",Weights!$D$3,Weights!$C$3)+IF(Working!W1463="Y",Weights!$D$13,Weights!$C$13)+IF(Working!X1463 = "Y", Weights!$D$14, Weights!$C$14) + IF(Working!V1463="Y",Weights!$D$12,Weights!$C$12)</f>
        <v>1.2918023320745846</v>
      </c>
      <c r="AA1463" cm="1">
        <f t="array" ref="AA1463">ABS(( 1 - (1/(1 +(((((IF(Working!N1463 = "Y",(_xlfn.IFS(Working!O1463 = 0, Weights!$C$8,Working!O1463 = 1, Weights!$D$8,Working!O1463 = 2, Weights!$E$8,Working!O1463 = 3, Weights!$F$8,Working!O1463 = 4, Weights!$G$8)), 1))*(Working!L1463)) + ((IF(Working!N1463 = "Y",(_xlfn.IFS(Working!P1463 = 0, Weights!$C$9,Working!P1463 = 1, Weights!$D$9,Working!P1463 = 2, Weights!$E$9,Working!P1463 = 3, Weights!$F$9,Working!P1463 = 4, Weights!$G$9)), 1))*(Working!M1463))) - (Working!AB1463)) / ((((IF(Working!N1463 = "Y",(_xlfn.IFS(Working!O1463 = 0, Weights!$C$8,Working!O1463 = 1, Weights!$D$8,Working!O1463 = 2, Weights!$E$8,Working!O1463 = 3, Weights!$F$8,Working!O1463 = 4, Weights!$G$8)), 1))*(Working!L1463)) + ((IF(Working!N1463 = "Y",(_xlfn.IFS(Working!P1463 = 0, Weights!$C$9,Working!P1463 = 1, Weights!$D$9,Working!P1463 = 2, Weights!$E$9,Working!P1463 = 3, Weights!$F$9,Working!P1463 = 4, Weights!$G$9)), 1))*(Working!M1463)))))))))</f>
        <v>9.1802332074584658E-2</v>
      </c>
      <c r="AB1463">
        <f>((Weights!$B$18)*(Working!G1463) + (Weights!$B$19)*(Working!H1463) + (Weights!$B$20)*(Working!K1463))</f>
        <v>15065.793</v>
      </c>
    </row>
    <row r="1464" spans="4:28" x14ac:dyDescent="0.2">
      <c r="D1464">
        <f>ROUND((Working!Z1464*Working!AB1464), 2)</f>
        <v>46930.49</v>
      </c>
      <c r="G1464">
        <v>4303.07</v>
      </c>
      <c r="H1464">
        <v>2322.46</v>
      </c>
      <c r="I1464" t="s">
        <v>27</v>
      </c>
      <c r="J1464" t="s">
        <v>28</v>
      </c>
      <c r="K1464">
        <v>1410.79</v>
      </c>
      <c r="L1464">
        <v>10757.7</v>
      </c>
      <c r="M1464">
        <v>22031.26</v>
      </c>
      <c r="N1464" t="s">
        <v>27</v>
      </c>
      <c r="O1464">
        <v>1</v>
      </c>
      <c r="P1464">
        <v>2</v>
      </c>
      <c r="Q1464" t="s">
        <v>27</v>
      </c>
      <c r="R1464" t="s">
        <v>27</v>
      </c>
      <c r="U1464" t="s">
        <v>29</v>
      </c>
      <c r="V1464" t="s">
        <v>30</v>
      </c>
      <c r="W1464" t="s">
        <v>28</v>
      </c>
      <c r="X1464" t="s">
        <v>28</v>
      </c>
      <c r="Z1464">
        <f>1+(Working!AA1464)+IF(Working!Q1464="Y",Weights!$D$10,Weights!$C$10)+IF(Working!R1464="Y",Weights!$D$11,Weights!$C$11)+IF(Working!J1464="Y",Weights!$D$3,Weights!$C$3)+IF(Working!W1464="Y",Weights!$D$13,Weights!$C$13)+IF(Working!X1464 = "Y", Weights!$D$14, Weights!$C$14) + IF(Working!V1464="Y",Weights!$D$12,Weights!$C$12)</f>
        <v>4.1320263254908784</v>
      </c>
      <c r="AA1464" cm="1">
        <f t="array" ref="AA1464">ABS(( 1 - (1/(1 +(((((IF(Working!N1464 = "Y",(_xlfn.IFS(Working!O1464 = 0, Weights!$C$8,Working!O1464 = 1, Weights!$D$8,Working!O1464 = 2, Weights!$E$8,Working!O1464 = 3, Weights!$F$8,Working!O1464 = 4, Weights!$G$8)), 1))*(Working!L1464)) + ((IF(Working!N1464 = "Y",(_xlfn.IFS(Working!P1464 = 0, Weights!$C$9,Working!P1464 = 1, Weights!$D$9,Working!P1464 = 2, Weights!$E$9,Working!P1464 = 3, Weights!$F$9,Working!P1464 = 4, Weights!$G$9)), 1))*(Working!M1464))) - (Working!AB1464)) / ((((IF(Working!N1464 = "Y",(_xlfn.IFS(Working!O1464 = 0, Weights!$C$8,Working!O1464 = 1, Weights!$D$8,Working!O1464 = 2, Weights!$E$8,Working!O1464 = 3, Weights!$F$8,Working!O1464 = 4, Weights!$G$8)), 1))*(Working!L1464)) + ((IF(Working!N1464 = "Y",(_xlfn.IFS(Working!P1464 = 0, Weights!$C$9,Working!P1464 = 1, Weights!$D$9,Working!P1464 = 2, Weights!$E$9,Working!P1464 = 3, Weights!$F$9,Working!P1464 = 4, Weights!$G$9)), 1))*(Working!M1464)))))))))</f>
        <v>2.9320263254908787</v>
      </c>
      <c r="AB1464">
        <f>((Weights!$B$18)*(Working!G1464) + (Weights!$B$19)*(Working!H1464) + (Weights!$B$20)*(Working!K1464))</f>
        <v>11357.741999999998</v>
      </c>
    </row>
    <row r="1465" spans="4:28" x14ac:dyDescent="0.2">
      <c r="D1465">
        <f>ROUND((Working!Z1465*Working!AB1465), 2)</f>
        <v>16914.53</v>
      </c>
      <c r="G1465">
        <v>5888.57</v>
      </c>
      <c r="H1465">
        <v>712.31</v>
      </c>
      <c r="I1465" t="s">
        <v>27</v>
      </c>
      <c r="J1465" t="s">
        <v>28</v>
      </c>
      <c r="K1465">
        <v>1032.29</v>
      </c>
      <c r="L1465">
        <v>21574.85</v>
      </c>
      <c r="M1465">
        <v>14212.8</v>
      </c>
      <c r="N1465" t="s">
        <v>27</v>
      </c>
      <c r="O1465">
        <v>0</v>
      </c>
      <c r="P1465">
        <v>4</v>
      </c>
      <c r="Q1465" t="s">
        <v>27</v>
      </c>
      <c r="R1465" t="s">
        <v>27</v>
      </c>
      <c r="U1465" t="s">
        <v>29</v>
      </c>
      <c r="V1465" t="s">
        <v>30</v>
      </c>
      <c r="W1465" t="s">
        <v>28</v>
      </c>
      <c r="X1465" t="s">
        <v>28</v>
      </c>
      <c r="Z1465">
        <f>1+(Working!AA1465)+IF(Working!Q1465="Y",Weights!$D$10,Weights!$C$10)+IF(Working!R1465="Y",Weights!$D$11,Weights!$C$11)+IF(Working!J1465="Y",Weights!$D$3,Weights!$C$3)+IF(Working!W1465="Y",Weights!$D$13,Weights!$C$13)+IF(Working!X1465 = "Y", Weights!$D$14, Weights!$C$14) + IF(Working!V1465="Y",Weights!$D$12,Weights!$C$12)</f>
        <v>1.5053792558156742</v>
      </c>
      <c r="AA1465" cm="1">
        <f t="array" ref="AA1465">ABS(( 1 - (1/(1 +(((((IF(Working!N1465 = "Y",(_xlfn.IFS(Working!O1465 = 0, Weights!$C$8,Working!O1465 = 1, Weights!$D$8,Working!O1465 = 2, Weights!$E$8,Working!O1465 = 3, Weights!$F$8,Working!O1465 = 4, Weights!$G$8)), 1))*(Working!L1465)) + ((IF(Working!N1465 = "Y",(_xlfn.IFS(Working!P1465 = 0, Weights!$C$9,Working!P1465 = 1, Weights!$D$9,Working!P1465 = 2, Weights!$E$9,Working!P1465 = 3, Weights!$F$9,Working!P1465 = 4, Weights!$G$9)), 1))*(Working!M1465))) - (Working!AB1465)) / ((((IF(Working!N1465 = "Y",(_xlfn.IFS(Working!O1465 = 0, Weights!$C$8,Working!O1465 = 1, Weights!$D$8,Working!O1465 = 2, Weights!$E$8,Working!O1465 = 3, Weights!$F$8,Working!O1465 = 4, Weights!$G$8)), 1))*(Working!L1465)) + ((IF(Working!N1465 = "Y",(_xlfn.IFS(Working!P1465 = 0, Weights!$C$9,Working!P1465 = 1, Weights!$D$9,Working!P1465 = 2, Weights!$E$9,Working!P1465 = 3, Weights!$F$9,Working!P1465 = 4, Weights!$G$9)), 1))*(Working!M1465)))))))))</f>
        <v>0.30537925581567438</v>
      </c>
      <c r="AB1465">
        <f>((Weights!$B$18)*(Working!G1465) + (Weights!$B$19)*(Working!H1465) + (Weights!$B$20)*(Working!K1465))</f>
        <v>11236.062</v>
      </c>
    </row>
    <row r="1466" spans="4:28" x14ac:dyDescent="0.2">
      <c r="D1466">
        <f>ROUND((Working!Z1466*Working!AB1466), 2)</f>
        <v>10500.53</v>
      </c>
      <c r="G1466">
        <v>3123.17</v>
      </c>
      <c r="H1466">
        <v>760.38</v>
      </c>
      <c r="I1466" t="s">
        <v>27</v>
      </c>
      <c r="J1466" t="s">
        <v>28</v>
      </c>
      <c r="K1466">
        <v>1202.98</v>
      </c>
      <c r="L1466">
        <v>14805.32</v>
      </c>
      <c r="M1466">
        <v>13949.98</v>
      </c>
      <c r="N1466" t="s">
        <v>27</v>
      </c>
      <c r="O1466">
        <v>0</v>
      </c>
      <c r="P1466">
        <v>2</v>
      </c>
      <c r="Q1466" t="s">
        <v>27</v>
      </c>
      <c r="R1466" t="s">
        <v>27</v>
      </c>
      <c r="U1466" t="s">
        <v>29</v>
      </c>
      <c r="V1466" t="s">
        <v>30</v>
      </c>
      <c r="W1466" t="s">
        <v>28</v>
      </c>
      <c r="X1466" t="s">
        <v>28</v>
      </c>
      <c r="Z1466">
        <f>1+(Working!AA1466)+IF(Working!Q1466="Y",Weights!$D$10,Weights!$C$10)+IF(Working!R1466="Y",Weights!$D$11,Weights!$C$11)+IF(Working!J1466="Y",Weights!$D$3,Weights!$C$3)+IF(Working!W1466="Y",Weights!$D$13,Weights!$C$13)+IF(Working!X1466 = "Y", Weights!$D$14, Weights!$C$14) + IF(Working!V1466="Y",Weights!$D$12,Weights!$C$12)</f>
        <v>1.4186677931589313</v>
      </c>
      <c r="AA1466" cm="1">
        <f t="array" ref="AA1466">ABS(( 1 - (1/(1 +(((((IF(Working!N1466 = "Y",(_xlfn.IFS(Working!O1466 = 0, Weights!$C$8,Working!O1466 = 1, Weights!$D$8,Working!O1466 = 2, Weights!$E$8,Working!O1466 = 3, Weights!$F$8,Working!O1466 = 4, Weights!$G$8)), 1))*(Working!L1466)) + ((IF(Working!N1466 = "Y",(_xlfn.IFS(Working!P1466 = 0, Weights!$C$9,Working!P1466 = 1, Weights!$D$9,Working!P1466 = 2, Weights!$E$9,Working!P1466 = 3, Weights!$F$9,Working!P1466 = 4, Weights!$G$9)), 1))*(Working!M1466))) - (Working!AB1466)) / ((((IF(Working!N1466 = "Y",(_xlfn.IFS(Working!O1466 = 0, Weights!$C$8,Working!O1466 = 1, Weights!$D$8,Working!O1466 = 2, Weights!$E$8,Working!O1466 = 3, Weights!$F$8,Working!O1466 = 4, Weights!$G$8)), 1))*(Working!L1466)) + ((IF(Working!N1466 = "Y",(_xlfn.IFS(Working!P1466 = 0, Weights!$C$9,Working!P1466 = 1, Weights!$D$9,Working!P1466 = 2, Weights!$E$9,Working!P1466 = 3, Weights!$F$9,Working!P1466 = 4, Weights!$G$9)), 1))*(Working!M1466)))))))))</f>
        <v>0.21866779315893126</v>
      </c>
      <c r="AB1466">
        <f>((Weights!$B$18)*(Working!G1466) + (Weights!$B$19)*(Working!H1466) + (Weights!$B$20)*(Working!K1466))</f>
        <v>7401.6810000000005</v>
      </c>
    </row>
    <row r="1467" spans="4:28" x14ac:dyDescent="0.2">
      <c r="D1467">
        <f>ROUND((Working!Z1467*Working!AB1467), 2)</f>
        <v>25074.3</v>
      </c>
      <c r="G1467">
        <v>5561.07</v>
      </c>
      <c r="H1467">
        <v>1387.71</v>
      </c>
      <c r="I1467" t="s">
        <v>27</v>
      </c>
      <c r="J1467" t="s">
        <v>28</v>
      </c>
      <c r="K1467">
        <v>4976.82</v>
      </c>
      <c r="L1467">
        <v>20858.03</v>
      </c>
      <c r="M1467">
        <v>25421.88</v>
      </c>
      <c r="N1467" t="s">
        <v>27</v>
      </c>
      <c r="O1467">
        <v>0</v>
      </c>
      <c r="P1467">
        <v>4</v>
      </c>
      <c r="Q1467" t="s">
        <v>27</v>
      </c>
      <c r="R1467" t="s">
        <v>27</v>
      </c>
      <c r="U1467" t="s">
        <v>29</v>
      </c>
      <c r="V1467" t="s">
        <v>30</v>
      </c>
      <c r="W1467" t="s">
        <v>28</v>
      </c>
      <c r="X1467" t="s">
        <v>28</v>
      </c>
      <c r="Z1467">
        <f>1+(Working!AA1467)+IF(Working!Q1467="Y",Weights!$D$10,Weights!$C$10)+IF(Working!R1467="Y",Weights!$D$11,Weights!$C$11)+IF(Working!J1467="Y",Weights!$D$3,Weights!$C$3)+IF(Working!W1467="Y",Weights!$D$13,Weights!$C$13)+IF(Working!X1467 = "Y", Weights!$D$14, Weights!$C$14) + IF(Working!V1467="Y",Weights!$D$12,Weights!$C$12)</f>
        <v>1.4351062839808415</v>
      </c>
      <c r="AA1467" cm="1">
        <f t="array" ref="AA1467">ABS(( 1 - (1/(1 +(((((IF(Working!N1467 = "Y",(_xlfn.IFS(Working!O1467 = 0, Weights!$C$8,Working!O1467 = 1, Weights!$D$8,Working!O1467 = 2, Weights!$E$8,Working!O1467 = 3, Weights!$F$8,Working!O1467 = 4, Weights!$G$8)), 1))*(Working!L1467)) + ((IF(Working!N1467 = "Y",(_xlfn.IFS(Working!P1467 = 0, Weights!$C$9,Working!P1467 = 1, Weights!$D$9,Working!P1467 = 2, Weights!$E$9,Working!P1467 = 3, Weights!$F$9,Working!P1467 = 4, Weights!$G$9)), 1))*(Working!M1467))) - (Working!AB1467)) / ((((IF(Working!N1467 = "Y",(_xlfn.IFS(Working!O1467 = 0, Weights!$C$8,Working!O1467 = 1, Weights!$D$8,Working!O1467 = 2, Weights!$E$8,Working!O1467 = 3, Weights!$F$8,Working!O1467 = 4, Weights!$G$8)), 1))*(Working!L1467)) + ((IF(Working!N1467 = "Y",(_xlfn.IFS(Working!P1467 = 0, Weights!$C$9,Working!P1467 = 1, Weights!$D$9,Working!P1467 = 2, Weights!$E$9,Working!P1467 = 3, Weights!$F$9,Working!P1467 = 4, Weights!$G$9)), 1))*(Working!M1467)))))))))</f>
        <v>0.23510628398084155</v>
      </c>
      <c r="AB1467">
        <f>((Weights!$B$18)*(Working!G1467) + (Weights!$B$19)*(Working!H1467) + (Weights!$B$20)*(Working!K1467))</f>
        <v>17472.087</v>
      </c>
    </row>
    <row r="1468" spans="4:28" x14ac:dyDescent="0.2">
      <c r="D1468">
        <f>ROUND((Working!Z1468*Working!AB1468), 2)</f>
        <v>25020.82</v>
      </c>
      <c r="G1468">
        <v>9023.2000000000007</v>
      </c>
      <c r="H1468">
        <v>1106.54</v>
      </c>
      <c r="I1468" t="s">
        <v>27</v>
      </c>
      <c r="J1468" t="s">
        <v>28</v>
      </c>
      <c r="K1468">
        <v>3461.92</v>
      </c>
      <c r="L1468">
        <v>23978.41</v>
      </c>
      <c r="M1468">
        <v>19185.77</v>
      </c>
      <c r="N1468" t="s">
        <v>27</v>
      </c>
      <c r="O1468">
        <v>1</v>
      </c>
      <c r="P1468">
        <v>4</v>
      </c>
      <c r="Q1468" t="s">
        <v>27</v>
      </c>
      <c r="R1468" t="s">
        <v>27</v>
      </c>
      <c r="U1468" t="s">
        <v>29</v>
      </c>
      <c r="V1468" t="s">
        <v>30</v>
      </c>
      <c r="W1468" t="s">
        <v>28</v>
      </c>
      <c r="X1468" t="s">
        <v>28</v>
      </c>
      <c r="Z1468">
        <f>1+(Working!AA1468)+IF(Working!Q1468="Y",Weights!$D$10,Weights!$C$10)+IF(Working!R1468="Y",Weights!$D$11,Weights!$C$11)+IF(Working!J1468="Y",Weights!$D$3,Weights!$C$3)+IF(Working!W1468="Y",Weights!$D$13,Weights!$C$13)+IF(Working!X1468 = "Y", Weights!$D$14, Weights!$C$14) + IF(Working!V1468="Y",Weights!$D$12,Weights!$C$12)</f>
        <v>1.2475771543337864</v>
      </c>
      <c r="AA1468" cm="1">
        <f t="array" ref="AA1468">ABS(( 1 - (1/(1 +(((((IF(Working!N1468 = "Y",(_xlfn.IFS(Working!O1468 = 0, Weights!$C$8,Working!O1468 = 1, Weights!$D$8,Working!O1468 = 2, Weights!$E$8,Working!O1468 = 3, Weights!$F$8,Working!O1468 = 4, Weights!$G$8)), 1))*(Working!L1468)) + ((IF(Working!N1468 = "Y",(_xlfn.IFS(Working!P1468 = 0, Weights!$C$9,Working!P1468 = 1, Weights!$D$9,Working!P1468 = 2, Weights!$E$9,Working!P1468 = 3, Weights!$F$9,Working!P1468 = 4, Weights!$G$9)), 1))*(Working!M1468))) - (Working!AB1468)) / ((((IF(Working!N1468 = "Y",(_xlfn.IFS(Working!O1468 = 0, Weights!$C$8,Working!O1468 = 1, Weights!$D$8,Working!O1468 = 2, Weights!$E$8,Working!O1468 = 3, Weights!$F$8,Working!O1468 = 4, Weights!$G$8)), 1))*(Working!L1468)) + ((IF(Working!N1468 = "Y",(_xlfn.IFS(Working!P1468 = 0, Weights!$C$9,Working!P1468 = 1, Weights!$D$9,Working!P1468 = 2, Weights!$E$9,Working!P1468 = 3, Weights!$F$9,Working!P1468 = 4, Weights!$G$9)), 1))*(Working!M1468)))))))))</f>
        <v>4.7577154333786398E-2</v>
      </c>
      <c r="AB1468">
        <f>((Weights!$B$18)*(Working!G1468) + (Weights!$B$19)*(Working!H1468) + (Weights!$B$20)*(Working!K1468))</f>
        <v>20055.528000000002</v>
      </c>
    </row>
    <row r="1469" spans="4:28" x14ac:dyDescent="0.2">
      <c r="D1469">
        <f>ROUND((Working!Z1469*Working!AB1469), 2)</f>
        <v>21324.400000000001</v>
      </c>
      <c r="G1469">
        <v>4444.8500000000004</v>
      </c>
      <c r="H1469">
        <v>2183.04</v>
      </c>
      <c r="I1469" t="s">
        <v>27</v>
      </c>
      <c r="J1469" t="s">
        <v>28</v>
      </c>
      <c r="K1469">
        <v>4072.49</v>
      </c>
      <c r="L1469">
        <v>21379.95</v>
      </c>
      <c r="M1469">
        <v>14184.4</v>
      </c>
      <c r="N1469" t="s">
        <v>27</v>
      </c>
      <c r="O1469">
        <v>0</v>
      </c>
      <c r="P1469">
        <v>4</v>
      </c>
      <c r="Q1469" t="s">
        <v>27</v>
      </c>
      <c r="R1469" t="s">
        <v>27</v>
      </c>
      <c r="U1469" t="s">
        <v>29</v>
      </c>
      <c r="V1469" t="s">
        <v>30</v>
      </c>
      <c r="W1469" t="s">
        <v>28</v>
      </c>
      <c r="X1469" t="s">
        <v>28</v>
      </c>
      <c r="Z1469">
        <f>1+(Working!AA1469)+IF(Working!Q1469="Y",Weights!$D$10,Weights!$C$10)+IF(Working!R1469="Y",Weights!$D$11,Weights!$C$11)+IF(Working!J1469="Y",Weights!$D$3,Weights!$C$3)+IF(Working!W1469="Y",Weights!$D$13,Weights!$C$13)+IF(Working!X1469 = "Y", Weights!$D$14, Weights!$C$14) + IF(Working!V1469="Y",Weights!$D$12,Weights!$C$12)</f>
        <v>1.3850918739707885</v>
      </c>
      <c r="AA1469" cm="1">
        <f t="array" ref="AA1469">ABS(( 1 - (1/(1 +(((((IF(Working!N1469 = "Y",(_xlfn.IFS(Working!O1469 = 0, Weights!$C$8,Working!O1469 = 1, Weights!$D$8,Working!O1469 = 2, Weights!$E$8,Working!O1469 = 3, Weights!$F$8,Working!O1469 = 4, Weights!$G$8)), 1))*(Working!L1469)) + ((IF(Working!N1469 = "Y",(_xlfn.IFS(Working!P1469 = 0, Weights!$C$9,Working!P1469 = 1, Weights!$D$9,Working!P1469 = 2, Weights!$E$9,Working!P1469 = 3, Weights!$F$9,Working!P1469 = 4, Weights!$G$9)), 1))*(Working!M1469))) - (Working!AB1469)) / ((((IF(Working!N1469 = "Y",(_xlfn.IFS(Working!O1469 = 0, Weights!$C$8,Working!O1469 = 1, Weights!$D$8,Working!O1469 = 2, Weights!$E$8,Working!O1469 = 3, Weights!$F$8,Working!O1469 = 4, Weights!$G$8)), 1))*(Working!L1469)) + ((IF(Working!N1469 = "Y",(_xlfn.IFS(Working!P1469 = 0, Weights!$C$9,Working!P1469 = 1, Weights!$D$9,Working!P1469 = 2, Weights!$E$9,Working!P1469 = 3, Weights!$F$9,Working!P1469 = 4, Weights!$G$9)), 1))*(Working!M1469)))))))))</f>
        <v>0.18509187397078841</v>
      </c>
      <c r="AB1469">
        <f>((Weights!$B$18)*(Working!G1469) + (Weights!$B$19)*(Working!H1469) + (Weights!$B$20)*(Working!K1469))</f>
        <v>15395.657999999999</v>
      </c>
    </row>
    <row r="1470" spans="4:28" x14ac:dyDescent="0.2">
      <c r="D1470">
        <f>ROUND((Working!Z1470*Working!AB1470), 2)</f>
        <v>14813.61</v>
      </c>
      <c r="G1470">
        <v>3648.02</v>
      </c>
      <c r="H1470">
        <v>1423.67</v>
      </c>
      <c r="I1470" t="s">
        <v>27</v>
      </c>
      <c r="J1470" t="s">
        <v>28</v>
      </c>
      <c r="K1470">
        <v>1912.75</v>
      </c>
      <c r="L1470">
        <v>24422.639999999999</v>
      </c>
      <c r="M1470">
        <v>14907.29</v>
      </c>
      <c r="N1470" t="s">
        <v>27</v>
      </c>
      <c r="O1470">
        <v>0</v>
      </c>
      <c r="P1470">
        <v>2</v>
      </c>
      <c r="Q1470" t="s">
        <v>27</v>
      </c>
      <c r="R1470" t="s">
        <v>27</v>
      </c>
      <c r="U1470" t="s">
        <v>29</v>
      </c>
      <c r="V1470" t="s">
        <v>30</v>
      </c>
      <c r="W1470" t="s">
        <v>28</v>
      </c>
      <c r="X1470" t="s">
        <v>28</v>
      </c>
      <c r="Z1470">
        <f>1+(Working!AA1470)+IF(Working!Q1470="Y",Weights!$D$10,Weights!$C$10)+IF(Working!R1470="Y",Weights!$D$11,Weights!$C$11)+IF(Working!J1470="Y",Weights!$D$3,Weights!$C$3)+IF(Working!W1470="Y",Weights!$D$13,Weights!$C$13)+IF(Working!X1470 = "Y", Weights!$D$14, Weights!$C$14) + IF(Working!V1470="Y",Weights!$D$12,Weights!$C$12)</f>
        <v>1.4740561912961547</v>
      </c>
      <c r="AA1470" cm="1">
        <f t="array" ref="AA1470">ABS(( 1 - (1/(1 +(((((IF(Working!N1470 = "Y",(_xlfn.IFS(Working!O1470 = 0, Weights!$C$8,Working!O1470 = 1, Weights!$D$8,Working!O1470 = 2, Weights!$E$8,Working!O1470 = 3, Weights!$F$8,Working!O1470 = 4, Weights!$G$8)), 1))*(Working!L1470)) + ((IF(Working!N1470 = "Y",(_xlfn.IFS(Working!P1470 = 0, Weights!$C$9,Working!P1470 = 1, Weights!$D$9,Working!P1470 = 2, Weights!$E$9,Working!P1470 = 3, Weights!$F$9,Working!P1470 = 4, Weights!$G$9)), 1))*(Working!M1470))) - (Working!AB1470)) / ((((IF(Working!N1470 = "Y",(_xlfn.IFS(Working!O1470 = 0, Weights!$C$8,Working!O1470 = 1, Weights!$D$8,Working!O1470 = 2, Weights!$E$8,Working!O1470 = 3, Weights!$F$8,Working!O1470 = 4, Weights!$G$8)), 1))*(Working!L1470)) + ((IF(Working!N1470 = "Y",(_xlfn.IFS(Working!P1470 = 0, Weights!$C$9,Working!P1470 = 1, Weights!$D$9,Working!P1470 = 2, Weights!$E$9,Working!P1470 = 3, Weights!$F$9,Working!P1470 = 4, Weights!$G$9)), 1))*(Working!M1470)))))))))</f>
        <v>0.27405619129615466</v>
      </c>
      <c r="AB1470">
        <f>((Weights!$B$18)*(Working!G1470) + (Weights!$B$19)*(Working!H1470) + (Weights!$B$20)*(Working!K1470))</f>
        <v>10049.558999999999</v>
      </c>
    </row>
    <row r="1471" spans="4:28" x14ac:dyDescent="0.2">
      <c r="D1471">
        <f>ROUND((Working!Z1471*Working!AB1471), 2)</f>
        <v>12625.7</v>
      </c>
      <c r="G1471">
        <v>2937.81</v>
      </c>
      <c r="H1471">
        <v>908.08</v>
      </c>
      <c r="I1471" t="s">
        <v>27</v>
      </c>
      <c r="J1471" t="s">
        <v>28</v>
      </c>
      <c r="K1471">
        <v>2396.87</v>
      </c>
      <c r="L1471">
        <v>20351.54</v>
      </c>
      <c r="M1471">
        <v>12355.8</v>
      </c>
      <c r="N1471" t="s">
        <v>27</v>
      </c>
      <c r="O1471">
        <v>1</v>
      </c>
      <c r="P1471">
        <v>3</v>
      </c>
      <c r="Q1471" t="s">
        <v>27</v>
      </c>
      <c r="R1471" t="s">
        <v>27</v>
      </c>
      <c r="U1471" t="s">
        <v>29</v>
      </c>
      <c r="V1471" t="s">
        <v>30</v>
      </c>
      <c r="W1471" t="s">
        <v>28</v>
      </c>
      <c r="X1471" t="s">
        <v>28</v>
      </c>
      <c r="Z1471">
        <f>1+(Working!AA1471)+IF(Working!Q1471="Y",Weights!$D$10,Weights!$C$10)+IF(Working!R1471="Y",Weights!$D$11,Weights!$C$11)+IF(Working!J1471="Y",Weights!$D$3,Weights!$C$3)+IF(Working!W1471="Y",Weights!$D$13,Weights!$C$13)+IF(Working!X1471 = "Y", Weights!$D$14, Weights!$C$14) + IF(Working!V1471="Y",Weights!$D$12,Weights!$C$12)</f>
        <v>1.388703742711427</v>
      </c>
      <c r="AA1471" cm="1">
        <f t="array" ref="AA1471">ABS(( 1 - (1/(1 +(((((IF(Working!N1471 = "Y",(_xlfn.IFS(Working!O1471 = 0, Weights!$C$8,Working!O1471 = 1, Weights!$D$8,Working!O1471 = 2, Weights!$E$8,Working!O1471 = 3, Weights!$F$8,Working!O1471 = 4, Weights!$G$8)), 1))*(Working!L1471)) + ((IF(Working!N1471 = "Y",(_xlfn.IFS(Working!P1471 = 0, Weights!$C$9,Working!P1471 = 1, Weights!$D$9,Working!P1471 = 2, Weights!$E$9,Working!P1471 = 3, Weights!$F$9,Working!P1471 = 4, Weights!$G$9)), 1))*(Working!M1471))) - (Working!AB1471)) / ((((IF(Working!N1471 = "Y",(_xlfn.IFS(Working!O1471 = 0, Weights!$C$8,Working!O1471 = 1, Weights!$D$8,Working!O1471 = 2, Weights!$E$8,Working!O1471 = 3, Weights!$F$8,Working!O1471 = 4, Weights!$G$8)), 1))*(Working!L1471)) + ((IF(Working!N1471 = "Y",(_xlfn.IFS(Working!P1471 = 0, Weights!$C$9,Working!P1471 = 1, Weights!$D$9,Working!P1471 = 2, Weights!$E$9,Working!P1471 = 3, Weights!$F$9,Working!P1471 = 4, Weights!$G$9)), 1))*(Working!M1471)))))))))</f>
        <v>0.18870374271142709</v>
      </c>
      <c r="AB1471">
        <f>((Weights!$B$18)*(Working!G1471) + (Weights!$B$19)*(Working!H1471) + (Weights!$B$20)*(Working!K1471))</f>
        <v>9091.7160000000003</v>
      </c>
    </row>
    <row r="1472" spans="4:28" x14ac:dyDescent="0.2">
      <c r="D1472">
        <f>ROUND((Working!Z1472*Working!AB1472), 2)</f>
        <v>19826.05</v>
      </c>
      <c r="G1472">
        <v>4729.97</v>
      </c>
      <c r="H1472">
        <v>1679.45</v>
      </c>
      <c r="I1472" t="s">
        <v>27</v>
      </c>
      <c r="J1472" t="s">
        <v>28</v>
      </c>
      <c r="K1472">
        <v>2798.04</v>
      </c>
      <c r="L1472">
        <v>24126.32</v>
      </c>
      <c r="M1472">
        <v>26697.25</v>
      </c>
      <c r="N1472" t="s">
        <v>27</v>
      </c>
      <c r="O1472">
        <v>0</v>
      </c>
      <c r="P1472">
        <v>3</v>
      </c>
      <c r="Q1472" t="s">
        <v>27</v>
      </c>
      <c r="R1472" t="s">
        <v>27</v>
      </c>
      <c r="U1472" t="s">
        <v>29</v>
      </c>
      <c r="V1472" t="s">
        <v>30</v>
      </c>
      <c r="W1472" t="s">
        <v>28</v>
      </c>
      <c r="X1472" t="s">
        <v>28</v>
      </c>
      <c r="Z1472">
        <f>1+(Working!AA1472)+IF(Working!Q1472="Y",Weights!$D$10,Weights!$C$10)+IF(Working!R1472="Y",Weights!$D$11,Weights!$C$11)+IF(Working!J1472="Y",Weights!$D$3,Weights!$C$3)+IF(Working!W1472="Y",Weights!$D$13,Weights!$C$13)+IF(Working!X1472 = "Y", Weights!$D$14, Weights!$C$14) + IF(Working!V1472="Y",Weights!$D$12,Weights!$C$12)</f>
        <v>1.4898567422445277</v>
      </c>
      <c r="AA1472" cm="1">
        <f t="array" ref="AA1472">ABS(( 1 - (1/(1 +(((((IF(Working!N1472 = "Y",(_xlfn.IFS(Working!O1472 = 0, Weights!$C$8,Working!O1472 = 1, Weights!$D$8,Working!O1472 = 2, Weights!$E$8,Working!O1472 = 3, Weights!$F$8,Working!O1472 = 4, Weights!$G$8)), 1))*(Working!L1472)) + ((IF(Working!N1472 = "Y",(_xlfn.IFS(Working!P1472 = 0, Weights!$C$9,Working!P1472 = 1, Weights!$D$9,Working!P1472 = 2, Weights!$E$9,Working!P1472 = 3, Weights!$F$9,Working!P1472 = 4, Weights!$G$9)), 1))*(Working!M1472))) - (Working!AB1472)) / ((((IF(Working!N1472 = "Y",(_xlfn.IFS(Working!O1472 = 0, Weights!$C$8,Working!O1472 = 1, Weights!$D$8,Working!O1472 = 2, Weights!$E$8,Working!O1472 = 3, Weights!$F$8,Working!O1472 = 4, Weights!$G$8)), 1))*(Working!L1472)) + ((IF(Working!N1472 = "Y",(_xlfn.IFS(Working!P1472 = 0, Weights!$C$9,Working!P1472 = 1, Weights!$D$9,Working!P1472 = 2, Weights!$E$9,Working!P1472 = 3, Weights!$F$9,Working!P1472 = 4, Weights!$G$9)), 1))*(Working!M1472)))))))))</f>
        <v>0.28985674224452773</v>
      </c>
      <c r="AB1472">
        <f>((Weights!$B$18)*(Working!G1472) + (Weights!$B$19)*(Working!H1472) + (Weights!$B$20)*(Working!K1472))</f>
        <v>13307.355</v>
      </c>
    </row>
    <row r="1473" spans="4:28" x14ac:dyDescent="0.2">
      <c r="D1473">
        <f>ROUND((Working!Z1473*Working!AB1473), 2)</f>
        <v>22549.97</v>
      </c>
      <c r="G1473">
        <v>7144.32</v>
      </c>
      <c r="H1473">
        <v>2481.56</v>
      </c>
      <c r="I1473" t="s">
        <v>27</v>
      </c>
      <c r="J1473" t="s">
        <v>28</v>
      </c>
      <c r="K1473">
        <v>1689.8</v>
      </c>
      <c r="L1473">
        <v>25233.67</v>
      </c>
      <c r="M1473">
        <v>12080.86</v>
      </c>
      <c r="N1473" t="s">
        <v>27</v>
      </c>
      <c r="O1473">
        <v>0</v>
      </c>
      <c r="P1473">
        <v>4</v>
      </c>
      <c r="Q1473" t="s">
        <v>27</v>
      </c>
      <c r="R1473" t="s">
        <v>27</v>
      </c>
      <c r="U1473" t="s">
        <v>29</v>
      </c>
      <c r="V1473" t="s">
        <v>30</v>
      </c>
      <c r="W1473" t="s">
        <v>28</v>
      </c>
      <c r="X1473" t="s">
        <v>28</v>
      </c>
      <c r="Z1473">
        <f>1+(Working!AA1473)+IF(Working!Q1473="Y",Weights!$D$10,Weights!$C$10)+IF(Working!R1473="Y",Weights!$D$11,Weights!$C$11)+IF(Working!J1473="Y",Weights!$D$3,Weights!$C$3)+IF(Working!W1473="Y",Weights!$D$13,Weights!$C$13)+IF(Working!X1473 = "Y", Weights!$D$14, Weights!$C$14) + IF(Working!V1473="Y",Weights!$D$12,Weights!$C$12)</f>
        <v>1.3894818548081578</v>
      </c>
      <c r="AA1473" cm="1">
        <f t="array" ref="AA1473">ABS(( 1 - (1/(1 +(((((IF(Working!N1473 = "Y",(_xlfn.IFS(Working!O1473 = 0, Weights!$C$8,Working!O1473 = 1, Weights!$D$8,Working!O1473 = 2, Weights!$E$8,Working!O1473 = 3, Weights!$F$8,Working!O1473 = 4, Weights!$G$8)), 1))*(Working!L1473)) + ((IF(Working!N1473 = "Y",(_xlfn.IFS(Working!P1473 = 0, Weights!$C$9,Working!P1473 = 1, Weights!$D$9,Working!P1473 = 2, Weights!$E$9,Working!P1473 = 3, Weights!$F$9,Working!P1473 = 4, Weights!$G$9)), 1))*(Working!M1473))) - (Working!AB1473)) / ((((IF(Working!N1473 = "Y",(_xlfn.IFS(Working!O1473 = 0, Weights!$C$8,Working!O1473 = 1, Weights!$D$8,Working!O1473 = 2, Weights!$E$8,Working!O1473 = 3, Weights!$F$8,Working!O1473 = 4, Weights!$G$8)), 1))*(Working!L1473)) + ((IF(Working!N1473 = "Y",(_xlfn.IFS(Working!P1473 = 0, Weights!$C$9,Working!P1473 = 1, Weights!$D$9,Working!P1473 = 2, Weights!$E$9,Working!P1473 = 3, Weights!$F$9,Working!P1473 = 4, Weights!$G$9)), 1))*(Working!M1473)))))))))</f>
        <v>0.18948185480815782</v>
      </c>
      <c r="AB1473">
        <f>((Weights!$B$18)*(Working!G1473) + (Weights!$B$19)*(Working!H1473) + (Weights!$B$20)*(Working!K1473))</f>
        <v>16229.052</v>
      </c>
    </row>
    <row r="1474" spans="4:28" x14ac:dyDescent="0.2">
      <c r="D1474">
        <f>ROUND((Working!Z1474*Working!AB1474), 2)</f>
        <v>16781.09</v>
      </c>
      <c r="G1474">
        <v>1912.1</v>
      </c>
      <c r="H1474">
        <v>2420.85</v>
      </c>
      <c r="I1474" t="s">
        <v>27</v>
      </c>
      <c r="J1474" t="s">
        <v>28</v>
      </c>
      <c r="K1474">
        <v>3615.08</v>
      </c>
      <c r="L1474">
        <v>20162.490000000002</v>
      </c>
      <c r="M1474">
        <v>10365.09</v>
      </c>
      <c r="N1474" t="s">
        <v>27</v>
      </c>
      <c r="O1474">
        <v>1</v>
      </c>
      <c r="P1474">
        <v>2</v>
      </c>
      <c r="Q1474" t="s">
        <v>27</v>
      </c>
      <c r="R1474" t="s">
        <v>27</v>
      </c>
      <c r="U1474" t="s">
        <v>29</v>
      </c>
      <c r="V1474" t="s">
        <v>30</v>
      </c>
      <c r="W1474" t="s">
        <v>28</v>
      </c>
      <c r="X1474" t="s">
        <v>28</v>
      </c>
      <c r="Z1474">
        <f>1+(Working!AA1474)+IF(Working!Q1474="Y",Weights!$D$10,Weights!$C$10)+IF(Working!R1474="Y",Weights!$D$11,Weights!$C$11)+IF(Working!J1474="Y",Weights!$D$3,Weights!$C$3)+IF(Working!W1474="Y",Weights!$D$13,Weights!$C$13)+IF(Working!X1474 = "Y", Weights!$D$14, Weights!$C$14) + IF(Working!V1474="Y",Weights!$D$12,Weights!$C$12)</f>
        <v>1.498875302901864</v>
      </c>
      <c r="AA1474" cm="1">
        <f t="array" ref="AA1474">ABS(( 1 - (1/(1 +(((((IF(Working!N1474 = "Y",(_xlfn.IFS(Working!O1474 = 0, Weights!$C$8,Working!O1474 = 1, Weights!$D$8,Working!O1474 = 2, Weights!$E$8,Working!O1474 = 3, Weights!$F$8,Working!O1474 = 4, Weights!$G$8)), 1))*(Working!L1474)) + ((IF(Working!N1474 = "Y",(_xlfn.IFS(Working!P1474 = 0, Weights!$C$9,Working!P1474 = 1, Weights!$D$9,Working!P1474 = 2, Weights!$E$9,Working!P1474 = 3, Weights!$F$9,Working!P1474 = 4, Weights!$G$9)), 1))*(Working!M1474))) - (Working!AB1474)) / ((((IF(Working!N1474 = "Y",(_xlfn.IFS(Working!O1474 = 0, Weights!$C$8,Working!O1474 = 1, Weights!$D$8,Working!O1474 = 2, Weights!$E$8,Working!O1474 = 3, Weights!$F$8,Working!O1474 = 4, Weights!$G$8)), 1))*(Working!L1474)) + ((IF(Working!N1474 = "Y",(_xlfn.IFS(Working!P1474 = 0, Weights!$C$9,Working!P1474 = 1, Weights!$D$9,Working!P1474 = 2, Weights!$E$9,Working!P1474 = 3, Weights!$F$9,Working!P1474 = 4, Weights!$G$9)), 1))*(Working!M1474)))))))))</f>
        <v>0.29887530290186404</v>
      </c>
      <c r="AB1474">
        <f>((Weights!$B$18)*(Working!G1474) + (Weights!$B$19)*(Working!H1474) + (Weights!$B$20)*(Working!K1474))</f>
        <v>11195.79</v>
      </c>
    </row>
    <row r="1475" spans="4:28" x14ac:dyDescent="0.2">
      <c r="D1475">
        <f>ROUND((Working!Z1475*Working!AB1475), 2)</f>
        <v>244551.55</v>
      </c>
      <c r="G1475">
        <v>9247.18</v>
      </c>
      <c r="H1475">
        <v>698.81</v>
      </c>
      <c r="I1475" t="s">
        <v>27</v>
      </c>
      <c r="J1475" t="s">
        <v>28</v>
      </c>
      <c r="K1475">
        <v>4196.8999999999996</v>
      </c>
      <c r="L1475">
        <v>19332.37</v>
      </c>
      <c r="M1475">
        <v>22412.55</v>
      </c>
      <c r="N1475" t="s">
        <v>27</v>
      </c>
      <c r="O1475">
        <v>1</v>
      </c>
      <c r="P1475">
        <v>2</v>
      </c>
      <c r="Q1475" t="s">
        <v>27</v>
      </c>
      <c r="R1475" t="s">
        <v>27</v>
      </c>
      <c r="U1475" t="s">
        <v>29</v>
      </c>
      <c r="V1475" t="s">
        <v>30</v>
      </c>
      <c r="W1475" t="s">
        <v>28</v>
      </c>
      <c r="X1475" t="s">
        <v>28</v>
      </c>
      <c r="Z1475">
        <f>1+(Working!AA1475)+IF(Working!Q1475="Y",Weights!$D$10,Weights!$C$10)+IF(Working!R1475="Y",Weights!$D$11,Weights!$C$11)+IF(Working!J1475="Y",Weights!$D$3,Weights!$C$3)+IF(Working!W1475="Y",Weights!$D$13,Weights!$C$13)+IF(Working!X1475 = "Y", Weights!$D$14, Weights!$C$14) + IF(Working!V1475="Y",Weights!$D$12,Weights!$C$12)</f>
        <v>11.642710591639032</v>
      </c>
      <c r="AA1475" cm="1">
        <f t="array" ref="AA1475">ABS(( 1 - (1/(1 +(((((IF(Working!N1475 = "Y",(_xlfn.IFS(Working!O1475 = 0, Weights!$C$8,Working!O1475 = 1, Weights!$D$8,Working!O1475 = 2, Weights!$E$8,Working!O1475 = 3, Weights!$F$8,Working!O1475 = 4, Weights!$G$8)), 1))*(Working!L1475)) + ((IF(Working!N1475 = "Y",(_xlfn.IFS(Working!P1475 = 0, Weights!$C$9,Working!P1475 = 1, Weights!$D$9,Working!P1475 = 2, Weights!$E$9,Working!P1475 = 3, Weights!$F$9,Working!P1475 = 4, Weights!$G$9)), 1))*(Working!M1475))) - (Working!AB1475)) / ((((IF(Working!N1475 = "Y",(_xlfn.IFS(Working!O1475 = 0, Weights!$C$8,Working!O1475 = 1, Weights!$D$8,Working!O1475 = 2, Weights!$E$8,Working!O1475 = 3, Weights!$F$8,Working!O1475 = 4, Weights!$G$8)), 1))*(Working!L1475)) + ((IF(Working!N1475 = "Y",(_xlfn.IFS(Working!P1475 = 0, Weights!$C$9,Working!P1475 = 1, Weights!$D$9,Working!P1475 = 2, Weights!$E$9,Working!P1475 = 3, Weights!$F$9,Working!P1475 = 4, Weights!$G$9)), 1))*(Working!M1475)))))))))</f>
        <v>10.442710591639033</v>
      </c>
      <c r="AB1475">
        <f>((Weights!$B$18)*(Working!G1475) + (Weights!$B$19)*(Working!H1475) + (Weights!$B$20)*(Working!K1475))</f>
        <v>21004.691999999999</v>
      </c>
    </row>
    <row r="1476" spans="4:28" x14ac:dyDescent="0.2">
      <c r="D1476">
        <f>ROUND((Working!Z1476*Working!AB1476), 2)</f>
        <v>8775.5499999999993</v>
      </c>
      <c r="G1476">
        <v>706.57</v>
      </c>
      <c r="H1476">
        <v>2123.85</v>
      </c>
      <c r="I1476" t="s">
        <v>27</v>
      </c>
      <c r="J1476" t="s">
        <v>28</v>
      </c>
      <c r="K1476">
        <v>2339.4499999999998</v>
      </c>
      <c r="L1476">
        <v>12565.76</v>
      </c>
      <c r="M1476">
        <v>18714.580000000002</v>
      </c>
      <c r="N1476" t="s">
        <v>27</v>
      </c>
      <c r="O1476">
        <v>1</v>
      </c>
      <c r="P1476">
        <v>2</v>
      </c>
      <c r="Q1476" t="s">
        <v>27</v>
      </c>
      <c r="R1476" t="s">
        <v>27</v>
      </c>
      <c r="U1476" t="s">
        <v>29</v>
      </c>
      <c r="V1476" t="s">
        <v>30</v>
      </c>
      <c r="W1476" t="s">
        <v>28</v>
      </c>
      <c r="X1476" t="s">
        <v>28</v>
      </c>
      <c r="Z1476">
        <f>1+(Working!AA1476)+IF(Working!Q1476="Y",Weights!$D$10,Weights!$C$10)+IF(Working!R1476="Y",Weights!$D$11,Weights!$C$11)+IF(Working!J1476="Y",Weights!$D$3,Weights!$C$3)+IF(Working!W1476="Y",Weights!$D$13,Weights!$C$13)+IF(Working!X1476 = "Y", Weights!$D$14, Weights!$C$14) + IF(Working!V1476="Y",Weights!$D$12,Weights!$C$12)</f>
        <v>1.2329278449997707</v>
      </c>
      <c r="AA1476" cm="1">
        <f t="array" ref="AA1476">ABS(( 1 - (1/(1 +(((((IF(Working!N1476 = "Y",(_xlfn.IFS(Working!O1476 = 0, Weights!$C$8,Working!O1476 = 1, Weights!$D$8,Working!O1476 = 2, Weights!$E$8,Working!O1476 = 3, Weights!$F$8,Working!O1476 = 4, Weights!$G$8)), 1))*(Working!L1476)) + ((IF(Working!N1476 = "Y",(_xlfn.IFS(Working!P1476 = 0, Weights!$C$9,Working!P1476 = 1, Weights!$D$9,Working!P1476 = 2, Weights!$E$9,Working!P1476 = 3, Weights!$F$9,Working!P1476 = 4, Weights!$G$9)), 1))*(Working!M1476))) - (Working!AB1476)) / ((((IF(Working!N1476 = "Y",(_xlfn.IFS(Working!O1476 = 0, Weights!$C$8,Working!O1476 = 1, Weights!$D$8,Working!O1476 = 2, Weights!$E$8,Working!O1476 = 3, Weights!$F$8,Working!O1476 = 4, Weights!$G$8)), 1))*(Working!L1476)) + ((IF(Working!N1476 = "Y",(_xlfn.IFS(Working!P1476 = 0, Weights!$C$9,Working!P1476 = 1, Weights!$D$9,Working!P1476 = 2, Weights!$E$9,Working!P1476 = 3, Weights!$F$9,Working!P1476 = 4, Weights!$G$9)), 1))*(Working!M1476)))))))))</f>
        <v>3.292784499977075E-2</v>
      </c>
      <c r="AB1476">
        <f>((Weights!$B$18)*(Working!G1476) + (Weights!$B$19)*(Working!H1476) + (Weights!$B$20)*(Working!K1476))</f>
        <v>7117.65</v>
      </c>
    </row>
    <row r="1477" spans="4:28" x14ac:dyDescent="0.2">
      <c r="D1477">
        <f>ROUND((Working!Z1477*Working!AB1477), 2)</f>
        <v>22265.11</v>
      </c>
      <c r="G1477">
        <v>7541.7</v>
      </c>
      <c r="H1477">
        <v>659.56</v>
      </c>
      <c r="I1477" t="s">
        <v>27</v>
      </c>
      <c r="J1477" t="s">
        <v>28</v>
      </c>
      <c r="K1477">
        <v>3275.28</v>
      </c>
      <c r="L1477">
        <v>21022.84</v>
      </c>
      <c r="M1477">
        <v>23639.13</v>
      </c>
      <c r="N1477" t="s">
        <v>27</v>
      </c>
      <c r="O1477">
        <v>1</v>
      </c>
      <c r="P1477">
        <v>3</v>
      </c>
      <c r="Q1477" t="s">
        <v>27</v>
      </c>
      <c r="R1477" t="s">
        <v>27</v>
      </c>
      <c r="U1477" t="s">
        <v>29</v>
      </c>
      <c r="V1477" t="s">
        <v>30</v>
      </c>
      <c r="W1477" t="s">
        <v>28</v>
      </c>
      <c r="X1477" t="s">
        <v>28</v>
      </c>
      <c r="Z1477">
        <f>1+(Working!AA1477)+IF(Working!Q1477="Y",Weights!$D$10,Weights!$C$10)+IF(Working!R1477="Y",Weights!$D$11,Weights!$C$11)+IF(Working!J1477="Y",Weights!$D$3,Weights!$C$3)+IF(Working!W1477="Y",Weights!$D$13,Weights!$C$13)+IF(Working!X1477 = "Y", Weights!$D$14, Weights!$C$14) + IF(Working!V1477="Y",Weights!$D$12,Weights!$C$12)</f>
        <v>1.3084081383169508</v>
      </c>
      <c r="AA1477" cm="1">
        <f t="array" ref="AA1477">ABS(( 1 - (1/(1 +(((((IF(Working!N1477 = "Y",(_xlfn.IFS(Working!O1477 = 0, Weights!$C$8,Working!O1477 = 1, Weights!$D$8,Working!O1477 = 2, Weights!$E$8,Working!O1477 = 3, Weights!$F$8,Working!O1477 = 4, Weights!$G$8)), 1))*(Working!L1477)) + ((IF(Working!N1477 = "Y",(_xlfn.IFS(Working!P1477 = 0, Weights!$C$9,Working!P1477 = 1, Weights!$D$9,Working!P1477 = 2, Weights!$E$9,Working!P1477 = 3, Weights!$F$9,Working!P1477 = 4, Weights!$G$9)), 1))*(Working!M1477))) - (Working!AB1477)) / ((((IF(Working!N1477 = "Y",(_xlfn.IFS(Working!O1477 = 0, Weights!$C$8,Working!O1477 = 1, Weights!$D$8,Working!O1477 = 2, Weights!$E$8,Working!O1477 = 3, Weights!$F$8,Working!O1477 = 4, Weights!$G$8)), 1))*(Working!L1477)) + ((IF(Working!N1477 = "Y",(_xlfn.IFS(Working!P1477 = 0, Weights!$C$9,Working!P1477 = 1, Weights!$D$9,Working!P1477 = 2, Weights!$E$9,Working!P1477 = 3, Weights!$F$9,Working!P1477 = 4, Weights!$G$9)), 1))*(Working!M1477)))))))))</f>
        <v>0.10840813831695084</v>
      </c>
      <c r="AB1477">
        <f>((Weights!$B$18)*(Working!G1477) + (Weights!$B$19)*(Working!H1477) + (Weights!$B$20)*(Working!K1477))</f>
        <v>17016.941999999999</v>
      </c>
    </row>
    <row r="1478" spans="4:28" x14ac:dyDescent="0.2">
      <c r="D1478">
        <f>ROUND((Working!Z1478*Working!AB1478), 2)</f>
        <v>10453.43</v>
      </c>
      <c r="G1478">
        <v>1706.94</v>
      </c>
      <c r="H1478">
        <v>1000.47</v>
      </c>
      <c r="I1478" t="s">
        <v>27</v>
      </c>
      <c r="J1478" t="s">
        <v>28</v>
      </c>
      <c r="K1478">
        <v>1770.11</v>
      </c>
      <c r="L1478">
        <v>28774.35</v>
      </c>
      <c r="M1478">
        <v>17223.93</v>
      </c>
      <c r="N1478" t="s">
        <v>27</v>
      </c>
      <c r="O1478">
        <v>0</v>
      </c>
      <c r="P1478">
        <v>4</v>
      </c>
      <c r="Q1478" t="s">
        <v>27</v>
      </c>
      <c r="R1478" t="s">
        <v>27</v>
      </c>
      <c r="U1478" t="s">
        <v>29</v>
      </c>
      <c r="V1478" t="s">
        <v>30</v>
      </c>
      <c r="W1478" t="s">
        <v>28</v>
      </c>
      <c r="X1478" t="s">
        <v>28</v>
      </c>
      <c r="Z1478">
        <f>1+(Working!AA1478)+IF(Working!Q1478="Y",Weights!$D$10,Weights!$C$10)+IF(Working!R1478="Y",Weights!$D$11,Weights!$C$11)+IF(Working!J1478="Y",Weights!$D$3,Weights!$C$3)+IF(Working!W1478="Y",Weights!$D$13,Weights!$C$13)+IF(Working!X1478 = "Y", Weights!$D$14, Weights!$C$14) + IF(Working!V1478="Y",Weights!$D$12,Weights!$C$12)</f>
        <v>1.6292395014748544</v>
      </c>
      <c r="AA1478" cm="1">
        <f t="array" ref="AA1478">ABS(( 1 - (1/(1 +(((((IF(Working!N1478 = "Y",(_xlfn.IFS(Working!O1478 = 0, Weights!$C$8,Working!O1478 = 1, Weights!$D$8,Working!O1478 = 2, Weights!$E$8,Working!O1478 = 3, Weights!$F$8,Working!O1478 = 4, Weights!$G$8)), 1))*(Working!L1478)) + ((IF(Working!N1478 = "Y",(_xlfn.IFS(Working!P1478 = 0, Weights!$C$9,Working!P1478 = 1, Weights!$D$9,Working!P1478 = 2, Weights!$E$9,Working!P1478 = 3, Weights!$F$9,Working!P1478 = 4, Weights!$G$9)), 1))*(Working!M1478))) - (Working!AB1478)) / ((((IF(Working!N1478 = "Y",(_xlfn.IFS(Working!O1478 = 0, Weights!$C$8,Working!O1478 = 1, Weights!$D$8,Working!O1478 = 2, Weights!$E$8,Working!O1478 = 3, Weights!$F$8,Working!O1478 = 4, Weights!$G$8)), 1))*(Working!L1478)) + ((IF(Working!N1478 = "Y",(_xlfn.IFS(Working!P1478 = 0, Weights!$C$9,Working!P1478 = 1, Weights!$D$9,Working!P1478 = 2, Weights!$E$9,Working!P1478 = 3, Weights!$F$9,Working!P1478 = 4, Weights!$G$9)), 1))*(Working!M1478)))))))))</f>
        <v>0.42923950147485457</v>
      </c>
      <c r="AB1478">
        <f>((Weights!$B$18)*(Working!G1478) + (Weights!$B$19)*(Working!H1478) + (Weights!$B$20)*(Working!K1478))</f>
        <v>6416.1390000000001</v>
      </c>
    </row>
    <row r="1479" spans="4:28" x14ac:dyDescent="0.2">
      <c r="D1479">
        <f>ROUND((Working!Z1479*Working!AB1479), 2)</f>
        <v>23063.3</v>
      </c>
      <c r="G1479">
        <v>5898.23</v>
      </c>
      <c r="H1479">
        <v>512.29999999999995</v>
      </c>
      <c r="I1479" t="s">
        <v>27</v>
      </c>
      <c r="J1479" t="s">
        <v>28</v>
      </c>
      <c r="K1479">
        <v>4131.68</v>
      </c>
      <c r="L1479">
        <v>18851.2</v>
      </c>
      <c r="M1479">
        <v>15850.45</v>
      </c>
      <c r="N1479" t="s">
        <v>27</v>
      </c>
      <c r="O1479">
        <v>0</v>
      </c>
      <c r="P1479">
        <v>2</v>
      </c>
      <c r="Q1479" t="s">
        <v>27</v>
      </c>
      <c r="R1479" t="s">
        <v>27</v>
      </c>
      <c r="U1479" t="s">
        <v>29</v>
      </c>
      <c r="V1479" t="s">
        <v>30</v>
      </c>
      <c r="W1479" t="s">
        <v>28</v>
      </c>
      <c r="X1479" t="s">
        <v>28</v>
      </c>
      <c r="Z1479">
        <f>1+(Working!AA1479)+IF(Working!Q1479="Y",Weights!$D$10,Weights!$C$10)+IF(Working!R1479="Y",Weights!$D$11,Weights!$C$11)+IF(Working!J1479="Y",Weights!$D$3,Weights!$C$3)+IF(Working!W1479="Y",Weights!$D$13,Weights!$C$13)+IF(Working!X1479 = "Y", Weights!$D$14, Weights!$C$14) + IF(Working!V1479="Y",Weights!$D$12,Weights!$C$12)</f>
        <v>1.472787792621427</v>
      </c>
      <c r="AA1479" cm="1">
        <f t="array" ref="AA1479">ABS(( 1 - (1/(1 +(((((IF(Working!N1479 = "Y",(_xlfn.IFS(Working!O1479 = 0, Weights!$C$8,Working!O1479 = 1, Weights!$D$8,Working!O1479 = 2, Weights!$E$8,Working!O1479 = 3, Weights!$F$8,Working!O1479 = 4, Weights!$G$8)), 1))*(Working!L1479)) + ((IF(Working!N1479 = "Y",(_xlfn.IFS(Working!P1479 = 0, Weights!$C$9,Working!P1479 = 1, Weights!$D$9,Working!P1479 = 2, Weights!$E$9,Working!P1479 = 3, Weights!$F$9,Working!P1479 = 4, Weights!$G$9)), 1))*(Working!M1479))) - (Working!AB1479)) / ((((IF(Working!N1479 = "Y",(_xlfn.IFS(Working!O1479 = 0, Weights!$C$8,Working!O1479 = 1, Weights!$D$8,Working!O1479 = 2, Weights!$E$8,Working!O1479 = 3, Weights!$F$8,Working!O1479 = 4, Weights!$G$8)), 1))*(Working!L1479)) + ((IF(Working!N1479 = "Y",(_xlfn.IFS(Working!P1479 = 0, Weights!$C$9,Working!P1479 = 1, Weights!$D$9,Working!P1479 = 2, Weights!$E$9,Working!P1479 = 3, Weights!$F$9,Working!P1479 = 4, Weights!$G$9)), 1))*(Working!M1479)))))))))</f>
        <v>0.27278779262142705</v>
      </c>
      <c r="AB1479">
        <f>((Weights!$B$18)*(Working!G1479) + (Weights!$B$19)*(Working!H1479) + (Weights!$B$20)*(Working!K1479))</f>
        <v>15659.625</v>
      </c>
    </row>
    <row r="1480" spans="4:28" x14ac:dyDescent="0.2">
      <c r="D1480">
        <f>ROUND((Working!Z1480*Working!AB1480), 2)</f>
        <v>78359.100000000006</v>
      </c>
      <c r="G1480">
        <v>8348.1299999999992</v>
      </c>
      <c r="H1480">
        <v>1408.02</v>
      </c>
      <c r="I1480" t="s">
        <v>27</v>
      </c>
      <c r="J1480" t="s">
        <v>28</v>
      </c>
      <c r="K1480">
        <v>2744.31</v>
      </c>
      <c r="L1480">
        <v>22564.68</v>
      </c>
      <c r="M1480">
        <v>14198.57</v>
      </c>
      <c r="N1480" t="s">
        <v>27</v>
      </c>
      <c r="O1480">
        <v>1</v>
      </c>
      <c r="P1480">
        <v>2</v>
      </c>
      <c r="Q1480" t="s">
        <v>27</v>
      </c>
      <c r="R1480" t="s">
        <v>27</v>
      </c>
      <c r="U1480" t="s">
        <v>29</v>
      </c>
      <c r="V1480" t="s">
        <v>30</v>
      </c>
      <c r="W1480" t="s">
        <v>28</v>
      </c>
      <c r="X1480" t="s">
        <v>28</v>
      </c>
      <c r="Z1480">
        <f>1+(Working!AA1480)+IF(Working!Q1480="Y",Weights!$D$10,Weights!$C$10)+IF(Working!R1480="Y",Weights!$D$11,Weights!$C$11)+IF(Working!J1480="Y",Weights!$D$3,Weights!$C$3)+IF(Working!W1480="Y",Weights!$D$13,Weights!$C$13)+IF(Working!X1480 = "Y", Weights!$D$14, Weights!$C$14) + IF(Working!V1480="Y",Weights!$D$12,Weights!$C$12)</f>
        <v>4.2753101428151146</v>
      </c>
      <c r="AA1480" cm="1">
        <f t="array" ref="AA1480">ABS(( 1 - (1/(1 +(((((IF(Working!N1480 = "Y",(_xlfn.IFS(Working!O1480 = 0, Weights!$C$8,Working!O1480 = 1, Weights!$D$8,Working!O1480 = 2, Weights!$E$8,Working!O1480 = 3, Weights!$F$8,Working!O1480 = 4, Weights!$G$8)), 1))*(Working!L1480)) + ((IF(Working!N1480 = "Y",(_xlfn.IFS(Working!P1480 = 0, Weights!$C$9,Working!P1480 = 1, Weights!$D$9,Working!P1480 = 2, Weights!$E$9,Working!P1480 = 3, Weights!$F$9,Working!P1480 = 4, Weights!$G$9)), 1))*(Working!M1480))) - (Working!AB1480)) / ((((IF(Working!N1480 = "Y",(_xlfn.IFS(Working!O1480 = 0, Weights!$C$8,Working!O1480 = 1, Weights!$D$8,Working!O1480 = 2, Weights!$E$8,Working!O1480 = 3, Weights!$F$8,Working!O1480 = 4, Weights!$G$8)), 1))*(Working!L1480)) + ((IF(Working!N1480 = "Y",(_xlfn.IFS(Working!P1480 = 0, Weights!$C$9,Working!P1480 = 1, Weights!$D$9,Working!P1480 = 2, Weights!$E$9,Working!P1480 = 3, Weights!$F$9,Working!P1480 = 4, Weights!$G$9)), 1))*(Working!M1480)))))))))</f>
        <v>3.0753101428151144</v>
      </c>
      <c r="AB1480">
        <f>((Weights!$B$18)*(Working!G1480) + (Weights!$B$19)*(Working!H1480) + (Weights!$B$20)*(Working!K1480))</f>
        <v>18328.284</v>
      </c>
    </row>
    <row r="1481" spans="4:28" x14ac:dyDescent="0.2">
      <c r="D1481">
        <f>ROUND((Working!Z1481*Working!AB1481), 2)</f>
        <v>27182.880000000001</v>
      </c>
      <c r="G1481">
        <v>9449.75</v>
      </c>
      <c r="H1481">
        <v>1417.07</v>
      </c>
      <c r="I1481" t="s">
        <v>27</v>
      </c>
      <c r="J1481" t="s">
        <v>28</v>
      </c>
      <c r="K1481">
        <v>2328.6999999999998</v>
      </c>
      <c r="L1481">
        <v>13685.22</v>
      </c>
      <c r="M1481">
        <v>22185.89</v>
      </c>
      <c r="N1481" t="s">
        <v>27</v>
      </c>
      <c r="O1481">
        <v>1</v>
      </c>
      <c r="P1481">
        <v>4</v>
      </c>
      <c r="Q1481" t="s">
        <v>27</v>
      </c>
      <c r="R1481" t="s">
        <v>27</v>
      </c>
      <c r="U1481" t="s">
        <v>29</v>
      </c>
      <c r="V1481" t="s">
        <v>30</v>
      </c>
      <c r="W1481" t="s">
        <v>28</v>
      </c>
      <c r="X1481" t="s">
        <v>28</v>
      </c>
      <c r="Z1481">
        <f>1+(Working!AA1481)+IF(Working!Q1481="Y",Weights!$D$10,Weights!$C$10)+IF(Working!R1481="Y",Weights!$D$11,Weights!$C$11)+IF(Working!J1481="Y",Weights!$D$3,Weights!$C$3)+IF(Working!W1481="Y",Weights!$D$13,Weights!$C$13)+IF(Working!X1481 = "Y", Weights!$D$14, Weights!$C$14) + IF(Working!V1481="Y",Weights!$D$12,Weights!$C$12)</f>
        <v>1.4034828507849137</v>
      </c>
      <c r="AA1481" cm="1">
        <f t="array" ref="AA1481">ABS(( 1 - (1/(1 +(((((IF(Working!N1481 = "Y",(_xlfn.IFS(Working!O1481 = 0, Weights!$C$8,Working!O1481 = 1, Weights!$D$8,Working!O1481 = 2, Weights!$E$8,Working!O1481 = 3, Weights!$F$8,Working!O1481 = 4, Weights!$G$8)), 1))*(Working!L1481)) + ((IF(Working!N1481 = "Y",(_xlfn.IFS(Working!P1481 = 0, Weights!$C$9,Working!P1481 = 1, Weights!$D$9,Working!P1481 = 2, Weights!$E$9,Working!P1481 = 3, Weights!$F$9,Working!P1481 = 4, Weights!$G$9)), 1))*(Working!M1481))) - (Working!AB1481)) / ((((IF(Working!N1481 = "Y",(_xlfn.IFS(Working!O1481 = 0, Weights!$C$8,Working!O1481 = 1, Weights!$D$8,Working!O1481 = 2, Weights!$E$8,Working!O1481 = 3, Weights!$F$8,Working!O1481 = 4, Weights!$G$8)), 1))*(Working!L1481)) + ((IF(Working!N1481 = "Y",(_xlfn.IFS(Working!P1481 = 0, Weights!$C$9,Working!P1481 = 1, Weights!$D$9,Working!P1481 = 2, Weights!$E$9,Working!P1481 = 3, Weights!$F$9,Working!P1481 = 4, Weights!$G$9)), 1))*(Working!M1481)))))))))</f>
        <v>0.20348285078491379</v>
      </c>
      <c r="AB1481">
        <f>((Weights!$B$18)*(Working!G1481) + (Weights!$B$19)*(Working!H1481) + (Weights!$B$20)*(Working!K1481))</f>
        <v>19368.159</v>
      </c>
    </row>
    <row r="1482" spans="4:28" x14ac:dyDescent="0.2">
      <c r="D1482">
        <f>ROUND((Working!Z1482*Working!AB1482), 2)</f>
        <v>20166.87</v>
      </c>
      <c r="G1482">
        <v>4803.71</v>
      </c>
      <c r="H1482">
        <v>1031.68</v>
      </c>
      <c r="I1482" t="s">
        <v>27</v>
      </c>
      <c r="J1482" t="s">
        <v>28</v>
      </c>
      <c r="K1482">
        <v>4147.3599999999997</v>
      </c>
      <c r="L1482">
        <v>28756.9</v>
      </c>
      <c r="M1482">
        <v>23723.87</v>
      </c>
      <c r="N1482" t="s">
        <v>27</v>
      </c>
      <c r="O1482">
        <v>1</v>
      </c>
      <c r="P1482">
        <v>3</v>
      </c>
      <c r="Q1482" t="s">
        <v>27</v>
      </c>
      <c r="R1482" t="s">
        <v>27</v>
      </c>
      <c r="U1482" t="s">
        <v>29</v>
      </c>
      <c r="V1482" t="s">
        <v>30</v>
      </c>
      <c r="W1482" t="s">
        <v>28</v>
      </c>
      <c r="X1482" t="s">
        <v>28</v>
      </c>
      <c r="Z1482">
        <f>1+(Working!AA1482)+IF(Working!Q1482="Y",Weights!$D$10,Weights!$C$10)+IF(Working!R1482="Y",Weights!$D$11,Weights!$C$11)+IF(Working!J1482="Y",Weights!$D$3,Weights!$C$3)+IF(Working!W1482="Y",Weights!$D$13,Weights!$C$13)+IF(Working!X1482 = "Y", Weights!$D$14, Weights!$C$14) + IF(Working!V1482="Y",Weights!$D$12,Weights!$C$12)</f>
        <v>1.3752053722973521</v>
      </c>
      <c r="AA1482" cm="1">
        <f t="array" ref="AA1482">ABS(( 1 - (1/(1 +(((((IF(Working!N1482 = "Y",(_xlfn.IFS(Working!O1482 = 0, Weights!$C$8,Working!O1482 = 1, Weights!$D$8,Working!O1482 = 2, Weights!$E$8,Working!O1482 = 3, Weights!$F$8,Working!O1482 = 4, Weights!$G$8)), 1))*(Working!L1482)) + ((IF(Working!N1482 = "Y",(_xlfn.IFS(Working!P1482 = 0, Weights!$C$9,Working!P1482 = 1, Weights!$D$9,Working!P1482 = 2, Weights!$E$9,Working!P1482 = 3, Weights!$F$9,Working!P1482 = 4, Weights!$G$9)), 1))*(Working!M1482))) - (Working!AB1482)) / ((((IF(Working!N1482 = "Y",(_xlfn.IFS(Working!O1482 = 0, Weights!$C$8,Working!O1482 = 1, Weights!$D$8,Working!O1482 = 2, Weights!$E$8,Working!O1482 = 3, Weights!$F$8,Working!O1482 = 4, Weights!$G$8)), 1))*(Working!L1482)) + ((IF(Working!N1482 = "Y",(_xlfn.IFS(Working!P1482 = 0, Weights!$C$9,Working!P1482 = 1, Weights!$D$9,Working!P1482 = 2, Weights!$E$9,Working!P1482 = 3, Weights!$F$9,Working!P1482 = 4, Weights!$G$9)), 1))*(Working!M1482)))))))))</f>
        <v>0.17520537229735222</v>
      </c>
      <c r="AB1482">
        <f>((Weights!$B$18)*(Working!G1482) + (Weights!$B$19)*(Working!H1482) + (Weights!$B$20)*(Working!K1482))</f>
        <v>14664.620999999999</v>
      </c>
    </row>
    <row r="1483" spans="4:28" x14ac:dyDescent="0.2">
      <c r="D1483">
        <f>ROUND((Working!Z1483*Working!AB1483), 2)</f>
        <v>18060.669999999998</v>
      </c>
      <c r="G1483">
        <v>4870.24</v>
      </c>
      <c r="H1483">
        <v>1275.99</v>
      </c>
      <c r="I1483" t="s">
        <v>27</v>
      </c>
      <c r="J1483" t="s">
        <v>28</v>
      </c>
      <c r="K1483">
        <v>2822.76</v>
      </c>
      <c r="L1483">
        <v>23890.799999999999</v>
      </c>
      <c r="M1483">
        <v>24691.07</v>
      </c>
      <c r="N1483" t="s">
        <v>27</v>
      </c>
      <c r="O1483">
        <v>0</v>
      </c>
      <c r="P1483">
        <v>2</v>
      </c>
      <c r="Q1483" t="s">
        <v>27</v>
      </c>
      <c r="R1483" t="s">
        <v>27</v>
      </c>
      <c r="U1483" t="s">
        <v>29</v>
      </c>
      <c r="V1483" t="s">
        <v>30</v>
      </c>
      <c r="W1483" t="s">
        <v>28</v>
      </c>
      <c r="X1483" t="s">
        <v>28</v>
      </c>
      <c r="Z1483">
        <f>1+(Working!AA1483)+IF(Working!Q1483="Y",Weights!$D$10,Weights!$C$10)+IF(Working!R1483="Y",Weights!$D$11,Weights!$C$11)+IF(Working!J1483="Y",Weights!$D$3,Weights!$C$3)+IF(Working!W1483="Y",Weights!$D$13,Weights!$C$13)+IF(Working!X1483 = "Y", Weights!$D$14, Weights!$C$14) + IF(Working!V1483="Y",Weights!$D$12,Weights!$C$12)</f>
        <v>1.3817691205788567</v>
      </c>
      <c r="AA1483" cm="1">
        <f t="array" ref="AA1483">ABS(( 1 - (1/(1 +(((((IF(Working!N1483 = "Y",(_xlfn.IFS(Working!O1483 = 0, Weights!$C$8,Working!O1483 = 1, Weights!$D$8,Working!O1483 = 2, Weights!$E$8,Working!O1483 = 3, Weights!$F$8,Working!O1483 = 4, Weights!$G$8)), 1))*(Working!L1483)) + ((IF(Working!N1483 = "Y",(_xlfn.IFS(Working!P1483 = 0, Weights!$C$9,Working!P1483 = 1, Weights!$D$9,Working!P1483 = 2, Weights!$E$9,Working!P1483 = 3, Weights!$F$9,Working!P1483 = 4, Weights!$G$9)), 1))*(Working!M1483))) - (Working!AB1483)) / ((((IF(Working!N1483 = "Y",(_xlfn.IFS(Working!O1483 = 0, Weights!$C$8,Working!O1483 = 1, Weights!$D$8,Working!O1483 = 2, Weights!$E$8,Working!O1483 = 3, Weights!$F$8,Working!O1483 = 4, Weights!$G$8)), 1))*(Working!L1483)) + ((IF(Working!N1483 = "Y",(_xlfn.IFS(Working!P1483 = 0, Weights!$C$9,Working!P1483 = 1, Weights!$D$9,Working!P1483 = 2, Weights!$E$9,Working!P1483 = 3, Weights!$F$9,Working!P1483 = 4, Weights!$G$9)), 1))*(Working!M1483)))))))))</f>
        <v>0.18176912057885664</v>
      </c>
      <c r="AB1483">
        <f>((Weights!$B$18)*(Working!G1483) + (Weights!$B$19)*(Working!H1483) + (Weights!$B$20)*(Working!K1483))</f>
        <v>13070.687999999998</v>
      </c>
    </row>
    <row r="1484" spans="4:28" x14ac:dyDescent="0.2">
      <c r="D1484">
        <f>ROUND((Working!Z1484*Working!AB1484), 2)</f>
        <v>18655.439999999999</v>
      </c>
      <c r="G1484">
        <v>6915.67</v>
      </c>
      <c r="H1484">
        <v>1019.65</v>
      </c>
      <c r="I1484" t="s">
        <v>27</v>
      </c>
      <c r="J1484" t="s">
        <v>28</v>
      </c>
      <c r="K1484">
        <v>1389.42</v>
      </c>
      <c r="L1484">
        <v>15542.56</v>
      </c>
      <c r="M1484">
        <v>25606.21</v>
      </c>
      <c r="N1484" t="s">
        <v>27</v>
      </c>
      <c r="O1484">
        <v>0</v>
      </c>
      <c r="P1484">
        <v>3</v>
      </c>
      <c r="Q1484" t="s">
        <v>27</v>
      </c>
      <c r="R1484" t="s">
        <v>27</v>
      </c>
      <c r="U1484" t="s">
        <v>29</v>
      </c>
      <c r="V1484" t="s">
        <v>30</v>
      </c>
      <c r="W1484" t="s">
        <v>28</v>
      </c>
      <c r="X1484" t="s">
        <v>28</v>
      </c>
      <c r="Z1484">
        <f>1+(Working!AA1484)+IF(Working!Q1484="Y",Weights!$D$10,Weights!$C$10)+IF(Working!R1484="Y",Weights!$D$11,Weights!$C$11)+IF(Working!J1484="Y",Weights!$D$3,Weights!$C$3)+IF(Working!W1484="Y",Weights!$D$13,Weights!$C$13)+IF(Working!X1484 = "Y", Weights!$D$14, Weights!$C$14) + IF(Working!V1484="Y",Weights!$D$12,Weights!$C$12)</f>
        <v>1.3635808111143028</v>
      </c>
      <c r="AA1484" cm="1">
        <f t="array" ref="AA1484">ABS(( 1 - (1/(1 +(((((IF(Working!N1484 = "Y",(_xlfn.IFS(Working!O1484 = 0, Weights!$C$8,Working!O1484 = 1, Weights!$D$8,Working!O1484 = 2, Weights!$E$8,Working!O1484 = 3, Weights!$F$8,Working!O1484 = 4, Weights!$G$8)), 1))*(Working!L1484)) + ((IF(Working!N1484 = "Y",(_xlfn.IFS(Working!P1484 = 0, Weights!$C$9,Working!P1484 = 1, Weights!$D$9,Working!P1484 = 2, Weights!$E$9,Working!P1484 = 3, Weights!$F$9,Working!P1484 = 4, Weights!$G$9)), 1))*(Working!M1484))) - (Working!AB1484)) / ((((IF(Working!N1484 = "Y",(_xlfn.IFS(Working!O1484 = 0, Weights!$C$8,Working!O1484 = 1, Weights!$D$8,Working!O1484 = 2, Weights!$E$8,Working!O1484 = 3, Weights!$F$8,Working!O1484 = 4, Weights!$G$8)), 1))*(Working!L1484)) + ((IF(Working!N1484 = "Y",(_xlfn.IFS(Working!P1484 = 0, Weights!$C$9,Working!P1484 = 1, Weights!$D$9,Working!P1484 = 2, Weights!$E$9,Working!P1484 = 3, Weights!$F$9,Working!P1484 = 4, Weights!$G$9)), 1))*(Working!M1484)))))))))</f>
        <v>0.16358081111430278</v>
      </c>
      <c r="AB1484">
        <f>((Weights!$B$18)*(Working!G1484) + (Weights!$B$19)*(Working!H1484) + (Weights!$B$20)*(Working!K1484))</f>
        <v>13681.215</v>
      </c>
    </row>
    <row r="1485" spans="4:28" x14ac:dyDescent="0.2">
      <c r="D1485">
        <f>ROUND((Working!Z1485*Working!AB1485), 2)</f>
        <v>35574.120000000003</v>
      </c>
      <c r="G1485">
        <v>9435.9599999999991</v>
      </c>
      <c r="H1485">
        <v>2176.37</v>
      </c>
      <c r="I1485" t="s">
        <v>27</v>
      </c>
      <c r="J1485" t="s">
        <v>28</v>
      </c>
      <c r="K1485">
        <v>1525.21</v>
      </c>
      <c r="L1485">
        <v>12268.92</v>
      </c>
      <c r="M1485">
        <v>20822.64</v>
      </c>
      <c r="N1485" t="s">
        <v>27</v>
      </c>
      <c r="O1485">
        <v>0</v>
      </c>
      <c r="P1485">
        <v>3</v>
      </c>
      <c r="Q1485" t="s">
        <v>27</v>
      </c>
      <c r="R1485" t="s">
        <v>27</v>
      </c>
      <c r="U1485" t="s">
        <v>29</v>
      </c>
      <c r="V1485" t="s">
        <v>30</v>
      </c>
      <c r="W1485" t="s">
        <v>28</v>
      </c>
      <c r="X1485" t="s">
        <v>28</v>
      </c>
      <c r="Z1485">
        <f>1+(Working!AA1485)+IF(Working!Q1485="Y",Weights!$D$10,Weights!$C$10)+IF(Working!R1485="Y",Weights!$D$11,Weights!$C$11)+IF(Working!J1485="Y",Weights!$D$3,Weights!$C$3)+IF(Working!W1485="Y",Weights!$D$13,Weights!$C$13)+IF(Working!X1485 = "Y", Weights!$D$14, Weights!$C$14) + IF(Working!V1485="Y",Weights!$D$12,Weights!$C$12)</f>
        <v>1.8670744879662087</v>
      </c>
      <c r="AA1485" cm="1">
        <f t="array" ref="AA1485">ABS(( 1 - (1/(1 +(((((IF(Working!N1485 = "Y",(_xlfn.IFS(Working!O1485 = 0, Weights!$C$8,Working!O1485 = 1, Weights!$D$8,Working!O1485 = 2, Weights!$E$8,Working!O1485 = 3, Weights!$F$8,Working!O1485 = 4, Weights!$G$8)), 1))*(Working!L1485)) + ((IF(Working!N1485 = "Y",(_xlfn.IFS(Working!P1485 = 0, Weights!$C$9,Working!P1485 = 1, Weights!$D$9,Working!P1485 = 2, Weights!$E$9,Working!P1485 = 3, Weights!$F$9,Working!P1485 = 4, Weights!$G$9)), 1))*(Working!M1485))) - (Working!AB1485)) / ((((IF(Working!N1485 = "Y",(_xlfn.IFS(Working!O1485 = 0, Weights!$C$8,Working!O1485 = 1, Weights!$D$8,Working!O1485 = 2, Weights!$E$8,Working!O1485 = 3, Weights!$F$8,Working!O1485 = 4, Weights!$G$8)), 1))*(Working!L1485)) + ((IF(Working!N1485 = "Y",(_xlfn.IFS(Working!P1485 = 0, Weights!$C$9,Working!P1485 = 1, Weights!$D$9,Working!P1485 = 2, Weights!$E$9,Working!P1485 = 3, Weights!$F$9,Working!P1485 = 4, Weights!$G$9)), 1))*(Working!M1485)))))))))</f>
        <v>0.66707448796620872</v>
      </c>
      <c r="AB1485">
        <f>((Weights!$B$18)*(Working!G1485) + (Weights!$B$19)*(Working!H1485) + (Weights!$B$20)*(Working!K1485))</f>
        <v>19053.398999999998</v>
      </c>
    </row>
    <row r="1486" spans="4:28" x14ac:dyDescent="0.2">
      <c r="D1486">
        <f>ROUND((Working!Z1486*Working!AB1486), 2)</f>
        <v>12772.16</v>
      </c>
      <c r="G1486">
        <v>1758.54</v>
      </c>
      <c r="H1486">
        <v>2223.09</v>
      </c>
      <c r="I1486" t="s">
        <v>27</v>
      </c>
      <c r="J1486" t="s">
        <v>28</v>
      </c>
      <c r="K1486">
        <v>1866.74</v>
      </c>
      <c r="L1486">
        <v>28422.85</v>
      </c>
      <c r="M1486">
        <v>11012</v>
      </c>
      <c r="N1486" t="s">
        <v>27</v>
      </c>
      <c r="O1486">
        <v>0</v>
      </c>
      <c r="P1486">
        <v>3</v>
      </c>
      <c r="Q1486" t="s">
        <v>27</v>
      </c>
      <c r="R1486" t="s">
        <v>27</v>
      </c>
      <c r="U1486" t="s">
        <v>29</v>
      </c>
      <c r="V1486" t="s">
        <v>30</v>
      </c>
      <c r="W1486" t="s">
        <v>28</v>
      </c>
      <c r="X1486" t="s">
        <v>28</v>
      </c>
      <c r="Z1486">
        <f>1+(Working!AA1486)+IF(Working!Q1486="Y",Weights!$D$10,Weights!$C$10)+IF(Working!R1486="Y",Weights!$D$11,Weights!$C$11)+IF(Working!J1486="Y",Weights!$D$3,Weights!$C$3)+IF(Working!W1486="Y",Weights!$D$13,Weights!$C$13)+IF(Working!X1486 = "Y", Weights!$D$14, Weights!$C$14) + IF(Working!V1486="Y",Weights!$D$12,Weights!$C$12)</f>
        <v>1.5757148335035931</v>
      </c>
      <c r="AA1486" cm="1">
        <f t="array" ref="AA1486">ABS(( 1 - (1/(1 +(((((IF(Working!N1486 = "Y",(_xlfn.IFS(Working!O1486 = 0, Weights!$C$8,Working!O1486 = 1, Weights!$D$8,Working!O1486 = 2, Weights!$E$8,Working!O1486 = 3, Weights!$F$8,Working!O1486 = 4, Weights!$G$8)), 1))*(Working!L1486)) + ((IF(Working!N1486 = "Y",(_xlfn.IFS(Working!P1486 = 0, Weights!$C$9,Working!P1486 = 1, Weights!$D$9,Working!P1486 = 2, Weights!$E$9,Working!P1486 = 3, Weights!$F$9,Working!P1486 = 4, Weights!$G$9)), 1))*(Working!M1486))) - (Working!AB1486)) / ((((IF(Working!N1486 = "Y",(_xlfn.IFS(Working!O1486 = 0, Weights!$C$8,Working!O1486 = 1, Weights!$D$8,Working!O1486 = 2, Weights!$E$8,Working!O1486 = 3, Weights!$F$8,Working!O1486 = 4, Weights!$G$8)), 1))*(Working!L1486)) + ((IF(Working!N1486 = "Y",(_xlfn.IFS(Working!P1486 = 0, Weights!$C$9,Working!P1486 = 1, Weights!$D$9,Working!P1486 = 2, Weights!$E$9,Working!P1486 = 3, Weights!$F$9,Working!P1486 = 4, Weights!$G$9)), 1))*(Working!M1486)))))))))</f>
        <v>0.37571483350359314</v>
      </c>
      <c r="AB1486">
        <f>((Weights!$B$18)*(Working!G1486) + (Weights!$B$19)*(Working!H1486) + (Weights!$B$20)*(Working!K1486))</f>
        <v>8105.6280000000006</v>
      </c>
    </row>
    <row r="1487" spans="4:28" x14ac:dyDescent="0.2">
      <c r="D1487">
        <f>ROUND((Working!Z1487*Working!AB1487), 2)</f>
        <v>30436.46</v>
      </c>
      <c r="G1487">
        <v>9844.5300000000007</v>
      </c>
      <c r="H1487">
        <v>2232.69</v>
      </c>
      <c r="I1487" t="s">
        <v>27</v>
      </c>
      <c r="J1487" t="s">
        <v>28</v>
      </c>
      <c r="K1487">
        <v>3215.16</v>
      </c>
      <c r="L1487">
        <v>18955.38</v>
      </c>
      <c r="M1487">
        <v>16221.08</v>
      </c>
      <c r="N1487" t="s">
        <v>27</v>
      </c>
      <c r="O1487">
        <v>0</v>
      </c>
      <c r="P1487">
        <v>4</v>
      </c>
      <c r="Q1487" t="s">
        <v>27</v>
      </c>
      <c r="R1487" t="s">
        <v>27</v>
      </c>
      <c r="U1487" t="s">
        <v>29</v>
      </c>
      <c r="V1487" t="s">
        <v>30</v>
      </c>
      <c r="W1487" t="s">
        <v>28</v>
      </c>
      <c r="X1487" t="s">
        <v>28</v>
      </c>
      <c r="Z1487">
        <f>1+(Working!AA1487)+IF(Working!Q1487="Y",Weights!$D$10,Weights!$C$10)+IF(Working!R1487="Y",Weights!$D$11,Weights!$C$11)+IF(Working!J1487="Y",Weights!$D$3,Weights!$C$3)+IF(Working!W1487="Y",Weights!$D$13,Weights!$C$13)+IF(Working!X1487 = "Y", Weights!$D$14, Weights!$C$14) + IF(Working!V1487="Y",Weights!$D$12,Weights!$C$12)</f>
        <v>1.366778421384613</v>
      </c>
      <c r="AA1487" cm="1">
        <f t="array" ref="AA1487">ABS(( 1 - (1/(1 +(((((IF(Working!N1487 = "Y",(_xlfn.IFS(Working!O1487 = 0, Weights!$C$8,Working!O1487 = 1, Weights!$D$8,Working!O1487 = 2, Weights!$E$8,Working!O1487 = 3, Weights!$F$8,Working!O1487 = 4, Weights!$G$8)), 1))*(Working!L1487)) + ((IF(Working!N1487 = "Y",(_xlfn.IFS(Working!P1487 = 0, Weights!$C$9,Working!P1487 = 1, Weights!$D$9,Working!P1487 = 2, Weights!$E$9,Working!P1487 = 3, Weights!$F$9,Working!P1487 = 4, Weights!$G$9)), 1))*(Working!M1487))) - (Working!AB1487)) / ((((IF(Working!N1487 = "Y",(_xlfn.IFS(Working!O1487 = 0, Weights!$C$8,Working!O1487 = 1, Weights!$D$8,Working!O1487 = 2, Weights!$E$8,Working!O1487 = 3, Weights!$F$8,Working!O1487 = 4, Weights!$G$8)), 1))*(Working!L1487)) + ((IF(Working!N1487 = "Y",(_xlfn.IFS(Working!P1487 = 0, Weights!$C$9,Working!P1487 = 1, Weights!$D$9,Working!P1487 = 2, Weights!$E$9,Working!P1487 = 3, Weights!$F$9,Working!P1487 = 4, Weights!$G$9)), 1))*(Working!M1487)))))))))</f>
        <v>0.16677842138461307</v>
      </c>
      <c r="AB1487">
        <f>((Weights!$B$18)*(Working!G1487) + (Weights!$B$19)*(Working!H1487) + (Weights!$B$20)*(Working!K1487))</f>
        <v>22268.762999999999</v>
      </c>
    </row>
    <row r="1488" spans="4:28" x14ac:dyDescent="0.2">
      <c r="D1488">
        <f>ROUND((Working!Z1488*Working!AB1488), 2)</f>
        <v>11049.48</v>
      </c>
      <c r="G1488">
        <v>2779.73</v>
      </c>
      <c r="H1488">
        <v>665.03</v>
      </c>
      <c r="I1488" t="s">
        <v>27</v>
      </c>
      <c r="J1488" t="s">
        <v>28</v>
      </c>
      <c r="K1488">
        <v>1652.06</v>
      </c>
      <c r="L1488">
        <v>11828.13</v>
      </c>
      <c r="M1488">
        <v>13658.68</v>
      </c>
      <c r="N1488" t="s">
        <v>27</v>
      </c>
      <c r="O1488">
        <v>1</v>
      </c>
      <c r="P1488">
        <v>2</v>
      </c>
      <c r="Q1488" t="s">
        <v>27</v>
      </c>
      <c r="R1488" t="s">
        <v>27</v>
      </c>
      <c r="U1488" t="s">
        <v>29</v>
      </c>
      <c r="V1488" t="s">
        <v>30</v>
      </c>
      <c r="W1488" t="s">
        <v>28</v>
      </c>
      <c r="X1488" t="s">
        <v>28</v>
      </c>
      <c r="Z1488">
        <f>1+(Working!AA1488)+IF(Working!Q1488="Y",Weights!$D$10,Weights!$C$10)+IF(Working!R1488="Y",Weights!$D$11,Weights!$C$11)+IF(Working!J1488="Y",Weights!$D$3,Weights!$C$3)+IF(Working!W1488="Y",Weights!$D$13,Weights!$C$13)+IF(Working!X1488 = "Y", Weights!$D$14, Weights!$C$14) + IF(Working!V1488="Y",Weights!$D$12,Weights!$C$12)</f>
        <v>1.4840045496290528</v>
      </c>
      <c r="AA1488" cm="1">
        <f t="array" ref="AA1488">ABS(( 1 - (1/(1 +(((((IF(Working!N1488 = "Y",(_xlfn.IFS(Working!O1488 = 0, Weights!$C$8,Working!O1488 = 1, Weights!$D$8,Working!O1488 = 2, Weights!$E$8,Working!O1488 = 3, Weights!$F$8,Working!O1488 = 4, Weights!$G$8)), 1))*(Working!L1488)) + ((IF(Working!N1488 = "Y",(_xlfn.IFS(Working!P1488 = 0, Weights!$C$9,Working!P1488 = 1, Weights!$D$9,Working!P1488 = 2, Weights!$E$9,Working!P1488 = 3, Weights!$F$9,Working!P1488 = 4, Weights!$G$9)), 1))*(Working!M1488))) - (Working!AB1488)) / ((((IF(Working!N1488 = "Y",(_xlfn.IFS(Working!O1488 = 0, Weights!$C$8,Working!O1488 = 1, Weights!$D$8,Working!O1488 = 2, Weights!$E$8,Working!O1488 = 3, Weights!$F$8,Working!O1488 = 4, Weights!$G$8)), 1))*(Working!L1488)) + ((IF(Working!N1488 = "Y",(_xlfn.IFS(Working!P1488 = 0, Weights!$C$9,Working!P1488 = 1, Weights!$D$9,Working!P1488 = 2, Weights!$E$9,Working!P1488 = 3, Weights!$F$9,Working!P1488 = 4, Weights!$G$9)), 1))*(Working!M1488)))))))))</f>
        <v>0.28400454962905286</v>
      </c>
      <c r="AB1488">
        <f>((Weights!$B$18)*(Working!G1488) + (Weights!$B$19)*(Working!H1488) + (Weights!$B$20)*(Working!K1488))</f>
        <v>7445.7210000000005</v>
      </c>
    </row>
    <row r="1489" spans="4:28" x14ac:dyDescent="0.2">
      <c r="D1489">
        <f>ROUND((Working!Z1489*Working!AB1489), 2)</f>
        <v>21344.92</v>
      </c>
      <c r="G1489">
        <v>4461.0200000000004</v>
      </c>
      <c r="H1489">
        <v>1645.87</v>
      </c>
      <c r="I1489" t="s">
        <v>27</v>
      </c>
      <c r="J1489" t="s">
        <v>28</v>
      </c>
      <c r="K1489">
        <v>4476.12</v>
      </c>
      <c r="L1489">
        <v>21425.62</v>
      </c>
      <c r="M1489">
        <v>23833.9</v>
      </c>
      <c r="N1489" t="s">
        <v>27</v>
      </c>
      <c r="O1489">
        <v>0</v>
      </c>
      <c r="P1489">
        <v>3</v>
      </c>
      <c r="Q1489" t="s">
        <v>27</v>
      </c>
      <c r="R1489" t="s">
        <v>27</v>
      </c>
      <c r="U1489" t="s">
        <v>29</v>
      </c>
      <c r="V1489" t="s">
        <v>30</v>
      </c>
      <c r="W1489" t="s">
        <v>28</v>
      </c>
      <c r="X1489" t="s">
        <v>28</v>
      </c>
      <c r="Z1489">
        <f>1+(Working!AA1489)+IF(Working!Q1489="Y",Weights!$D$10,Weights!$C$10)+IF(Working!R1489="Y",Weights!$D$11,Weights!$C$11)+IF(Working!J1489="Y",Weights!$D$3,Weights!$C$3)+IF(Working!W1489="Y",Weights!$D$13,Weights!$C$13)+IF(Working!X1489 = "Y", Weights!$D$14, Weights!$C$14) + IF(Working!V1489="Y",Weights!$D$12,Weights!$C$12)</f>
        <v>1.3877680079804047</v>
      </c>
      <c r="AA1489" cm="1">
        <f t="array" ref="AA1489">ABS(( 1 - (1/(1 +(((((IF(Working!N1489 = "Y",(_xlfn.IFS(Working!O1489 = 0, Weights!$C$8,Working!O1489 = 1, Weights!$D$8,Working!O1489 = 2, Weights!$E$8,Working!O1489 = 3, Weights!$F$8,Working!O1489 = 4, Weights!$G$8)), 1))*(Working!L1489)) + ((IF(Working!N1489 = "Y",(_xlfn.IFS(Working!P1489 = 0, Weights!$C$9,Working!P1489 = 1, Weights!$D$9,Working!P1489 = 2, Weights!$E$9,Working!P1489 = 3, Weights!$F$9,Working!P1489 = 4, Weights!$G$9)), 1))*(Working!M1489))) - (Working!AB1489)) / ((((IF(Working!N1489 = "Y",(_xlfn.IFS(Working!O1489 = 0, Weights!$C$8,Working!O1489 = 1, Weights!$D$8,Working!O1489 = 2, Weights!$E$8,Working!O1489 = 3, Weights!$F$8,Working!O1489 = 4, Weights!$G$8)), 1))*(Working!L1489)) + ((IF(Working!N1489 = "Y",(_xlfn.IFS(Working!P1489 = 0, Weights!$C$9,Working!P1489 = 1, Weights!$D$9,Working!P1489 = 2, Weights!$E$9,Working!P1489 = 3, Weights!$F$9,Working!P1489 = 4, Weights!$G$9)), 1))*(Working!M1489)))))))))</f>
        <v>0.18776800798040472</v>
      </c>
      <c r="AB1489">
        <f>((Weights!$B$18)*(Working!G1489) + (Weights!$B$19)*(Working!H1489) + (Weights!$B$20)*(Working!K1489))</f>
        <v>15380.754000000001</v>
      </c>
    </row>
    <row r="1490" spans="4:28" x14ac:dyDescent="0.2">
      <c r="D1490">
        <f>ROUND((Working!Z1490*Working!AB1490), 2)</f>
        <v>30724.79</v>
      </c>
      <c r="G1490">
        <v>9502.74</v>
      </c>
      <c r="H1490">
        <v>1478.42</v>
      </c>
      <c r="I1490" t="s">
        <v>27</v>
      </c>
      <c r="J1490" t="s">
        <v>28</v>
      </c>
      <c r="K1490">
        <v>3983.39</v>
      </c>
      <c r="L1490">
        <v>25942.29</v>
      </c>
      <c r="M1490">
        <v>27106.52</v>
      </c>
      <c r="N1490" t="s">
        <v>27</v>
      </c>
      <c r="O1490">
        <v>0</v>
      </c>
      <c r="P1490">
        <v>4</v>
      </c>
      <c r="Q1490" t="s">
        <v>27</v>
      </c>
      <c r="R1490" t="s">
        <v>27</v>
      </c>
      <c r="U1490" t="s">
        <v>29</v>
      </c>
      <c r="V1490" t="s">
        <v>30</v>
      </c>
      <c r="W1490" t="s">
        <v>28</v>
      </c>
      <c r="X1490" t="s">
        <v>28</v>
      </c>
      <c r="Z1490">
        <f>1+(Working!AA1490)+IF(Working!Q1490="Y",Weights!$D$10,Weights!$C$10)+IF(Working!R1490="Y",Weights!$D$11,Weights!$C$11)+IF(Working!J1490="Y",Weights!$D$3,Weights!$C$3)+IF(Working!W1490="Y",Weights!$D$13,Weights!$C$13)+IF(Working!X1490 = "Y", Weights!$D$14, Weights!$C$14) + IF(Working!V1490="Y",Weights!$D$12,Weights!$C$12)</f>
        <v>1.3963719458941966</v>
      </c>
      <c r="AA1490" cm="1">
        <f t="array" ref="AA1490">ABS(( 1 - (1/(1 +(((((IF(Working!N1490 = "Y",(_xlfn.IFS(Working!O1490 = 0, Weights!$C$8,Working!O1490 = 1, Weights!$D$8,Working!O1490 = 2, Weights!$E$8,Working!O1490 = 3, Weights!$F$8,Working!O1490 = 4, Weights!$G$8)), 1))*(Working!L1490)) + ((IF(Working!N1490 = "Y",(_xlfn.IFS(Working!P1490 = 0, Weights!$C$9,Working!P1490 = 1, Weights!$D$9,Working!P1490 = 2, Weights!$E$9,Working!P1490 = 3, Weights!$F$9,Working!P1490 = 4, Weights!$G$9)), 1))*(Working!M1490))) - (Working!AB1490)) / ((((IF(Working!N1490 = "Y",(_xlfn.IFS(Working!O1490 = 0, Weights!$C$8,Working!O1490 = 1, Weights!$D$8,Working!O1490 = 2, Weights!$E$8,Working!O1490 = 3, Weights!$F$8,Working!O1490 = 4, Weights!$G$8)), 1))*(Working!L1490)) + ((IF(Working!N1490 = "Y",(_xlfn.IFS(Working!P1490 = 0, Weights!$C$9,Working!P1490 = 1, Weights!$D$9,Working!P1490 = 2, Weights!$E$9,Working!P1490 = 3, Weights!$F$9,Working!P1490 = 4, Weights!$G$9)), 1))*(Working!M1490)))))))))</f>
        <v>0.1963719458941966</v>
      </c>
      <c r="AB1490">
        <f>((Weights!$B$18)*(Working!G1490) + (Weights!$B$19)*(Working!H1490) + (Weights!$B$20)*(Working!K1490))</f>
        <v>22003.298999999999</v>
      </c>
    </row>
    <row r="1491" spans="4:28" x14ac:dyDescent="0.2">
      <c r="D1491">
        <f>ROUND((Working!Z1491*Working!AB1491), 2)</f>
        <v>53542.22</v>
      </c>
      <c r="G1491">
        <v>8413.7199999999993</v>
      </c>
      <c r="H1491">
        <v>2466.37</v>
      </c>
      <c r="I1491" t="s">
        <v>27</v>
      </c>
      <c r="J1491" t="s">
        <v>28</v>
      </c>
      <c r="K1491">
        <v>2763.84</v>
      </c>
      <c r="L1491">
        <v>19061.89</v>
      </c>
      <c r="M1491">
        <v>15621.6</v>
      </c>
      <c r="N1491" t="s">
        <v>27</v>
      </c>
      <c r="O1491">
        <v>1</v>
      </c>
      <c r="P1491">
        <v>3</v>
      </c>
      <c r="Q1491" t="s">
        <v>27</v>
      </c>
      <c r="R1491" t="s">
        <v>27</v>
      </c>
      <c r="U1491" t="s">
        <v>29</v>
      </c>
      <c r="V1491" t="s">
        <v>30</v>
      </c>
      <c r="W1491" t="s">
        <v>28</v>
      </c>
      <c r="X1491" t="s">
        <v>28</v>
      </c>
      <c r="Z1491">
        <f>1+(Working!AA1491)+IF(Working!Q1491="Y",Weights!$D$10,Weights!$C$10)+IF(Working!R1491="Y",Weights!$D$11,Weights!$C$11)+IF(Working!J1491="Y",Weights!$D$3,Weights!$C$3)+IF(Working!W1491="Y",Weights!$D$13,Weights!$C$13)+IF(Working!X1491 = "Y", Weights!$D$14, Weights!$C$14) + IF(Working!V1491="Y",Weights!$D$12,Weights!$C$12)</f>
        <v>2.7142992283448852</v>
      </c>
      <c r="AA1491" cm="1">
        <f t="array" ref="AA1491">ABS(( 1 - (1/(1 +(((((IF(Working!N1491 = "Y",(_xlfn.IFS(Working!O1491 = 0, Weights!$C$8,Working!O1491 = 1, Weights!$D$8,Working!O1491 = 2, Weights!$E$8,Working!O1491 = 3, Weights!$F$8,Working!O1491 = 4, Weights!$G$8)), 1))*(Working!L1491)) + ((IF(Working!N1491 = "Y",(_xlfn.IFS(Working!P1491 = 0, Weights!$C$9,Working!P1491 = 1, Weights!$D$9,Working!P1491 = 2, Weights!$E$9,Working!P1491 = 3, Weights!$F$9,Working!P1491 = 4, Weights!$G$9)), 1))*(Working!M1491))) - (Working!AB1491)) / ((((IF(Working!N1491 = "Y",(_xlfn.IFS(Working!O1491 = 0, Weights!$C$8,Working!O1491 = 1, Weights!$D$8,Working!O1491 = 2, Weights!$E$8,Working!O1491 = 3, Weights!$F$8,Working!O1491 = 4, Weights!$G$8)), 1))*(Working!L1491)) + ((IF(Working!N1491 = "Y",(_xlfn.IFS(Working!P1491 = 0, Weights!$C$9,Working!P1491 = 1, Weights!$D$9,Working!P1491 = 2, Weights!$E$9,Working!P1491 = 3, Weights!$F$9,Working!P1491 = 4, Weights!$G$9)), 1))*(Working!M1491)))))))))</f>
        <v>1.5142992283448851</v>
      </c>
      <c r="AB1491">
        <f>((Weights!$B$18)*(Working!G1491) + (Weights!$B$19)*(Working!H1491) + (Weights!$B$20)*(Working!K1491))</f>
        <v>19725.983999999997</v>
      </c>
    </row>
    <row r="1492" spans="4:28" x14ac:dyDescent="0.2">
      <c r="D1492">
        <f>ROUND((Working!Z1492*Working!AB1492), 2)</f>
        <v>14775.43</v>
      </c>
      <c r="G1492">
        <v>4103.18</v>
      </c>
      <c r="H1492">
        <v>2138.0300000000002</v>
      </c>
      <c r="I1492" t="s">
        <v>27</v>
      </c>
      <c r="J1492" t="s">
        <v>28</v>
      </c>
      <c r="K1492">
        <v>1513.69</v>
      </c>
      <c r="L1492">
        <v>19442.88</v>
      </c>
      <c r="M1492">
        <v>15552.14</v>
      </c>
      <c r="N1492" t="s">
        <v>27</v>
      </c>
      <c r="O1492">
        <v>0</v>
      </c>
      <c r="P1492">
        <v>2</v>
      </c>
      <c r="Q1492" t="s">
        <v>27</v>
      </c>
      <c r="R1492" t="s">
        <v>27</v>
      </c>
      <c r="U1492" t="s">
        <v>29</v>
      </c>
      <c r="V1492" t="s">
        <v>30</v>
      </c>
      <c r="W1492" t="s">
        <v>28</v>
      </c>
      <c r="X1492" t="s">
        <v>28</v>
      </c>
      <c r="Z1492">
        <f>1+(Working!AA1492)+IF(Working!Q1492="Y",Weights!$D$10,Weights!$C$10)+IF(Working!R1492="Y",Weights!$D$11,Weights!$C$11)+IF(Working!J1492="Y",Weights!$D$3,Weights!$C$3)+IF(Working!W1492="Y",Weights!$D$13,Weights!$C$13)+IF(Working!X1492 = "Y", Weights!$D$14, Weights!$C$14) + IF(Working!V1492="Y",Weights!$D$12,Weights!$C$12)</f>
        <v>1.3443278251689879</v>
      </c>
      <c r="AA1492" cm="1">
        <f t="array" ref="AA1492">ABS(( 1 - (1/(1 +(((((IF(Working!N1492 = "Y",(_xlfn.IFS(Working!O1492 = 0, Weights!$C$8,Working!O1492 = 1, Weights!$D$8,Working!O1492 = 2, Weights!$E$8,Working!O1492 = 3, Weights!$F$8,Working!O1492 = 4, Weights!$G$8)), 1))*(Working!L1492)) + ((IF(Working!N1492 = "Y",(_xlfn.IFS(Working!P1492 = 0, Weights!$C$9,Working!P1492 = 1, Weights!$D$9,Working!P1492 = 2, Weights!$E$9,Working!P1492 = 3, Weights!$F$9,Working!P1492 = 4, Weights!$G$9)), 1))*(Working!M1492))) - (Working!AB1492)) / ((((IF(Working!N1492 = "Y",(_xlfn.IFS(Working!O1492 = 0, Weights!$C$8,Working!O1492 = 1, Weights!$D$8,Working!O1492 = 2, Weights!$E$8,Working!O1492 = 3, Weights!$F$8,Working!O1492 = 4, Weights!$G$8)), 1))*(Working!L1492)) + ((IF(Working!N1492 = "Y",(_xlfn.IFS(Working!P1492 = 0, Weights!$C$9,Working!P1492 = 1, Weights!$D$9,Working!P1492 = 2, Weights!$E$9,Working!P1492 = 3, Weights!$F$9,Working!P1492 = 4, Weights!$G$9)), 1))*(Working!M1492)))))))))</f>
        <v>0.14432782516898801</v>
      </c>
      <c r="AB1492">
        <f>((Weights!$B$18)*(Working!G1492) + (Weights!$B$19)*(Working!H1492) + (Weights!$B$20)*(Working!K1492))</f>
        <v>10990.941000000001</v>
      </c>
    </row>
    <row r="1493" spans="4:28" x14ac:dyDescent="0.2">
      <c r="D1493">
        <f>ROUND((Working!Z1493*Working!AB1493), 2)</f>
        <v>10949.24</v>
      </c>
      <c r="G1493">
        <v>2220.8000000000002</v>
      </c>
      <c r="H1493">
        <v>974.3</v>
      </c>
      <c r="I1493" t="s">
        <v>27</v>
      </c>
      <c r="J1493" t="s">
        <v>28</v>
      </c>
      <c r="K1493">
        <v>1739.67</v>
      </c>
      <c r="L1493">
        <v>20768.39</v>
      </c>
      <c r="M1493">
        <v>22035.69</v>
      </c>
      <c r="N1493" t="s">
        <v>27</v>
      </c>
      <c r="O1493">
        <v>0</v>
      </c>
      <c r="P1493">
        <v>2</v>
      </c>
      <c r="Q1493" t="s">
        <v>27</v>
      </c>
      <c r="R1493" t="s">
        <v>27</v>
      </c>
      <c r="U1493" t="s">
        <v>29</v>
      </c>
      <c r="V1493" t="s">
        <v>30</v>
      </c>
      <c r="W1493" t="s">
        <v>28</v>
      </c>
      <c r="X1493" t="s">
        <v>28</v>
      </c>
      <c r="Z1493">
        <f>1+(Working!AA1493)+IF(Working!Q1493="Y",Weights!$D$10,Weights!$C$10)+IF(Working!R1493="Y",Weights!$D$11,Weights!$C$11)+IF(Working!J1493="Y",Weights!$D$3,Weights!$C$3)+IF(Working!W1493="Y",Weights!$D$13,Weights!$C$13)+IF(Working!X1493 = "Y", Weights!$D$14, Weights!$C$14) + IF(Working!V1493="Y",Weights!$D$12,Weights!$C$12)</f>
        <v>1.5400072936456575</v>
      </c>
      <c r="AA1493" cm="1">
        <f t="array" ref="AA1493">ABS(( 1 - (1/(1 +(((((IF(Working!N1493 = "Y",(_xlfn.IFS(Working!O1493 = 0, Weights!$C$8,Working!O1493 = 1, Weights!$D$8,Working!O1493 = 2, Weights!$E$8,Working!O1493 = 3, Weights!$F$8,Working!O1493 = 4, Weights!$G$8)), 1))*(Working!L1493)) + ((IF(Working!N1493 = "Y",(_xlfn.IFS(Working!P1493 = 0, Weights!$C$9,Working!P1493 = 1, Weights!$D$9,Working!P1493 = 2, Weights!$E$9,Working!P1493 = 3, Weights!$F$9,Working!P1493 = 4, Weights!$G$9)), 1))*(Working!M1493))) - (Working!AB1493)) / ((((IF(Working!N1493 = "Y",(_xlfn.IFS(Working!O1493 = 0, Weights!$C$8,Working!O1493 = 1, Weights!$D$8,Working!O1493 = 2, Weights!$E$8,Working!O1493 = 3, Weights!$F$8,Working!O1493 = 4, Weights!$G$8)), 1))*(Working!L1493)) + ((IF(Working!N1493 = "Y",(_xlfn.IFS(Working!P1493 = 0, Weights!$C$9,Working!P1493 = 1, Weights!$D$9,Working!P1493 = 2, Weights!$E$9,Working!P1493 = 3, Weights!$F$9,Working!P1493 = 4, Weights!$G$9)), 1))*(Working!M1493)))))))))</f>
        <v>0.34000729364565763</v>
      </c>
      <c r="AB1493">
        <f>((Weights!$B$18)*(Working!G1493) + (Weights!$B$19)*(Working!H1493) + (Weights!$B$20)*(Working!K1493))</f>
        <v>7109.8650000000007</v>
      </c>
    </row>
    <row r="1494" spans="4:28" x14ac:dyDescent="0.2">
      <c r="D1494">
        <f>ROUND((Working!Z1494*Working!AB1494), 2)</f>
        <v>18230.189999999999</v>
      </c>
      <c r="G1494">
        <v>3982.02</v>
      </c>
      <c r="H1494">
        <v>993.73</v>
      </c>
      <c r="I1494" t="s">
        <v>27</v>
      </c>
      <c r="J1494" t="s">
        <v>28</v>
      </c>
      <c r="K1494">
        <v>4015.72</v>
      </c>
      <c r="L1494">
        <v>11344.43</v>
      </c>
      <c r="M1494">
        <v>24865.33</v>
      </c>
      <c r="N1494" t="s">
        <v>27</v>
      </c>
      <c r="O1494">
        <v>1</v>
      </c>
      <c r="P1494">
        <v>4</v>
      </c>
      <c r="Q1494" t="s">
        <v>27</v>
      </c>
      <c r="R1494" t="s">
        <v>27</v>
      </c>
      <c r="U1494" t="s">
        <v>29</v>
      </c>
      <c r="V1494" t="s">
        <v>30</v>
      </c>
      <c r="W1494" t="s">
        <v>28</v>
      </c>
      <c r="X1494" t="s">
        <v>28</v>
      </c>
      <c r="Z1494">
        <f>1+(Working!AA1494)+IF(Working!Q1494="Y",Weights!$D$10,Weights!$C$10)+IF(Working!R1494="Y",Weights!$D$11,Weights!$C$11)+IF(Working!J1494="Y",Weights!$D$3,Weights!$C$3)+IF(Working!W1494="Y",Weights!$D$13,Weights!$C$13)+IF(Working!X1494 = "Y", Weights!$D$14, Weights!$C$14) + IF(Working!V1494="Y",Weights!$D$12,Weights!$C$12)</f>
        <v>1.3822180816419289</v>
      </c>
      <c r="AA1494" cm="1">
        <f t="array" ref="AA1494">ABS(( 1 - (1/(1 +(((((IF(Working!N1494 = "Y",(_xlfn.IFS(Working!O1494 = 0, Weights!$C$8,Working!O1494 = 1, Weights!$D$8,Working!O1494 = 2, Weights!$E$8,Working!O1494 = 3, Weights!$F$8,Working!O1494 = 4, Weights!$G$8)), 1))*(Working!L1494)) + ((IF(Working!N1494 = "Y",(_xlfn.IFS(Working!P1494 = 0, Weights!$C$9,Working!P1494 = 1, Weights!$D$9,Working!P1494 = 2, Weights!$E$9,Working!P1494 = 3, Weights!$F$9,Working!P1494 = 4, Weights!$G$9)), 1))*(Working!M1494))) - (Working!AB1494)) / ((((IF(Working!N1494 = "Y",(_xlfn.IFS(Working!O1494 = 0, Weights!$C$8,Working!O1494 = 1, Weights!$D$8,Working!O1494 = 2, Weights!$E$8,Working!O1494 = 3, Weights!$F$8,Working!O1494 = 4, Weights!$G$8)), 1))*(Working!L1494)) + ((IF(Working!N1494 = "Y",(_xlfn.IFS(Working!P1494 = 0, Weights!$C$9,Working!P1494 = 1, Weights!$D$9,Working!P1494 = 2, Weights!$E$9,Working!P1494 = 3, Weights!$F$9,Working!P1494 = 4, Weights!$G$9)), 1))*(Working!M1494)))))))))</f>
        <v>0.18221808164192899</v>
      </c>
      <c r="AB1494">
        <f>((Weights!$B$18)*(Working!G1494) + (Weights!$B$19)*(Working!H1494) + (Weights!$B$20)*(Working!K1494))</f>
        <v>13189.085999999999</v>
      </c>
    </row>
    <row r="1495" spans="4:28" x14ac:dyDescent="0.2">
      <c r="D1495">
        <f>ROUND((Working!Z1495*Working!AB1495), 2)</f>
        <v>48997.32</v>
      </c>
      <c r="G1495">
        <v>8416.5300000000007</v>
      </c>
      <c r="H1495">
        <v>2258.19</v>
      </c>
      <c r="I1495" t="s">
        <v>27</v>
      </c>
      <c r="J1495" t="s">
        <v>28</v>
      </c>
      <c r="K1495">
        <v>4878.99</v>
      </c>
      <c r="L1495">
        <v>19477.23</v>
      </c>
      <c r="M1495">
        <v>24689.41</v>
      </c>
      <c r="N1495" t="s">
        <v>27</v>
      </c>
      <c r="O1495">
        <v>1</v>
      </c>
      <c r="P1495">
        <v>3</v>
      </c>
      <c r="Q1495" t="s">
        <v>27</v>
      </c>
      <c r="R1495" t="s">
        <v>27</v>
      </c>
      <c r="U1495" t="s">
        <v>29</v>
      </c>
      <c r="V1495" t="s">
        <v>30</v>
      </c>
      <c r="W1495" t="s">
        <v>28</v>
      </c>
      <c r="X1495" t="s">
        <v>28</v>
      </c>
      <c r="Z1495">
        <f>1+(Working!AA1495)+IF(Working!Q1495="Y",Weights!$D$10,Weights!$C$10)+IF(Working!R1495="Y",Weights!$D$11,Weights!$C$11)+IF(Working!J1495="Y",Weights!$D$3,Weights!$C$3)+IF(Working!W1495="Y",Weights!$D$13,Weights!$C$13)+IF(Working!X1495 = "Y", Weights!$D$14, Weights!$C$14) + IF(Working!V1495="Y",Weights!$D$12,Weights!$C$12)</f>
        <v>2.1629401877111287</v>
      </c>
      <c r="AA1495" cm="1">
        <f t="array" ref="AA1495">ABS(( 1 - (1/(1 +(((((IF(Working!N1495 = "Y",(_xlfn.IFS(Working!O1495 = 0, Weights!$C$8,Working!O1495 = 1, Weights!$D$8,Working!O1495 = 2, Weights!$E$8,Working!O1495 = 3, Weights!$F$8,Working!O1495 = 4, Weights!$G$8)), 1))*(Working!L1495)) + ((IF(Working!N1495 = "Y",(_xlfn.IFS(Working!P1495 = 0, Weights!$C$9,Working!P1495 = 1, Weights!$D$9,Working!P1495 = 2, Weights!$E$9,Working!P1495 = 3, Weights!$F$9,Working!P1495 = 4, Weights!$G$9)), 1))*(Working!M1495))) - (Working!AB1495)) / ((((IF(Working!N1495 = "Y",(_xlfn.IFS(Working!O1495 = 0, Weights!$C$8,Working!O1495 = 1, Weights!$D$8,Working!O1495 = 2, Weights!$E$8,Working!O1495 = 3, Weights!$F$8,Working!O1495 = 4, Weights!$G$8)), 1))*(Working!L1495)) + ((IF(Working!N1495 = "Y",(_xlfn.IFS(Working!P1495 = 0, Weights!$C$9,Working!P1495 = 1, Weights!$D$9,Working!P1495 = 2, Weights!$E$9,Working!P1495 = 3, Weights!$F$9,Working!P1495 = 4, Weights!$G$9)), 1))*(Working!M1495)))))))))</f>
        <v>0.96294018771112877</v>
      </c>
      <c r="AB1495">
        <f>((Weights!$B$18)*(Working!G1495) + (Weights!$B$19)*(Working!H1495) + (Weights!$B$20)*(Working!K1495))</f>
        <v>22653.108</v>
      </c>
    </row>
    <row r="1496" spans="4:28" x14ac:dyDescent="0.2">
      <c r="D1496">
        <f>ROUND((Working!Z1496*Working!AB1496), 2)</f>
        <v>14494.86</v>
      </c>
      <c r="G1496">
        <v>1602.07</v>
      </c>
      <c r="H1496">
        <v>945.01</v>
      </c>
      <c r="I1496" t="s">
        <v>27</v>
      </c>
      <c r="J1496" t="s">
        <v>28</v>
      </c>
      <c r="K1496">
        <v>4493.13</v>
      </c>
      <c r="L1496">
        <v>18180.3</v>
      </c>
      <c r="M1496">
        <v>22463.89</v>
      </c>
      <c r="N1496" t="s">
        <v>27</v>
      </c>
      <c r="O1496">
        <v>1</v>
      </c>
      <c r="P1496">
        <v>3</v>
      </c>
      <c r="Q1496" t="s">
        <v>27</v>
      </c>
      <c r="R1496" t="s">
        <v>27</v>
      </c>
      <c r="U1496" t="s">
        <v>29</v>
      </c>
      <c r="V1496" t="s">
        <v>30</v>
      </c>
      <c r="W1496" t="s">
        <v>28</v>
      </c>
      <c r="X1496" t="s">
        <v>28</v>
      </c>
      <c r="Z1496">
        <f>1+(Working!AA1496)+IF(Working!Q1496="Y",Weights!$D$10,Weights!$C$10)+IF(Working!R1496="Y",Weights!$D$11,Weights!$C$11)+IF(Working!J1496="Y",Weights!$D$3,Weights!$C$3)+IF(Working!W1496="Y",Weights!$D$13,Weights!$C$13)+IF(Working!X1496 = "Y", Weights!$D$14, Weights!$C$14) + IF(Working!V1496="Y",Weights!$D$12,Weights!$C$12)</f>
        <v>1.4104432032842544</v>
      </c>
      <c r="AA1496" cm="1">
        <f t="array" ref="AA1496">ABS(( 1 - (1/(1 +(((((IF(Working!N1496 = "Y",(_xlfn.IFS(Working!O1496 = 0, Weights!$C$8,Working!O1496 = 1, Weights!$D$8,Working!O1496 = 2, Weights!$E$8,Working!O1496 = 3, Weights!$F$8,Working!O1496 = 4, Weights!$G$8)), 1))*(Working!L1496)) + ((IF(Working!N1496 = "Y",(_xlfn.IFS(Working!P1496 = 0, Weights!$C$9,Working!P1496 = 1, Weights!$D$9,Working!P1496 = 2, Weights!$E$9,Working!P1496 = 3, Weights!$F$9,Working!P1496 = 4, Weights!$G$9)), 1))*(Working!M1496))) - (Working!AB1496)) / ((((IF(Working!N1496 = "Y",(_xlfn.IFS(Working!O1496 = 0, Weights!$C$8,Working!O1496 = 1, Weights!$D$8,Working!O1496 = 2, Weights!$E$8,Working!O1496 = 3, Weights!$F$8,Working!O1496 = 4, Weights!$G$8)), 1))*(Working!L1496)) + ((IF(Working!N1496 = "Y",(_xlfn.IFS(Working!P1496 = 0, Weights!$C$9,Working!P1496 = 1, Weights!$D$9,Working!P1496 = 2, Weights!$E$9,Working!P1496 = 3, Weights!$F$9,Working!P1496 = 4, Weights!$G$9)), 1))*(Working!M1496)))))))))</f>
        <v>0.21044320328425459</v>
      </c>
      <c r="AB1496">
        <f>((Weights!$B$18)*(Working!G1496) + (Weights!$B$19)*(Working!H1496) + (Weights!$B$20)*(Working!K1496))</f>
        <v>10276.812</v>
      </c>
    </row>
    <row r="1497" spans="4:28" x14ac:dyDescent="0.2">
      <c r="D1497">
        <f>ROUND((Working!Z1497*Working!AB1497), 2)</f>
        <v>75977.39</v>
      </c>
      <c r="G1497">
        <v>8733.9599999999991</v>
      </c>
      <c r="H1497">
        <v>903.86</v>
      </c>
      <c r="I1497" t="s">
        <v>27</v>
      </c>
      <c r="J1497" t="s">
        <v>28</v>
      </c>
      <c r="K1497">
        <v>3995.92</v>
      </c>
      <c r="L1497">
        <v>15313.63</v>
      </c>
      <c r="M1497">
        <v>25474.6</v>
      </c>
      <c r="N1497" t="s">
        <v>27</v>
      </c>
      <c r="O1497">
        <v>0</v>
      </c>
      <c r="P1497">
        <v>2</v>
      </c>
      <c r="Q1497" t="s">
        <v>27</v>
      </c>
      <c r="R1497" t="s">
        <v>27</v>
      </c>
      <c r="U1497" t="s">
        <v>29</v>
      </c>
      <c r="V1497" t="s">
        <v>30</v>
      </c>
      <c r="W1497" t="s">
        <v>28</v>
      </c>
      <c r="X1497" t="s">
        <v>28</v>
      </c>
      <c r="Z1497">
        <f>1+(Working!AA1497)+IF(Working!Q1497="Y",Weights!$D$10,Weights!$C$10)+IF(Working!R1497="Y",Weights!$D$11,Weights!$C$11)+IF(Working!J1497="Y",Weights!$D$3,Weights!$C$3)+IF(Working!W1497="Y",Weights!$D$13,Weights!$C$13)+IF(Working!X1497 = "Y", Weights!$D$14, Weights!$C$14) + IF(Working!V1497="Y",Weights!$D$12,Weights!$C$12)</f>
        <v>3.7650867118047615</v>
      </c>
      <c r="AA1497" cm="1">
        <f t="array" ref="AA1497">ABS(( 1 - (1/(1 +(((((IF(Working!N1497 = "Y",(_xlfn.IFS(Working!O1497 = 0, Weights!$C$8,Working!O1497 = 1, Weights!$D$8,Working!O1497 = 2, Weights!$E$8,Working!O1497 = 3, Weights!$F$8,Working!O1497 = 4, Weights!$G$8)), 1))*(Working!L1497)) + ((IF(Working!N1497 = "Y",(_xlfn.IFS(Working!P1497 = 0, Weights!$C$9,Working!P1497 = 1, Weights!$D$9,Working!P1497 = 2, Weights!$E$9,Working!P1497 = 3, Weights!$F$9,Working!P1497 = 4, Weights!$G$9)), 1))*(Working!M1497))) - (Working!AB1497)) / ((((IF(Working!N1497 = "Y",(_xlfn.IFS(Working!O1497 = 0, Weights!$C$8,Working!O1497 = 1, Weights!$D$8,Working!O1497 = 2, Weights!$E$8,Working!O1497 = 3, Weights!$F$8,Working!O1497 = 4, Weights!$G$8)), 1))*(Working!L1497)) + ((IF(Working!N1497 = "Y",(_xlfn.IFS(Working!P1497 = 0, Weights!$C$9,Working!P1497 = 1, Weights!$D$9,Working!P1497 = 2, Weights!$E$9,Working!P1497 = 3, Weights!$F$9,Working!P1497 = 4, Weights!$G$9)), 1))*(Working!M1497)))))))))</f>
        <v>2.5650867118047613</v>
      </c>
      <c r="AB1497">
        <f>((Weights!$B$18)*(Working!G1497) + (Weights!$B$19)*(Working!H1497) + (Weights!$B$20)*(Working!K1497))</f>
        <v>20179.451999999997</v>
      </c>
    </row>
    <row r="1498" spans="4:28" x14ac:dyDescent="0.2">
      <c r="D1498">
        <f>ROUND((Working!Z1498*Working!AB1498), 2)</f>
        <v>14913.21</v>
      </c>
      <c r="G1498">
        <v>3474.72</v>
      </c>
      <c r="H1498">
        <v>697.91</v>
      </c>
      <c r="I1498" t="s">
        <v>27</v>
      </c>
      <c r="J1498" t="s">
        <v>28</v>
      </c>
      <c r="K1498">
        <v>3175.62</v>
      </c>
      <c r="L1498">
        <v>20368.48</v>
      </c>
      <c r="M1498">
        <v>16118.1</v>
      </c>
      <c r="N1498" t="s">
        <v>27</v>
      </c>
      <c r="O1498">
        <v>0</v>
      </c>
      <c r="P1498">
        <v>2</v>
      </c>
      <c r="Q1498" t="s">
        <v>27</v>
      </c>
      <c r="R1498" t="s">
        <v>27</v>
      </c>
      <c r="U1498" t="s">
        <v>29</v>
      </c>
      <c r="V1498" t="s">
        <v>30</v>
      </c>
      <c r="W1498" t="s">
        <v>28</v>
      </c>
      <c r="X1498" t="s">
        <v>28</v>
      </c>
      <c r="Z1498">
        <f>1+(Working!AA1498)+IF(Working!Q1498="Y",Weights!$D$10,Weights!$C$10)+IF(Working!R1498="Y",Weights!$D$11,Weights!$C$11)+IF(Working!J1498="Y",Weights!$D$3,Weights!$C$3)+IF(Working!W1498="Y",Weights!$D$13,Weights!$C$13)+IF(Working!X1498 = "Y", Weights!$D$14, Weights!$C$14) + IF(Working!V1498="Y",Weights!$D$12,Weights!$C$12)</f>
        <v>1.379192601535389</v>
      </c>
      <c r="AA1498" cm="1">
        <f t="array" ref="AA1498">ABS(( 1 - (1/(1 +(((((IF(Working!N1498 = "Y",(_xlfn.IFS(Working!O1498 = 0, Weights!$C$8,Working!O1498 = 1, Weights!$D$8,Working!O1498 = 2, Weights!$E$8,Working!O1498 = 3, Weights!$F$8,Working!O1498 = 4, Weights!$G$8)), 1))*(Working!L1498)) + ((IF(Working!N1498 = "Y",(_xlfn.IFS(Working!P1498 = 0, Weights!$C$9,Working!P1498 = 1, Weights!$D$9,Working!P1498 = 2, Weights!$E$9,Working!P1498 = 3, Weights!$F$9,Working!P1498 = 4, Weights!$G$9)), 1))*(Working!M1498))) - (Working!AB1498)) / ((((IF(Working!N1498 = "Y",(_xlfn.IFS(Working!O1498 = 0, Weights!$C$8,Working!O1498 = 1, Weights!$D$8,Working!O1498 = 2, Weights!$E$8,Working!O1498 = 3, Weights!$F$8,Working!O1498 = 4, Weights!$G$8)), 1))*(Working!L1498)) + ((IF(Working!N1498 = "Y",(_xlfn.IFS(Working!P1498 = 0, Weights!$C$9,Working!P1498 = 1, Weights!$D$9,Working!P1498 = 2, Weights!$E$9,Working!P1498 = 3, Weights!$F$9,Working!P1498 = 4, Weights!$G$9)), 1))*(Working!M1498)))))))))</f>
        <v>0.17919260153538918</v>
      </c>
      <c r="AB1498">
        <f>((Weights!$B$18)*(Working!G1498) + (Weights!$B$19)*(Working!H1498) + (Weights!$B$20)*(Working!K1498))</f>
        <v>10813.002</v>
      </c>
    </row>
    <row r="1499" spans="4:28" x14ac:dyDescent="0.2">
      <c r="D1499">
        <f>ROUND((Working!Z1499*Working!AB1499), 2)</f>
        <v>11803.02</v>
      </c>
      <c r="G1499">
        <v>3301.2</v>
      </c>
      <c r="H1499">
        <v>1327.79</v>
      </c>
      <c r="I1499" t="s">
        <v>27</v>
      </c>
      <c r="J1499" t="s">
        <v>28</v>
      </c>
      <c r="K1499">
        <v>2001.55</v>
      </c>
      <c r="L1499">
        <v>17430.09</v>
      </c>
      <c r="M1499">
        <v>29485.39</v>
      </c>
      <c r="N1499" t="s">
        <v>27</v>
      </c>
      <c r="O1499">
        <v>1</v>
      </c>
      <c r="P1499">
        <v>2</v>
      </c>
      <c r="Q1499" t="s">
        <v>27</v>
      </c>
      <c r="R1499" t="s">
        <v>27</v>
      </c>
      <c r="U1499" t="s">
        <v>29</v>
      </c>
      <c r="V1499" t="s">
        <v>30</v>
      </c>
      <c r="W1499" t="s">
        <v>28</v>
      </c>
      <c r="X1499" t="s">
        <v>28</v>
      </c>
      <c r="Z1499">
        <f>1+(Working!AA1499)+IF(Working!Q1499="Y",Weights!$D$10,Weights!$C$10)+IF(Working!R1499="Y",Weights!$D$11,Weights!$C$11)+IF(Working!J1499="Y",Weights!$D$3,Weights!$C$3)+IF(Working!W1499="Y",Weights!$D$13,Weights!$C$13)+IF(Working!X1499 = "Y", Weights!$D$14, Weights!$C$14) + IF(Working!V1499="Y",Weights!$D$12,Weights!$C$12)</f>
        <v>1.2362457458107536</v>
      </c>
      <c r="AA1499" cm="1">
        <f t="array" ref="AA1499">ABS(( 1 - (1/(1 +(((((IF(Working!N1499 = "Y",(_xlfn.IFS(Working!O1499 = 0, Weights!$C$8,Working!O1499 = 1, Weights!$D$8,Working!O1499 = 2, Weights!$E$8,Working!O1499 = 3, Weights!$F$8,Working!O1499 = 4, Weights!$G$8)), 1))*(Working!L1499)) + ((IF(Working!N1499 = "Y",(_xlfn.IFS(Working!P1499 = 0, Weights!$C$9,Working!P1499 = 1, Weights!$D$9,Working!P1499 = 2, Weights!$E$9,Working!P1499 = 3, Weights!$F$9,Working!P1499 = 4, Weights!$G$9)), 1))*(Working!M1499))) - (Working!AB1499)) / ((((IF(Working!N1499 = "Y",(_xlfn.IFS(Working!O1499 = 0, Weights!$C$8,Working!O1499 = 1, Weights!$D$8,Working!O1499 = 2, Weights!$E$8,Working!O1499 = 3, Weights!$F$8,Working!O1499 = 4, Weights!$G$8)), 1))*(Working!L1499)) + ((IF(Working!N1499 = "Y",(_xlfn.IFS(Working!P1499 = 0, Weights!$C$9,Working!P1499 = 1, Weights!$D$9,Working!P1499 = 2, Weights!$E$9,Working!P1499 = 3, Weights!$F$9,Working!P1499 = 4, Weights!$G$9)), 1))*(Working!M1499)))))))))</f>
        <v>3.6245745810753682E-2</v>
      </c>
      <c r="AB1499">
        <f>((Weights!$B$18)*(Working!G1499) + (Weights!$B$19)*(Working!H1499) + (Weights!$B$20)*(Working!K1499))</f>
        <v>9547.4729999999981</v>
      </c>
    </row>
    <row r="1500" spans="4:28" x14ac:dyDescent="0.2">
      <c r="D1500">
        <f>ROUND((Working!Z1500*Working!AB1500), 2)</f>
        <v>53214.400000000001</v>
      </c>
      <c r="G1500">
        <v>8018.22</v>
      </c>
      <c r="H1500">
        <v>2374.41</v>
      </c>
      <c r="I1500" t="s">
        <v>27</v>
      </c>
      <c r="J1500" t="s">
        <v>28</v>
      </c>
      <c r="K1500">
        <v>4744.2299999999996</v>
      </c>
      <c r="L1500">
        <v>11795.3</v>
      </c>
      <c r="M1500">
        <v>23722.27</v>
      </c>
      <c r="N1500" t="s">
        <v>27</v>
      </c>
      <c r="O1500">
        <v>0</v>
      </c>
      <c r="P1500">
        <v>3</v>
      </c>
      <c r="Q1500" t="s">
        <v>27</v>
      </c>
      <c r="R1500" t="s">
        <v>27</v>
      </c>
      <c r="U1500" t="s">
        <v>29</v>
      </c>
      <c r="V1500" t="s">
        <v>30</v>
      </c>
      <c r="W1500" t="s">
        <v>28</v>
      </c>
      <c r="X1500" t="s">
        <v>28</v>
      </c>
      <c r="Z1500">
        <f>1+(Working!AA1500)+IF(Working!Q1500="Y",Weights!$D$10,Weights!$C$10)+IF(Working!R1500="Y",Weights!$D$11,Weights!$C$11)+IF(Working!J1500="Y",Weights!$D$3,Weights!$C$3)+IF(Working!W1500="Y",Weights!$D$13,Weights!$C$13)+IF(Working!X1500 = "Y", Weights!$D$14, Weights!$C$14) + IF(Working!V1500="Y",Weights!$D$12,Weights!$C$12)</f>
        <v>2.4196098208610022</v>
      </c>
      <c r="AA1500" cm="1">
        <f t="array" ref="AA1500">ABS(( 1 - (1/(1 +(((((IF(Working!N1500 = "Y",(_xlfn.IFS(Working!O1500 = 0, Weights!$C$8,Working!O1500 = 1, Weights!$D$8,Working!O1500 = 2, Weights!$E$8,Working!O1500 = 3, Weights!$F$8,Working!O1500 = 4, Weights!$G$8)), 1))*(Working!L1500)) + ((IF(Working!N1500 = "Y",(_xlfn.IFS(Working!P1500 = 0, Weights!$C$9,Working!P1500 = 1, Weights!$D$9,Working!P1500 = 2, Weights!$E$9,Working!P1500 = 3, Weights!$F$9,Working!P1500 = 4, Weights!$G$9)), 1))*(Working!M1500))) - (Working!AB1500)) / ((((IF(Working!N1500 = "Y",(_xlfn.IFS(Working!O1500 = 0, Weights!$C$8,Working!O1500 = 1, Weights!$D$8,Working!O1500 = 2, Weights!$E$8,Working!O1500 = 3, Weights!$F$8,Working!O1500 = 4, Weights!$G$8)), 1))*(Working!L1500)) + ((IF(Working!N1500 = "Y",(_xlfn.IFS(Working!P1500 = 0, Weights!$C$9,Working!P1500 = 1, Weights!$D$9,Working!P1500 = 2, Weights!$E$9,Working!P1500 = 3, Weights!$F$9,Working!P1500 = 4, Weights!$G$9)), 1))*(Working!M1500)))))))))</f>
        <v>1.219609820861002</v>
      </c>
      <c r="AB1500">
        <f>((Weights!$B$18)*(Working!G1500) + (Weights!$B$19)*(Working!H1500) + (Weights!$B$20)*(Working!K1500))</f>
        <v>21992.966999999997</v>
      </c>
    </row>
    <row r="1501" spans="4:28" x14ac:dyDescent="0.2">
      <c r="D1501">
        <f>ROUND((Working!Z1501*Working!AB1501), 2)</f>
        <v>16909.919999999998</v>
      </c>
      <c r="G1501">
        <v>3190.83</v>
      </c>
      <c r="H1501">
        <v>1863.89</v>
      </c>
      <c r="I1501" t="s">
        <v>27</v>
      </c>
      <c r="J1501" t="s">
        <v>28</v>
      </c>
      <c r="K1501">
        <v>2871.5</v>
      </c>
      <c r="L1501">
        <v>28762.41</v>
      </c>
      <c r="M1501">
        <v>26029.7</v>
      </c>
      <c r="N1501" t="s">
        <v>27</v>
      </c>
      <c r="O1501">
        <v>1</v>
      </c>
      <c r="P1501">
        <v>3</v>
      </c>
      <c r="Q1501" t="s">
        <v>27</v>
      </c>
      <c r="R1501" t="s">
        <v>27</v>
      </c>
      <c r="U1501" t="s">
        <v>29</v>
      </c>
      <c r="V1501" t="s">
        <v>30</v>
      </c>
      <c r="W1501" t="s">
        <v>28</v>
      </c>
      <c r="X1501" t="s">
        <v>28</v>
      </c>
      <c r="Z1501">
        <f>1+(Working!AA1501)+IF(Working!Q1501="Y",Weights!$D$10,Weights!$C$10)+IF(Working!R1501="Y",Weights!$D$11,Weights!$C$11)+IF(Working!J1501="Y",Weights!$D$3,Weights!$C$3)+IF(Working!W1501="Y",Weights!$D$13,Weights!$C$13)+IF(Working!X1501 = "Y", Weights!$D$14, Weights!$C$14) + IF(Working!V1501="Y",Weights!$D$12,Weights!$C$12)</f>
        <v>1.4924694986754321</v>
      </c>
      <c r="AA1501" cm="1">
        <f t="array" ref="AA1501">ABS(( 1 - (1/(1 +(((((IF(Working!N1501 = "Y",(_xlfn.IFS(Working!O1501 = 0, Weights!$C$8,Working!O1501 = 1, Weights!$D$8,Working!O1501 = 2, Weights!$E$8,Working!O1501 = 3, Weights!$F$8,Working!O1501 = 4, Weights!$G$8)), 1))*(Working!L1501)) + ((IF(Working!N1501 = "Y",(_xlfn.IFS(Working!P1501 = 0, Weights!$C$9,Working!P1501 = 1, Weights!$D$9,Working!P1501 = 2, Weights!$E$9,Working!P1501 = 3, Weights!$F$9,Working!P1501 = 4, Weights!$G$9)), 1))*(Working!M1501))) - (Working!AB1501)) / ((((IF(Working!N1501 = "Y",(_xlfn.IFS(Working!O1501 = 0, Weights!$C$8,Working!O1501 = 1, Weights!$D$8,Working!O1501 = 2, Weights!$E$8,Working!O1501 = 3, Weights!$F$8,Working!O1501 = 4, Weights!$G$8)), 1))*(Working!L1501)) + ((IF(Working!N1501 = "Y",(_xlfn.IFS(Working!P1501 = 0, Weights!$C$9,Working!P1501 = 1, Weights!$D$9,Working!P1501 = 2, Weights!$E$9,Working!P1501 = 3, Weights!$F$9,Working!P1501 = 4, Weights!$G$9)), 1))*(Working!M1501)))))))))</f>
        <v>0.29246949867543226</v>
      </c>
      <c r="AB1501">
        <f>((Weights!$B$18)*(Working!G1501) + (Weights!$B$19)*(Working!H1501) + (Weights!$B$20)*(Working!K1501))</f>
        <v>11330.163</v>
      </c>
    </row>
    <row r="1502" spans="4:28" x14ac:dyDescent="0.2">
      <c r="D1502">
        <f>ROUND((Working!Z1502*Working!AB1502), 2)</f>
        <v>534559.56999999995</v>
      </c>
      <c r="G1502">
        <v>56996.99</v>
      </c>
      <c r="H1502">
        <v>0</v>
      </c>
      <c r="I1502" t="s">
        <v>27</v>
      </c>
      <c r="J1502" t="s">
        <v>27</v>
      </c>
      <c r="K1502">
        <v>21196.43</v>
      </c>
      <c r="L1502">
        <v>29054.38</v>
      </c>
      <c r="M1502">
        <v>16635.939999999999</v>
      </c>
      <c r="N1502" t="s">
        <v>27</v>
      </c>
      <c r="O1502">
        <v>1</v>
      </c>
      <c r="P1502">
        <v>4</v>
      </c>
      <c r="Q1502" t="s">
        <v>27</v>
      </c>
      <c r="R1502" t="s">
        <v>27</v>
      </c>
      <c r="U1502" t="s">
        <v>29</v>
      </c>
      <c r="V1502" t="s">
        <v>27</v>
      </c>
      <c r="W1502" t="s">
        <v>28</v>
      </c>
      <c r="X1502" t="s">
        <v>28</v>
      </c>
      <c r="Z1502">
        <f>1+(Working!AA1502)+IF(Working!Q1502="Y",Weights!$D$10,Weights!$C$10)+IF(Working!R1502="Y",Weights!$D$11,Weights!$C$11)+IF(Working!J1502="Y",Weights!$D$3,Weights!$C$3)+IF(Working!W1502="Y",Weights!$D$13,Weights!$C$13)+IF(Working!X1502 = "Y", Weights!$D$14, Weights!$C$14) + IF(Working!V1502="Y",Weights!$D$12,Weights!$C$12)</f>
        <v>4.5575835847779462</v>
      </c>
      <c r="AA1502" cm="1">
        <f t="array" ref="AA1502">ABS(( 1 - (1/(1 +(((((IF(Working!N1502 = "Y",(_xlfn.IFS(Working!O1502 = 0, Weights!$C$8,Working!O1502 = 1, Weights!$D$8,Working!O1502 = 2, Weights!$E$8,Working!O1502 = 3, Weights!$F$8,Working!O1502 = 4, Weights!$G$8)), 1))*(Working!L1502)) + ((IF(Working!N1502 = "Y",(_xlfn.IFS(Working!P1502 = 0, Weights!$C$9,Working!P1502 = 1, Weights!$D$9,Working!P1502 = 2, Weights!$E$9,Working!P1502 = 3, Weights!$F$9,Working!P1502 = 4, Weights!$G$9)), 1))*(Working!M1502))) - (Working!AB1502)) / ((((IF(Working!N1502 = "Y",(_xlfn.IFS(Working!O1502 = 0, Weights!$C$8,Working!O1502 = 1, Weights!$D$8,Working!O1502 = 2, Weights!$E$8,Working!O1502 = 3, Weights!$F$8,Working!O1502 = 4, Weights!$G$8)), 1))*(Working!L1502)) + ((IF(Working!N1502 = "Y",(_xlfn.IFS(Working!P1502 = 0, Weights!$C$9,Working!P1502 = 1, Weights!$D$9,Working!P1502 = 2, Weights!$E$9,Working!P1502 = 3, Weights!$F$9,Working!P1502 = 4, Weights!$G$9)), 1))*(Working!M1502)))))))))</f>
        <v>1.2575835847779466</v>
      </c>
      <c r="AB1502">
        <f>((Weights!$B$18)*(Working!G1502) + (Weights!$B$19)*(Working!H1502) + (Weights!$B$20)*(Working!K1502))</f>
        <v>117290.13</v>
      </c>
    </row>
    <row r="1503" spans="4:28" x14ac:dyDescent="0.2">
      <c r="D1503">
        <f>ROUND((Working!Z1503*Working!AB1503), 2)</f>
        <v>637357.55000000005</v>
      </c>
      <c r="G1503">
        <v>74604.97</v>
      </c>
      <c r="H1503">
        <v>0</v>
      </c>
      <c r="I1503" t="s">
        <v>27</v>
      </c>
      <c r="J1503" t="s">
        <v>27</v>
      </c>
      <c r="K1503">
        <v>22053.85</v>
      </c>
      <c r="L1503">
        <v>11126.76</v>
      </c>
      <c r="M1503">
        <v>49933.120000000003</v>
      </c>
      <c r="N1503" t="s">
        <v>27</v>
      </c>
      <c r="O1503">
        <v>0</v>
      </c>
      <c r="P1503">
        <v>2</v>
      </c>
      <c r="Q1503" t="s">
        <v>27</v>
      </c>
      <c r="R1503" t="s">
        <v>27</v>
      </c>
      <c r="U1503" t="s">
        <v>29</v>
      </c>
      <c r="V1503" t="s">
        <v>27</v>
      </c>
      <c r="W1503" t="s">
        <v>28</v>
      </c>
      <c r="X1503" t="s">
        <v>28</v>
      </c>
      <c r="Z1503">
        <f>1+(Working!AA1503)+IF(Working!Q1503="Y",Weights!$D$10,Weights!$C$10)+IF(Working!R1503="Y",Weights!$D$11,Weights!$C$11)+IF(Working!J1503="Y",Weights!$D$3,Weights!$C$3)+IF(Working!W1503="Y",Weights!$D$13,Weights!$C$13)+IF(Working!X1503 = "Y", Weights!$D$14, Weights!$C$14) + IF(Working!V1503="Y",Weights!$D$12,Weights!$C$12)</f>
        <v>4.3959261532152363</v>
      </c>
      <c r="AA1503" cm="1">
        <f t="array" ref="AA1503">ABS(( 1 - (1/(1 +(((((IF(Working!N1503 = "Y",(_xlfn.IFS(Working!O1503 = 0, Weights!$C$8,Working!O1503 = 1, Weights!$D$8,Working!O1503 = 2, Weights!$E$8,Working!O1503 = 3, Weights!$F$8,Working!O1503 = 4, Weights!$G$8)), 1))*(Working!L1503)) + ((IF(Working!N1503 = "Y",(_xlfn.IFS(Working!P1503 = 0, Weights!$C$9,Working!P1503 = 1, Weights!$D$9,Working!P1503 = 2, Weights!$E$9,Working!P1503 = 3, Weights!$F$9,Working!P1503 = 4, Weights!$G$9)), 1))*(Working!M1503))) - (Working!AB1503)) / ((((IF(Working!N1503 = "Y",(_xlfn.IFS(Working!O1503 = 0, Weights!$C$8,Working!O1503 = 1, Weights!$D$8,Working!O1503 = 2, Weights!$E$8,Working!O1503 = 3, Weights!$F$8,Working!O1503 = 4, Weights!$G$8)), 1))*(Working!L1503)) + ((IF(Working!N1503 = "Y",(_xlfn.IFS(Working!P1503 = 0, Weights!$C$9,Working!P1503 = 1, Weights!$D$9,Working!P1503 = 2, Weights!$E$9,Working!P1503 = 3, Weights!$F$9,Working!P1503 = 4, Weights!$G$9)), 1))*(Working!M1503)))))))))</f>
        <v>1.0959261532152365</v>
      </c>
      <c r="AB1503">
        <f>((Weights!$B$18)*(Working!G1503) + (Weights!$B$19)*(Working!H1503) + (Weights!$B$20)*(Working!K1503))</f>
        <v>144988.22999999998</v>
      </c>
    </row>
    <row r="1504" spans="4:28" x14ac:dyDescent="0.2">
      <c r="D1504">
        <f>ROUND((Working!Z1504*Working!AB1504), 2)</f>
        <v>695670.95</v>
      </c>
      <c r="G1504">
        <v>79006.53</v>
      </c>
      <c r="H1504">
        <v>0</v>
      </c>
      <c r="I1504" t="s">
        <v>27</v>
      </c>
      <c r="J1504" t="s">
        <v>27</v>
      </c>
      <c r="K1504">
        <v>19329.490000000002</v>
      </c>
      <c r="L1504">
        <v>36933.550000000003</v>
      </c>
      <c r="M1504">
        <v>37822.43</v>
      </c>
      <c r="N1504" t="s">
        <v>27</v>
      </c>
      <c r="O1504">
        <v>0</v>
      </c>
      <c r="P1504">
        <v>3</v>
      </c>
      <c r="Q1504" t="s">
        <v>27</v>
      </c>
      <c r="R1504" t="s">
        <v>27</v>
      </c>
      <c r="U1504" t="s">
        <v>29</v>
      </c>
      <c r="V1504" t="s">
        <v>27</v>
      </c>
      <c r="W1504" t="s">
        <v>28</v>
      </c>
      <c r="X1504" t="s">
        <v>28</v>
      </c>
      <c r="Z1504">
        <f>1+(Working!AA1504)+IF(Working!Q1504="Y",Weights!$D$10,Weights!$C$10)+IF(Working!R1504="Y",Weights!$D$11,Weights!$C$11)+IF(Working!J1504="Y",Weights!$D$3,Weights!$C$3)+IF(Working!W1504="Y",Weights!$D$13,Weights!$C$13)+IF(Working!X1504 = "Y", Weights!$D$14, Weights!$C$14) + IF(Working!V1504="Y",Weights!$D$12,Weights!$C$12)</f>
        <v>4.7162843722111552</v>
      </c>
      <c r="AA1504" cm="1">
        <f t="array" ref="AA1504">ABS(( 1 - (1/(1 +(((((IF(Working!N1504 = "Y",(_xlfn.IFS(Working!O1504 = 0, Weights!$C$8,Working!O1504 = 1, Weights!$D$8,Working!O1504 = 2, Weights!$E$8,Working!O1504 = 3, Weights!$F$8,Working!O1504 = 4, Weights!$G$8)), 1))*(Working!L1504)) + ((IF(Working!N1504 = "Y",(_xlfn.IFS(Working!P1504 = 0, Weights!$C$9,Working!P1504 = 1, Weights!$D$9,Working!P1504 = 2, Weights!$E$9,Working!P1504 = 3, Weights!$F$9,Working!P1504 = 4, Weights!$G$9)), 1))*(Working!M1504))) - (Working!AB1504)) / ((((IF(Working!N1504 = "Y",(_xlfn.IFS(Working!O1504 = 0, Weights!$C$8,Working!O1504 = 1, Weights!$D$8,Working!O1504 = 2, Weights!$E$8,Working!O1504 = 3, Weights!$F$8,Working!O1504 = 4, Weights!$G$8)), 1))*(Working!L1504)) + ((IF(Working!N1504 = "Y",(_xlfn.IFS(Working!P1504 = 0, Weights!$C$9,Working!P1504 = 1, Weights!$D$9,Working!P1504 = 2, Weights!$E$9,Working!P1504 = 3, Weights!$F$9,Working!P1504 = 4, Weights!$G$9)), 1))*(Working!M1504)))))))))</f>
        <v>1.4162843722111549</v>
      </c>
      <c r="AB1504">
        <f>((Weights!$B$18)*(Working!G1504) + (Weights!$B$19)*(Working!H1504) + (Weights!$B$20)*(Working!K1504))</f>
        <v>147504.03</v>
      </c>
    </row>
    <row r="1505" spans="4:28" x14ac:dyDescent="0.2">
      <c r="D1505">
        <f>ROUND((Working!Z1505*Working!AB1505), 2)</f>
        <v>613325.71</v>
      </c>
      <c r="G1505">
        <v>71899.42</v>
      </c>
      <c r="H1505">
        <v>0</v>
      </c>
      <c r="I1505" t="s">
        <v>27</v>
      </c>
      <c r="J1505" t="s">
        <v>27</v>
      </c>
      <c r="K1505">
        <v>18715.41</v>
      </c>
      <c r="L1505">
        <v>10288.969999999999</v>
      </c>
      <c r="M1505">
        <v>28168.38</v>
      </c>
      <c r="N1505" t="s">
        <v>27</v>
      </c>
      <c r="O1505">
        <v>0</v>
      </c>
      <c r="P1505">
        <v>4</v>
      </c>
      <c r="Q1505" t="s">
        <v>27</v>
      </c>
      <c r="R1505" t="s">
        <v>27</v>
      </c>
      <c r="U1505" t="s">
        <v>29</v>
      </c>
      <c r="V1505" t="s">
        <v>27</v>
      </c>
      <c r="W1505" t="s">
        <v>28</v>
      </c>
      <c r="X1505" t="s">
        <v>28</v>
      </c>
      <c r="Z1505">
        <f>1+(Working!AA1505)+IF(Working!Q1505="Y",Weights!$D$10,Weights!$C$10)+IF(Working!R1505="Y",Weights!$D$11,Weights!$C$11)+IF(Working!J1505="Y",Weights!$D$3,Weights!$C$3)+IF(Working!W1505="Y",Weights!$D$13,Weights!$C$13)+IF(Working!X1505 = "Y", Weights!$D$14, Weights!$C$14) + IF(Working!V1505="Y",Weights!$D$12,Weights!$C$12)</f>
        <v>4.5123277176192573</v>
      </c>
      <c r="AA1505" cm="1">
        <f t="array" ref="AA1505">ABS(( 1 - (1/(1 +(((((IF(Working!N1505 = "Y",(_xlfn.IFS(Working!O1505 = 0, Weights!$C$8,Working!O1505 = 1, Weights!$D$8,Working!O1505 = 2, Weights!$E$8,Working!O1505 = 3, Weights!$F$8,Working!O1505 = 4, Weights!$G$8)), 1))*(Working!L1505)) + ((IF(Working!N1505 = "Y",(_xlfn.IFS(Working!P1505 = 0, Weights!$C$9,Working!P1505 = 1, Weights!$D$9,Working!P1505 = 2, Weights!$E$9,Working!P1505 = 3, Weights!$F$9,Working!P1505 = 4, Weights!$G$9)), 1))*(Working!M1505))) - (Working!AB1505)) / ((((IF(Working!N1505 = "Y",(_xlfn.IFS(Working!O1505 = 0, Weights!$C$8,Working!O1505 = 1, Weights!$D$8,Working!O1505 = 2, Weights!$E$8,Working!O1505 = 3, Weights!$F$8,Working!O1505 = 4, Weights!$G$8)), 1))*(Working!L1505)) + ((IF(Working!N1505 = "Y",(_xlfn.IFS(Working!P1505 = 0, Weights!$C$9,Working!P1505 = 1, Weights!$D$9,Working!P1505 = 2, Weights!$E$9,Working!P1505 = 3, Weights!$F$9,Working!P1505 = 4, Weights!$G$9)), 1))*(Working!M1505)))))))))</f>
        <v>1.2123277176192577</v>
      </c>
      <c r="AB1505">
        <f>((Weights!$B$18)*(Working!G1505) + (Weights!$B$19)*(Working!H1505) + (Weights!$B$20)*(Working!K1505))</f>
        <v>135922.245</v>
      </c>
    </row>
    <row r="1506" spans="4:28" x14ac:dyDescent="0.2">
      <c r="D1506">
        <f>ROUND((Working!Z1506*Working!AB1506), 2)</f>
        <v>493321.14</v>
      </c>
      <c r="G1506">
        <v>42834.52</v>
      </c>
      <c r="H1506">
        <v>0</v>
      </c>
      <c r="I1506" t="s">
        <v>27</v>
      </c>
      <c r="J1506" t="s">
        <v>27</v>
      </c>
      <c r="K1506">
        <v>24765.68</v>
      </c>
      <c r="L1506">
        <v>39680.089999999997</v>
      </c>
      <c r="M1506">
        <v>10303.74</v>
      </c>
      <c r="N1506" t="s">
        <v>27</v>
      </c>
      <c r="O1506">
        <v>0</v>
      </c>
      <c r="P1506">
        <v>3</v>
      </c>
      <c r="Q1506" t="s">
        <v>27</v>
      </c>
      <c r="R1506" t="s">
        <v>27</v>
      </c>
      <c r="U1506" t="s">
        <v>29</v>
      </c>
      <c r="V1506" t="s">
        <v>27</v>
      </c>
      <c r="W1506" t="s">
        <v>28</v>
      </c>
      <c r="X1506" t="s">
        <v>28</v>
      </c>
      <c r="Z1506">
        <f>1+(Working!AA1506)+IF(Working!Q1506="Y",Weights!$D$10,Weights!$C$10)+IF(Working!R1506="Y",Weights!$D$11,Weights!$C$11)+IF(Working!J1506="Y",Weights!$D$3,Weights!$C$3)+IF(Working!W1506="Y",Weights!$D$13,Weights!$C$13)+IF(Working!X1506 = "Y", Weights!$D$14, Weights!$C$14) + IF(Working!V1506="Y",Weights!$D$12,Weights!$C$12)</f>
        <v>4.8650856137232026</v>
      </c>
      <c r="AA1506" cm="1">
        <f t="array" ref="AA1506">ABS(( 1 - (1/(1 +(((((IF(Working!N1506 = "Y",(_xlfn.IFS(Working!O1506 = 0, Weights!$C$8,Working!O1506 = 1, Weights!$D$8,Working!O1506 = 2, Weights!$E$8,Working!O1506 = 3, Weights!$F$8,Working!O1506 = 4, Weights!$G$8)), 1))*(Working!L1506)) + ((IF(Working!N1506 = "Y",(_xlfn.IFS(Working!P1506 = 0, Weights!$C$9,Working!P1506 = 1, Weights!$D$9,Working!P1506 = 2, Weights!$E$9,Working!P1506 = 3, Weights!$F$9,Working!P1506 = 4, Weights!$G$9)), 1))*(Working!M1506))) - (Working!AB1506)) / ((((IF(Working!N1506 = "Y",(_xlfn.IFS(Working!O1506 = 0, Weights!$C$8,Working!O1506 = 1, Weights!$D$8,Working!O1506 = 2, Weights!$E$8,Working!O1506 = 3, Weights!$F$8,Working!O1506 = 4, Weights!$G$8)), 1))*(Working!L1506)) + ((IF(Working!N1506 = "Y",(_xlfn.IFS(Working!P1506 = 0, Weights!$C$9,Working!P1506 = 1, Weights!$D$9,Working!P1506 = 2, Weights!$E$9,Working!P1506 = 3, Weights!$F$9,Working!P1506 = 4, Weights!$G$9)), 1))*(Working!M1506)))))))))</f>
        <v>1.5650856137232028</v>
      </c>
      <c r="AB1506">
        <f>((Weights!$B$18)*(Working!G1506) + (Weights!$B$19)*(Working!H1506) + (Weights!$B$20)*(Working!K1506))</f>
        <v>101400.3</v>
      </c>
    </row>
    <row r="1507" spans="4:28" x14ac:dyDescent="0.2">
      <c r="D1507">
        <f>ROUND((Working!Z1507*Working!AB1507), 2)</f>
        <v>523200.46</v>
      </c>
      <c r="G1507">
        <v>59345.33</v>
      </c>
      <c r="H1507">
        <v>0</v>
      </c>
      <c r="I1507" t="s">
        <v>27</v>
      </c>
      <c r="J1507" t="s">
        <v>27</v>
      </c>
      <c r="K1507">
        <v>20585.47</v>
      </c>
      <c r="L1507">
        <v>13119.56</v>
      </c>
      <c r="M1507">
        <v>15339.16</v>
      </c>
      <c r="N1507" t="s">
        <v>27</v>
      </c>
      <c r="O1507">
        <v>1</v>
      </c>
      <c r="P1507">
        <v>2</v>
      </c>
      <c r="Q1507" t="s">
        <v>27</v>
      </c>
      <c r="R1507" t="s">
        <v>27</v>
      </c>
      <c r="U1507" t="s">
        <v>29</v>
      </c>
      <c r="V1507" t="s">
        <v>27</v>
      </c>
      <c r="W1507" t="s">
        <v>28</v>
      </c>
      <c r="X1507" t="s">
        <v>28</v>
      </c>
      <c r="Z1507">
        <f>1+(Working!AA1507)+IF(Working!Q1507="Y",Weights!$D$10,Weights!$C$10)+IF(Working!R1507="Y",Weights!$D$11,Weights!$C$11)+IF(Working!J1507="Y",Weights!$D$3,Weights!$C$3)+IF(Working!W1507="Y",Weights!$D$13,Weights!$C$13)+IF(Working!X1507 = "Y", Weights!$D$14, Weights!$C$14) + IF(Working!V1507="Y",Weights!$D$12,Weights!$C$12)</f>
        <v>4.3637784869981688</v>
      </c>
      <c r="AA1507" cm="1">
        <f t="array" ref="AA1507">ABS(( 1 - (1/(1 +(((((IF(Working!N1507 = "Y",(_xlfn.IFS(Working!O1507 = 0, Weights!$C$8,Working!O1507 = 1, Weights!$D$8,Working!O1507 = 2, Weights!$E$8,Working!O1507 = 3, Weights!$F$8,Working!O1507 = 4, Weights!$G$8)), 1))*(Working!L1507)) + ((IF(Working!N1507 = "Y",(_xlfn.IFS(Working!P1507 = 0, Weights!$C$9,Working!P1507 = 1, Weights!$D$9,Working!P1507 = 2, Weights!$E$9,Working!P1507 = 3, Weights!$F$9,Working!P1507 = 4, Weights!$G$9)), 1))*(Working!M1507))) - (Working!AB1507)) / ((((IF(Working!N1507 = "Y",(_xlfn.IFS(Working!O1507 = 0, Weights!$C$8,Working!O1507 = 1, Weights!$D$8,Working!O1507 = 2, Weights!$E$8,Working!O1507 = 3, Weights!$F$8,Working!O1507 = 4, Weights!$G$8)), 1))*(Working!L1507)) + ((IF(Working!N1507 = "Y",(_xlfn.IFS(Working!P1507 = 0, Weights!$C$9,Working!P1507 = 1, Weights!$D$9,Working!P1507 = 2, Weights!$E$9,Working!P1507 = 3, Weights!$F$9,Working!P1507 = 4, Weights!$G$9)), 1))*(Working!M1507)))))))))</f>
        <v>1.0637784869981695</v>
      </c>
      <c r="AB1507">
        <f>((Weights!$B$18)*(Working!G1507) + (Weights!$B$19)*(Working!H1507) + (Weights!$B$20)*(Working!K1507))</f>
        <v>119896.2</v>
      </c>
    </row>
    <row r="1508" spans="4:28" x14ac:dyDescent="0.2">
      <c r="D1508">
        <f>ROUND((Working!Z1508*Working!AB1508), 2)</f>
        <v>561392.51</v>
      </c>
      <c r="G1508">
        <v>62332.99</v>
      </c>
      <c r="H1508">
        <v>0</v>
      </c>
      <c r="I1508" t="s">
        <v>27</v>
      </c>
      <c r="J1508" t="s">
        <v>27</v>
      </c>
      <c r="K1508">
        <v>20686.400000000001</v>
      </c>
      <c r="L1508">
        <v>20470.09</v>
      </c>
      <c r="M1508">
        <v>12036.06</v>
      </c>
      <c r="N1508" t="s">
        <v>27</v>
      </c>
      <c r="O1508">
        <v>0</v>
      </c>
      <c r="P1508">
        <v>4</v>
      </c>
      <c r="Q1508" t="s">
        <v>27</v>
      </c>
      <c r="R1508" t="s">
        <v>27</v>
      </c>
      <c r="U1508" t="s">
        <v>29</v>
      </c>
      <c r="V1508" t="s">
        <v>27</v>
      </c>
      <c r="W1508" t="s">
        <v>28</v>
      </c>
      <c r="X1508" t="s">
        <v>28</v>
      </c>
      <c r="Z1508">
        <f>1+(Working!AA1508)+IF(Working!Q1508="Y",Weights!$D$10,Weights!$C$10)+IF(Working!R1508="Y",Weights!$D$11,Weights!$C$11)+IF(Working!J1508="Y",Weights!$D$3,Weights!$C$3)+IF(Working!W1508="Y",Weights!$D$13,Weights!$C$13)+IF(Working!X1508 = "Y", Weights!$D$14, Weights!$C$14) + IF(Working!V1508="Y",Weights!$D$12,Weights!$C$12)</f>
        <v>4.5081236142144228</v>
      </c>
      <c r="AA1508" cm="1">
        <f t="array" ref="AA1508">ABS(( 1 - (1/(1 +(((((IF(Working!N1508 = "Y",(_xlfn.IFS(Working!O1508 = 0, Weights!$C$8,Working!O1508 = 1, Weights!$D$8,Working!O1508 = 2, Weights!$E$8,Working!O1508 = 3, Weights!$F$8,Working!O1508 = 4, Weights!$G$8)), 1))*(Working!L1508)) + ((IF(Working!N1508 = "Y",(_xlfn.IFS(Working!P1508 = 0, Weights!$C$9,Working!P1508 = 1, Weights!$D$9,Working!P1508 = 2, Weights!$E$9,Working!P1508 = 3, Weights!$F$9,Working!P1508 = 4, Weights!$G$9)), 1))*(Working!M1508))) - (Working!AB1508)) / ((((IF(Working!N1508 = "Y",(_xlfn.IFS(Working!O1508 = 0, Weights!$C$8,Working!O1508 = 1, Weights!$D$8,Working!O1508 = 2, Weights!$E$8,Working!O1508 = 3, Weights!$F$8,Working!O1508 = 4, Weights!$G$8)), 1))*(Working!L1508)) + ((IF(Working!N1508 = "Y",(_xlfn.IFS(Working!P1508 = 0, Weights!$C$9,Working!P1508 = 1, Weights!$D$9,Working!P1508 = 2, Weights!$E$9,Working!P1508 = 3, Weights!$F$9,Working!P1508 = 4, Weights!$G$9)), 1))*(Working!M1508)))))))))</f>
        <v>1.2081236142144227</v>
      </c>
      <c r="AB1508">
        <f>((Weights!$B$18)*(Working!G1508) + (Weights!$B$19)*(Working!H1508) + (Weights!$B$20)*(Working!K1508))</f>
        <v>124529.08500000001</v>
      </c>
    </row>
    <row r="1509" spans="4:28" x14ac:dyDescent="0.2">
      <c r="D1509">
        <f>ROUND((Working!Z1509*Working!AB1509), 2)</f>
        <v>528720.02</v>
      </c>
      <c r="G1509">
        <v>54767.18</v>
      </c>
      <c r="H1509">
        <v>0</v>
      </c>
      <c r="I1509" t="s">
        <v>27</v>
      </c>
      <c r="J1509" t="s">
        <v>27</v>
      </c>
      <c r="K1509">
        <v>21673.919999999998</v>
      </c>
      <c r="L1509">
        <v>12361.31</v>
      </c>
      <c r="M1509">
        <v>29148.07</v>
      </c>
      <c r="N1509" t="s">
        <v>27</v>
      </c>
      <c r="O1509">
        <v>0</v>
      </c>
      <c r="P1509">
        <v>4</v>
      </c>
      <c r="Q1509" t="s">
        <v>27</v>
      </c>
      <c r="R1509" t="s">
        <v>27</v>
      </c>
      <c r="U1509" t="s">
        <v>29</v>
      </c>
      <c r="V1509" t="s">
        <v>27</v>
      </c>
      <c r="W1509" t="s">
        <v>28</v>
      </c>
      <c r="X1509" t="s">
        <v>28</v>
      </c>
      <c r="Z1509">
        <f>1+(Working!AA1509)+IF(Working!Q1509="Y",Weights!$D$10,Weights!$C$10)+IF(Working!R1509="Y",Weights!$D$11,Weights!$C$11)+IF(Working!J1509="Y",Weights!$D$3,Weights!$C$3)+IF(Working!W1509="Y",Weights!$D$13,Weights!$C$13)+IF(Working!X1509 = "Y", Weights!$D$14, Weights!$C$14) + IF(Working!V1509="Y",Weights!$D$12,Weights!$C$12)</f>
        <v>4.6111321238107381</v>
      </c>
      <c r="AA1509" cm="1">
        <f t="array" ref="AA1509">ABS(( 1 - (1/(1 +(((((IF(Working!N1509 = "Y",(_xlfn.IFS(Working!O1509 = 0, Weights!$C$8,Working!O1509 = 1, Weights!$D$8,Working!O1509 = 2, Weights!$E$8,Working!O1509 = 3, Weights!$F$8,Working!O1509 = 4, Weights!$G$8)), 1))*(Working!L1509)) + ((IF(Working!N1509 = "Y",(_xlfn.IFS(Working!P1509 = 0, Weights!$C$9,Working!P1509 = 1, Weights!$D$9,Working!P1509 = 2, Weights!$E$9,Working!P1509 = 3, Weights!$F$9,Working!P1509 = 4, Weights!$G$9)), 1))*(Working!M1509))) - (Working!AB1509)) / ((((IF(Working!N1509 = "Y",(_xlfn.IFS(Working!O1509 = 0, Weights!$C$8,Working!O1509 = 1, Weights!$D$8,Working!O1509 = 2, Weights!$E$8,Working!O1509 = 3, Weights!$F$8,Working!O1509 = 4, Weights!$G$8)), 1))*(Working!L1509)) + ((IF(Working!N1509 = "Y",(_xlfn.IFS(Working!P1509 = 0, Weights!$C$9,Working!P1509 = 1, Weights!$D$9,Working!P1509 = 2, Weights!$E$9,Working!P1509 = 3, Weights!$F$9,Working!P1509 = 4, Weights!$G$9)), 1))*(Working!M1509)))))))))</f>
        <v>1.3111321238107387</v>
      </c>
      <c r="AB1509">
        <f>((Weights!$B$18)*(Working!G1509) + (Weights!$B$19)*(Working!H1509) + (Weights!$B$20)*(Working!K1509))</f>
        <v>114661.65</v>
      </c>
    </row>
    <row r="1510" spans="4:28" x14ac:dyDescent="0.2">
      <c r="D1510">
        <f>ROUND((Working!Z1510*Working!AB1510), 2)</f>
        <v>479279.98</v>
      </c>
      <c r="G1510">
        <v>46086.9</v>
      </c>
      <c r="H1510">
        <v>0</v>
      </c>
      <c r="I1510" t="s">
        <v>27</v>
      </c>
      <c r="J1510" t="s">
        <v>27</v>
      </c>
      <c r="K1510">
        <v>22646.78</v>
      </c>
      <c r="L1510">
        <v>45233.66</v>
      </c>
      <c r="M1510">
        <v>10284.94</v>
      </c>
      <c r="N1510" t="s">
        <v>27</v>
      </c>
      <c r="O1510">
        <v>1</v>
      </c>
      <c r="P1510">
        <v>3</v>
      </c>
      <c r="Q1510" t="s">
        <v>27</v>
      </c>
      <c r="R1510" t="s">
        <v>27</v>
      </c>
      <c r="U1510" t="s">
        <v>29</v>
      </c>
      <c r="V1510" t="s">
        <v>27</v>
      </c>
      <c r="W1510" t="s">
        <v>28</v>
      </c>
      <c r="X1510" t="s">
        <v>28</v>
      </c>
      <c r="Z1510">
        <f>1+(Working!AA1510)+IF(Working!Q1510="Y",Weights!$D$10,Weights!$C$10)+IF(Working!R1510="Y",Weights!$D$11,Weights!$C$11)+IF(Working!J1510="Y",Weights!$D$3,Weights!$C$3)+IF(Working!W1510="Y",Weights!$D$13,Weights!$C$13)+IF(Working!X1510 = "Y", Weights!$D$14, Weights!$C$14) + IF(Working!V1510="Y",Weights!$D$12,Weights!$C$12)</f>
        <v>4.6486669361753661</v>
      </c>
      <c r="AA1510" cm="1">
        <f t="array" ref="AA1510">ABS(( 1 - (1/(1 +(((((IF(Working!N1510 = "Y",(_xlfn.IFS(Working!O1510 = 0, Weights!$C$8,Working!O1510 = 1, Weights!$D$8,Working!O1510 = 2, Weights!$E$8,Working!O1510 = 3, Weights!$F$8,Working!O1510 = 4, Weights!$G$8)), 1))*(Working!L1510)) + ((IF(Working!N1510 = "Y",(_xlfn.IFS(Working!P1510 = 0, Weights!$C$9,Working!P1510 = 1, Weights!$D$9,Working!P1510 = 2, Weights!$E$9,Working!P1510 = 3, Weights!$F$9,Working!P1510 = 4, Weights!$G$9)), 1))*(Working!M1510))) - (Working!AB1510)) / ((((IF(Working!N1510 = "Y",(_xlfn.IFS(Working!O1510 = 0, Weights!$C$8,Working!O1510 = 1, Weights!$D$8,Working!O1510 = 2, Weights!$E$8,Working!O1510 = 3, Weights!$F$8,Working!O1510 = 4, Weights!$G$8)), 1))*(Working!L1510)) + ((IF(Working!N1510 = "Y",(_xlfn.IFS(Working!P1510 = 0, Weights!$C$9,Working!P1510 = 1, Weights!$D$9,Working!P1510 = 2, Weights!$E$9,Working!P1510 = 3, Weights!$F$9,Working!P1510 = 4, Weights!$G$9)), 1))*(Working!M1510)))))))))</f>
        <v>1.3486669361753663</v>
      </c>
      <c r="AB1510">
        <f>((Weights!$B$18)*(Working!G1510) + (Weights!$B$19)*(Working!H1510) + (Weights!$B$20)*(Working!K1510))</f>
        <v>103100.52</v>
      </c>
    </row>
    <row r="1511" spans="4:28" x14ac:dyDescent="0.2">
      <c r="D1511">
        <f>ROUND((Working!Z1511*Working!AB1511), 2)</f>
        <v>650127.14</v>
      </c>
      <c r="G1511">
        <v>78410.52</v>
      </c>
      <c r="H1511">
        <v>0</v>
      </c>
      <c r="I1511" t="s">
        <v>27</v>
      </c>
      <c r="J1511" t="s">
        <v>27</v>
      </c>
      <c r="K1511">
        <v>15701.41</v>
      </c>
      <c r="L1511">
        <v>18189.849999999999</v>
      </c>
      <c r="M1511">
        <v>38971.870000000003</v>
      </c>
      <c r="N1511" t="s">
        <v>27</v>
      </c>
      <c r="O1511">
        <v>1</v>
      </c>
      <c r="P1511">
        <v>4</v>
      </c>
      <c r="Q1511" t="s">
        <v>27</v>
      </c>
      <c r="R1511" t="s">
        <v>27</v>
      </c>
      <c r="U1511" t="s">
        <v>29</v>
      </c>
      <c r="V1511" t="s">
        <v>27</v>
      </c>
      <c r="W1511" t="s">
        <v>28</v>
      </c>
      <c r="X1511" t="s">
        <v>28</v>
      </c>
      <c r="Z1511">
        <f>1+(Working!AA1511)+IF(Working!Q1511="Y",Weights!$D$10,Weights!$C$10)+IF(Working!R1511="Y",Weights!$D$11,Weights!$C$11)+IF(Working!J1511="Y",Weights!$D$3,Weights!$C$3)+IF(Working!W1511="Y",Weights!$D$13,Weights!$C$13)+IF(Working!X1511 = "Y", Weights!$D$14, Weights!$C$14) + IF(Working!V1511="Y",Weights!$D$12,Weights!$C$12)</f>
        <v>4.6053469801091671</v>
      </c>
      <c r="AA1511" cm="1">
        <f t="array" ref="AA1511">ABS(( 1 - (1/(1 +(((((IF(Working!N1511 = "Y",(_xlfn.IFS(Working!O1511 = 0, Weights!$C$8,Working!O1511 = 1, Weights!$D$8,Working!O1511 = 2, Weights!$E$8,Working!O1511 = 3, Weights!$F$8,Working!O1511 = 4, Weights!$G$8)), 1))*(Working!L1511)) + ((IF(Working!N1511 = "Y",(_xlfn.IFS(Working!P1511 = 0, Weights!$C$9,Working!P1511 = 1, Weights!$D$9,Working!P1511 = 2, Weights!$E$9,Working!P1511 = 3, Weights!$F$9,Working!P1511 = 4, Weights!$G$9)), 1))*(Working!M1511))) - (Working!AB1511)) / ((((IF(Working!N1511 = "Y",(_xlfn.IFS(Working!O1511 = 0, Weights!$C$8,Working!O1511 = 1, Weights!$D$8,Working!O1511 = 2, Weights!$E$8,Working!O1511 = 3, Weights!$F$8,Working!O1511 = 4, Weights!$G$8)), 1))*(Working!L1511)) + ((IF(Working!N1511 = "Y",(_xlfn.IFS(Working!P1511 = 0, Weights!$C$9,Working!P1511 = 1, Weights!$D$9,Working!P1511 = 2, Weights!$E$9,Working!P1511 = 3, Weights!$F$9,Working!P1511 = 4, Weights!$G$9)), 1))*(Working!M1511)))))))))</f>
        <v>1.3053469801091677</v>
      </c>
      <c r="AB1511">
        <f>((Weights!$B$18)*(Working!G1511) + (Weights!$B$19)*(Working!H1511) + (Weights!$B$20)*(Working!K1511))</f>
        <v>141167.89499999999</v>
      </c>
    </row>
    <row r="1512" spans="4:28" x14ac:dyDescent="0.2">
      <c r="D1512">
        <f>ROUND((Working!Z1512*Working!AB1512), 2)</f>
        <v>771390.53</v>
      </c>
      <c r="G1512">
        <v>79855.179999999993</v>
      </c>
      <c r="H1512">
        <v>0</v>
      </c>
      <c r="I1512" t="s">
        <v>27</v>
      </c>
      <c r="J1512" t="s">
        <v>27</v>
      </c>
      <c r="K1512">
        <v>24206.35</v>
      </c>
      <c r="L1512">
        <v>42651.63</v>
      </c>
      <c r="M1512">
        <v>36561.96</v>
      </c>
      <c r="N1512" t="s">
        <v>27</v>
      </c>
      <c r="O1512">
        <v>0</v>
      </c>
      <c r="P1512">
        <v>4</v>
      </c>
      <c r="Q1512" t="s">
        <v>27</v>
      </c>
      <c r="R1512" t="s">
        <v>27</v>
      </c>
      <c r="U1512" t="s">
        <v>29</v>
      </c>
      <c r="V1512" t="s">
        <v>27</v>
      </c>
      <c r="W1512" t="s">
        <v>28</v>
      </c>
      <c r="X1512" t="s">
        <v>28</v>
      </c>
      <c r="Z1512">
        <f>1+(Working!AA1512)+IF(Working!Q1512="Y",Weights!$D$10,Weights!$C$10)+IF(Working!R1512="Y",Weights!$D$11,Weights!$C$11)+IF(Working!J1512="Y",Weights!$D$3,Weights!$C$3)+IF(Working!W1512="Y",Weights!$D$13,Weights!$C$13)+IF(Working!X1512 = "Y", Weights!$D$14, Weights!$C$14) + IF(Working!V1512="Y",Weights!$D$12,Weights!$C$12)</f>
        <v>4.9418873225947317</v>
      </c>
      <c r="AA1512" cm="1">
        <f t="array" ref="AA1512">ABS(( 1 - (1/(1 +(((((IF(Working!N1512 = "Y",(_xlfn.IFS(Working!O1512 = 0, Weights!$C$8,Working!O1512 = 1, Weights!$D$8,Working!O1512 = 2, Weights!$E$8,Working!O1512 = 3, Weights!$F$8,Working!O1512 = 4, Weights!$G$8)), 1))*(Working!L1512)) + ((IF(Working!N1512 = "Y",(_xlfn.IFS(Working!P1512 = 0, Weights!$C$9,Working!P1512 = 1, Weights!$D$9,Working!P1512 = 2, Weights!$E$9,Working!P1512 = 3, Weights!$F$9,Working!P1512 = 4, Weights!$G$9)), 1))*(Working!M1512))) - (Working!AB1512)) / ((((IF(Working!N1512 = "Y",(_xlfn.IFS(Working!O1512 = 0, Weights!$C$8,Working!O1512 = 1, Weights!$D$8,Working!O1512 = 2, Weights!$E$8,Working!O1512 = 3, Weights!$F$8,Working!O1512 = 4, Weights!$G$8)), 1))*(Working!L1512)) + ((IF(Working!N1512 = "Y",(_xlfn.IFS(Working!P1512 = 0, Weights!$C$9,Working!P1512 = 1, Weights!$D$9,Working!P1512 = 2, Weights!$E$9,Working!P1512 = 3, Weights!$F$9,Working!P1512 = 4, Weights!$G$9)), 1))*(Working!M1512)))))))))</f>
        <v>1.6418873225947319</v>
      </c>
      <c r="AB1512">
        <f>((Weights!$B$18)*(Working!G1512) + (Weights!$B$19)*(Working!H1512) + (Weights!$B$20)*(Working!K1512))</f>
        <v>156092.29499999998</v>
      </c>
    </row>
    <row r="1513" spans="4:28" x14ac:dyDescent="0.2">
      <c r="D1513">
        <f>ROUND((Working!Z1513*Working!AB1513), 2)</f>
        <v>574077.62</v>
      </c>
      <c r="G1513">
        <v>62326.01</v>
      </c>
      <c r="H1513">
        <v>0</v>
      </c>
      <c r="I1513" t="s">
        <v>27</v>
      </c>
      <c r="J1513" t="s">
        <v>27</v>
      </c>
      <c r="K1513">
        <v>23086.95</v>
      </c>
      <c r="L1513">
        <v>23654.7</v>
      </c>
      <c r="M1513">
        <v>25168.240000000002</v>
      </c>
      <c r="N1513" t="s">
        <v>27</v>
      </c>
      <c r="O1513">
        <v>1</v>
      </c>
      <c r="P1513">
        <v>3</v>
      </c>
      <c r="Q1513" t="s">
        <v>27</v>
      </c>
      <c r="R1513" t="s">
        <v>27</v>
      </c>
      <c r="U1513" t="s">
        <v>29</v>
      </c>
      <c r="V1513" t="s">
        <v>27</v>
      </c>
      <c r="W1513" t="s">
        <v>28</v>
      </c>
      <c r="X1513" t="s">
        <v>28</v>
      </c>
      <c r="Z1513">
        <f>1+(Working!AA1513)+IF(Working!Q1513="Y",Weights!$D$10,Weights!$C$10)+IF(Working!R1513="Y",Weights!$D$11,Weights!$C$11)+IF(Working!J1513="Y",Weights!$D$3,Weights!$C$3)+IF(Working!W1513="Y",Weights!$D$13,Weights!$C$13)+IF(Working!X1513 = "Y", Weights!$D$14, Weights!$C$14) + IF(Working!V1513="Y",Weights!$D$12,Weights!$C$12)</f>
        <v>4.4808002522053938</v>
      </c>
      <c r="AA1513" cm="1">
        <f t="array" ref="AA1513">ABS(( 1 - (1/(1 +(((((IF(Working!N1513 = "Y",(_xlfn.IFS(Working!O1513 = 0, Weights!$C$8,Working!O1513 = 1, Weights!$D$8,Working!O1513 = 2, Weights!$E$8,Working!O1513 = 3, Weights!$F$8,Working!O1513 = 4, Weights!$G$8)), 1))*(Working!L1513)) + ((IF(Working!N1513 = "Y",(_xlfn.IFS(Working!P1513 = 0, Weights!$C$9,Working!P1513 = 1, Weights!$D$9,Working!P1513 = 2, Weights!$E$9,Working!P1513 = 3, Weights!$F$9,Working!P1513 = 4, Weights!$G$9)), 1))*(Working!M1513))) - (Working!AB1513)) / ((((IF(Working!N1513 = "Y",(_xlfn.IFS(Working!O1513 = 0, Weights!$C$8,Working!O1513 = 1, Weights!$D$8,Working!O1513 = 2, Weights!$E$8,Working!O1513 = 3, Weights!$F$8,Working!O1513 = 4, Weights!$G$8)), 1))*(Working!L1513)) + ((IF(Working!N1513 = "Y",(_xlfn.IFS(Working!P1513 = 0, Weights!$C$9,Working!P1513 = 1, Weights!$D$9,Working!P1513 = 2, Weights!$E$9,Working!P1513 = 3, Weights!$F$9,Working!P1513 = 4, Weights!$G$9)), 1))*(Working!M1513)))))))))</f>
        <v>1.1808002522053944</v>
      </c>
      <c r="AB1513">
        <f>((Weights!$B$18)*(Working!G1513) + (Weights!$B$19)*(Working!H1513) + (Weights!$B$20)*(Working!K1513))</f>
        <v>128119.44</v>
      </c>
    </row>
    <row r="1514" spans="4:28" x14ac:dyDescent="0.2">
      <c r="D1514">
        <f>ROUND((Working!Z1514*Working!AB1514), 2)</f>
        <v>415608.66</v>
      </c>
      <c r="G1514">
        <v>43686.39</v>
      </c>
      <c r="H1514">
        <v>0</v>
      </c>
      <c r="I1514" t="s">
        <v>27</v>
      </c>
      <c r="J1514" t="s">
        <v>27</v>
      </c>
      <c r="K1514">
        <v>15816.61</v>
      </c>
      <c r="L1514">
        <v>23368.58</v>
      </c>
      <c r="M1514">
        <v>45523.23</v>
      </c>
      <c r="N1514" t="s">
        <v>27</v>
      </c>
      <c r="O1514">
        <v>0</v>
      </c>
      <c r="P1514">
        <v>2</v>
      </c>
      <c r="Q1514" t="s">
        <v>27</v>
      </c>
      <c r="R1514" t="s">
        <v>27</v>
      </c>
      <c r="U1514" t="s">
        <v>29</v>
      </c>
      <c r="V1514" t="s">
        <v>27</v>
      </c>
      <c r="W1514" t="s">
        <v>28</v>
      </c>
      <c r="X1514" t="s">
        <v>28</v>
      </c>
      <c r="Z1514">
        <f>1+(Working!AA1514)+IF(Working!Q1514="Y",Weights!$D$10,Weights!$C$10)+IF(Working!R1514="Y",Weights!$D$11,Weights!$C$11)+IF(Working!J1514="Y",Weights!$D$3,Weights!$C$3)+IF(Working!W1514="Y",Weights!$D$13,Weights!$C$13)+IF(Working!X1514 = "Y", Weights!$D$14, Weights!$C$14) + IF(Working!V1514="Y",Weights!$D$12,Weights!$C$12)</f>
        <v>4.6564448558498936</v>
      </c>
      <c r="AA1514" cm="1">
        <f t="array" ref="AA1514">ABS(( 1 - (1/(1 +(((((IF(Working!N1514 = "Y",(_xlfn.IFS(Working!O1514 = 0, Weights!$C$8,Working!O1514 = 1, Weights!$D$8,Working!O1514 = 2, Weights!$E$8,Working!O1514 = 3, Weights!$F$8,Working!O1514 = 4, Weights!$G$8)), 1))*(Working!L1514)) + ((IF(Working!N1514 = "Y",(_xlfn.IFS(Working!P1514 = 0, Weights!$C$9,Working!P1514 = 1, Weights!$D$9,Working!P1514 = 2, Weights!$E$9,Working!P1514 = 3, Weights!$F$9,Working!P1514 = 4, Weights!$G$9)), 1))*(Working!M1514))) - (Working!AB1514)) / ((((IF(Working!N1514 = "Y",(_xlfn.IFS(Working!O1514 = 0, Weights!$C$8,Working!O1514 = 1, Weights!$D$8,Working!O1514 = 2, Weights!$E$8,Working!O1514 = 3, Weights!$F$8,Working!O1514 = 4, Weights!$G$8)), 1))*(Working!L1514)) + ((IF(Working!N1514 = "Y",(_xlfn.IFS(Working!P1514 = 0, Weights!$C$9,Working!P1514 = 1, Weights!$D$9,Working!P1514 = 2, Weights!$E$9,Working!P1514 = 3, Weights!$F$9,Working!P1514 = 4, Weights!$G$9)), 1))*(Working!M1514)))))))))</f>
        <v>1.3564448558498943</v>
      </c>
      <c r="AB1514">
        <f>((Weights!$B$18)*(Working!G1514) + (Weights!$B$19)*(Working!H1514) + (Weights!$B$20)*(Working!K1514))</f>
        <v>89254.5</v>
      </c>
    </row>
    <row r="1515" spans="4:28" x14ac:dyDescent="0.2">
      <c r="D1515">
        <f>ROUND((Working!Z1515*Working!AB1515), 2)</f>
        <v>645661.71</v>
      </c>
      <c r="G1515">
        <v>68324.53</v>
      </c>
      <c r="H1515">
        <v>0</v>
      </c>
      <c r="I1515" t="s">
        <v>27</v>
      </c>
      <c r="J1515" t="s">
        <v>27</v>
      </c>
      <c r="K1515">
        <v>23780.73</v>
      </c>
      <c r="L1515">
        <v>41195.019999999997</v>
      </c>
      <c r="M1515">
        <v>26106.36</v>
      </c>
      <c r="N1515" t="s">
        <v>27</v>
      </c>
      <c r="O1515">
        <v>1</v>
      </c>
      <c r="P1515">
        <v>4</v>
      </c>
      <c r="Q1515" t="s">
        <v>27</v>
      </c>
      <c r="R1515" t="s">
        <v>27</v>
      </c>
      <c r="U1515" t="s">
        <v>29</v>
      </c>
      <c r="V1515" t="s">
        <v>27</v>
      </c>
      <c r="W1515" t="s">
        <v>28</v>
      </c>
      <c r="X1515" t="s">
        <v>28</v>
      </c>
      <c r="Z1515">
        <f>1+(Working!AA1515)+IF(Working!Q1515="Y",Weights!$D$10,Weights!$C$10)+IF(Working!R1515="Y",Weights!$D$11,Weights!$C$11)+IF(Working!J1515="Y",Weights!$D$3,Weights!$C$3)+IF(Working!W1515="Y",Weights!$D$13,Weights!$C$13)+IF(Working!X1515 = "Y", Weights!$D$14, Weights!$C$14) + IF(Working!V1515="Y",Weights!$D$12,Weights!$C$12)</f>
        <v>4.6733610985826575</v>
      </c>
      <c r="AA1515" cm="1">
        <f t="array" ref="AA1515">ABS(( 1 - (1/(1 +(((((IF(Working!N1515 = "Y",(_xlfn.IFS(Working!O1515 = 0, Weights!$C$8,Working!O1515 = 1, Weights!$D$8,Working!O1515 = 2, Weights!$E$8,Working!O1515 = 3, Weights!$F$8,Working!O1515 = 4, Weights!$G$8)), 1))*(Working!L1515)) + ((IF(Working!N1515 = "Y",(_xlfn.IFS(Working!P1515 = 0, Weights!$C$9,Working!P1515 = 1, Weights!$D$9,Working!P1515 = 2, Weights!$E$9,Working!P1515 = 3, Weights!$F$9,Working!P1515 = 4, Weights!$G$9)), 1))*(Working!M1515))) - (Working!AB1515)) / ((((IF(Working!N1515 = "Y",(_xlfn.IFS(Working!O1515 = 0, Weights!$C$8,Working!O1515 = 1, Weights!$D$8,Working!O1515 = 2, Weights!$E$8,Working!O1515 = 3, Weights!$F$8,Working!O1515 = 4, Weights!$G$8)), 1))*(Working!L1515)) + ((IF(Working!N1515 = "Y",(_xlfn.IFS(Working!P1515 = 0, Weights!$C$9,Working!P1515 = 1, Weights!$D$9,Working!P1515 = 2, Weights!$E$9,Working!P1515 = 3, Weights!$F$9,Working!P1515 = 4, Weights!$G$9)), 1))*(Working!M1515)))))))))</f>
        <v>1.3733610985826579</v>
      </c>
      <c r="AB1515">
        <f>((Weights!$B$18)*(Working!G1515) + (Weights!$B$19)*(Working!H1515) + (Weights!$B$20)*(Working!K1515))</f>
        <v>138157.89000000001</v>
      </c>
    </row>
    <row r="1516" spans="4:28" x14ac:dyDescent="0.2">
      <c r="D1516">
        <f>ROUND((Working!Z1516*Working!AB1516), 2)</f>
        <v>460003.3</v>
      </c>
      <c r="G1516">
        <v>41891.01</v>
      </c>
      <c r="H1516">
        <v>0</v>
      </c>
      <c r="I1516" t="s">
        <v>27</v>
      </c>
      <c r="J1516" t="s">
        <v>27</v>
      </c>
      <c r="K1516">
        <v>23246.65</v>
      </c>
      <c r="L1516">
        <v>21770.23</v>
      </c>
      <c r="M1516">
        <v>26487.87</v>
      </c>
      <c r="N1516" t="s">
        <v>27</v>
      </c>
      <c r="O1516">
        <v>1</v>
      </c>
      <c r="P1516">
        <v>4</v>
      </c>
      <c r="Q1516" t="s">
        <v>27</v>
      </c>
      <c r="R1516" t="s">
        <v>27</v>
      </c>
      <c r="U1516" t="s">
        <v>29</v>
      </c>
      <c r="V1516" t="s">
        <v>27</v>
      </c>
      <c r="W1516" t="s">
        <v>28</v>
      </c>
      <c r="X1516" t="s">
        <v>28</v>
      </c>
      <c r="Z1516">
        <f>1+(Working!AA1516)+IF(Working!Q1516="Y",Weights!$D$10,Weights!$C$10)+IF(Working!R1516="Y",Weights!$D$11,Weights!$C$11)+IF(Working!J1516="Y",Weights!$D$3,Weights!$C$3)+IF(Working!W1516="Y",Weights!$D$13,Weights!$C$13)+IF(Working!X1516 = "Y", Weights!$D$14, Weights!$C$14) + IF(Working!V1516="Y",Weights!$D$12,Weights!$C$12)</f>
        <v>4.7080117673482293</v>
      </c>
      <c r="AA1516" cm="1">
        <f t="array" ref="AA1516">ABS(( 1 - (1/(1 +(((((IF(Working!N1516 = "Y",(_xlfn.IFS(Working!O1516 = 0, Weights!$C$8,Working!O1516 = 1, Weights!$D$8,Working!O1516 = 2, Weights!$E$8,Working!O1516 = 3, Weights!$F$8,Working!O1516 = 4, Weights!$G$8)), 1))*(Working!L1516)) + ((IF(Working!N1516 = "Y",(_xlfn.IFS(Working!P1516 = 0, Weights!$C$9,Working!P1516 = 1, Weights!$D$9,Working!P1516 = 2, Weights!$E$9,Working!P1516 = 3, Weights!$F$9,Working!P1516 = 4, Weights!$G$9)), 1))*(Working!M1516))) - (Working!AB1516)) / ((((IF(Working!N1516 = "Y",(_xlfn.IFS(Working!O1516 = 0, Weights!$C$8,Working!O1516 = 1, Weights!$D$8,Working!O1516 = 2, Weights!$E$8,Working!O1516 = 3, Weights!$F$8,Working!O1516 = 4, Weights!$G$8)), 1))*(Working!L1516)) + ((IF(Working!N1516 = "Y",(_xlfn.IFS(Working!P1516 = 0, Weights!$C$9,Working!P1516 = 1, Weights!$D$9,Working!P1516 = 2, Weights!$E$9,Working!P1516 = 3, Weights!$F$9,Working!P1516 = 4, Weights!$G$9)), 1))*(Working!M1516)))))))))</f>
        <v>1.4080117673482293</v>
      </c>
      <c r="AB1516">
        <f>((Weights!$B$18)*(Working!G1516) + (Weights!$B$19)*(Working!H1516) + (Weights!$B$20)*(Working!K1516))</f>
        <v>97706.49</v>
      </c>
    </row>
    <row r="1517" spans="4:28" x14ac:dyDescent="0.2">
      <c r="D1517">
        <f>ROUND((Working!Z1517*Working!AB1517), 2)</f>
        <v>578435.51</v>
      </c>
      <c r="G1517">
        <v>68545.41</v>
      </c>
      <c r="H1517">
        <v>0</v>
      </c>
      <c r="I1517" t="s">
        <v>27</v>
      </c>
      <c r="J1517" t="s">
        <v>27</v>
      </c>
      <c r="K1517">
        <v>18221.22</v>
      </c>
      <c r="L1517">
        <v>16820.8</v>
      </c>
      <c r="M1517">
        <v>44880.56</v>
      </c>
      <c r="N1517" t="s">
        <v>27</v>
      </c>
      <c r="O1517">
        <v>0</v>
      </c>
      <c r="P1517">
        <v>2</v>
      </c>
      <c r="Q1517" t="s">
        <v>27</v>
      </c>
      <c r="R1517" t="s">
        <v>27</v>
      </c>
      <c r="U1517" t="s">
        <v>29</v>
      </c>
      <c r="V1517" t="s">
        <v>27</v>
      </c>
      <c r="W1517" t="s">
        <v>28</v>
      </c>
      <c r="X1517" t="s">
        <v>28</v>
      </c>
      <c r="Z1517">
        <f>1+(Working!AA1517)+IF(Working!Q1517="Y",Weights!$D$10,Weights!$C$10)+IF(Working!R1517="Y",Weights!$D$11,Weights!$C$11)+IF(Working!J1517="Y",Weights!$D$3,Weights!$C$3)+IF(Working!W1517="Y",Weights!$D$13,Weights!$C$13)+IF(Working!X1517 = "Y", Weights!$D$14, Weights!$C$14) + IF(Working!V1517="Y",Weights!$D$12,Weights!$C$12)</f>
        <v>4.4443776484167712</v>
      </c>
      <c r="AA1517" cm="1">
        <f t="array" ref="AA1517">ABS(( 1 - (1/(1 +(((((IF(Working!N1517 = "Y",(_xlfn.IFS(Working!O1517 = 0, Weights!$C$8,Working!O1517 = 1, Weights!$D$8,Working!O1517 = 2, Weights!$E$8,Working!O1517 = 3, Weights!$F$8,Working!O1517 = 4, Weights!$G$8)), 1))*(Working!L1517)) + ((IF(Working!N1517 = "Y",(_xlfn.IFS(Working!P1517 = 0, Weights!$C$9,Working!P1517 = 1, Weights!$D$9,Working!P1517 = 2, Weights!$E$9,Working!P1517 = 3, Weights!$F$9,Working!P1517 = 4, Weights!$G$9)), 1))*(Working!M1517))) - (Working!AB1517)) / ((((IF(Working!N1517 = "Y",(_xlfn.IFS(Working!O1517 = 0, Weights!$C$8,Working!O1517 = 1, Weights!$D$8,Working!O1517 = 2, Weights!$E$8,Working!O1517 = 3, Weights!$F$8,Working!O1517 = 4, Weights!$G$8)), 1))*(Working!L1517)) + ((IF(Working!N1517 = "Y",(_xlfn.IFS(Working!P1517 = 0, Weights!$C$9,Working!P1517 = 1, Weights!$D$9,Working!P1517 = 2, Weights!$E$9,Working!P1517 = 3, Weights!$F$9,Working!P1517 = 4, Weights!$G$9)), 1))*(Working!M1517)))))))))</f>
        <v>1.1443776484167716</v>
      </c>
      <c r="AB1517">
        <f>((Weights!$B$18)*(Working!G1517) + (Weights!$B$19)*(Working!H1517) + (Weights!$B$20)*(Working!K1517))</f>
        <v>130149.94500000001</v>
      </c>
    </row>
    <row r="1518" spans="4:28" x14ac:dyDescent="0.2">
      <c r="D1518">
        <f>ROUND((Working!Z1518*Working!AB1518), 2)</f>
        <v>740414.92</v>
      </c>
      <c r="G1518">
        <v>84561.32</v>
      </c>
      <c r="H1518">
        <v>0</v>
      </c>
      <c r="I1518" t="s">
        <v>27</v>
      </c>
      <c r="J1518" t="s">
        <v>27</v>
      </c>
      <c r="K1518">
        <v>17669.919999999998</v>
      </c>
      <c r="L1518">
        <v>38912.06</v>
      </c>
      <c r="M1518">
        <v>47658.78</v>
      </c>
      <c r="N1518" t="s">
        <v>27</v>
      </c>
      <c r="O1518">
        <v>1</v>
      </c>
      <c r="P1518">
        <v>4</v>
      </c>
      <c r="Q1518" t="s">
        <v>27</v>
      </c>
      <c r="R1518" t="s">
        <v>27</v>
      </c>
      <c r="U1518" t="s">
        <v>29</v>
      </c>
      <c r="V1518" t="s">
        <v>27</v>
      </c>
      <c r="W1518" t="s">
        <v>28</v>
      </c>
      <c r="X1518" t="s">
        <v>28</v>
      </c>
      <c r="Z1518">
        <f>1+(Working!AA1518)+IF(Working!Q1518="Y",Weights!$D$10,Weights!$C$10)+IF(Working!R1518="Y",Weights!$D$11,Weights!$C$11)+IF(Working!J1518="Y",Weights!$D$3,Weights!$C$3)+IF(Working!W1518="Y",Weights!$D$13,Weights!$C$13)+IF(Working!X1518 = "Y", Weights!$D$14, Weights!$C$14) + IF(Working!V1518="Y",Weights!$D$12,Weights!$C$12)</f>
        <v>4.8283669860439122</v>
      </c>
      <c r="AA1518" cm="1">
        <f t="array" ref="AA1518">ABS(( 1 - (1/(1 +(((((IF(Working!N1518 = "Y",(_xlfn.IFS(Working!O1518 = 0, Weights!$C$8,Working!O1518 = 1, Weights!$D$8,Working!O1518 = 2, Weights!$E$8,Working!O1518 = 3, Weights!$F$8,Working!O1518 = 4, Weights!$G$8)), 1))*(Working!L1518)) + ((IF(Working!N1518 = "Y",(_xlfn.IFS(Working!P1518 = 0, Weights!$C$9,Working!P1518 = 1, Weights!$D$9,Working!P1518 = 2, Weights!$E$9,Working!P1518 = 3, Weights!$F$9,Working!P1518 = 4, Weights!$G$9)), 1))*(Working!M1518))) - (Working!AB1518)) / ((((IF(Working!N1518 = "Y",(_xlfn.IFS(Working!O1518 = 0, Weights!$C$8,Working!O1518 = 1, Weights!$D$8,Working!O1518 = 2, Weights!$E$8,Working!O1518 = 3, Weights!$F$8,Working!O1518 = 4, Weights!$G$8)), 1))*(Working!L1518)) + ((IF(Working!N1518 = "Y",(_xlfn.IFS(Working!P1518 = 0, Weights!$C$9,Working!P1518 = 1, Weights!$D$9,Working!P1518 = 2, Weights!$E$9,Working!P1518 = 3, Weights!$F$9,Working!P1518 = 4, Weights!$G$9)), 1))*(Working!M1518)))))))))</f>
        <v>1.5283669860439124</v>
      </c>
      <c r="AB1518">
        <f>((Weights!$B$18)*(Working!G1518) + (Weights!$B$19)*(Working!H1518) + (Weights!$B$20)*(Working!K1518))</f>
        <v>153346.86000000002</v>
      </c>
    </row>
    <row r="1519" spans="4:28" x14ac:dyDescent="0.2">
      <c r="D1519">
        <f>ROUND((Working!Z1519*Working!AB1519), 2)</f>
        <v>570733.38</v>
      </c>
      <c r="G1519">
        <v>55499.05</v>
      </c>
      <c r="H1519">
        <v>0</v>
      </c>
      <c r="I1519" t="s">
        <v>27</v>
      </c>
      <c r="J1519" t="s">
        <v>27</v>
      </c>
      <c r="K1519">
        <v>24656.68</v>
      </c>
      <c r="L1519">
        <v>36361.82</v>
      </c>
      <c r="M1519">
        <v>21849.11</v>
      </c>
      <c r="N1519" t="s">
        <v>27</v>
      </c>
      <c r="O1519">
        <v>0</v>
      </c>
      <c r="P1519">
        <v>3</v>
      </c>
      <c r="Q1519" t="s">
        <v>27</v>
      </c>
      <c r="R1519" t="s">
        <v>27</v>
      </c>
      <c r="U1519" t="s">
        <v>29</v>
      </c>
      <c r="V1519" t="s">
        <v>27</v>
      </c>
      <c r="W1519" t="s">
        <v>28</v>
      </c>
      <c r="X1519" t="s">
        <v>28</v>
      </c>
      <c r="Z1519">
        <f>1+(Working!AA1519)+IF(Working!Q1519="Y",Weights!$D$10,Weights!$C$10)+IF(Working!R1519="Y",Weights!$D$11,Weights!$C$11)+IF(Working!J1519="Y",Weights!$D$3,Weights!$C$3)+IF(Working!W1519="Y",Weights!$D$13,Weights!$C$13)+IF(Working!X1519 = "Y", Weights!$D$14, Weights!$C$14) + IF(Working!V1519="Y",Weights!$D$12,Weights!$C$12)</f>
        <v>4.7468711541646469</v>
      </c>
      <c r="AA1519" cm="1">
        <f t="array" ref="AA1519">ABS(( 1 - (1/(1 +(((((IF(Working!N1519 = "Y",(_xlfn.IFS(Working!O1519 = 0, Weights!$C$8,Working!O1519 = 1, Weights!$D$8,Working!O1519 = 2, Weights!$E$8,Working!O1519 = 3, Weights!$F$8,Working!O1519 = 4, Weights!$G$8)), 1))*(Working!L1519)) + ((IF(Working!N1519 = "Y",(_xlfn.IFS(Working!P1519 = 0, Weights!$C$9,Working!P1519 = 1, Weights!$D$9,Working!P1519 = 2, Weights!$E$9,Working!P1519 = 3, Weights!$F$9,Working!P1519 = 4, Weights!$G$9)), 1))*(Working!M1519))) - (Working!AB1519)) / ((((IF(Working!N1519 = "Y",(_xlfn.IFS(Working!O1519 = 0, Weights!$C$8,Working!O1519 = 1, Weights!$D$8,Working!O1519 = 2, Weights!$E$8,Working!O1519 = 3, Weights!$F$8,Working!O1519 = 4, Weights!$G$8)), 1))*(Working!L1519)) + ((IF(Working!N1519 = "Y",(_xlfn.IFS(Working!P1519 = 0, Weights!$C$9,Working!P1519 = 1, Weights!$D$9,Working!P1519 = 2, Weights!$E$9,Working!P1519 = 3, Weights!$F$9,Working!P1519 = 4, Weights!$G$9)), 1))*(Working!M1519)))))))))</f>
        <v>1.4468711541646475</v>
      </c>
      <c r="AB1519">
        <f>((Weights!$B$18)*(Working!G1519) + (Weights!$B$19)*(Working!H1519) + (Weights!$B$20)*(Working!K1519))</f>
        <v>120233.59500000002</v>
      </c>
    </row>
    <row r="1520" spans="4:28" x14ac:dyDescent="0.2">
      <c r="D1520">
        <f>ROUND((Working!Z1520*Working!AB1520), 2)</f>
        <v>664171.09</v>
      </c>
      <c r="G1520">
        <v>79425.570000000007</v>
      </c>
      <c r="H1520">
        <v>0</v>
      </c>
      <c r="I1520" t="s">
        <v>27</v>
      </c>
      <c r="J1520" t="s">
        <v>27</v>
      </c>
      <c r="K1520">
        <v>16048.12</v>
      </c>
      <c r="L1520">
        <v>40239.75</v>
      </c>
      <c r="M1520">
        <v>25542.880000000001</v>
      </c>
      <c r="N1520" t="s">
        <v>27</v>
      </c>
      <c r="O1520">
        <v>1</v>
      </c>
      <c r="P1520">
        <v>4</v>
      </c>
      <c r="Q1520" t="s">
        <v>27</v>
      </c>
      <c r="R1520" t="s">
        <v>27</v>
      </c>
      <c r="U1520" t="s">
        <v>29</v>
      </c>
      <c r="V1520" t="s">
        <v>27</v>
      </c>
      <c r="W1520" t="s">
        <v>28</v>
      </c>
      <c r="X1520" t="s">
        <v>28</v>
      </c>
      <c r="Z1520">
        <f>1+(Working!AA1520)+IF(Working!Q1520="Y",Weights!$D$10,Weights!$C$10)+IF(Working!R1520="Y",Weights!$D$11,Weights!$C$11)+IF(Working!J1520="Y",Weights!$D$3,Weights!$C$3)+IF(Working!W1520="Y",Weights!$D$13,Weights!$C$13)+IF(Working!X1520 = "Y", Weights!$D$14, Weights!$C$14) + IF(Working!V1520="Y",Weights!$D$12,Weights!$C$12)</f>
        <v>4.6377250803750369</v>
      </c>
      <c r="AA1520" cm="1">
        <f t="array" ref="AA1520">ABS(( 1 - (1/(1 +(((((IF(Working!N1520 = "Y",(_xlfn.IFS(Working!O1520 = 0, Weights!$C$8,Working!O1520 = 1, Weights!$D$8,Working!O1520 = 2, Weights!$E$8,Working!O1520 = 3, Weights!$F$8,Working!O1520 = 4, Weights!$G$8)), 1))*(Working!L1520)) + ((IF(Working!N1520 = "Y",(_xlfn.IFS(Working!P1520 = 0, Weights!$C$9,Working!P1520 = 1, Weights!$D$9,Working!P1520 = 2, Weights!$E$9,Working!P1520 = 3, Weights!$F$9,Working!P1520 = 4, Weights!$G$9)), 1))*(Working!M1520))) - (Working!AB1520)) / ((((IF(Working!N1520 = "Y",(_xlfn.IFS(Working!O1520 = 0, Weights!$C$8,Working!O1520 = 1, Weights!$D$8,Working!O1520 = 2, Weights!$E$8,Working!O1520 = 3, Weights!$F$8,Working!O1520 = 4, Weights!$G$8)), 1))*(Working!L1520)) + ((IF(Working!N1520 = "Y",(_xlfn.IFS(Working!P1520 = 0, Weights!$C$9,Working!P1520 = 1, Weights!$D$9,Working!P1520 = 2, Weights!$E$9,Working!P1520 = 3, Weights!$F$9,Working!P1520 = 4, Weights!$G$9)), 1))*(Working!M1520)))))))))</f>
        <v>1.3377250803750369</v>
      </c>
      <c r="AB1520">
        <f>((Weights!$B$18)*(Working!G1520) + (Weights!$B$19)*(Working!H1520) + (Weights!$B$20)*(Working!K1520))</f>
        <v>143210.535</v>
      </c>
    </row>
    <row r="1521" spans="4:28" x14ac:dyDescent="0.2">
      <c r="D1521">
        <f>ROUND((Working!Z1521*Working!AB1521), 2)</f>
        <v>375184.74</v>
      </c>
      <c r="G1521">
        <v>30449.54</v>
      </c>
      <c r="H1521">
        <v>0</v>
      </c>
      <c r="I1521" t="s">
        <v>27</v>
      </c>
      <c r="J1521" t="s">
        <v>27</v>
      </c>
      <c r="K1521">
        <v>19683.95</v>
      </c>
      <c r="L1521">
        <v>43104.1</v>
      </c>
      <c r="M1521">
        <v>45487.26</v>
      </c>
      <c r="N1521" t="s">
        <v>27</v>
      </c>
      <c r="O1521">
        <v>1</v>
      </c>
      <c r="P1521">
        <v>2</v>
      </c>
      <c r="Q1521" t="s">
        <v>27</v>
      </c>
      <c r="R1521" t="s">
        <v>27</v>
      </c>
      <c r="U1521" t="s">
        <v>29</v>
      </c>
      <c r="V1521" t="s">
        <v>27</v>
      </c>
      <c r="W1521" t="s">
        <v>28</v>
      </c>
      <c r="X1521" t="s">
        <v>28</v>
      </c>
      <c r="Z1521">
        <f>1+(Working!AA1521)+IF(Working!Q1521="Y",Weights!$D$10,Weights!$C$10)+IF(Working!R1521="Y",Weights!$D$11,Weights!$C$11)+IF(Working!J1521="Y",Weights!$D$3,Weights!$C$3)+IF(Working!W1521="Y",Weights!$D$13,Weights!$C$13)+IF(Working!X1521 = "Y", Weights!$D$14, Weights!$C$14) + IF(Working!V1521="Y",Weights!$D$12,Weights!$C$12)</f>
        <v>4.9891432164509348</v>
      </c>
      <c r="AA1521" cm="1">
        <f t="array" ref="AA1521">ABS(( 1 - (1/(1 +(((((IF(Working!N1521 = "Y",(_xlfn.IFS(Working!O1521 = 0, Weights!$C$8,Working!O1521 = 1, Weights!$D$8,Working!O1521 = 2, Weights!$E$8,Working!O1521 = 3, Weights!$F$8,Working!O1521 = 4, Weights!$G$8)), 1))*(Working!L1521)) + ((IF(Working!N1521 = "Y",(_xlfn.IFS(Working!P1521 = 0, Weights!$C$9,Working!P1521 = 1, Weights!$D$9,Working!P1521 = 2, Weights!$E$9,Working!P1521 = 3, Weights!$F$9,Working!P1521 = 4, Weights!$G$9)), 1))*(Working!M1521))) - (Working!AB1521)) / ((((IF(Working!N1521 = "Y",(_xlfn.IFS(Working!O1521 = 0, Weights!$C$8,Working!O1521 = 1, Weights!$D$8,Working!O1521 = 2, Weights!$E$8,Working!O1521 = 3, Weights!$F$8,Working!O1521 = 4, Weights!$G$8)), 1))*(Working!L1521)) + ((IF(Working!N1521 = "Y",(_xlfn.IFS(Working!P1521 = 0, Weights!$C$9,Working!P1521 = 1, Weights!$D$9,Working!P1521 = 2, Weights!$E$9,Working!P1521 = 3, Weights!$F$9,Working!P1521 = 4, Weights!$G$9)), 1))*(Working!M1521)))))))))</f>
        <v>1.6891432164509355</v>
      </c>
      <c r="AB1521">
        <f>((Weights!$B$18)*(Working!G1521) + (Weights!$B$19)*(Working!H1521) + (Weights!$B$20)*(Working!K1521))</f>
        <v>75200.235000000001</v>
      </c>
    </row>
    <row r="1522" spans="4:28" x14ac:dyDescent="0.2">
      <c r="D1522">
        <f>ROUND((Working!Z1522*Working!AB1522), 2)</f>
        <v>751864.16</v>
      </c>
      <c r="G1522">
        <v>88047.12</v>
      </c>
      <c r="H1522">
        <v>0</v>
      </c>
      <c r="I1522" t="s">
        <v>27</v>
      </c>
      <c r="J1522" t="s">
        <v>27</v>
      </c>
      <c r="K1522">
        <v>24087.95</v>
      </c>
      <c r="L1522">
        <v>17894.72</v>
      </c>
      <c r="M1522">
        <v>28360.84</v>
      </c>
      <c r="N1522" t="s">
        <v>27</v>
      </c>
      <c r="O1522">
        <v>1</v>
      </c>
      <c r="P1522">
        <v>4</v>
      </c>
      <c r="Q1522" t="s">
        <v>27</v>
      </c>
      <c r="R1522" t="s">
        <v>27</v>
      </c>
      <c r="U1522" t="s">
        <v>29</v>
      </c>
      <c r="V1522" t="s">
        <v>27</v>
      </c>
      <c r="W1522" t="s">
        <v>28</v>
      </c>
      <c r="X1522" t="s">
        <v>28</v>
      </c>
      <c r="Z1522">
        <f>1+(Working!AA1522)+IF(Working!Q1522="Y",Weights!$D$10,Weights!$C$10)+IF(Working!R1522="Y",Weights!$D$11,Weights!$C$11)+IF(Working!J1522="Y",Weights!$D$3,Weights!$C$3)+IF(Working!W1522="Y",Weights!$D$13,Weights!$C$13)+IF(Working!X1522 = "Y", Weights!$D$14, Weights!$C$14) + IF(Working!V1522="Y",Weights!$D$12,Weights!$C$12)</f>
        <v>4.4699911561740411</v>
      </c>
      <c r="AA1522" cm="1">
        <f t="array" ref="AA1522">ABS(( 1 - (1/(1 +(((((IF(Working!N1522 = "Y",(_xlfn.IFS(Working!O1522 = 0, Weights!$C$8,Working!O1522 = 1, Weights!$D$8,Working!O1522 = 2, Weights!$E$8,Working!O1522 = 3, Weights!$F$8,Working!O1522 = 4, Weights!$G$8)), 1))*(Working!L1522)) + ((IF(Working!N1522 = "Y",(_xlfn.IFS(Working!P1522 = 0, Weights!$C$9,Working!P1522 = 1, Weights!$D$9,Working!P1522 = 2, Weights!$E$9,Working!P1522 = 3, Weights!$F$9,Working!P1522 = 4, Weights!$G$9)), 1))*(Working!M1522))) - (Working!AB1522)) / ((((IF(Working!N1522 = "Y",(_xlfn.IFS(Working!O1522 = 0, Weights!$C$8,Working!O1522 = 1, Weights!$D$8,Working!O1522 = 2, Weights!$E$8,Working!O1522 = 3, Weights!$F$8,Working!O1522 = 4, Weights!$G$8)), 1))*(Working!L1522)) + ((IF(Working!N1522 = "Y",(_xlfn.IFS(Working!P1522 = 0, Weights!$C$9,Working!P1522 = 1, Weights!$D$9,Working!P1522 = 2, Weights!$E$9,Working!P1522 = 3, Weights!$F$9,Working!P1522 = 4, Weights!$G$9)), 1))*(Working!M1522)))))))))</f>
        <v>1.1699911561740415</v>
      </c>
      <c r="AB1522">
        <f>((Weights!$B$18)*(Working!G1522) + (Weights!$B$19)*(Working!H1522) + (Weights!$B$20)*(Working!K1522))</f>
        <v>168202.60499999998</v>
      </c>
    </row>
    <row r="1523" spans="4:28" x14ac:dyDescent="0.2">
      <c r="D1523">
        <f>ROUND((Working!Z1523*Working!AB1523), 2)</f>
        <v>455354.38</v>
      </c>
      <c r="G1523">
        <v>51744.38</v>
      </c>
      <c r="H1523">
        <v>0</v>
      </c>
      <c r="I1523" t="s">
        <v>27</v>
      </c>
      <c r="J1523" t="s">
        <v>27</v>
      </c>
      <c r="K1523">
        <v>15290.36</v>
      </c>
      <c r="L1523">
        <v>13356.46</v>
      </c>
      <c r="M1523">
        <v>34762.9</v>
      </c>
      <c r="N1523" t="s">
        <v>27</v>
      </c>
      <c r="O1523">
        <v>1</v>
      </c>
      <c r="P1523">
        <v>3</v>
      </c>
      <c r="Q1523" t="s">
        <v>27</v>
      </c>
      <c r="R1523" t="s">
        <v>27</v>
      </c>
      <c r="U1523" t="s">
        <v>29</v>
      </c>
      <c r="V1523" t="s">
        <v>27</v>
      </c>
      <c r="W1523" t="s">
        <v>28</v>
      </c>
      <c r="X1523" t="s">
        <v>28</v>
      </c>
      <c r="Z1523">
        <f>1+(Working!AA1523)+IF(Working!Q1523="Y",Weights!$D$10,Weights!$C$10)+IF(Working!R1523="Y",Weights!$D$11,Weights!$C$11)+IF(Working!J1523="Y",Weights!$D$3,Weights!$C$3)+IF(Working!W1523="Y",Weights!$D$13,Weights!$C$13)+IF(Working!X1523 = "Y", Weights!$D$14, Weights!$C$14) + IF(Working!V1523="Y",Weights!$D$12,Weights!$C$12)</f>
        <v>4.5285413183012899</v>
      </c>
      <c r="AA1523" cm="1">
        <f t="array" ref="AA1523">ABS(( 1 - (1/(1 +(((((IF(Working!N1523 = "Y",(_xlfn.IFS(Working!O1523 = 0, Weights!$C$8,Working!O1523 = 1, Weights!$D$8,Working!O1523 = 2, Weights!$E$8,Working!O1523 = 3, Weights!$F$8,Working!O1523 = 4, Weights!$G$8)), 1))*(Working!L1523)) + ((IF(Working!N1523 = "Y",(_xlfn.IFS(Working!P1523 = 0, Weights!$C$9,Working!P1523 = 1, Weights!$D$9,Working!P1523 = 2, Weights!$E$9,Working!P1523 = 3, Weights!$F$9,Working!P1523 = 4, Weights!$G$9)), 1))*(Working!M1523))) - (Working!AB1523)) / ((((IF(Working!N1523 = "Y",(_xlfn.IFS(Working!O1523 = 0, Weights!$C$8,Working!O1523 = 1, Weights!$D$8,Working!O1523 = 2, Weights!$E$8,Working!O1523 = 3, Weights!$F$8,Working!O1523 = 4, Weights!$G$8)), 1))*(Working!L1523)) + ((IF(Working!N1523 = "Y",(_xlfn.IFS(Working!P1523 = 0, Weights!$C$9,Working!P1523 = 1, Weights!$D$9,Working!P1523 = 2, Weights!$E$9,Working!P1523 = 3, Weights!$F$9,Working!P1523 = 4, Weights!$G$9)), 1))*(Working!M1523)))))))))</f>
        <v>1.2285413183012899</v>
      </c>
      <c r="AB1523">
        <f>((Weights!$B$18)*(Working!G1523) + (Weights!$B$19)*(Working!H1523) + (Weights!$B$20)*(Working!K1523))</f>
        <v>100552.10999999999</v>
      </c>
    </row>
    <row r="1524" spans="4:28" x14ac:dyDescent="0.2">
      <c r="D1524">
        <f>ROUND((Working!Z1524*Working!AB1524), 2)</f>
        <v>579646.9</v>
      </c>
      <c r="G1524">
        <v>55155.26</v>
      </c>
      <c r="H1524">
        <v>0</v>
      </c>
      <c r="I1524" t="s">
        <v>27</v>
      </c>
      <c r="J1524" t="s">
        <v>27</v>
      </c>
      <c r="K1524">
        <v>20479.48</v>
      </c>
      <c r="L1524">
        <v>49446.62</v>
      </c>
      <c r="M1524">
        <v>17977.68</v>
      </c>
      <c r="N1524" t="s">
        <v>27</v>
      </c>
      <c r="O1524">
        <v>0</v>
      </c>
      <c r="P1524">
        <v>3</v>
      </c>
      <c r="Q1524" t="s">
        <v>27</v>
      </c>
      <c r="R1524" t="s">
        <v>27</v>
      </c>
      <c r="U1524" t="s">
        <v>29</v>
      </c>
      <c r="V1524" t="s">
        <v>27</v>
      </c>
      <c r="W1524" t="s">
        <v>28</v>
      </c>
      <c r="X1524" t="s">
        <v>28</v>
      </c>
      <c r="Z1524">
        <f>1+(Working!AA1524)+IF(Working!Q1524="Y",Weights!$D$10,Weights!$C$10)+IF(Working!R1524="Y",Weights!$D$11,Weights!$C$11)+IF(Working!J1524="Y",Weights!$D$3,Weights!$C$3)+IF(Working!W1524="Y",Weights!$D$13,Weights!$C$13)+IF(Working!X1524 = "Y", Weights!$D$14, Weights!$C$14) + IF(Working!V1524="Y",Weights!$D$12,Weights!$C$12)</f>
        <v>5.1091768672092153</v>
      </c>
      <c r="AA1524" cm="1">
        <f t="array" ref="AA1524">ABS(( 1 - (1/(1 +(((((IF(Working!N1524 = "Y",(_xlfn.IFS(Working!O1524 = 0, Weights!$C$8,Working!O1524 = 1, Weights!$D$8,Working!O1524 = 2, Weights!$E$8,Working!O1524 = 3, Weights!$F$8,Working!O1524 = 4, Weights!$G$8)), 1))*(Working!L1524)) + ((IF(Working!N1524 = "Y",(_xlfn.IFS(Working!P1524 = 0, Weights!$C$9,Working!P1524 = 1, Weights!$D$9,Working!P1524 = 2, Weights!$E$9,Working!P1524 = 3, Weights!$F$9,Working!P1524 = 4, Weights!$G$9)), 1))*(Working!M1524))) - (Working!AB1524)) / ((((IF(Working!N1524 = "Y",(_xlfn.IFS(Working!O1524 = 0, Weights!$C$8,Working!O1524 = 1, Weights!$D$8,Working!O1524 = 2, Weights!$E$8,Working!O1524 = 3, Weights!$F$8,Working!O1524 = 4, Weights!$G$8)), 1))*(Working!L1524)) + ((IF(Working!N1524 = "Y",(_xlfn.IFS(Working!P1524 = 0, Weights!$C$9,Working!P1524 = 1, Weights!$D$9,Working!P1524 = 2, Weights!$E$9,Working!P1524 = 3, Weights!$F$9,Working!P1524 = 4, Weights!$G$9)), 1))*(Working!M1524)))))))))</f>
        <v>1.8091768672092152</v>
      </c>
      <c r="AB1524">
        <f>((Weights!$B$18)*(Working!G1524) + (Weights!$B$19)*(Working!H1524) + (Weights!$B$20)*(Working!K1524))</f>
        <v>113452.11</v>
      </c>
    </row>
    <row r="1525" spans="4:28" x14ac:dyDescent="0.2">
      <c r="D1525">
        <f>ROUND((Working!Z1525*Working!AB1525), 2)</f>
        <v>746616.49</v>
      </c>
      <c r="G1525">
        <v>91868.15</v>
      </c>
      <c r="H1525">
        <v>0</v>
      </c>
      <c r="I1525" t="s">
        <v>27</v>
      </c>
      <c r="J1525" t="s">
        <v>27</v>
      </c>
      <c r="K1525">
        <v>20464.5</v>
      </c>
      <c r="L1525">
        <v>28805.73</v>
      </c>
      <c r="M1525">
        <v>19889.79</v>
      </c>
      <c r="N1525" t="s">
        <v>27</v>
      </c>
      <c r="O1525">
        <v>1</v>
      </c>
      <c r="P1525">
        <v>3</v>
      </c>
      <c r="Q1525" t="s">
        <v>27</v>
      </c>
      <c r="R1525" t="s">
        <v>27</v>
      </c>
      <c r="U1525" t="s">
        <v>29</v>
      </c>
      <c r="V1525" t="s">
        <v>27</v>
      </c>
      <c r="W1525" t="s">
        <v>28</v>
      </c>
      <c r="X1525" t="s">
        <v>28</v>
      </c>
      <c r="Z1525">
        <f>1+(Working!AA1525)+IF(Working!Q1525="Y",Weights!$D$10,Weights!$C$10)+IF(Working!R1525="Y",Weights!$D$11,Weights!$C$11)+IF(Working!J1525="Y",Weights!$D$3,Weights!$C$3)+IF(Working!W1525="Y",Weights!$D$13,Weights!$C$13)+IF(Working!X1525 = "Y", Weights!$D$14, Weights!$C$14) + IF(Working!V1525="Y",Weights!$D$12,Weights!$C$12)</f>
        <v>4.4309853301421827</v>
      </c>
      <c r="AA1525" cm="1">
        <f t="array" ref="AA1525">ABS(( 1 - (1/(1 +(((((IF(Working!N1525 = "Y",(_xlfn.IFS(Working!O1525 = 0, Weights!$C$8,Working!O1525 = 1, Weights!$D$8,Working!O1525 = 2, Weights!$E$8,Working!O1525 = 3, Weights!$F$8,Working!O1525 = 4, Weights!$G$8)), 1))*(Working!L1525)) + ((IF(Working!N1525 = "Y",(_xlfn.IFS(Working!P1525 = 0, Weights!$C$9,Working!P1525 = 1, Weights!$D$9,Working!P1525 = 2, Weights!$E$9,Working!P1525 = 3, Weights!$F$9,Working!P1525 = 4, Weights!$G$9)), 1))*(Working!M1525))) - (Working!AB1525)) / ((((IF(Working!N1525 = "Y",(_xlfn.IFS(Working!O1525 = 0, Weights!$C$8,Working!O1525 = 1, Weights!$D$8,Working!O1525 = 2, Weights!$E$8,Working!O1525 = 3, Weights!$F$8,Working!O1525 = 4, Weights!$G$8)), 1))*(Working!L1525)) + ((IF(Working!N1525 = "Y",(_xlfn.IFS(Working!P1525 = 0, Weights!$C$9,Working!P1525 = 1, Weights!$D$9,Working!P1525 = 2, Weights!$E$9,Working!P1525 = 3, Weights!$F$9,Working!P1525 = 4, Weights!$G$9)), 1))*(Working!M1525)))))))))</f>
        <v>1.1309853301421833</v>
      </c>
      <c r="AB1525">
        <f>((Weights!$B$18)*(Working!G1525) + (Weights!$B$19)*(Working!H1525) + (Weights!$B$20)*(Working!K1525))</f>
        <v>168498.97499999998</v>
      </c>
    </row>
    <row r="1526" spans="4:28" x14ac:dyDescent="0.2">
      <c r="D1526">
        <f>ROUND((Working!Z1526*Working!AB1526), 2)</f>
        <v>652483.91</v>
      </c>
      <c r="G1526">
        <v>73334.59</v>
      </c>
      <c r="H1526">
        <v>0</v>
      </c>
      <c r="I1526" t="s">
        <v>27</v>
      </c>
      <c r="J1526" t="s">
        <v>27</v>
      </c>
      <c r="K1526">
        <v>19540.27</v>
      </c>
      <c r="L1526">
        <v>44713.87</v>
      </c>
      <c r="M1526">
        <v>11373.31</v>
      </c>
      <c r="N1526" t="s">
        <v>27</v>
      </c>
      <c r="O1526">
        <v>0</v>
      </c>
      <c r="P1526">
        <v>3</v>
      </c>
      <c r="Q1526" t="s">
        <v>27</v>
      </c>
      <c r="R1526" t="s">
        <v>27</v>
      </c>
      <c r="U1526" t="s">
        <v>29</v>
      </c>
      <c r="V1526" t="s">
        <v>27</v>
      </c>
      <c r="W1526" t="s">
        <v>28</v>
      </c>
      <c r="X1526" t="s">
        <v>28</v>
      </c>
      <c r="Z1526">
        <f>1+(Working!AA1526)+IF(Working!Q1526="Y",Weights!$D$10,Weights!$C$10)+IF(Working!R1526="Y",Weights!$D$11,Weights!$C$11)+IF(Working!J1526="Y",Weights!$D$3,Weights!$C$3)+IF(Working!W1526="Y",Weights!$D$13,Weights!$C$13)+IF(Working!X1526 = "Y", Weights!$D$14, Weights!$C$14) + IF(Working!V1526="Y",Weights!$D$12,Weights!$C$12)</f>
        <v>4.6836062186182561</v>
      </c>
      <c r="AA1526" cm="1">
        <f t="array" ref="AA1526">ABS(( 1 - (1/(1 +(((((IF(Working!N1526 = "Y",(_xlfn.IFS(Working!O1526 = 0, Weights!$C$8,Working!O1526 = 1, Weights!$D$8,Working!O1526 = 2, Weights!$E$8,Working!O1526 = 3, Weights!$F$8,Working!O1526 = 4, Weights!$G$8)), 1))*(Working!L1526)) + ((IF(Working!N1526 = "Y",(_xlfn.IFS(Working!P1526 = 0, Weights!$C$9,Working!P1526 = 1, Weights!$D$9,Working!P1526 = 2, Weights!$E$9,Working!P1526 = 3, Weights!$F$9,Working!P1526 = 4, Weights!$G$9)), 1))*(Working!M1526))) - (Working!AB1526)) / ((((IF(Working!N1526 = "Y",(_xlfn.IFS(Working!O1526 = 0, Weights!$C$8,Working!O1526 = 1, Weights!$D$8,Working!O1526 = 2, Weights!$E$8,Working!O1526 = 3, Weights!$F$8,Working!O1526 = 4, Weights!$G$8)), 1))*(Working!L1526)) + ((IF(Working!N1526 = "Y",(_xlfn.IFS(Working!P1526 = 0, Weights!$C$9,Working!P1526 = 1, Weights!$D$9,Working!P1526 = 2, Weights!$E$9,Working!P1526 = 3, Weights!$F$9,Working!P1526 = 4, Weights!$G$9)), 1))*(Working!M1526)))))))))</f>
        <v>1.3836062186182558</v>
      </c>
      <c r="AB1526">
        <f>((Weights!$B$18)*(Working!G1526) + (Weights!$B$19)*(Working!H1526) + (Weights!$B$20)*(Working!K1526))</f>
        <v>139312.28999999998</v>
      </c>
    </row>
    <row r="1527" spans="4:28" x14ac:dyDescent="0.2">
      <c r="D1527">
        <f>ROUND((Working!Z1527*Working!AB1527), 2)</f>
        <v>666465.91</v>
      </c>
      <c r="G1527">
        <v>70882.17</v>
      </c>
      <c r="H1527">
        <v>0</v>
      </c>
      <c r="I1527" t="s">
        <v>27</v>
      </c>
      <c r="J1527" t="s">
        <v>27</v>
      </c>
      <c r="K1527">
        <v>23152.94</v>
      </c>
      <c r="L1527">
        <v>42685.82</v>
      </c>
      <c r="M1527">
        <v>22633.94</v>
      </c>
      <c r="N1527" t="s">
        <v>27</v>
      </c>
      <c r="O1527">
        <v>0</v>
      </c>
      <c r="P1527">
        <v>3</v>
      </c>
      <c r="Q1527" t="s">
        <v>27</v>
      </c>
      <c r="R1527" t="s">
        <v>27</v>
      </c>
      <c r="U1527" t="s">
        <v>29</v>
      </c>
      <c r="V1527" t="s">
        <v>27</v>
      </c>
      <c r="W1527" t="s">
        <v>28</v>
      </c>
      <c r="X1527" t="s">
        <v>28</v>
      </c>
      <c r="Z1527">
        <f>1+(Working!AA1527)+IF(Working!Q1527="Y",Weights!$D$10,Weights!$C$10)+IF(Working!R1527="Y",Weights!$D$11,Weights!$C$11)+IF(Working!J1527="Y",Weights!$D$3,Weights!$C$3)+IF(Working!W1527="Y",Weights!$D$13,Weights!$C$13)+IF(Working!X1527 = "Y", Weights!$D$14, Weights!$C$14) + IF(Working!V1527="Y",Weights!$D$12,Weights!$C$12)</f>
        <v>4.7249437932670268</v>
      </c>
      <c r="AA1527" cm="1">
        <f t="array" ref="AA1527">ABS(( 1 - (1/(1 +(((((IF(Working!N1527 = "Y",(_xlfn.IFS(Working!O1527 = 0, Weights!$C$8,Working!O1527 = 1, Weights!$D$8,Working!O1527 = 2, Weights!$E$8,Working!O1527 = 3, Weights!$F$8,Working!O1527 = 4, Weights!$G$8)), 1))*(Working!L1527)) + ((IF(Working!N1527 = "Y",(_xlfn.IFS(Working!P1527 = 0, Weights!$C$9,Working!P1527 = 1, Weights!$D$9,Working!P1527 = 2, Weights!$E$9,Working!P1527 = 3, Weights!$F$9,Working!P1527 = 4, Weights!$G$9)), 1))*(Working!M1527))) - (Working!AB1527)) / ((((IF(Working!N1527 = "Y",(_xlfn.IFS(Working!O1527 = 0, Weights!$C$8,Working!O1527 = 1, Weights!$D$8,Working!O1527 = 2, Weights!$E$8,Working!O1527 = 3, Weights!$F$8,Working!O1527 = 4, Weights!$G$8)), 1))*(Working!L1527)) + ((IF(Working!N1527 = "Y",(_xlfn.IFS(Working!P1527 = 0, Weights!$C$9,Working!P1527 = 1, Weights!$D$9,Working!P1527 = 2, Weights!$E$9,Working!P1527 = 3, Weights!$F$9,Working!P1527 = 4, Weights!$G$9)), 1))*(Working!M1527)))))))))</f>
        <v>1.4249437932670268</v>
      </c>
      <c r="AB1527">
        <f>((Weights!$B$18)*(Working!G1527) + (Weights!$B$19)*(Working!H1527) + (Weights!$B$20)*(Working!K1527))</f>
        <v>141052.66500000001</v>
      </c>
    </row>
    <row r="1528" spans="4:28" x14ac:dyDescent="0.2">
      <c r="D1528">
        <f>ROUND((Working!Z1528*Working!AB1528), 2)</f>
        <v>601016.91</v>
      </c>
      <c r="G1528">
        <v>51728.19</v>
      </c>
      <c r="H1528">
        <v>0</v>
      </c>
      <c r="I1528" t="s">
        <v>27</v>
      </c>
      <c r="J1528" t="s">
        <v>27</v>
      </c>
      <c r="K1528">
        <v>19420.63</v>
      </c>
      <c r="L1528">
        <v>42846.85</v>
      </c>
      <c r="M1528">
        <v>26172.29</v>
      </c>
      <c r="N1528" t="s">
        <v>27</v>
      </c>
      <c r="O1528">
        <v>0</v>
      </c>
      <c r="P1528">
        <v>4</v>
      </c>
      <c r="Q1528" t="s">
        <v>27</v>
      </c>
      <c r="R1528" t="s">
        <v>27</v>
      </c>
      <c r="U1528" t="s">
        <v>29</v>
      </c>
      <c r="V1528" t="s">
        <v>27</v>
      </c>
      <c r="W1528" t="s">
        <v>28</v>
      </c>
      <c r="X1528" t="s">
        <v>28</v>
      </c>
      <c r="Z1528">
        <f>1+(Working!AA1528)+IF(Working!Q1528="Y",Weights!$D$10,Weights!$C$10)+IF(Working!R1528="Y",Weights!$D$11,Weights!$C$11)+IF(Working!J1528="Y",Weights!$D$3,Weights!$C$3)+IF(Working!W1528="Y",Weights!$D$13,Weights!$C$13)+IF(Working!X1528 = "Y", Weights!$D$14, Weights!$C$14) + IF(Working!V1528="Y",Weights!$D$12,Weights!$C$12)</f>
        <v>5.6315472055334661</v>
      </c>
      <c r="AA1528" cm="1">
        <f t="array" ref="AA1528">ABS(( 1 - (1/(1 +(((((IF(Working!N1528 = "Y",(_xlfn.IFS(Working!O1528 = 0, Weights!$C$8,Working!O1528 = 1, Weights!$D$8,Working!O1528 = 2, Weights!$E$8,Working!O1528 = 3, Weights!$F$8,Working!O1528 = 4, Weights!$G$8)), 1))*(Working!L1528)) + ((IF(Working!N1528 = "Y",(_xlfn.IFS(Working!P1528 = 0, Weights!$C$9,Working!P1528 = 1, Weights!$D$9,Working!P1528 = 2, Weights!$E$9,Working!P1528 = 3, Weights!$F$9,Working!P1528 = 4, Weights!$G$9)), 1))*(Working!M1528))) - (Working!AB1528)) / ((((IF(Working!N1528 = "Y",(_xlfn.IFS(Working!O1528 = 0, Weights!$C$8,Working!O1528 = 1, Weights!$D$8,Working!O1528 = 2, Weights!$E$8,Working!O1528 = 3, Weights!$F$8,Working!O1528 = 4, Weights!$G$8)), 1))*(Working!L1528)) + ((IF(Working!N1528 = "Y",(_xlfn.IFS(Working!P1528 = 0, Weights!$C$9,Working!P1528 = 1, Weights!$D$9,Working!P1528 = 2, Weights!$E$9,Working!P1528 = 3, Weights!$F$9,Working!P1528 = 4, Weights!$G$9)), 1))*(Working!M1528)))))))))</f>
        <v>2.3315472055334663</v>
      </c>
      <c r="AB1528">
        <f>((Weights!$B$18)*(Working!G1528) + (Weights!$B$19)*(Working!H1528) + (Weights!$B$20)*(Working!K1528))</f>
        <v>106723.23000000001</v>
      </c>
    </row>
    <row r="1529" spans="4:28" x14ac:dyDescent="0.2">
      <c r="D1529">
        <f>ROUND((Working!Z1529*Working!AB1529), 2)</f>
        <v>527107.93999999994</v>
      </c>
      <c r="G1529">
        <v>54205.63</v>
      </c>
      <c r="H1529">
        <v>0</v>
      </c>
      <c r="I1529" t="s">
        <v>27</v>
      </c>
      <c r="J1529" t="s">
        <v>27</v>
      </c>
      <c r="K1529">
        <v>24079.25</v>
      </c>
      <c r="L1529">
        <v>19756.419999999998</v>
      </c>
      <c r="M1529">
        <v>14132.18</v>
      </c>
      <c r="N1529" t="s">
        <v>27</v>
      </c>
      <c r="O1529">
        <v>0</v>
      </c>
      <c r="P1529">
        <v>3</v>
      </c>
      <c r="Q1529" t="s">
        <v>27</v>
      </c>
      <c r="R1529" t="s">
        <v>27</v>
      </c>
      <c r="U1529" t="s">
        <v>29</v>
      </c>
      <c r="V1529" t="s">
        <v>27</v>
      </c>
      <c r="W1529" t="s">
        <v>28</v>
      </c>
      <c r="X1529" t="s">
        <v>28</v>
      </c>
      <c r="Z1529">
        <f>1+(Working!AA1529)+IF(Working!Q1529="Y",Weights!$D$10,Weights!$C$10)+IF(Working!R1529="Y",Weights!$D$11,Weights!$C$11)+IF(Working!J1529="Y",Weights!$D$3,Weights!$C$3)+IF(Working!W1529="Y",Weights!$D$13,Weights!$C$13)+IF(Working!X1529 = "Y", Weights!$D$14, Weights!$C$14) + IF(Working!V1529="Y",Weights!$D$12,Weights!$C$12)</f>
        <v>4.488801593724884</v>
      </c>
      <c r="AA1529" cm="1">
        <f t="array" ref="AA1529">ABS(( 1 - (1/(1 +(((((IF(Working!N1529 = "Y",(_xlfn.IFS(Working!O1529 = 0, Weights!$C$8,Working!O1529 = 1, Weights!$D$8,Working!O1529 = 2, Weights!$E$8,Working!O1529 = 3, Weights!$F$8,Working!O1529 = 4, Weights!$G$8)), 1))*(Working!L1529)) + ((IF(Working!N1529 = "Y",(_xlfn.IFS(Working!P1529 = 0, Weights!$C$9,Working!P1529 = 1, Weights!$D$9,Working!P1529 = 2, Weights!$E$9,Working!P1529 = 3, Weights!$F$9,Working!P1529 = 4, Weights!$G$9)), 1))*(Working!M1529))) - (Working!AB1529)) / ((((IF(Working!N1529 = "Y",(_xlfn.IFS(Working!O1529 = 0, Weights!$C$8,Working!O1529 = 1, Weights!$D$8,Working!O1529 = 2, Weights!$E$8,Working!O1529 = 3, Weights!$F$8,Working!O1529 = 4, Weights!$G$8)), 1))*(Working!L1529)) + ((IF(Working!N1529 = "Y",(_xlfn.IFS(Working!P1529 = 0, Weights!$C$9,Working!P1529 = 1, Weights!$D$9,Working!P1529 = 2, Weights!$E$9,Working!P1529 = 3, Weights!$F$9,Working!P1529 = 4, Weights!$G$9)), 1))*(Working!M1529)))))))))</f>
        <v>1.1888015937248841</v>
      </c>
      <c r="AB1529">
        <f>((Weights!$B$18)*(Working!G1529) + (Weights!$B$19)*(Working!H1529) + (Weights!$B$20)*(Working!K1529))</f>
        <v>117427.31999999999</v>
      </c>
    </row>
    <row r="1530" spans="4:28" x14ac:dyDescent="0.2">
      <c r="D1530">
        <f>ROUND((Working!Z1530*Working!AB1530), 2)</f>
        <v>383390.99</v>
      </c>
      <c r="G1530">
        <v>37718.79</v>
      </c>
      <c r="H1530">
        <v>0</v>
      </c>
      <c r="I1530" t="s">
        <v>27</v>
      </c>
      <c r="J1530" t="s">
        <v>27</v>
      </c>
      <c r="K1530">
        <v>17118.02</v>
      </c>
      <c r="L1530">
        <v>24529.84</v>
      </c>
      <c r="M1530">
        <v>24772.84</v>
      </c>
      <c r="N1530" t="s">
        <v>27</v>
      </c>
      <c r="O1530">
        <v>1</v>
      </c>
      <c r="P1530">
        <v>3</v>
      </c>
      <c r="Q1530" t="s">
        <v>27</v>
      </c>
      <c r="R1530" t="s">
        <v>27</v>
      </c>
      <c r="U1530" t="s">
        <v>29</v>
      </c>
      <c r="V1530" t="s">
        <v>27</v>
      </c>
      <c r="W1530" t="s">
        <v>28</v>
      </c>
      <c r="X1530" t="s">
        <v>28</v>
      </c>
      <c r="Z1530">
        <f>1+(Working!AA1530)+IF(Working!Q1530="Y",Weights!$D$10,Weights!$C$10)+IF(Working!R1530="Y",Weights!$D$11,Weights!$C$11)+IF(Working!J1530="Y",Weights!$D$3,Weights!$C$3)+IF(Working!W1530="Y",Weights!$D$13,Weights!$C$13)+IF(Working!X1530 = "Y", Weights!$D$14, Weights!$C$14) + IF(Working!V1530="Y",Weights!$D$12,Weights!$C$12)</f>
        <v>4.6609930982772667</v>
      </c>
      <c r="AA1530" cm="1">
        <f t="array" ref="AA1530">ABS(( 1 - (1/(1 +(((((IF(Working!N1530 = "Y",(_xlfn.IFS(Working!O1530 = 0, Weights!$C$8,Working!O1530 = 1, Weights!$D$8,Working!O1530 = 2, Weights!$E$8,Working!O1530 = 3, Weights!$F$8,Working!O1530 = 4, Weights!$G$8)), 1))*(Working!L1530)) + ((IF(Working!N1530 = "Y",(_xlfn.IFS(Working!P1530 = 0, Weights!$C$9,Working!P1530 = 1, Weights!$D$9,Working!P1530 = 2, Weights!$E$9,Working!P1530 = 3, Weights!$F$9,Working!P1530 = 4, Weights!$G$9)), 1))*(Working!M1530))) - (Working!AB1530)) / ((((IF(Working!N1530 = "Y",(_xlfn.IFS(Working!O1530 = 0, Weights!$C$8,Working!O1530 = 1, Weights!$D$8,Working!O1530 = 2, Weights!$E$8,Working!O1530 = 3, Weights!$F$8,Working!O1530 = 4, Weights!$G$8)), 1))*(Working!L1530)) + ((IF(Working!N1530 = "Y",(_xlfn.IFS(Working!P1530 = 0, Weights!$C$9,Working!P1530 = 1, Weights!$D$9,Working!P1530 = 2, Weights!$E$9,Working!P1530 = 3, Weights!$F$9,Working!P1530 = 4, Weights!$G$9)), 1))*(Working!M1530)))))))))</f>
        <v>1.3609930982772669</v>
      </c>
      <c r="AB1530">
        <f>((Weights!$B$18)*(Working!G1530) + (Weights!$B$19)*(Working!H1530) + (Weights!$B$20)*(Working!K1530))</f>
        <v>82255.214999999997</v>
      </c>
    </row>
    <row r="1531" spans="4:28" x14ac:dyDescent="0.2">
      <c r="D1531">
        <f>ROUND((Working!Z1531*Working!AB1531), 2)</f>
        <v>603841.41</v>
      </c>
      <c r="G1531">
        <v>65745.16</v>
      </c>
      <c r="H1531">
        <v>0</v>
      </c>
      <c r="I1531" t="s">
        <v>27</v>
      </c>
      <c r="J1531" t="s">
        <v>27</v>
      </c>
      <c r="K1531">
        <v>15327.98</v>
      </c>
      <c r="L1531">
        <v>39496.1</v>
      </c>
      <c r="M1531">
        <v>37837.94</v>
      </c>
      <c r="N1531" t="s">
        <v>27</v>
      </c>
      <c r="O1531">
        <v>1</v>
      </c>
      <c r="P1531">
        <v>4</v>
      </c>
      <c r="Q1531" t="s">
        <v>27</v>
      </c>
      <c r="R1531" t="s">
        <v>27</v>
      </c>
      <c r="U1531" t="s">
        <v>29</v>
      </c>
      <c r="V1531" t="s">
        <v>27</v>
      </c>
      <c r="W1531" t="s">
        <v>28</v>
      </c>
      <c r="X1531" t="s">
        <v>28</v>
      </c>
      <c r="Z1531">
        <f>1+(Working!AA1531)+IF(Working!Q1531="Y",Weights!$D$10,Weights!$C$10)+IF(Working!R1531="Y",Weights!$D$11,Weights!$C$11)+IF(Working!J1531="Y",Weights!$D$3,Weights!$C$3)+IF(Working!W1531="Y",Weights!$D$13,Weights!$C$13)+IF(Working!X1531 = "Y", Weights!$D$14, Weights!$C$14) + IF(Working!V1531="Y",Weights!$D$12,Weights!$C$12)</f>
        <v>4.9654045652995142</v>
      </c>
      <c r="AA1531" cm="1">
        <f t="array" ref="AA1531">ABS(( 1 - (1/(1 +(((((IF(Working!N1531 = "Y",(_xlfn.IFS(Working!O1531 = 0, Weights!$C$8,Working!O1531 = 1, Weights!$D$8,Working!O1531 = 2, Weights!$E$8,Working!O1531 = 3, Weights!$F$8,Working!O1531 = 4, Weights!$G$8)), 1))*(Working!L1531)) + ((IF(Working!N1531 = "Y",(_xlfn.IFS(Working!P1531 = 0, Weights!$C$9,Working!P1531 = 1, Weights!$D$9,Working!P1531 = 2, Weights!$E$9,Working!P1531 = 3, Weights!$F$9,Working!P1531 = 4, Weights!$G$9)), 1))*(Working!M1531))) - (Working!AB1531)) / ((((IF(Working!N1531 = "Y",(_xlfn.IFS(Working!O1531 = 0, Weights!$C$8,Working!O1531 = 1, Weights!$D$8,Working!O1531 = 2, Weights!$E$8,Working!O1531 = 3, Weights!$F$8,Working!O1531 = 4, Weights!$G$8)), 1))*(Working!L1531)) + ((IF(Working!N1531 = "Y",(_xlfn.IFS(Working!P1531 = 0, Weights!$C$9,Working!P1531 = 1, Weights!$D$9,Working!P1531 = 2, Weights!$E$9,Working!P1531 = 3, Weights!$F$9,Working!P1531 = 4, Weights!$G$9)), 1))*(Working!M1531)))))))))</f>
        <v>1.6654045652995149</v>
      </c>
      <c r="AB1531">
        <f>((Weights!$B$18)*(Working!G1531) + (Weights!$B$19)*(Working!H1531) + (Weights!$B$20)*(Working!K1531))</f>
        <v>121609.71</v>
      </c>
    </row>
    <row r="1532" spans="4:28" x14ac:dyDescent="0.2">
      <c r="D1532">
        <f>ROUND((Working!Z1532*Working!AB1532), 2)</f>
        <v>647229.94999999995</v>
      </c>
      <c r="G1532">
        <v>71930.73</v>
      </c>
      <c r="H1532">
        <v>0</v>
      </c>
      <c r="I1532" t="s">
        <v>27</v>
      </c>
      <c r="J1532" t="s">
        <v>27</v>
      </c>
      <c r="K1532">
        <v>21894.32</v>
      </c>
      <c r="L1532">
        <v>49080.27</v>
      </c>
      <c r="M1532">
        <v>13384.93</v>
      </c>
      <c r="N1532" t="s">
        <v>27</v>
      </c>
      <c r="O1532">
        <v>1</v>
      </c>
      <c r="P1532">
        <v>4</v>
      </c>
      <c r="Q1532" t="s">
        <v>27</v>
      </c>
      <c r="R1532" t="s">
        <v>27</v>
      </c>
      <c r="U1532" t="s">
        <v>29</v>
      </c>
      <c r="V1532" t="s">
        <v>27</v>
      </c>
      <c r="W1532" t="s">
        <v>28</v>
      </c>
      <c r="X1532" t="s">
        <v>28</v>
      </c>
      <c r="Z1532">
        <f>1+(Working!AA1532)+IF(Working!Q1532="Y",Weights!$D$10,Weights!$C$10)+IF(Working!R1532="Y",Weights!$D$11,Weights!$C$11)+IF(Working!J1532="Y",Weights!$D$3,Weights!$C$3)+IF(Working!W1532="Y",Weights!$D$13,Weights!$C$13)+IF(Working!X1532 = "Y", Weights!$D$14, Weights!$C$14) + IF(Working!V1532="Y",Weights!$D$12,Weights!$C$12)</f>
        <v>4.5988425755668771</v>
      </c>
      <c r="AA1532" cm="1">
        <f t="array" ref="AA1532">ABS(( 1 - (1/(1 +(((((IF(Working!N1532 = "Y",(_xlfn.IFS(Working!O1532 = 0, Weights!$C$8,Working!O1532 = 1, Weights!$D$8,Working!O1532 = 2, Weights!$E$8,Working!O1532 = 3, Weights!$F$8,Working!O1532 = 4, Weights!$G$8)), 1))*(Working!L1532)) + ((IF(Working!N1532 = "Y",(_xlfn.IFS(Working!P1532 = 0, Weights!$C$9,Working!P1532 = 1, Weights!$D$9,Working!P1532 = 2, Weights!$E$9,Working!P1532 = 3, Weights!$F$9,Working!P1532 = 4, Weights!$G$9)), 1))*(Working!M1532))) - (Working!AB1532)) / ((((IF(Working!N1532 = "Y",(_xlfn.IFS(Working!O1532 = 0, Weights!$C$8,Working!O1532 = 1, Weights!$D$8,Working!O1532 = 2, Weights!$E$8,Working!O1532 = 3, Weights!$F$8,Working!O1532 = 4, Weights!$G$8)), 1))*(Working!L1532)) + ((IF(Working!N1532 = "Y",(_xlfn.IFS(Working!P1532 = 0, Weights!$C$9,Working!P1532 = 1, Weights!$D$9,Working!P1532 = 2, Weights!$E$9,Working!P1532 = 3, Weights!$F$9,Working!P1532 = 4, Weights!$G$9)), 1))*(Working!M1532)))))))))</f>
        <v>1.2988425755668773</v>
      </c>
      <c r="AB1532">
        <f>((Weights!$B$18)*(Working!G1532) + (Weights!$B$19)*(Working!H1532) + (Weights!$B$20)*(Working!K1532))</f>
        <v>140737.57500000001</v>
      </c>
    </row>
    <row r="1533" spans="4:28" x14ac:dyDescent="0.2">
      <c r="D1533">
        <f>ROUND((Working!Z1533*Working!AB1533), 2)</f>
        <v>483232.75</v>
      </c>
      <c r="G1533">
        <v>49059.6</v>
      </c>
      <c r="H1533">
        <v>0</v>
      </c>
      <c r="I1533" t="s">
        <v>27</v>
      </c>
      <c r="J1533" t="s">
        <v>27</v>
      </c>
      <c r="K1533">
        <v>23902.81</v>
      </c>
      <c r="L1533">
        <v>16094</v>
      </c>
      <c r="M1533">
        <v>38208.19</v>
      </c>
      <c r="N1533" t="s">
        <v>27</v>
      </c>
      <c r="O1533">
        <v>1</v>
      </c>
      <c r="P1533">
        <v>2</v>
      </c>
      <c r="Q1533" t="s">
        <v>27</v>
      </c>
      <c r="R1533" t="s">
        <v>27</v>
      </c>
      <c r="U1533" t="s">
        <v>29</v>
      </c>
      <c r="V1533" t="s">
        <v>27</v>
      </c>
      <c r="W1533" t="s">
        <v>28</v>
      </c>
      <c r="X1533" t="s">
        <v>28</v>
      </c>
      <c r="Z1533">
        <f>1+(Working!AA1533)+IF(Working!Q1533="Y",Weights!$D$10,Weights!$C$10)+IF(Working!R1533="Y",Weights!$D$11,Weights!$C$11)+IF(Working!J1533="Y",Weights!$D$3,Weights!$C$3)+IF(Working!W1533="Y",Weights!$D$13,Weights!$C$13)+IF(Working!X1533 = "Y", Weights!$D$14, Weights!$C$14) + IF(Working!V1533="Y",Weights!$D$12,Weights!$C$12)</f>
        <v>4.4153580433933861</v>
      </c>
      <c r="AA1533" cm="1">
        <f t="array" ref="AA1533">ABS(( 1 - (1/(1 +(((((IF(Working!N1533 = "Y",(_xlfn.IFS(Working!O1533 = 0, Weights!$C$8,Working!O1533 = 1, Weights!$D$8,Working!O1533 = 2, Weights!$E$8,Working!O1533 = 3, Weights!$F$8,Working!O1533 = 4, Weights!$G$8)), 1))*(Working!L1533)) + ((IF(Working!N1533 = "Y",(_xlfn.IFS(Working!P1533 = 0, Weights!$C$9,Working!P1533 = 1, Weights!$D$9,Working!P1533 = 2, Weights!$E$9,Working!P1533 = 3, Weights!$F$9,Working!P1533 = 4, Weights!$G$9)), 1))*(Working!M1533))) - (Working!AB1533)) / ((((IF(Working!N1533 = "Y",(_xlfn.IFS(Working!O1533 = 0, Weights!$C$8,Working!O1533 = 1, Weights!$D$8,Working!O1533 = 2, Weights!$E$8,Working!O1533 = 3, Weights!$F$8,Working!O1533 = 4, Weights!$G$8)), 1))*(Working!L1533)) + ((IF(Working!N1533 = "Y",(_xlfn.IFS(Working!P1533 = 0, Weights!$C$9,Working!P1533 = 1, Weights!$D$9,Working!P1533 = 2, Weights!$E$9,Working!P1533 = 3, Weights!$F$9,Working!P1533 = 4, Weights!$G$9)), 1))*(Working!M1533)))))))))</f>
        <v>1.1153580433933865</v>
      </c>
      <c r="AB1533">
        <f>((Weights!$B$18)*(Working!G1533) + (Weights!$B$19)*(Working!H1533) + (Weights!$B$20)*(Working!K1533))</f>
        <v>109443.61499999999</v>
      </c>
    </row>
    <row r="1534" spans="4:28" x14ac:dyDescent="0.2">
      <c r="D1534">
        <f>ROUND((Working!Z1534*Working!AB1534), 2)</f>
        <v>809607.95</v>
      </c>
      <c r="G1534">
        <v>98025.32</v>
      </c>
      <c r="H1534">
        <v>0</v>
      </c>
      <c r="I1534" t="s">
        <v>27</v>
      </c>
      <c r="J1534" t="s">
        <v>27</v>
      </c>
      <c r="K1534">
        <v>17428.29</v>
      </c>
      <c r="L1534">
        <v>35056.97</v>
      </c>
      <c r="M1534">
        <v>32144.959999999999</v>
      </c>
      <c r="N1534" t="s">
        <v>27</v>
      </c>
      <c r="O1534">
        <v>0</v>
      </c>
      <c r="P1534">
        <v>4</v>
      </c>
      <c r="Q1534" t="s">
        <v>27</v>
      </c>
      <c r="R1534" t="s">
        <v>27</v>
      </c>
      <c r="U1534" t="s">
        <v>29</v>
      </c>
      <c r="V1534" t="s">
        <v>27</v>
      </c>
      <c r="W1534" t="s">
        <v>28</v>
      </c>
      <c r="X1534" t="s">
        <v>28</v>
      </c>
      <c r="Z1534">
        <f>1+(Working!AA1534)+IF(Working!Q1534="Y",Weights!$D$10,Weights!$C$10)+IF(Working!R1534="Y",Weights!$D$11,Weights!$C$11)+IF(Working!J1534="Y",Weights!$D$3,Weights!$C$3)+IF(Working!W1534="Y",Weights!$D$13,Weights!$C$13)+IF(Working!X1534 = "Y", Weights!$D$14, Weights!$C$14) + IF(Working!V1534="Y",Weights!$D$12,Weights!$C$12)</f>
        <v>4.6749394028364435</v>
      </c>
      <c r="AA1534" cm="1">
        <f t="array" ref="AA1534">ABS(( 1 - (1/(1 +(((((IF(Working!N1534 = "Y",(_xlfn.IFS(Working!O1534 = 0, Weights!$C$8,Working!O1534 = 1, Weights!$D$8,Working!O1534 = 2, Weights!$E$8,Working!O1534 = 3, Weights!$F$8,Working!O1534 = 4, Weights!$G$8)), 1))*(Working!L1534)) + ((IF(Working!N1534 = "Y",(_xlfn.IFS(Working!P1534 = 0, Weights!$C$9,Working!P1534 = 1, Weights!$D$9,Working!P1534 = 2, Weights!$E$9,Working!P1534 = 3, Weights!$F$9,Working!P1534 = 4, Weights!$G$9)), 1))*(Working!M1534))) - (Working!AB1534)) / ((((IF(Working!N1534 = "Y",(_xlfn.IFS(Working!O1534 = 0, Weights!$C$8,Working!O1534 = 1, Weights!$D$8,Working!O1534 = 2, Weights!$E$8,Working!O1534 = 3, Weights!$F$8,Working!O1534 = 4, Weights!$G$8)), 1))*(Working!L1534)) + ((IF(Working!N1534 = "Y",(_xlfn.IFS(Working!P1534 = 0, Weights!$C$9,Working!P1534 = 1, Weights!$D$9,Working!P1534 = 2, Weights!$E$9,Working!P1534 = 3, Weights!$F$9,Working!P1534 = 4, Weights!$G$9)), 1))*(Working!M1534)))))))))</f>
        <v>1.3749394028364437</v>
      </c>
      <c r="AB1534">
        <f>((Weights!$B$18)*(Working!G1534) + (Weights!$B$19)*(Working!H1534) + (Weights!$B$20)*(Working!K1534))</f>
        <v>173180.41500000001</v>
      </c>
    </row>
    <row r="1535" spans="4:28" x14ac:dyDescent="0.2">
      <c r="D1535">
        <f>ROUND((Working!Z1535*Working!AB1535), 2)</f>
        <v>825237.71</v>
      </c>
      <c r="G1535">
        <v>97460.97</v>
      </c>
      <c r="H1535">
        <v>0</v>
      </c>
      <c r="I1535" t="s">
        <v>27</v>
      </c>
      <c r="J1535" t="s">
        <v>27</v>
      </c>
      <c r="K1535">
        <v>24536.55</v>
      </c>
      <c r="L1535">
        <v>39682.58</v>
      </c>
      <c r="M1535">
        <v>32158.1</v>
      </c>
      <c r="N1535" t="s">
        <v>27</v>
      </c>
      <c r="O1535">
        <v>0</v>
      </c>
      <c r="P1535">
        <v>2</v>
      </c>
      <c r="Q1535" t="s">
        <v>27</v>
      </c>
      <c r="R1535" t="s">
        <v>27</v>
      </c>
      <c r="U1535" t="s">
        <v>29</v>
      </c>
      <c r="V1535" t="s">
        <v>27</v>
      </c>
      <c r="W1535" t="s">
        <v>28</v>
      </c>
      <c r="X1535" t="s">
        <v>28</v>
      </c>
      <c r="Z1535">
        <f>1+(Working!AA1535)+IF(Working!Q1535="Y",Weights!$D$10,Weights!$C$10)+IF(Working!R1535="Y",Weights!$D$11,Weights!$C$11)+IF(Working!J1535="Y",Weights!$D$3,Weights!$C$3)+IF(Working!W1535="Y",Weights!$D$13,Weights!$C$13)+IF(Working!X1535 = "Y", Weights!$D$14, Weights!$C$14) + IF(Working!V1535="Y",Weights!$D$12,Weights!$C$12)</f>
        <v>4.5095873418336438</v>
      </c>
      <c r="AA1535" cm="1">
        <f t="array" ref="AA1535">ABS(( 1 - (1/(1 +(((((IF(Working!N1535 = "Y",(_xlfn.IFS(Working!O1535 = 0, Weights!$C$8,Working!O1535 = 1, Weights!$D$8,Working!O1535 = 2, Weights!$E$8,Working!O1535 = 3, Weights!$F$8,Working!O1535 = 4, Weights!$G$8)), 1))*(Working!L1535)) + ((IF(Working!N1535 = "Y",(_xlfn.IFS(Working!P1535 = 0, Weights!$C$9,Working!P1535 = 1, Weights!$D$9,Working!P1535 = 2, Weights!$E$9,Working!P1535 = 3, Weights!$F$9,Working!P1535 = 4, Weights!$G$9)), 1))*(Working!M1535))) - (Working!AB1535)) / ((((IF(Working!N1535 = "Y",(_xlfn.IFS(Working!O1535 = 0, Weights!$C$8,Working!O1535 = 1, Weights!$D$8,Working!O1535 = 2, Weights!$E$8,Working!O1535 = 3, Weights!$F$8,Working!O1535 = 4, Weights!$G$8)), 1))*(Working!L1535)) + ((IF(Working!N1535 = "Y",(_xlfn.IFS(Working!P1535 = 0, Weights!$C$9,Working!P1535 = 1, Weights!$D$9,Working!P1535 = 2, Weights!$E$9,Working!P1535 = 3, Weights!$F$9,Working!P1535 = 4, Weights!$G$9)), 1))*(Working!M1535)))))))))</f>
        <v>1.2095873418336438</v>
      </c>
      <c r="AB1535">
        <f>((Weights!$B$18)*(Working!G1535) + (Weights!$B$19)*(Working!H1535) + (Weights!$B$20)*(Working!K1535))</f>
        <v>182996.28000000003</v>
      </c>
    </row>
    <row r="1536" spans="4:28" x14ac:dyDescent="0.2">
      <c r="D1536">
        <f>ROUND((Working!Z1536*Working!AB1536), 2)</f>
        <v>559758.22</v>
      </c>
      <c r="G1536">
        <v>58735.88</v>
      </c>
      <c r="H1536">
        <v>0</v>
      </c>
      <c r="I1536" t="s">
        <v>27</v>
      </c>
      <c r="J1536" t="s">
        <v>27</v>
      </c>
      <c r="K1536">
        <v>24460.959999999999</v>
      </c>
      <c r="L1536">
        <v>18922.03</v>
      </c>
      <c r="M1536">
        <v>18420.36</v>
      </c>
      <c r="N1536" t="s">
        <v>27</v>
      </c>
      <c r="O1536">
        <v>0</v>
      </c>
      <c r="P1536">
        <v>3</v>
      </c>
      <c r="Q1536" t="s">
        <v>27</v>
      </c>
      <c r="R1536" t="s">
        <v>27</v>
      </c>
      <c r="U1536" t="s">
        <v>29</v>
      </c>
      <c r="V1536" t="s">
        <v>27</v>
      </c>
      <c r="W1536" t="s">
        <v>28</v>
      </c>
      <c r="X1536" t="s">
        <v>28</v>
      </c>
      <c r="Z1536">
        <f>1+(Working!AA1536)+IF(Working!Q1536="Y",Weights!$D$10,Weights!$C$10)+IF(Working!R1536="Y",Weights!$D$11,Weights!$C$11)+IF(Working!J1536="Y",Weights!$D$3,Weights!$C$3)+IF(Working!W1536="Y",Weights!$D$13,Weights!$C$13)+IF(Working!X1536 = "Y", Weights!$D$14, Weights!$C$14) + IF(Working!V1536="Y",Weights!$D$12,Weights!$C$12)</f>
        <v>4.4854125100970368</v>
      </c>
      <c r="AA1536" cm="1">
        <f t="array" ref="AA1536">ABS(( 1 - (1/(1 +(((((IF(Working!N1536 = "Y",(_xlfn.IFS(Working!O1536 = 0, Weights!$C$8,Working!O1536 = 1, Weights!$D$8,Working!O1536 = 2, Weights!$E$8,Working!O1536 = 3, Weights!$F$8,Working!O1536 = 4, Weights!$G$8)), 1))*(Working!L1536)) + ((IF(Working!N1536 = "Y",(_xlfn.IFS(Working!P1536 = 0, Weights!$C$9,Working!P1536 = 1, Weights!$D$9,Working!P1536 = 2, Weights!$E$9,Working!P1536 = 3, Weights!$F$9,Working!P1536 = 4, Weights!$G$9)), 1))*(Working!M1536))) - (Working!AB1536)) / ((((IF(Working!N1536 = "Y",(_xlfn.IFS(Working!O1536 = 0, Weights!$C$8,Working!O1536 = 1, Weights!$D$8,Working!O1536 = 2, Weights!$E$8,Working!O1536 = 3, Weights!$F$8,Working!O1536 = 4, Weights!$G$8)), 1))*(Working!L1536)) + ((IF(Working!N1536 = "Y",(_xlfn.IFS(Working!P1536 = 0, Weights!$C$9,Working!P1536 = 1, Weights!$D$9,Working!P1536 = 2, Weights!$E$9,Working!P1536 = 3, Weights!$F$9,Working!P1536 = 4, Weights!$G$9)), 1))*(Working!M1536)))))))))</f>
        <v>1.185412510097037</v>
      </c>
      <c r="AB1536">
        <f>((Weights!$B$18)*(Working!G1536) + (Weights!$B$19)*(Working!H1536) + (Weights!$B$20)*(Working!K1536))</f>
        <v>124795.26</v>
      </c>
    </row>
    <row r="1537" spans="4:28" x14ac:dyDescent="0.2">
      <c r="D1537">
        <f>ROUND((Working!Z1537*Working!AB1537), 2)</f>
        <v>557554.16</v>
      </c>
      <c r="G1537">
        <v>56995.29</v>
      </c>
      <c r="H1537">
        <v>0</v>
      </c>
      <c r="I1537" t="s">
        <v>27</v>
      </c>
      <c r="J1537" t="s">
        <v>27</v>
      </c>
      <c r="K1537">
        <v>23738.17</v>
      </c>
      <c r="L1537">
        <v>32969.19</v>
      </c>
      <c r="M1537">
        <v>10388.280000000001</v>
      </c>
      <c r="N1537" t="s">
        <v>27</v>
      </c>
      <c r="O1537">
        <v>0</v>
      </c>
      <c r="P1537">
        <v>3</v>
      </c>
      <c r="Q1537" t="s">
        <v>27</v>
      </c>
      <c r="R1537" t="s">
        <v>27</v>
      </c>
      <c r="U1537" t="s">
        <v>29</v>
      </c>
      <c r="V1537" t="s">
        <v>27</v>
      </c>
      <c r="W1537" t="s">
        <v>28</v>
      </c>
      <c r="X1537" t="s">
        <v>28</v>
      </c>
      <c r="Z1537">
        <f>1+(Working!AA1537)+IF(Working!Q1537="Y",Weights!$D$10,Weights!$C$10)+IF(Working!R1537="Y",Weights!$D$11,Weights!$C$11)+IF(Working!J1537="Y",Weights!$D$3,Weights!$C$3)+IF(Working!W1537="Y",Weights!$D$13,Weights!$C$13)+IF(Working!X1537 = "Y", Weights!$D$14, Weights!$C$14) + IF(Working!V1537="Y",Weights!$D$12,Weights!$C$12)</f>
        <v>4.6040733428472782</v>
      </c>
      <c r="AA1537" cm="1">
        <f t="array" ref="AA1537">ABS(( 1 - (1/(1 +(((((IF(Working!N1537 = "Y",(_xlfn.IFS(Working!O1537 = 0, Weights!$C$8,Working!O1537 = 1, Weights!$D$8,Working!O1537 = 2, Weights!$E$8,Working!O1537 = 3, Weights!$F$8,Working!O1537 = 4, Weights!$G$8)), 1))*(Working!L1537)) + ((IF(Working!N1537 = "Y",(_xlfn.IFS(Working!P1537 = 0, Weights!$C$9,Working!P1537 = 1, Weights!$D$9,Working!P1537 = 2, Weights!$E$9,Working!P1537 = 3, Weights!$F$9,Working!P1537 = 4, Weights!$G$9)), 1))*(Working!M1537))) - (Working!AB1537)) / ((((IF(Working!N1537 = "Y",(_xlfn.IFS(Working!O1537 = 0, Weights!$C$8,Working!O1537 = 1, Weights!$D$8,Working!O1537 = 2, Weights!$E$8,Working!O1537 = 3, Weights!$F$8,Working!O1537 = 4, Weights!$G$8)), 1))*(Working!L1537)) + ((IF(Working!N1537 = "Y",(_xlfn.IFS(Working!P1537 = 0, Weights!$C$9,Working!P1537 = 1, Weights!$D$9,Working!P1537 = 2, Weights!$E$9,Working!P1537 = 3, Weights!$F$9,Working!P1537 = 4, Weights!$G$9)), 1))*(Working!M1537)))))))))</f>
        <v>1.3040733428472788</v>
      </c>
      <c r="AB1537">
        <f>((Weights!$B$18)*(Working!G1537) + (Weights!$B$19)*(Working!H1537) + (Weights!$B$20)*(Working!K1537))</f>
        <v>121100.19</v>
      </c>
    </row>
    <row r="1538" spans="4:28" x14ac:dyDescent="0.2">
      <c r="D1538">
        <f>ROUND((Working!Z1538*Working!AB1538), 2)</f>
        <v>575442.52</v>
      </c>
      <c r="G1538">
        <v>66767.42</v>
      </c>
      <c r="H1538">
        <v>0</v>
      </c>
      <c r="I1538" t="s">
        <v>27</v>
      </c>
      <c r="J1538" t="s">
        <v>27</v>
      </c>
      <c r="K1538">
        <v>19713.419999999998</v>
      </c>
      <c r="L1538">
        <v>10302.74</v>
      </c>
      <c r="M1538">
        <v>25624.37</v>
      </c>
      <c r="N1538" t="s">
        <v>27</v>
      </c>
      <c r="O1538">
        <v>0</v>
      </c>
      <c r="P1538">
        <v>3</v>
      </c>
      <c r="Q1538" t="s">
        <v>27</v>
      </c>
      <c r="R1538" t="s">
        <v>27</v>
      </c>
      <c r="U1538" t="s">
        <v>29</v>
      </c>
      <c r="V1538" t="s">
        <v>27</v>
      </c>
      <c r="W1538" t="s">
        <v>28</v>
      </c>
      <c r="X1538" t="s">
        <v>28</v>
      </c>
      <c r="Z1538">
        <f>1+(Working!AA1538)+IF(Working!Q1538="Y",Weights!$D$10,Weights!$C$10)+IF(Working!R1538="Y",Weights!$D$11,Weights!$C$11)+IF(Working!J1538="Y",Weights!$D$3,Weights!$C$3)+IF(Working!W1538="Y",Weights!$D$13,Weights!$C$13)+IF(Working!X1538 = "Y", Weights!$D$14, Weights!$C$14) + IF(Working!V1538="Y",Weights!$D$12,Weights!$C$12)</f>
        <v>4.4359923458093897</v>
      </c>
      <c r="AA1538" cm="1">
        <f t="array" ref="AA1538">ABS(( 1 - (1/(1 +(((((IF(Working!N1538 = "Y",(_xlfn.IFS(Working!O1538 = 0, Weights!$C$8,Working!O1538 = 1, Weights!$D$8,Working!O1538 = 2, Weights!$E$8,Working!O1538 = 3, Weights!$F$8,Working!O1538 = 4, Weights!$G$8)), 1))*(Working!L1538)) + ((IF(Working!N1538 = "Y",(_xlfn.IFS(Working!P1538 = 0, Weights!$C$9,Working!P1538 = 1, Weights!$D$9,Working!P1538 = 2, Weights!$E$9,Working!P1538 = 3, Weights!$F$9,Working!P1538 = 4, Weights!$G$9)), 1))*(Working!M1538))) - (Working!AB1538)) / ((((IF(Working!N1538 = "Y",(_xlfn.IFS(Working!O1538 = 0, Weights!$C$8,Working!O1538 = 1, Weights!$D$8,Working!O1538 = 2, Weights!$E$8,Working!O1538 = 3, Weights!$F$8,Working!O1538 = 4, Weights!$G$8)), 1))*(Working!L1538)) + ((IF(Working!N1538 = "Y",(_xlfn.IFS(Working!P1538 = 0, Weights!$C$9,Working!P1538 = 1, Weights!$D$9,Working!P1538 = 2, Weights!$E$9,Working!P1538 = 3, Weights!$F$9,Working!P1538 = 4, Weights!$G$9)), 1))*(Working!M1538)))))))))</f>
        <v>1.1359923458093895</v>
      </c>
      <c r="AB1538">
        <f>((Weights!$B$18)*(Working!G1538) + (Weights!$B$19)*(Working!H1538) + (Weights!$B$20)*(Working!K1538))</f>
        <v>129721.26000000001</v>
      </c>
    </row>
    <row r="1539" spans="4:28" x14ac:dyDescent="0.2">
      <c r="D1539">
        <f>ROUND((Working!Z1539*Working!AB1539), 2)</f>
        <v>486773.48</v>
      </c>
      <c r="G1539">
        <v>39039.31</v>
      </c>
      <c r="H1539">
        <v>0</v>
      </c>
      <c r="I1539" t="s">
        <v>27</v>
      </c>
      <c r="J1539" t="s">
        <v>27</v>
      </c>
      <c r="K1539">
        <v>22762.71</v>
      </c>
      <c r="L1539">
        <v>30574.89</v>
      </c>
      <c r="M1539">
        <v>36296.18</v>
      </c>
      <c r="N1539" t="s">
        <v>27</v>
      </c>
      <c r="O1539">
        <v>1</v>
      </c>
      <c r="P1539">
        <v>4</v>
      </c>
      <c r="Q1539" t="s">
        <v>27</v>
      </c>
      <c r="R1539" t="s">
        <v>27</v>
      </c>
      <c r="U1539" t="s">
        <v>29</v>
      </c>
      <c r="V1539" t="s">
        <v>27</v>
      </c>
      <c r="W1539" t="s">
        <v>28</v>
      </c>
      <c r="X1539" t="s">
        <v>28</v>
      </c>
      <c r="Z1539">
        <f>1+(Working!AA1539)+IF(Working!Q1539="Y",Weights!$D$10,Weights!$C$10)+IF(Working!R1539="Y",Weights!$D$11,Weights!$C$11)+IF(Working!J1539="Y",Weights!$D$3,Weights!$C$3)+IF(Working!W1539="Y",Weights!$D$13,Weights!$C$13)+IF(Working!X1539 = "Y", Weights!$D$14, Weights!$C$14) + IF(Working!V1539="Y",Weights!$D$12,Weights!$C$12)</f>
        <v>5.2508906925602696</v>
      </c>
      <c r="AA1539" cm="1">
        <f t="array" ref="AA1539">ABS(( 1 - (1/(1 +(((((IF(Working!N1539 = "Y",(_xlfn.IFS(Working!O1539 = 0, Weights!$C$8,Working!O1539 = 1, Weights!$D$8,Working!O1539 = 2, Weights!$E$8,Working!O1539 = 3, Weights!$F$8,Working!O1539 = 4, Weights!$G$8)), 1))*(Working!L1539)) + ((IF(Working!N1539 = "Y",(_xlfn.IFS(Working!P1539 = 0, Weights!$C$9,Working!P1539 = 1, Weights!$D$9,Working!P1539 = 2, Weights!$E$9,Working!P1539 = 3, Weights!$F$9,Working!P1539 = 4, Weights!$G$9)), 1))*(Working!M1539))) - (Working!AB1539)) / ((((IF(Working!N1539 = "Y",(_xlfn.IFS(Working!O1539 = 0, Weights!$C$8,Working!O1539 = 1, Weights!$D$8,Working!O1539 = 2, Weights!$E$8,Working!O1539 = 3, Weights!$F$8,Working!O1539 = 4, Weights!$G$8)), 1))*(Working!L1539)) + ((IF(Working!N1539 = "Y",(_xlfn.IFS(Working!P1539 = 0, Weights!$C$9,Working!P1539 = 1, Weights!$D$9,Working!P1539 = 2, Weights!$E$9,Working!P1539 = 3, Weights!$F$9,Working!P1539 = 4, Weights!$G$9)), 1))*(Working!M1539)))))))))</f>
        <v>1.95089069256027</v>
      </c>
      <c r="AB1539">
        <f>((Weights!$B$18)*(Working!G1539) + (Weights!$B$19)*(Working!H1539) + (Weights!$B$20)*(Working!K1539))</f>
        <v>92703.03</v>
      </c>
    </row>
    <row r="1540" spans="4:28" x14ac:dyDescent="0.2">
      <c r="D1540">
        <f>ROUND((Working!Z1540*Working!AB1540), 2)</f>
        <v>846106.28</v>
      </c>
      <c r="G1540">
        <v>98660.46</v>
      </c>
      <c r="H1540">
        <v>0</v>
      </c>
      <c r="I1540" t="s">
        <v>27</v>
      </c>
      <c r="J1540" t="s">
        <v>27</v>
      </c>
      <c r="K1540">
        <v>23957.16</v>
      </c>
      <c r="L1540">
        <v>27400.16</v>
      </c>
      <c r="M1540">
        <v>36127.129999999997</v>
      </c>
      <c r="N1540" t="s">
        <v>27</v>
      </c>
      <c r="O1540">
        <v>0</v>
      </c>
      <c r="P1540">
        <v>4</v>
      </c>
      <c r="Q1540" t="s">
        <v>27</v>
      </c>
      <c r="R1540" t="s">
        <v>27</v>
      </c>
      <c r="U1540" t="s">
        <v>29</v>
      </c>
      <c r="V1540" t="s">
        <v>27</v>
      </c>
      <c r="W1540" t="s">
        <v>28</v>
      </c>
      <c r="X1540" t="s">
        <v>28</v>
      </c>
      <c r="Z1540">
        <f>1+(Working!AA1540)+IF(Working!Q1540="Y",Weights!$D$10,Weights!$C$10)+IF(Working!R1540="Y",Weights!$D$11,Weights!$C$11)+IF(Working!J1540="Y",Weights!$D$3,Weights!$C$3)+IF(Working!W1540="Y",Weights!$D$13,Weights!$C$13)+IF(Working!X1540 = "Y", Weights!$D$14, Weights!$C$14) + IF(Working!V1540="Y",Weights!$D$12,Weights!$C$12)</f>
        <v>4.600243028339551</v>
      </c>
      <c r="AA1540" cm="1">
        <f t="array" ref="AA1540">ABS(( 1 - (1/(1 +(((((IF(Working!N1540 = "Y",(_xlfn.IFS(Working!O1540 = 0, Weights!$C$8,Working!O1540 = 1, Weights!$D$8,Working!O1540 = 2, Weights!$E$8,Working!O1540 = 3, Weights!$F$8,Working!O1540 = 4, Weights!$G$8)), 1))*(Working!L1540)) + ((IF(Working!N1540 = "Y",(_xlfn.IFS(Working!P1540 = 0, Weights!$C$9,Working!P1540 = 1, Weights!$D$9,Working!P1540 = 2, Weights!$E$9,Working!P1540 = 3, Weights!$F$9,Working!P1540 = 4, Weights!$G$9)), 1))*(Working!M1540))) - (Working!AB1540)) / ((((IF(Working!N1540 = "Y",(_xlfn.IFS(Working!O1540 = 0, Weights!$C$8,Working!O1540 = 1, Weights!$D$8,Working!O1540 = 2, Weights!$E$8,Working!O1540 = 3, Weights!$F$8,Working!O1540 = 4, Weights!$G$8)), 1))*(Working!L1540)) + ((IF(Working!N1540 = "Y",(_xlfn.IFS(Working!P1540 = 0, Weights!$C$9,Working!P1540 = 1, Weights!$D$9,Working!P1540 = 2, Weights!$E$9,Working!P1540 = 3, Weights!$F$9,Working!P1540 = 4, Weights!$G$9)), 1))*(Working!M1540)))))))))</f>
        <v>1.3002430283395516</v>
      </c>
      <c r="AB1540">
        <f>((Weights!$B$18)*(Working!G1540) + (Weights!$B$19)*(Working!H1540) + (Weights!$B$20)*(Working!K1540))</f>
        <v>183926.43</v>
      </c>
    </row>
    <row r="1541" spans="4:28" x14ac:dyDescent="0.2">
      <c r="D1541">
        <f>ROUND((Working!Z1541*Working!AB1541), 2)</f>
        <v>602013.96</v>
      </c>
      <c r="G1541">
        <v>72333.53</v>
      </c>
      <c r="H1541">
        <v>0</v>
      </c>
      <c r="I1541" t="s">
        <v>27</v>
      </c>
      <c r="J1541" t="s">
        <v>27</v>
      </c>
      <c r="K1541">
        <v>16509.34</v>
      </c>
      <c r="L1541">
        <v>40458.79</v>
      </c>
      <c r="M1541">
        <v>40114.21</v>
      </c>
      <c r="N1541" t="s">
        <v>27</v>
      </c>
      <c r="O1541">
        <v>1</v>
      </c>
      <c r="P1541">
        <v>2</v>
      </c>
      <c r="Q1541" t="s">
        <v>27</v>
      </c>
      <c r="R1541" t="s">
        <v>27</v>
      </c>
      <c r="U1541" t="s">
        <v>29</v>
      </c>
      <c r="V1541" t="s">
        <v>27</v>
      </c>
      <c r="W1541" t="s">
        <v>28</v>
      </c>
      <c r="X1541" t="s">
        <v>28</v>
      </c>
      <c r="Z1541">
        <f>1+(Working!AA1541)+IF(Working!Q1541="Y",Weights!$D$10,Weights!$C$10)+IF(Working!R1541="Y",Weights!$D$11,Weights!$C$11)+IF(Working!J1541="Y",Weights!$D$3,Weights!$C$3)+IF(Working!W1541="Y",Weights!$D$13,Weights!$C$13)+IF(Working!X1541 = "Y", Weights!$D$14, Weights!$C$14) + IF(Working!V1541="Y",Weights!$D$12,Weights!$C$12)</f>
        <v>4.5174434533009409</v>
      </c>
      <c r="AA1541" cm="1">
        <f t="array" ref="AA1541">ABS(( 1 - (1/(1 +(((((IF(Working!N1541 = "Y",(_xlfn.IFS(Working!O1541 = 0, Weights!$C$8,Working!O1541 = 1, Weights!$D$8,Working!O1541 = 2, Weights!$E$8,Working!O1541 = 3, Weights!$F$8,Working!O1541 = 4, Weights!$G$8)), 1))*(Working!L1541)) + ((IF(Working!N1541 = "Y",(_xlfn.IFS(Working!P1541 = 0, Weights!$C$9,Working!P1541 = 1, Weights!$D$9,Working!P1541 = 2, Weights!$E$9,Working!P1541 = 3, Weights!$F$9,Working!P1541 = 4, Weights!$G$9)), 1))*(Working!M1541))) - (Working!AB1541)) / ((((IF(Working!N1541 = "Y",(_xlfn.IFS(Working!O1541 = 0, Weights!$C$8,Working!O1541 = 1, Weights!$D$8,Working!O1541 = 2, Weights!$E$8,Working!O1541 = 3, Weights!$F$8,Working!O1541 = 4, Weights!$G$8)), 1))*(Working!L1541)) + ((IF(Working!N1541 = "Y",(_xlfn.IFS(Working!P1541 = 0, Weights!$C$9,Working!P1541 = 1, Weights!$D$9,Working!P1541 = 2, Weights!$E$9,Working!P1541 = 3, Weights!$F$9,Working!P1541 = 4, Weights!$G$9)), 1))*(Working!M1541)))))))))</f>
        <v>1.2174434533009415</v>
      </c>
      <c r="AB1541">
        <f>((Weights!$B$18)*(Working!G1541) + (Weights!$B$19)*(Working!H1541) + (Weights!$B$20)*(Working!K1541))</f>
        <v>133264.30499999999</v>
      </c>
    </row>
    <row r="1542" spans="4:28" x14ac:dyDescent="0.2">
      <c r="D1542">
        <f>ROUND((Working!Z1542*Working!AB1542), 2)</f>
        <v>493120.93</v>
      </c>
      <c r="G1542">
        <v>51832.75</v>
      </c>
      <c r="H1542">
        <v>0</v>
      </c>
      <c r="I1542" t="s">
        <v>27</v>
      </c>
      <c r="J1542" t="s">
        <v>27</v>
      </c>
      <c r="K1542">
        <v>15870.26</v>
      </c>
      <c r="L1542">
        <v>37838.78</v>
      </c>
      <c r="M1542">
        <v>38644.17</v>
      </c>
      <c r="N1542" t="s">
        <v>27</v>
      </c>
      <c r="O1542">
        <v>1</v>
      </c>
      <c r="P1542">
        <v>3</v>
      </c>
      <c r="Q1542" t="s">
        <v>27</v>
      </c>
      <c r="R1542" t="s">
        <v>27</v>
      </c>
      <c r="U1542" t="s">
        <v>29</v>
      </c>
      <c r="V1542" t="s">
        <v>27</v>
      </c>
      <c r="W1542" t="s">
        <v>28</v>
      </c>
      <c r="X1542" t="s">
        <v>28</v>
      </c>
      <c r="Z1542">
        <f>1+(Working!AA1542)+IF(Working!Q1542="Y",Weights!$D$10,Weights!$C$10)+IF(Working!R1542="Y",Weights!$D$11,Weights!$C$11)+IF(Working!J1542="Y",Weights!$D$3,Weights!$C$3)+IF(Working!W1542="Y",Weights!$D$13,Weights!$C$13)+IF(Working!X1542 = "Y", Weights!$D$14, Weights!$C$14) + IF(Working!V1542="Y",Weights!$D$12,Weights!$C$12)</f>
        <v>4.855726326236347</v>
      </c>
      <c r="AA1542" cm="1">
        <f t="array" ref="AA1542">ABS(( 1 - (1/(1 +(((((IF(Working!N1542 = "Y",(_xlfn.IFS(Working!O1542 = 0, Weights!$C$8,Working!O1542 = 1, Weights!$D$8,Working!O1542 = 2, Weights!$E$8,Working!O1542 = 3, Weights!$F$8,Working!O1542 = 4, Weights!$G$8)), 1))*(Working!L1542)) + ((IF(Working!N1542 = "Y",(_xlfn.IFS(Working!P1542 = 0, Weights!$C$9,Working!P1542 = 1, Weights!$D$9,Working!P1542 = 2, Weights!$E$9,Working!P1542 = 3, Weights!$F$9,Working!P1542 = 4, Weights!$G$9)), 1))*(Working!M1542))) - (Working!AB1542)) / ((((IF(Working!N1542 = "Y",(_xlfn.IFS(Working!O1542 = 0, Weights!$C$8,Working!O1542 = 1, Weights!$D$8,Working!O1542 = 2, Weights!$E$8,Working!O1542 = 3, Weights!$F$8,Working!O1542 = 4, Weights!$G$8)), 1))*(Working!L1542)) + ((IF(Working!N1542 = "Y",(_xlfn.IFS(Working!P1542 = 0, Weights!$C$9,Working!P1542 = 1, Weights!$D$9,Working!P1542 = 2, Weights!$E$9,Working!P1542 = 3, Weights!$F$9,Working!P1542 = 4, Weights!$G$9)), 1))*(Working!M1542)))))))))</f>
        <v>1.555726326236347</v>
      </c>
      <c r="AB1542">
        <f>((Weights!$B$18)*(Working!G1542) + (Weights!$B$19)*(Working!H1542) + (Weights!$B$20)*(Working!K1542))</f>
        <v>101554.515</v>
      </c>
    </row>
    <row r="1543" spans="4:28" x14ac:dyDescent="0.2">
      <c r="D1543">
        <f>ROUND((Working!Z1543*Working!AB1543), 2)</f>
        <v>371048.07</v>
      </c>
      <c r="G1543">
        <v>32745.32</v>
      </c>
      <c r="H1543">
        <v>0</v>
      </c>
      <c r="I1543" t="s">
        <v>27</v>
      </c>
      <c r="J1543" t="s">
        <v>27</v>
      </c>
      <c r="K1543">
        <v>18846.77</v>
      </c>
      <c r="L1543">
        <v>24784.75</v>
      </c>
      <c r="M1543">
        <v>43718.79</v>
      </c>
      <c r="N1543" t="s">
        <v>27</v>
      </c>
      <c r="O1543">
        <v>0</v>
      </c>
      <c r="P1543">
        <v>2</v>
      </c>
      <c r="Q1543" t="s">
        <v>27</v>
      </c>
      <c r="R1543" t="s">
        <v>27</v>
      </c>
      <c r="U1543" t="s">
        <v>29</v>
      </c>
      <c r="V1543" t="s">
        <v>27</v>
      </c>
      <c r="W1543" t="s">
        <v>28</v>
      </c>
      <c r="X1543" t="s">
        <v>28</v>
      </c>
      <c r="Z1543">
        <f>1+(Working!AA1543)+IF(Working!Q1543="Y",Weights!$D$10,Weights!$C$10)+IF(Working!R1543="Y",Weights!$D$11,Weights!$C$11)+IF(Working!J1543="Y",Weights!$D$3,Weights!$C$3)+IF(Working!W1543="Y",Weights!$D$13,Weights!$C$13)+IF(Working!X1543 = "Y", Weights!$D$14, Weights!$C$14) + IF(Working!V1543="Y",Weights!$D$12,Weights!$C$12)</f>
        <v>4.7946376569406777</v>
      </c>
      <c r="AA1543" cm="1">
        <f t="array" ref="AA1543">ABS(( 1 - (1/(1 +(((((IF(Working!N1543 = "Y",(_xlfn.IFS(Working!O1543 = 0, Weights!$C$8,Working!O1543 = 1, Weights!$D$8,Working!O1543 = 2, Weights!$E$8,Working!O1543 = 3, Weights!$F$8,Working!O1543 = 4, Weights!$G$8)), 1))*(Working!L1543)) + ((IF(Working!N1543 = "Y",(_xlfn.IFS(Working!P1543 = 0, Weights!$C$9,Working!P1543 = 1, Weights!$D$9,Working!P1543 = 2, Weights!$E$9,Working!P1543 = 3, Weights!$F$9,Working!P1543 = 4, Weights!$G$9)), 1))*(Working!M1543))) - (Working!AB1543)) / ((((IF(Working!N1543 = "Y",(_xlfn.IFS(Working!O1543 = 0, Weights!$C$8,Working!O1543 = 1, Weights!$D$8,Working!O1543 = 2, Weights!$E$8,Working!O1543 = 3, Weights!$F$8,Working!O1543 = 4, Weights!$G$8)), 1))*(Working!L1543)) + ((IF(Working!N1543 = "Y",(_xlfn.IFS(Working!P1543 = 0, Weights!$C$9,Working!P1543 = 1, Weights!$D$9,Working!P1543 = 2, Weights!$E$9,Working!P1543 = 3, Weights!$F$9,Working!P1543 = 4, Weights!$G$9)), 1))*(Working!M1543)))))))))</f>
        <v>1.4946376569406779</v>
      </c>
      <c r="AB1543">
        <f>((Weights!$B$18)*(Working!G1543) + (Weights!$B$19)*(Working!H1543) + (Weights!$B$20)*(Working!K1543))</f>
        <v>77388.134999999995</v>
      </c>
    </row>
    <row r="1544" spans="4:28" x14ac:dyDescent="0.2">
      <c r="D1544">
        <f>ROUND((Working!Z1544*Working!AB1544), 2)</f>
        <v>575702.72</v>
      </c>
      <c r="G1544">
        <v>68198.63</v>
      </c>
      <c r="H1544">
        <v>0</v>
      </c>
      <c r="I1544" t="s">
        <v>27</v>
      </c>
      <c r="J1544" t="s">
        <v>27</v>
      </c>
      <c r="K1544">
        <v>17819.34</v>
      </c>
      <c r="L1544">
        <v>24147.21</v>
      </c>
      <c r="M1544">
        <v>12900.87</v>
      </c>
      <c r="N1544" t="s">
        <v>27</v>
      </c>
      <c r="O1544">
        <v>0</v>
      </c>
      <c r="P1544">
        <v>2</v>
      </c>
      <c r="Q1544" t="s">
        <v>27</v>
      </c>
      <c r="R1544" t="s">
        <v>27</v>
      </c>
      <c r="U1544" t="s">
        <v>29</v>
      </c>
      <c r="V1544" t="s">
        <v>27</v>
      </c>
      <c r="W1544" t="s">
        <v>28</v>
      </c>
      <c r="X1544" t="s">
        <v>28</v>
      </c>
      <c r="Z1544">
        <f>1+(Working!AA1544)+IF(Working!Q1544="Y",Weights!$D$10,Weights!$C$10)+IF(Working!R1544="Y",Weights!$D$11,Weights!$C$11)+IF(Working!J1544="Y",Weights!$D$3,Weights!$C$3)+IF(Working!W1544="Y",Weights!$D$13,Weights!$C$13)+IF(Working!X1544 = "Y", Weights!$D$14, Weights!$C$14) + IF(Working!V1544="Y",Weights!$D$12,Weights!$C$12)</f>
        <v>4.4618794718123329</v>
      </c>
      <c r="AA1544" cm="1">
        <f t="array" ref="AA1544">ABS(( 1 - (1/(1 +(((((IF(Working!N1544 = "Y",(_xlfn.IFS(Working!O1544 = 0, Weights!$C$8,Working!O1544 = 1, Weights!$D$8,Working!O1544 = 2, Weights!$E$8,Working!O1544 = 3, Weights!$F$8,Working!O1544 = 4, Weights!$G$8)), 1))*(Working!L1544)) + ((IF(Working!N1544 = "Y",(_xlfn.IFS(Working!P1544 = 0, Weights!$C$9,Working!P1544 = 1, Weights!$D$9,Working!P1544 = 2, Weights!$E$9,Working!P1544 = 3, Weights!$F$9,Working!P1544 = 4, Weights!$G$9)), 1))*(Working!M1544))) - (Working!AB1544)) / ((((IF(Working!N1544 = "Y",(_xlfn.IFS(Working!O1544 = 0, Weights!$C$8,Working!O1544 = 1, Weights!$D$8,Working!O1544 = 2, Weights!$E$8,Working!O1544 = 3, Weights!$F$8,Working!O1544 = 4, Weights!$G$8)), 1))*(Working!L1544)) + ((IF(Working!N1544 = "Y",(_xlfn.IFS(Working!P1544 = 0, Weights!$C$9,Working!P1544 = 1, Weights!$D$9,Working!P1544 = 2, Weights!$E$9,Working!P1544 = 3, Weights!$F$9,Working!P1544 = 4, Weights!$G$9)), 1))*(Working!M1544)))))))))</f>
        <v>1.1618794718123333</v>
      </c>
      <c r="AB1544">
        <f>((Weights!$B$18)*(Working!G1544) + (Weights!$B$19)*(Working!H1544) + (Weights!$B$20)*(Working!K1544))</f>
        <v>129026.95500000002</v>
      </c>
    </row>
    <row r="1545" spans="4:28" x14ac:dyDescent="0.2">
      <c r="D1545">
        <f>ROUND((Working!Z1545*Working!AB1545), 2)</f>
        <v>666939.41</v>
      </c>
      <c r="G1545">
        <v>79842.41</v>
      </c>
      <c r="H1545">
        <v>0</v>
      </c>
      <c r="I1545" t="s">
        <v>27</v>
      </c>
      <c r="J1545" t="s">
        <v>27</v>
      </c>
      <c r="K1545">
        <v>20461</v>
      </c>
      <c r="L1545">
        <v>36102.769999999997</v>
      </c>
      <c r="M1545">
        <v>13474.53</v>
      </c>
      <c r="N1545" t="s">
        <v>27</v>
      </c>
      <c r="O1545">
        <v>1</v>
      </c>
      <c r="P1545">
        <v>2</v>
      </c>
      <c r="Q1545" t="s">
        <v>27</v>
      </c>
      <c r="R1545" t="s">
        <v>27</v>
      </c>
      <c r="U1545" t="s">
        <v>29</v>
      </c>
      <c r="V1545" t="s">
        <v>27</v>
      </c>
      <c r="W1545" t="s">
        <v>28</v>
      </c>
      <c r="X1545" t="s">
        <v>28</v>
      </c>
      <c r="Z1545">
        <f>1+(Working!AA1545)+IF(Working!Q1545="Y",Weights!$D$10,Weights!$C$10)+IF(Working!R1545="Y",Weights!$D$11,Weights!$C$11)+IF(Working!J1545="Y",Weights!$D$3,Weights!$C$3)+IF(Working!W1545="Y",Weights!$D$13,Weights!$C$13)+IF(Working!X1545 = "Y", Weights!$D$14, Weights!$C$14) + IF(Working!V1545="Y",Weights!$D$12,Weights!$C$12)</f>
        <v>4.4328131523889374</v>
      </c>
      <c r="AA1545" cm="1">
        <f t="array" ref="AA1545">ABS(( 1 - (1/(1 +(((((IF(Working!N1545 = "Y",(_xlfn.IFS(Working!O1545 = 0, Weights!$C$8,Working!O1545 = 1, Weights!$D$8,Working!O1545 = 2, Weights!$E$8,Working!O1545 = 3, Weights!$F$8,Working!O1545 = 4, Weights!$G$8)), 1))*(Working!L1545)) + ((IF(Working!N1545 = "Y",(_xlfn.IFS(Working!P1545 = 0, Weights!$C$9,Working!P1545 = 1, Weights!$D$9,Working!P1545 = 2, Weights!$E$9,Working!P1545 = 3, Weights!$F$9,Working!P1545 = 4, Weights!$G$9)), 1))*(Working!M1545))) - (Working!AB1545)) / ((((IF(Working!N1545 = "Y",(_xlfn.IFS(Working!O1545 = 0, Weights!$C$8,Working!O1545 = 1, Weights!$D$8,Working!O1545 = 2, Weights!$E$8,Working!O1545 = 3, Weights!$F$8,Working!O1545 = 4, Weights!$G$8)), 1))*(Working!L1545)) + ((IF(Working!N1545 = "Y",(_xlfn.IFS(Working!P1545 = 0, Weights!$C$9,Working!P1545 = 1, Weights!$D$9,Working!P1545 = 2, Weights!$E$9,Working!P1545 = 3, Weights!$F$9,Working!P1545 = 4, Weights!$G$9)), 1))*(Working!M1545)))))))))</f>
        <v>1.1328131523889371</v>
      </c>
      <c r="AB1545">
        <f>((Weights!$B$18)*(Working!G1545) + (Weights!$B$19)*(Working!H1545) + (Weights!$B$20)*(Working!K1545))</f>
        <v>150455.11499999999</v>
      </c>
    </row>
    <row r="1546" spans="4:28" x14ac:dyDescent="0.2">
      <c r="D1546">
        <f>ROUND((Working!Z1546*Working!AB1546), 2)</f>
        <v>695200.3</v>
      </c>
      <c r="G1546">
        <v>83725.58</v>
      </c>
      <c r="H1546">
        <v>0</v>
      </c>
      <c r="I1546" t="s">
        <v>27</v>
      </c>
      <c r="J1546" t="s">
        <v>27</v>
      </c>
      <c r="K1546">
        <v>19138.71</v>
      </c>
      <c r="L1546">
        <v>41453.550000000003</v>
      </c>
      <c r="M1546">
        <v>19664.740000000002</v>
      </c>
      <c r="N1546" t="s">
        <v>27</v>
      </c>
      <c r="O1546">
        <v>1</v>
      </c>
      <c r="P1546">
        <v>3</v>
      </c>
      <c r="Q1546" t="s">
        <v>27</v>
      </c>
      <c r="R1546" t="s">
        <v>27</v>
      </c>
      <c r="U1546" t="s">
        <v>29</v>
      </c>
      <c r="V1546" t="s">
        <v>27</v>
      </c>
      <c r="W1546" t="s">
        <v>28</v>
      </c>
      <c r="X1546" t="s">
        <v>28</v>
      </c>
      <c r="Z1546">
        <f>1+(Working!AA1546)+IF(Working!Q1546="Y",Weights!$D$10,Weights!$C$10)+IF(Working!R1546="Y",Weights!$D$11,Weights!$C$11)+IF(Working!J1546="Y",Weights!$D$3,Weights!$C$3)+IF(Working!W1546="Y",Weights!$D$13,Weights!$C$13)+IF(Working!X1546 = "Y", Weights!$D$14, Weights!$C$14) + IF(Working!V1546="Y",Weights!$D$12,Weights!$C$12)</f>
        <v>4.5056147912204052</v>
      </c>
      <c r="AA1546" cm="1">
        <f t="array" ref="AA1546">ABS(( 1 - (1/(1 +(((((IF(Working!N1546 = "Y",(_xlfn.IFS(Working!O1546 = 0, Weights!$C$8,Working!O1546 = 1, Weights!$D$8,Working!O1546 = 2, Weights!$E$8,Working!O1546 = 3, Weights!$F$8,Working!O1546 = 4, Weights!$G$8)), 1))*(Working!L1546)) + ((IF(Working!N1546 = "Y",(_xlfn.IFS(Working!P1546 = 0, Weights!$C$9,Working!P1546 = 1, Weights!$D$9,Working!P1546 = 2, Weights!$E$9,Working!P1546 = 3, Weights!$F$9,Working!P1546 = 4, Weights!$G$9)), 1))*(Working!M1546))) - (Working!AB1546)) / ((((IF(Working!N1546 = "Y",(_xlfn.IFS(Working!O1546 = 0, Weights!$C$8,Working!O1546 = 1, Weights!$D$8,Working!O1546 = 2, Weights!$E$8,Working!O1546 = 3, Weights!$F$8,Working!O1546 = 4, Weights!$G$8)), 1))*(Working!L1546)) + ((IF(Working!N1546 = "Y",(_xlfn.IFS(Working!P1546 = 0, Weights!$C$9,Working!P1546 = 1, Weights!$D$9,Working!P1546 = 2, Weights!$E$9,Working!P1546 = 3, Weights!$F$9,Working!P1546 = 4, Weights!$G$9)), 1))*(Working!M1546)))))))))</f>
        <v>1.2056147912204054</v>
      </c>
      <c r="AB1546">
        <f>((Weights!$B$18)*(Working!G1546) + (Weights!$B$19)*(Working!H1546) + (Weights!$B$20)*(Working!K1546))</f>
        <v>154296.435</v>
      </c>
    </row>
    <row r="1547" spans="4:28" x14ac:dyDescent="0.2">
      <c r="D1547">
        <f>ROUND((Working!Z1547*Working!AB1547), 2)</f>
        <v>664848.5</v>
      </c>
      <c r="G1547">
        <v>81672.2</v>
      </c>
      <c r="H1547">
        <v>0</v>
      </c>
      <c r="I1547" t="s">
        <v>27</v>
      </c>
      <c r="J1547" t="s">
        <v>27</v>
      </c>
      <c r="K1547">
        <v>19527.099999999999</v>
      </c>
      <c r="L1547">
        <v>15252.7</v>
      </c>
      <c r="M1547">
        <v>12943.04</v>
      </c>
      <c r="N1547" t="s">
        <v>27</v>
      </c>
      <c r="O1547">
        <v>0</v>
      </c>
      <c r="P1547">
        <v>2</v>
      </c>
      <c r="Q1547" t="s">
        <v>27</v>
      </c>
      <c r="R1547" t="s">
        <v>27</v>
      </c>
      <c r="U1547" t="s">
        <v>29</v>
      </c>
      <c r="V1547" t="s">
        <v>27</v>
      </c>
      <c r="W1547" t="s">
        <v>28</v>
      </c>
      <c r="X1547" t="s">
        <v>28</v>
      </c>
      <c r="Z1547">
        <f>1+(Working!AA1547)+IF(Working!Q1547="Y",Weights!$D$10,Weights!$C$10)+IF(Working!R1547="Y",Weights!$D$11,Weights!$C$11)+IF(Working!J1547="Y",Weights!$D$3,Weights!$C$3)+IF(Working!W1547="Y",Weights!$D$13,Weights!$C$13)+IF(Working!X1547 = "Y", Weights!$D$14, Weights!$C$14) + IF(Working!V1547="Y",Weights!$D$12,Weights!$C$12)</f>
        <v>4.3797964651299059</v>
      </c>
      <c r="AA1547" cm="1">
        <f t="array" ref="AA1547">ABS(( 1 - (1/(1 +(((((IF(Working!N1547 = "Y",(_xlfn.IFS(Working!O1547 = 0, Weights!$C$8,Working!O1547 = 1, Weights!$D$8,Working!O1547 = 2, Weights!$E$8,Working!O1547 = 3, Weights!$F$8,Working!O1547 = 4, Weights!$G$8)), 1))*(Working!L1547)) + ((IF(Working!N1547 = "Y",(_xlfn.IFS(Working!P1547 = 0, Weights!$C$9,Working!P1547 = 1, Weights!$D$9,Working!P1547 = 2, Weights!$E$9,Working!P1547 = 3, Weights!$F$9,Working!P1547 = 4, Weights!$G$9)), 1))*(Working!M1547))) - (Working!AB1547)) / ((((IF(Working!N1547 = "Y",(_xlfn.IFS(Working!O1547 = 0, Weights!$C$8,Working!O1547 = 1, Weights!$D$8,Working!O1547 = 2, Weights!$E$8,Working!O1547 = 3, Weights!$F$8,Working!O1547 = 4, Weights!$G$8)), 1))*(Working!L1547)) + ((IF(Working!N1547 = "Y",(_xlfn.IFS(Working!P1547 = 0, Weights!$C$9,Working!P1547 = 1, Weights!$D$9,Working!P1547 = 2, Weights!$E$9,Working!P1547 = 3, Weights!$F$9,Working!P1547 = 4, Weights!$G$9)), 1))*(Working!M1547)))))))))</f>
        <v>1.0797964651299057</v>
      </c>
      <c r="AB1547">
        <f>((Weights!$B$18)*(Working!G1547) + (Weights!$B$19)*(Working!H1547) + (Weights!$B$20)*(Working!K1547))</f>
        <v>151798.94999999998</v>
      </c>
    </row>
    <row r="1548" spans="4:28" x14ac:dyDescent="0.2">
      <c r="D1548">
        <f>ROUND((Working!Z1548*Working!AB1548), 2)</f>
        <v>709908.04</v>
      </c>
      <c r="G1548">
        <v>82195.83</v>
      </c>
      <c r="H1548">
        <v>0</v>
      </c>
      <c r="I1548" t="s">
        <v>27</v>
      </c>
      <c r="J1548" t="s">
        <v>27</v>
      </c>
      <c r="K1548">
        <v>23104.560000000001</v>
      </c>
      <c r="L1548">
        <v>30218.98</v>
      </c>
      <c r="M1548">
        <v>39857.949999999997</v>
      </c>
      <c r="N1548" t="s">
        <v>27</v>
      </c>
      <c r="O1548">
        <v>0</v>
      </c>
      <c r="P1548">
        <v>2</v>
      </c>
      <c r="Q1548" t="s">
        <v>27</v>
      </c>
      <c r="R1548" t="s">
        <v>27</v>
      </c>
      <c r="U1548" t="s">
        <v>29</v>
      </c>
      <c r="V1548" t="s">
        <v>27</v>
      </c>
      <c r="W1548" t="s">
        <v>28</v>
      </c>
      <c r="X1548" t="s">
        <v>28</v>
      </c>
      <c r="Z1548">
        <f>1+(Working!AA1548)+IF(Working!Q1548="Y",Weights!$D$10,Weights!$C$10)+IF(Working!R1548="Y",Weights!$D$11,Weights!$C$11)+IF(Working!J1548="Y",Weights!$D$3,Weights!$C$3)+IF(Working!W1548="Y",Weights!$D$13,Weights!$C$13)+IF(Working!X1548 = "Y", Weights!$D$14, Weights!$C$14) + IF(Working!V1548="Y",Weights!$D$12,Weights!$C$12)</f>
        <v>4.4944945338008466</v>
      </c>
      <c r="AA1548" cm="1">
        <f t="array" ref="AA1548">ABS(( 1 - (1/(1 +(((((IF(Working!N1548 = "Y",(_xlfn.IFS(Working!O1548 = 0, Weights!$C$8,Working!O1548 = 1, Weights!$D$8,Working!O1548 = 2, Weights!$E$8,Working!O1548 = 3, Weights!$F$8,Working!O1548 = 4, Weights!$G$8)), 1))*(Working!L1548)) + ((IF(Working!N1548 = "Y",(_xlfn.IFS(Working!P1548 = 0, Weights!$C$9,Working!P1548 = 1, Weights!$D$9,Working!P1548 = 2, Weights!$E$9,Working!P1548 = 3, Weights!$F$9,Working!P1548 = 4, Weights!$G$9)), 1))*(Working!M1548))) - (Working!AB1548)) / ((((IF(Working!N1548 = "Y",(_xlfn.IFS(Working!O1548 = 0, Weights!$C$8,Working!O1548 = 1, Weights!$D$8,Working!O1548 = 2, Weights!$E$8,Working!O1548 = 3, Weights!$F$8,Working!O1548 = 4, Weights!$G$8)), 1))*(Working!L1548)) + ((IF(Working!N1548 = "Y",(_xlfn.IFS(Working!P1548 = 0, Weights!$C$9,Working!P1548 = 1, Weights!$D$9,Working!P1548 = 2, Weights!$E$9,Working!P1548 = 3, Weights!$F$9,Working!P1548 = 4, Weights!$G$9)), 1))*(Working!M1548)))))))))</f>
        <v>1.1944945338008468</v>
      </c>
      <c r="AB1548">
        <f>((Weights!$B$18)*(Working!G1548) + (Weights!$B$19)*(Working!H1548) + (Weights!$B$20)*(Working!K1548))</f>
        <v>157950.58499999999</v>
      </c>
    </row>
    <row r="1549" spans="4:28" x14ac:dyDescent="0.2">
      <c r="D1549">
        <f>ROUND((Working!Z1549*Working!AB1549), 2)</f>
        <v>654341.64</v>
      </c>
      <c r="G1549">
        <v>64580.77</v>
      </c>
      <c r="H1549">
        <v>0</v>
      </c>
      <c r="I1549" t="s">
        <v>27</v>
      </c>
      <c r="J1549" t="s">
        <v>27</v>
      </c>
      <c r="K1549">
        <v>20409.060000000001</v>
      </c>
      <c r="L1549">
        <v>47669.2</v>
      </c>
      <c r="M1549">
        <v>22452.400000000001</v>
      </c>
      <c r="N1549" t="s">
        <v>27</v>
      </c>
      <c r="O1549">
        <v>0</v>
      </c>
      <c r="P1549">
        <v>4</v>
      </c>
      <c r="Q1549" t="s">
        <v>27</v>
      </c>
      <c r="R1549" t="s">
        <v>27</v>
      </c>
      <c r="U1549" t="s">
        <v>29</v>
      </c>
      <c r="V1549" t="s">
        <v>27</v>
      </c>
      <c r="W1549" t="s">
        <v>28</v>
      </c>
      <c r="X1549" t="s">
        <v>28</v>
      </c>
      <c r="Z1549">
        <f>1+(Working!AA1549)+IF(Working!Q1549="Y",Weights!$D$10,Weights!$C$10)+IF(Working!R1549="Y",Weights!$D$11,Weights!$C$11)+IF(Working!J1549="Y",Weights!$D$3,Weights!$C$3)+IF(Working!W1549="Y",Weights!$D$13,Weights!$C$13)+IF(Working!X1549 = "Y", Weights!$D$14, Weights!$C$14) + IF(Working!V1549="Y",Weights!$D$12,Weights!$C$12)</f>
        <v>5.132705388464248</v>
      </c>
      <c r="AA1549" cm="1">
        <f t="array" ref="AA1549">ABS(( 1 - (1/(1 +(((((IF(Working!N1549 = "Y",(_xlfn.IFS(Working!O1549 = 0, Weights!$C$8,Working!O1549 = 1, Weights!$D$8,Working!O1549 = 2, Weights!$E$8,Working!O1549 = 3, Weights!$F$8,Working!O1549 = 4, Weights!$G$8)), 1))*(Working!L1549)) + ((IF(Working!N1549 = "Y",(_xlfn.IFS(Working!P1549 = 0, Weights!$C$9,Working!P1549 = 1, Weights!$D$9,Working!P1549 = 2, Weights!$E$9,Working!P1549 = 3, Weights!$F$9,Working!P1549 = 4, Weights!$G$9)), 1))*(Working!M1549))) - (Working!AB1549)) / ((((IF(Working!N1549 = "Y",(_xlfn.IFS(Working!O1549 = 0, Weights!$C$8,Working!O1549 = 1, Weights!$D$8,Working!O1549 = 2, Weights!$E$8,Working!O1549 = 3, Weights!$F$8,Working!O1549 = 4, Weights!$G$8)), 1))*(Working!L1549)) + ((IF(Working!N1549 = "Y",(_xlfn.IFS(Working!P1549 = 0, Weights!$C$9,Working!P1549 = 1, Weights!$D$9,Working!P1549 = 2, Weights!$E$9,Working!P1549 = 3, Weights!$F$9,Working!P1549 = 4, Weights!$G$9)), 1))*(Working!M1549)))))))))</f>
        <v>1.8327053884642481</v>
      </c>
      <c r="AB1549">
        <f>((Weights!$B$18)*(Working!G1549) + (Weights!$B$19)*(Working!H1549) + (Weights!$B$20)*(Working!K1549))</f>
        <v>127484.745</v>
      </c>
    </row>
    <row r="1550" spans="4:28" x14ac:dyDescent="0.2">
      <c r="D1550">
        <f>ROUND((Working!Z1550*Working!AB1550), 2)</f>
        <v>556286.66</v>
      </c>
      <c r="G1550">
        <v>64968.69</v>
      </c>
      <c r="H1550">
        <v>0</v>
      </c>
      <c r="I1550" t="s">
        <v>27</v>
      </c>
      <c r="J1550" t="s">
        <v>27</v>
      </c>
      <c r="K1550">
        <v>17617.189999999999</v>
      </c>
      <c r="L1550">
        <v>21082.37</v>
      </c>
      <c r="M1550">
        <v>44434.81</v>
      </c>
      <c r="N1550" t="s">
        <v>27</v>
      </c>
      <c r="O1550">
        <v>0</v>
      </c>
      <c r="P1550">
        <v>2</v>
      </c>
      <c r="Q1550" t="s">
        <v>27</v>
      </c>
      <c r="R1550" t="s">
        <v>27</v>
      </c>
      <c r="U1550" t="s">
        <v>29</v>
      </c>
      <c r="V1550" t="s">
        <v>27</v>
      </c>
      <c r="W1550" t="s">
        <v>28</v>
      </c>
      <c r="X1550" t="s">
        <v>28</v>
      </c>
      <c r="Z1550">
        <f>1+(Working!AA1550)+IF(Working!Q1550="Y",Weights!$D$10,Weights!$C$10)+IF(Working!R1550="Y",Weights!$D$11,Weights!$C$11)+IF(Working!J1550="Y",Weights!$D$3,Weights!$C$3)+IF(Working!W1550="Y",Weights!$D$13,Weights!$C$13)+IF(Working!X1550 = "Y", Weights!$D$14, Weights!$C$14) + IF(Working!V1550="Y",Weights!$D$12,Weights!$C$12)</f>
        <v>4.4905711742499808</v>
      </c>
      <c r="AA1550" cm="1">
        <f t="array" ref="AA1550">ABS(( 1 - (1/(1 +(((((IF(Working!N1550 = "Y",(_xlfn.IFS(Working!O1550 = 0, Weights!$C$8,Working!O1550 = 1, Weights!$D$8,Working!O1550 = 2, Weights!$E$8,Working!O1550 = 3, Weights!$F$8,Working!O1550 = 4, Weights!$G$8)), 1))*(Working!L1550)) + ((IF(Working!N1550 = "Y",(_xlfn.IFS(Working!P1550 = 0, Weights!$C$9,Working!P1550 = 1, Weights!$D$9,Working!P1550 = 2, Weights!$E$9,Working!P1550 = 3, Weights!$F$9,Working!P1550 = 4, Weights!$G$9)), 1))*(Working!M1550))) - (Working!AB1550)) / ((((IF(Working!N1550 = "Y",(_xlfn.IFS(Working!O1550 = 0, Weights!$C$8,Working!O1550 = 1, Weights!$D$8,Working!O1550 = 2, Weights!$E$8,Working!O1550 = 3, Weights!$F$8,Working!O1550 = 4, Weights!$G$8)), 1))*(Working!L1550)) + ((IF(Working!N1550 = "Y",(_xlfn.IFS(Working!P1550 = 0, Weights!$C$9,Working!P1550 = 1, Weights!$D$9,Working!P1550 = 2, Weights!$E$9,Working!P1550 = 3, Weights!$F$9,Working!P1550 = 4, Weights!$G$9)), 1))*(Working!M1550)))))))))</f>
        <v>1.1905711742499812</v>
      </c>
      <c r="AB1550">
        <f>((Weights!$B$18)*(Working!G1550) + (Weights!$B$19)*(Working!H1550) + (Weights!$B$20)*(Working!K1550))</f>
        <v>123878.82</v>
      </c>
    </row>
    <row r="1551" spans="4:28" x14ac:dyDescent="0.2">
      <c r="D1551">
        <f>ROUND((Working!Z1551*Working!AB1551), 2)</f>
        <v>645076.85</v>
      </c>
      <c r="G1551">
        <v>59855.29</v>
      </c>
      <c r="H1551">
        <v>0</v>
      </c>
      <c r="I1551" t="s">
        <v>27</v>
      </c>
      <c r="J1551" t="s">
        <v>27</v>
      </c>
      <c r="K1551">
        <v>20949.650000000001</v>
      </c>
      <c r="L1551">
        <v>43607.86</v>
      </c>
      <c r="M1551">
        <v>29061.89</v>
      </c>
      <c r="N1551" t="s">
        <v>27</v>
      </c>
      <c r="O1551">
        <v>0</v>
      </c>
      <c r="P1551">
        <v>4</v>
      </c>
      <c r="Q1551" t="s">
        <v>27</v>
      </c>
      <c r="R1551" t="s">
        <v>27</v>
      </c>
      <c r="U1551" t="s">
        <v>29</v>
      </c>
      <c r="V1551" t="s">
        <v>27</v>
      </c>
      <c r="W1551" t="s">
        <v>28</v>
      </c>
      <c r="X1551" t="s">
        <v>28</v>
      </c>
      <c r="Z1551">
        <f>1+(Working!AA1551)+IF(Working!Q1551="Y",Weights!$D$10,Weights!$C$10)+IF(Working!R1551="Y",Weights!$D$11,Weights!$C$11)+IF(Working!J1551="Y",Weights!$D$3,Weights!$C$3)+IF(Working!W1551="Y",Weights!$D$13,Weights!$C$13)+IF(Working!X1551 = "Y", Weights!$D$14, Weights!$C$14) + IF(Working!V1551="Y",Weights!$D$12,Weights!$C$12)</f>
        <v>5.3220908945147993</v>
      </c>
      <c r="AA1551" cm="1">
        <f t="array" ref="AA1551">ABS(( 1 - (1/(1 +(((((IF(Working!N1551 = "Y",(_xlfn.IFS(Working!O1551 = 0, Weights!$C$8,Working!O1551 = 1, Weights!$D$8,Working!O1551 = 2, Weights!$E$8,Working!O1551 = 3, Weights!$F$8,Working!O1551 = 4, Weights!$G$8)), 1))*(Working!L1551)) + ((IF(Working!N1551 = "Y",(_xlfn.IFS(Working!P1551 = 0, Weights!$C$9,Working!P1551 = 1, Weights!$D$9,Working!P1551 = 2, Weights!$E$9,Working!P1551 = 3, Weights!$F$9,Working!P1551 = 4, Weights!$G$9)), 1))*(Working!M1551))) - (Working!AB1551)) / ((((IF(Working!N1551 = "Y",(_xlfn.IFS(Working!O1551 = 0, Weights!$C$8,Working!O1551 = 1, Weights!$D$8,Working!O1551 = 2, Weights!$E$8,Working!O1551 = 3, Weights!$F$8,Working!O1551 = 4, Weights!$G$8)), 1))*(Working!L1551)) + ((IF(Working!N1551 = "Y",(_xlfn.IFS(Working!P1551 = 0, Weights!$C$9,Working!P1551 = 1, Weights!$D$9,Working!P1551 = 2, Weights!$E$9,Working!P1551 = 3, Weights!$F$9,Working!P1551 = 4, Weights!$G$9)), 1))*(Working!M1551)))))))))</f>
        <v>2.0220908945147995</v>
      </c>
      <c r="AB1551">
        <f>((Weights!$B$18)*(Working!G1551) + (Weights!$B$19)*(Working!H1551) + (Weights!$B$20)*(Working!K1551))</f>
        <v>121207.41</v>
      </c>
    </row>
    <row r="1552" spans="4:28" x14ac:dyDescent="0.2">
      <c r="D1552">
        <f>ROUND((Working!Z1552*Working!AB1552), 2)</f>
        <v>428651.18</v>
      </c>
      <c r="G1552">
        <v>38381.370000000003</v>
      </c>
      <c r="H1552">
        <v>0</v>
      </c>
      <c r="I1552" t="s">
        <v>27</v>
      </c>
      <c r="J1552" t="s">
        <v>27</v>
      </c>
      <c r="K1552">
        <v>22812.400000000001</v>
      </c>
      <c r="L1552">
        <v>27092.85</v>
      </c>
      <c r="M1552">
        <v>28926.23</v>
      </c>
      <c r="N1552" t="s">
        <v>27</v>
      </c>
      <c r="O1552">
        <v>1</v>
      </c>
      <c r="P1552">
        <v>3</v>
      </c>
      <c r="Q1552" t="s">
        <v>27</v>
      </c>
      <c r="R1552" t="s">
        <v>27</v>
      </c>
      <c r="U1552" t="s">
        <v>29</v>
      </c>
      <c r="V1552" t="s">
        <v>27</v>
      </c>
      <c r="W1552" t="s">
        <v>28</v>
      </c>
      <c r="X1552" t="s">
        <v>28</v>
      </c>
      <c r="Z1552">
        <f>1+(Working!AA1552)+IF(Working!Q1552="Y",Weights!$D$10,Weights!$C$10)+IF(Working!R1552="Y",Weights!$D$11,Weights!$C$11)+IF(Working!J1552="Y",Weights!$D$3,Weights!$C$3)+IF(Working!W1552="Y",Weights!$D$13,Weights!$C$13)+IF(Working!X1552 = "Y", Weights!$D$14, Weights!$C$14) + IF(Working!V1552="Y",Weights!$D$12,Weights!$C$12)</f>
        <v>4.6698781915767995</v>
      </c>
      <c r="AA1552" cm="1">
        <f t="array" ref="AA1552">ABS(( 1 - (1/(1 +(((((IF(Working!N1552 = "Y",(_xlfn.IFS(Working!O1552 = 0, Weights!$C$8,Working!O1552 = 1, Weights!$D$8,Working!O1552 = 2, Weights!$E$8,Working!O1552 = 3, Weights!$F$8,Working!O1552 = 4, Weights!$G$8)), 1))*(Working!L1552)) + ((IF(Working!N1552 = "Y",(_xlfn.IFS(Working!P1552 = 0, Weights!$C$9,Working!P1552 = 1, Weights!$D$9,Working!P1552 = 2, Weights!$E$9,Working!P1552 = 3, Weights!$F$9,Working!P1552 = 4, Weights!$G$9)), 1))*(Working!M1552))) - (Working!AB1552)) / ((((IF(Working!N1552 = "Y",(_xlfn.IFS(Working!O1552 = 0, Weights!$C$8,Working!O1552 = 1, Weights!$D$8,Working!O1552 = 2, Weights!$E$8,Working!O1552 = 3, Weights!$F$8,Working!O1552 = 4, Weights!$G$8)), 1))*(Working!L1552)) + ((IF(Working!N1552 = "Y",(_xlfn.IFS(Working!P1552 = 0, Weights!$C$9,Working!P1552 = 1, Weights!$D$9,Working!P1552 = 2, Weights!$E$9,Working!P1552 = 3, Weights!$F$9,Working!P1552 = 4, Weights!$G$9)), 1))*(Working!M1552)))))))))</f>
        <v>1.3698781915767999</v>
      </c>
      <c r="AB1552">
        <f>((Weights!$B$18)*(Working!G1552) + (Weights!$B$19)*(Working!H1552) + (Weights!$B$20)*(Working!K1552))</f>
        <v>91790.655000000013</v>
      </c>
    </row>
    <row r="1553" spans="4:28" x14ac:dyDescent="0.2">
      <c r="D1553">
        <f>ROUND((Working!Z1553*Working!AB1553), 2)</f>
        <v>469096.16</v>
      </c>
      <c r="G1553">
        <v>50203.97</v>
      </c>
      <c r="H1553">
        <v>0</v>
      </c>
      <c r="I1553" t="s">
        <v>27</v>
      </c>
      <c r="J1553" t="s">
        <v>27</v>
      </c>
      <c r="K1553">
        <v>19739.13</v>
      </c>
      <c r="L1553">
        <v>24744.7</v>
      </c>
      <c r="M1553">
        <v>11610.55</v>
      </c>
      <c r="N1553" t="s">
        <v>27</v>
      </c>
      <c r="O1553">
        <v>1</v>
      </c>
      <c r="P1553">
        <v>3</v>
      </c>
      <c r="Q1553" t="s">
        <v>27</v>
      </c>
      <c r="R1553" t="s">
        <v>27</v>
      </c>
      <c r="U1553" t="s">
        <v>29</v>
      </c>
      <c r="V1553" t="s">
        <v>27</v>
      </c>
      <c r="W1553" t="s">
        <v>28</v>
      </c>
      <c r="X1553" t="s">
        <v>28</v>
      </c>
      <c r="Z1553">
        <f>1+(Working!AA1553)+IF(Working!Q1553="Y",Weights!$D$10,Weights!$C$10)+IF(Working!R1553="Y",Weights!$D$11,Weights!$C$11)+IF(Working!J1553="Y",Weights!$D$3,Weights!$C$3)+IF(Working!W1553="Y",Weights!$D$13,Weights!$C$13)+IF(Working!X1553 = "Y", Weights!$D$14, Weights!$C$14) + IF(Working!V1553="Y",Weights!$D$12,Weights!$C$12)</f>
        <v>4.4712169761297647</v>
      </c>
      <c r="AA1553" cm="1">
        <f t="array" ref="AA1553">ABS(( 1 - (1/(1 +(((((IF(Working!N1553 = "Y",(_xlfn.IFS(Working!O1553 = 0, Weights!$C$8,Working!O1553 = 1, Weights!$D$8,Working!O1553 = 2, Weights!$E$8,Working!O1553 = 3, Weights!$F$8,Working!O1553 = 4, Weights!$G$8)), 1))*(Working!L1553)) + ((IF(Working!N1553 = "Y",(_xlfn.IFS(Working!P1553 = 0, Weights!$C$9,Working!P1553 = 1, Weights!$D$9,Working!P1553 = 2, Weights!$E$9,Working!P1553 = 3, Weights!$F$9,Working!P1553 = 4, Weights!$G$9)), 1))*(Working!M1553))) - (Working!AB1553)) / ((((IF(Working!N1553 = "Y",(_xlfn.IFS(Working!O1553 = 0, Weights!$C$8,Working!O1553 = 1, Weights!$D$8,Working!O1553 = 2, Weights!$E$8,Working!O1553 = 3, Weights!$F$8,Working!O1553 = 4, Weights!$G$8)), 1))*(Working!L1553)) + ((IF(Working!N1553 = "Y",(_xlfn.IFS(Working!P1553 = 0, Weights!$C$9,Working!P1553 = 1, Weights!$D$9,Working!P1553 = 2, Weights!$E$9,Working!P1553 = 3, Weights!$F$9,Working!P1553 = 4, Weights!$G$9)), 1))*(Working!M1553)))))))))</f>
        <v>1.1712169761297646</v>
      </c>
      <c r="AB1553">
        <f>((Weights!$B$18)*(Working!G1553) + (Weights!$B$19)*(Working!H1553) + (Weights!$B$20)*(Working!K1553))</f>
        <v>104914.65</v>
      </c>
    </row>
    <row r="1554" spans="4:28" x14ac:dyDescent="0.2">
      <c r="D1554">
        <f>ROUND((Working!Z1554*Working!AB1554), 2)</f>
        <v>630120.43999999994</v>
      </c>
      <c r="G1554">
        <v>39186.82</v>
      </c>
      <c r="H1554">
        <v>0</v>
      </c>
      <c r="I1554" t="s">
        <v>27</v>
      </c>
      <c r="J1554" t="s">
        <v>27</v>
      </c>
      <c r="K1554">
        <v>24187.27</v>
      </c>
      <c r="L1554">
        <v>35858.83</v>
      </c>
      <c r="M1554">
        <v>35226.86</v>
      </c>
      <c r="N1554" t="s">
        <v>27</v>
      </c>
      <c r="O1554">
        <v>0</v>
      </c>
      <c r="P1554">
        <v>4</v>
      </c>
      <c r="Q1554" t="s">
        <v>27</v>
      </c>
      <c r="R1554" t="s">
        <v>27</v>
      </c>
      <c r="U1554" t="s">
        <v>29</v>
      </c>
      <c r="V1554" t="s">
        <v>27</v>
      </c>
      <c r="W1554" t="s">
        <v>28</v>
      </c>
      <c r="X1554" t="s">
        <v>28</v>
      </c>
      <c r="Z1554">
        <f>1+(Working!AA1554)+IF(Working!Q1554="Y",Weights!$D$10,Weights!$C$10)+IF(Working!R1554="Y",Weights!$D$11,Weights!$C$11)+IF(Working!J1554="Y",Weights!$D$3,Weights!$C$3)+IF(Working!W1554="Y",Weights!$D$13,Weights!$C$13)+IF(Working!X1554 = "Y", Weights!$D$14, Weights!$C$14) + IF(Working!V1554="Y",Weights!$D$12,Weights!$C$12)</f>
        <v>6.6285810208585891</v>
      </c>
      <c r="AA1554" cm="1">
        <f t="array" ref="AA1554">ABS(( 1 - (1/(1 +(((((IF(Working!N1554 = "Y",(_xlfn.IFS(Working!O1554 = 0, Weights!$C$8,Working!O1554 = 1, Weights!$D$8,Working!O1554 = 2, Weights!$E$8,Working!O1554 = 3, Weights!$F$8,Working!O1554 = 4, Weights!$G$8)), 1))*(Working!L1554)) + ((IF(Working!N1554 = "Y",(_xlfn.IFS(Working!P1554 = 0, Weights!$C$9,Working!P1554 = 1, Weights!$D$9,Working!P1554 = 2, Weights!$E$9,Working!P1554 = 3, Weights!$F$9,Working!P1554 = 4, Weights!$G$9)), 1))*(Working!M1554))) - (Working!AB1554)) / ((((IF(Working!N1554 = "Y",(_xlfn.IFS(Working!O1554 = 0, Weights!$C$8,Working!O1554 = 1, Weights!$D$8,Working!O1554 = 2, Weights!$E$8,Working!O1554 = 3, Weights!$F$8,Working!O1554 = 4, Weights!$G$8)), 1))*(Working!L1554)) + ((IF(Working!N1554 = "Y",(_xlfn.IFS(Working!P1554 = 0, Weights!$C$9,Working!P1554 = 1, Weights!$D$9,Working!P1554 = 2, Weights!$E$9,Working!P1554 = 3, Weights!$F$9,Working!P1554 = 4, Weights!$G$9)), 1))*(Working!M1554)))))))))</f>
        <v>3.3285810208585889</v>
      </c>
      <c r="AB1554">
        <f>((Weights!$B$18)*(Working!G1554) + (Weights!$B$19)*(Working!H1554) + (Weights!$B$20)*(Working!K1554))</f>
        <v>95061.134999999995</v>
      </c>
    </row>
    <row r="1555" spans="4:28" x14ac:dyDescent="0.2">
      <c r="D1555">
        <f>ROUND((Working!Z1555*Working!AB1555), 2)</f>
        <v>586209.24</v>
      </c>
      <c r="G1555">
        <v>60831.5</v>
      </c>
      <c r="H1555">
        <v>0</v>
      </c>
      <c r="I1555" t="s">
        <v>27</v>
      </c>
      <c r="J1555" t="s">
        <v>27</v>
      </c>
      <c r="K1555">
        <v>20000.91</v>
      </c>
      <c r="L1555">
        <v>38257.39</v>
      </c>
      <c r="M1555">
        <v>32055.51</v>
      </c>
      <c r="N1555" t="s">
        <v>27</v>
      </c>
      <c r="O1555">
        <v>1</v>
      </c>
      <c r="P1555">
        <v>4</v>
      </c>
      <c r="Q1555" t="s">
        <v>27</v>
      </c>
      <c r="R1555" t="s">
        <v>27</v>
      </c>
      <c r="U1555" t="s">
        <v>29</v>
      </c>
      <c r="V1555" t="s">
        <v>27</v>
      </c>
      <c r="W1555" t="s">
        <v>28</v>
      </c>
      <c r="X1555" t="s">
        <v>28</v>
      </c>
      <c r="Z1555">
        <f>1+(Working!AA1555)+IF(Working!Q1555="Y",Weights!$D$10,Weights!$C$10)+IF(Working!R1555="Y",Weights!$D$11,Weights!$C$11)+IF(Working!J1555="Y",Weights!$D$3,Weights!$C$3)+IF(Working!W1555="Y",Weights!$D$13,Weights!$C$13)+IF(Working!X1555 = "Y", Weights!$D$14, Weights!$C$14) + IF(Working!V1555="Y",Weights!$D$12,Weights!$C$12)</f>
        <v>4.8347706451817887</v>
      </c>
      <c r="AA1555" cm="1">
        <f t="array" ref="AA1555">ABS(( 1 - (1/(1 +(((((IF(Working!N1555 = "Y",(_xlfn.IFS(Working!O1555 = 0, Weights!$C$8,Working!O1555 = 1, Weights!$D$8,Working!O1555 = 2, Weights!$E$8,Working!O1555 = 3, Weights!$F$8,Working!O1555 = 4, Weights!$G$8)), 1))*(Working!L1555)) + ((IF(Working!N1555 = "Y",(_xlfn.IFS(Working!P1555 = 0, Weights!$C$9,Working!P1555 = 1, Weights!$D$9,Working!P1555 = 2, Weights!$E$9,Working!P1555 = 3, Weights!$F$9,Working!P1555 = 4, Weights!$G$9)), 1))*(Working!M1555))) - (Working!AB1555)) / ((((IF(Working!N1555 = "Y",(_xlfn.IFS(Working!O1555 = 0, Weights!$C$8,Working!O1555 = 1, Weights!$D$8,Working!O1555 = 2, Weights!$E$8,Working!O1555 = 3, Weights!$F$8,Working!O1555 = 4, Weights!$G$8)), 1))*(Working!L1555)) + ((IF(Working!N1555 = "Y",(_xlfn.IFS(Working!P1555 = 0, Weights!$C$9,Working!P1555 = 1, Weights!$D$9,Working!P1555 = 2, Weights!$E$9,Working!P1555 = 3, Weights!$F$9,Working!P1555 = 4, Weights!$G$9)), 1))*(Working!M1555)))))))))</f>
        <v>1.5347706451817893</v>
      </c>
      <c r="AB1555">
        <f>((Weights!$B$18)*(Working!G1555) + (Weights!$B$19)*(Working!H1555) + (Weights!$B$20)*(Working!K1555))</f>
        <v>121248.61499999999</v>
      </c>
    </row>
    <row r="1556" spans="4:28" x14ac:dyDescent="0.2">
      <c r="D1556">
        <f>ROUND((Working!Z1556*Working!AB1556), 2)</f>
        <v>530684.13</v>
      </c>
      <c r="G1556">
        <v>62948.87</v>
      </c>
      <c r="H1556">
        <v>0</v>
      </c>
      <c r="I1556" t="s">
        <v>27</v>
      </c>
      <c r="J1556" t="s">
        <v>27</v>
      </c>
      <c r="K1556">
        <v>15151.68</v>
      </c>
      <c r="L1556">
        <v>16418.900000000001</v>
      </c>
      <c r="M1556">
        <v>17199.310000000001</v>
      </c>
      <c r="N1556" t="s">
        <v>27</v>
      </c>
      <c r="O1556">
        <v>0</v>
      </c>
      <c r="P1556">
        <v>4</v>
      </c>
      <c r="Q1556" t="s">
        <v>27</v>
      </c>
      <c r="R1556" t="s">
        <v>27</v>
      </c>
      <c r="U1556" t="s">
        <v>29</v>
      </c>
      <c r="V1556" t="s">
        <v>27</v>
      </c>
      <c r="W1556" t="s">
        <v>28</v>
      </c>
      <c r="X1556" t="s">
        <v>28</v>
      </c>
      <c r="Z1556">
        <f>1+(Working!AA1556)+IF(Working!Q1556="Y",Weights!$D$10,Weights!$C$10)+IF(Working!R1556="Y",Weights!$D$11,Weights!$C$11)+IF(Working!J1556="Y",Weights!$D$3,Weights!$C$3)+IF(Working!W1556="Y",Weights!$D$13,Weights!$C$13)+IF(Working!X1556 = "Y", Weights!$D$14, Weights!$C$14) + IF(Working!V1556="Y",Weights!$D$12,Weights!$C$12)</f>
        <v>4.5299222786224869</v>
      </c>
      <c r="AA1556" cm="1">
        <f t="array" ref="AA1556">ABS(( 1 - (1/(1 +(((((IF(Working!N1556 = "Y",(_xlfn.IFS(Working!O1556 = 0, Weights!$C$8,Working!O1556 = 1, Weights!$D$8,Working!O1556 = 2, Weights!$E$8,Working!O1556 = 3, Weights!$F$8,Working!O1556 = 4, Weights!$G$8)), 1))*(Working!L1556)) + ((IF(Working!N1556 = "Y",(_xlfn.IFS(Working!P1556 = 0, Weights!$C$9,Working!P1556 = 1, Weights!$D$9,Working!P1556 = 2, Weights!$E$9,Working!P1556 = 3, Weights!$F$9,Working!P1556 = 4, Weights!$G$9)), 1))*(Working!M1556))) - (Working!AB1556)) / ((((IF(Working!N1556 = "Y",(_xlfn.IFS(Working!O1556 = 0, Weights!$C$8,Working!O1556 = 1, Weights!$D$8,Working!O1556 = 2, Weights!$E$8,Working!O1556 = 3, Weights!$F$8,Working!O1556 = 4, Weights!$G$8)), 1))*(Working!L1556)) + ((IF(Working!N1556 = "Y",(_xlfn.IFS(Working!P1556 = 0, Weights!$C$9,Working!P1556 = 1, Weights!$D$9,Working!P1556 = 2, Weights!$E$9,Working!P1556 = 3, Weights!$F$9,Working!P1556 = 4, Weights!$G$9)), 1))*(Working!M1556)))))))))</f>
        <v>1.229922278622487</v>
      </c>
      <c r="AB1556">
        <f>((Weights!$B$18)*(Working!G1556) + (Weights!$B$19)*(Working!H1556) + (Weights!$B$20)*(Working!K1556))</f>
        <v>117150.82500000001</v>
      </c>
    </row>
    <row r="1557" spans="4:28" x14ac:dyDescent="0.2">
      <c r="D1557">
        <f>ROUND((Working!Z1557*Working!AB1557), 2)</f>
        <v>486185.77</v>
      </c>
      <c r="G1557">
        <v>53753.95</v>
      </c>
      <c r="H1557">
        <v>0</v>
      </c>
      <c r="I1557" t="s">
        <v>27</v>
      </c>
      <c r="J1557" t="s">
        <v>27</v>
      </c>
      <c r="K1557">
        <v>16498.400000000001</v>
      </c>
      <c r="L1557">
        <v>15886.09</v>
      </c>
      <c r="M1557">
        <v>27917.62</v>
      </c>
      <c r="N1557" t="s">
        <v>27</v>
      </c>
      <c r="O1557">
        <v>1</v>
      </c>
      <c r="P1557">
        <v>4</v>
      </c>
      <c r="Q1557" t="s">
        <v>27</v>
      </c>
      <c r="R1557" t="s">
        <v>27</v>
      </c>
      <c r="U1557" t="s">
        <v>29</v>
      </c>
      <c r="V1557" t="s">
        <v>27</v>
      </c>
      <c r="W1557" t="s">
        <v>28</v>
      </c>
      <c r="X1557" t="s">
        <v>28</v>
      </c>
      <c r="Z1557">
        <f>1+(Working!AA1557)+IF(Working!Q1557="Y",Weights!$D$10,Weights!$C$10)+IF(Working!R1557="Y",Weights!$D$11,Weights!$C$11)+IF(Working!J1557="Y",Weights!$D$3,Weights!$C$3)+IF(Working!W1557="Y",Weights!$D$13,Weights!$C$13)+IF(Working!X1557 = "Y", Weights!$D$14, Weights!$C$14) + IF(Working!V1557="Y",Weights!$D$12,Weights!$C$12)</f>
        <v>4.6137082352302352</v>
      </c>
      <c r="AA1557" cm="1">
        <f t="array" ref="AA1557">ABS(( 1 - (1/(1 +(((((IF(Working!N1557 = "Y",(_xlfn.IFS(Working!O1557 = 0, Weights!$C$8,Working!O1557 = 1, Weights!$D$8,Working!O1557 = 2, Weights!$E$8,Working!O1557 = 3, Weights!$F$8,Working!O1557 = 4, Weights!$G$8)), 1))*(Working!L1557)) + ((IF(Working!N1557 = "Y",(_xlfn.IFS(Working!P1557 = 0, Weights!$C$9,Working!P1557 = 1, Weights!$D$9,Working!P1557 = 2, Weights!$E$9,Working!P1557 = 3, Weights!$F$9,Working!P1557 = 4, Weights!$G$9)), 1))*(Working!M1557))) - (Working!AB1557)) / ((((IF(Working!N1557 = "Y",(_xlfn.IFS(Working!O1557 = 0, Weights!$C$8,Working!O1557 = 1, Weights!$D$8,Working!O1557 = 2, Weights!$E$8,Working!O1557 = 3, Weights!$F$8,Working!O1557 = 4, Weights!$G$8)), 1))*(Working!L1557)) + ((IF(Working!N1557 = "Y",(_xlfn.IFS(Working!P1557 = 0, Weights!$C$9,Working!P1557 = 1, Weights!$D$9,Working!P1557 = 2, Weights!$E$9,Working!P1557 = 3, Weights!$F$9,Working!P1557 = 4, Weights!$G$9)), 1))*(Working!M1557)))))))))</f>
        <v>1.3137082352302358</v>
      </c>
      <c r="AB1557">
        <f>((Weights!$B$18)*(Working!G1557) + (Weights!$B$19)*(Working!H1557) + (Weights!$B$20)*(Working!K1557))</f>
        <v>105378.52499999999</v>
      </c>
    </row>
    <row r="1558" spans="4:28" x14ac:dyDescent="0.2">
      <c r="D1558">
        <f>ROUND((Working!Z1558*Working!AB1558), 2)</f>
        <v>404013</v>
      </c>
      <c r="G1558">
        <v>34041.019999999997</v>
      </c>
      <c r="H1558">
        <v>0</v>
      </c>
      <c r="I1558" t="s">
        <v>27</v>
      </c>
      <c r="J1558" t="s">
        <v>27</v>
      </c>
      <c r="K1558">
        <v>24946.17</v>
      </c>
      <c r="L1558">
        <v>28779.599999999999</v>
      </c>
      <c r="M1558">
        <v>38551.589999999997</v>
      </c>
      <c r="N1558" t="s">
        <v>27</v>
      </c>
      <c r="O1558">
        <v>1</v>
      </c>
      <c r="P1558">
        <v>2</v>
      </c>
      <c r="Q1558" t="s">
        <v>27</v>
      </c>
      <c r="R1558" t="s">
        <v>27</v>
      </c>
      <c r="U1558" t="s">
        <v>29</v>
      </c>
      <c r="V1558" t="s">
        <v>27</v>
      </c>
      <c r="W1558" t="s">
        <v>28</v>
      </c>
      <c r="X1558" t="s">
        <v>28</v>
      </c>
      <c r="Z1558">
        <f>1+(Working!AA1558)+IF(Working!Q1558="Y",Weights!$D$10,Weights!$C$10)+IF(Working!R1558="Y",Weights!$D$11,Weights!$C$11)+IF(Working!J1558="Y",Weights!$D$3,Weights!$C$3)+IF(Working!W1558="Y",Weights!$D$13,Weights!$C$13)+IF(Working!X1558 = "Y", Weights!$D$14, Weights!$C$14) + IF(Working!V1558="Y",Weights!$D$12,Weights!$C$12)</f>
        <v>4.566110026173404</v>
      </c>
      <c r="AA1558" cm="1">
        <f t="array" ref="AA1558">ABS(( 1 - (1/(1 +(((((IF(Working!N1558 = "Y",(_xlfn.IFS(Working!O1558 = 0, Weights!$C$8,Working!O1558 = 1, Weights!$D$8,Working!O1558 = 2, Weights!$E$8,Working!O1558 = 3, Weights!$F$8,Working!O1558 = 4, Weights!$G$8)), 1))*(Working!L1558)) + ((IF(Working!N1558 = "Y",(_xlfn.IFS(Working!P1558 = 0, Weights!$C$9,Working!P1558 = 1, Weights!$D$9,Working!P1558 = 2, Weights!$E$9,Working!P1558 = 3, Weights!$F$9,Working!P1558 = 4, Weights!$G$9)), 1))*(Working!M1558))) - (Working!AB1558)) / ((((IF(Working!N1558 = "Y",(_xlfn.IFS(Working!O1558 = 0, Weights!$C$8,Working!O1558 = 1, Weights!$D$8,Working!O1558 = 2, Weights!$E$8,Working!O1558 = 3, Weights!$F$8,Working!O1558 = 4, Weights!$G$8)), 1))*(Working!L1558)) + ((IF(Working!N1558 = "Y",(_xlfn.IFS(Working!P1558 = 0, Weights!$C$9,Working!P1558 = 1, Weights!$D$9,Working!P1558 = 2, Weights!$E$9,Working!P1558 = 3, Weights!$F$9,Working!P1558 = 4, Weights!$G$9)), 1))*(Working!M1558)))))))))</f>
        <v>1.2661100261734042</v>
      </c>
      <c r="AB1558">
        <f>((Weights!$B$18)*(Working!G1558) + (Weights!$B$19)*(Working!H1558) + (Weights!$B$20)*(Working!K1558))</f>
        <v>88480.785000000003</v>
      </c>
    </row>
    <row r="1559" spans="4:28" x14ac:dyDescent="0.2">
      <c r="D1559">
        <f>ROUND((Working!Z1559*Working!AB1559), 2)</f>
        <v>551477.29</v>
      </c>
      <c r="G1559">
        <v>49883.89</v>
      </c>
      <c r="H1559">
        <v>0</v>
      </c>
      <c r="I1559" t="s">
        <v>27</v>
      </c>
      <c r="J1559" t="s">
        <v>27</v>
      </c>
      <c r="K1559">
        <v>16438.330000000002</v>
      </c>
      <c r="L1559">
        <v>49282.09</v>
      </c>
      <c r="M1559">
        <v>11813.64</v>
      </c>
      <c r="N1559" t="s">
        <v>27</v>
      </c>
      <c r="O1559">
        <v>0</v>
      </c>
      <c r="P1559">
        <v>4</v>
      </c>
      <c r="Q1559" t="s">
        <v>27</v>
      </c>
      <c r="R1559" t="s">
        <v>27</v>
      </c>
      <c r="U1559" t="s">
        <v>29</v>
      </c>
      <c r="V1559" t="s">
        <v>27</v>
      </c>
      <c r="W1559" t="s">
        <v>28</v>
      </c>
      <c r="X1559" t="s">
        <v>28</v>
      </c>
      <c r="Z1559">
        <f>1+(Working!AA1559)+IF(Working!Q1559="Y",Weights!$D$10,Weights!$C$10)+IF(Working!R1559="Y",Weights!$D$11,Weights!$C$11)+IF(Working!J1559="Y",Weights!$D$3,Weights!$C$3)+IF(Working!W1559="Y",Weights!$D$13,Weights!$C$13)+IF(Working!X1559 = "Y", Weights!$D$14, Weights!$C$14) + IF(Working!V1559="Y",Weights!$D$12,Weights!$C$12)</f>
        <v>5.5434141004042514</v>
      </c>
      <c r="AA1559" cm="1">
        <f t="array" ref="AA1559">ABS(( 1 - (1/(1 +(((((IF(Working!N1559 = "Y",(_xlfn.IFS(Working!O1559 = 0, Weights!$C$8,Working!O1559 = 1, Weights!$D$8,Working!O1559 = 2, Weights!$E$8,Working!O1559 = 3, Weights!$F$8,Working!O1559 = 4, Weights!$G$8)), 1))*(Working!L1559)) + ((IF(Working!N1559 = "Y",(_xlfn.IFS(Working!P1559 = 0, Weights!$C$9,Working!P1559 = 1, Weights!$D$9,Working!P1559 = 2, Weights!$E$9,Working!P1559 = 3, Weights!$F$9,Working!P1559 = 4, Weights!$G$9)), 1))*(Working!M1559))) - (Working!AB1559)) / ((((IF(Working!N1559 = "Y",(_xlfn.IFS(Working!O1559 = 0, Weights!$C$8,Working!O1559 = 1, Weights!$D$8,Working!O1559 = 2, Weights!$E$8,Working!O1559 = 3, Weights!$F$8,Working!O1559 = 4, Weights!$G$8)), 1))*(Working!L1559)) + ((IF(Working!N1559 = "Y",(_xlfn.IFS(Working!P1559 = 0, Weights!$C$9,Working!P1559 = 1, Weights!$D$9,Working!P1559 = 2, Weights!$E$9,Working!P1559 = 3, Weights!$F$9,Working!P1559 = 4, Weights!$G$9)), 1))*(Working!M1559)))))))))</f>
        <v>2.243414100404252</v>
      </c>
      <c r="AB1559">
        <f>((Weights!$B$18)*(Working!G1559) + (Weights!$B$19)*(Working!H1559) + (Weights!$B$20)*(Working!K1559))</f>
        <v>99483.329999999987</v>
      </c>
    </row>
    <row r="1560" spans="4:28" x14ac:dyDescent="0.2">
      <c r="D1560">
        <f>ROUND((Working!Z1560*Working!AB1560), 2)</f>
        <v>818247.37</v>
      </c>
      <c r="G1560">
        <v>38069.050000000003</v>
      </c>
      <c r="H1560">
        <v>0</v>
      </c>
      <c r="I1560" t="s">
        <v>27</v>
      </c>
      <c r="J1560" t="s">
        <v>27</v>
      </c>
      <c r="K1560">
        <v>22522.51</v>
      </c>
      <c r="L1560">
        <v>47938.5</v>
      </c>
      <c r="M1560">
        <v>41044.67</v>
      </c>
      <c r="N1560" t="s">
        <v>27</v>
      </c>
      <c r="O1560">
        <v>0</v>
      </c>
      <c r="P1560">
        <v>3</v>
      </c>
      <c r="Q1560" t="s">
        <v>27</v>
      </c>
      <c r="R1560" t="s">
        <v>27</v>
      </c>
      <c r="U1560" t="s">
        <v>29</v>
      </c>
      <c r="V1560" t="s">
        <v>27</v>
      </c>
      <c r="W1560" t="s">
        <v>28</v>
      </c>
      <c r="X1560" t="s">
        <v>28</v>
      </c>
      <c r="Z1560">
        <f>1+(Working!AA1560)+IF(Working!Q1560="Y",Weights!$D$10,Weights!$C$10)+IF(Working!R1560="Y",Weights!$D$11,Weights!$C$11)+IF(Working!J1560="Y",Weights!$D$3,Weights!$C$3)+IF(Working!W1560="Y",Weights!$D$13,Weights!$C$13)+IF(Working!X1560 = "Y", Weights!$D$14, Weights!$C$14) + IF(Working!V1560="Y",Weights!$D$12,Weights!$C$12)</f>
        <v>9.002875134898602</v>
      </c>
      <c r="AA1560" cm="1">
        <f t="array" ref="AA1560">ABS(( 1 - (1/(1 +(((((IF(Working!N1560 = "Y",(_xlfn.IFS(Working!O1560 = 0, Weights!$C$8,Working!O1560 = 1, Weights!$D$8,Working!O1560 = 2, Weights!$E$8,Working!O1560 = 3, Weights!$F$8,Working!O1560 = 4, Weights!$G$8)), 1))*(Working!L1560)) + ((IF(Working!N1560 = "Y",(_xlfn.IFS(Working!P1560 = 0, Weights!$C$9,Working!P1560 = 1, Weights!$D$9,Working!P1560 = 2, Weights!$E$9,Working!P1560 = 3, Weights!$F$9,Working!P1560 = 4, Weights!$G$9)), 1))*(Working!M1560))) - (Working!AB1560)) / ((((IF(Working!N1560 = "Y",(_xlfn.IFS(Working!O1560 = 0, Weights!$C$8,Working!O1560 = 1, Weights!$D$8,Working!O1560 = 2, Weights!$E$8,Working!O1560 = 3, Weights!$F$8,Working!O1560 = 4, Weights!$G$8)), 1))*(Working!L1560)) + ((IF(Working!N1560 = "Y",(_xlfn.IFS(Working!P1560 = 0, Weights!$C$9,Working!P1560 = 1, Weights!$D$9,Working!P1560 = 2, Weights!$E$9,Working!P1560 = 3, Weights!$F$9,Working!P1560 = 4, Weights!$G$9)), 1))*(Working!M1560)))))))))</f>
        <v>5.7028751348986004</v>
      </c>
      <c r="AB1560">
        <f>((Weights!$B$18)*(Working!G1560) + (Weights!$B$19)*(Working!H1560) + (Weights!$B$20)*(Working!K1560))</f>
        <v>90887.34</v>
      </c>
    </row>
    <row r="1561" spans="4:28" x14ac:dyDescent="0.2">
      <c r="D1561">
        <f>ROUND((Working!Z1561*Working!AB1561), 2)</f>
        <v>525618.31999999995</v>
      </c>
      <c r="G1561">
        <v>60355.92</v>
      </c>
      <c r="H1561">
        <v>0</v>
      </c>
      <c r="I1561" t="s">
        <v>27</v>
      </c>
      <c r="J1561" t="s">
        <v>27</v>
      </c>
      <c r="K1561">
        <v>15265.97</v>
      </c>
      <c r="L1561">
        <v>19241.78</v>
      </c>
      <c r="M1561">
        <v>30012.95</v>
      </c>
      <c r="N1561" t="s">
        <v>27</v>
      </c>
      <c r="O1561">
        <v>1</v>
      </c>
      <c r="P1561">
        <v>4</v>
      </c>
      <c r="Q1561" t="s">
        <v>27</v>
      </c>
      <c r="R1561" t="s">
        <v>27</v>
      </c>
      <c r="U1561" t="s">
        <v>29</v>
      </c>
      <c r="V1561" t="s">
        <v>27</v>
      </c>
      <c r="W1561" t="s">
        <v>28</v>
      </c>
      <c r="X1561" t="s">
        <v>28</v>
      </c>
      <c r="Z1561">
        <f>1+(Working!AA1561)+IF(Working!Q1561="Y",Weights!$D$10,Weights!$C$10)+IF(Working!R1561="Y",Weights!$D$11,Weights!$C$11)+IF(Working!J1561="Y",Weights!$D$3,Weights!$C$3)+IF(Working!W1561="Y",Weights!$D$13,Weights!$C$13)+IF(Working!X1561 = "Y", Weights!$D$14, Weights!$C$14) + IF(Working!V1561="Y",Weights!$D$12,Weights!$C$12)</f>
        <v>4.6337405278219599</v>
      </c>
      <c r="AA1561" cm="1">
        <f t="array" ref="AA1561">ABS(( 1 - (1/(1 +(((((IF(Working!N1561 = "Y",(_xlfn.IFS(Working!O1561 = 0, Weights!$C$8,Working!O1561 = 1, Weights!$D$8,Working!O1561 = 2, Weights!$E$8,Working!O1561 = 3, Weights!$F$8,Working!O1561 = 4, Weights!$G$8)), 1))*(Working!L1561)) + ((IF(Working!N1561 = "Y",(_xlfn.IFS(Working!P1561 = 0, Weights!$C$9,Working!P1561 = 1, Weights!$D$9,Working!P1561 = 2, Weights!$E$9,Working!P1561 = 3, Weights!$F$9,Working!P1561 = 4, Weights!$G$9)), 1))*(Working!M1561))) - (Working!AB1561)) / ((((IF(Working!N1561 = "Y",(_xlfn.IFS(Working!O1561 = 0, Weights!$C$8,Working!O1561 = 1, Weights!$D$8,Working!O1561 = 2, Weights!$E$8,Working!O1561 = 3, Weights!$F$8,Working!O1561 = 4, Weights!$G$8)), 1))*(Working!L1561)) + ((IF(Working!N1561 = "Y",(_xlfn.IFS(Working!P1561 = 0, Weights!$C$9,Working!P1561 = 1, Weights!$D$9,Working!P1561 = 2, Weights!$E$9,Working!P1561 = 3, Weights!$F$9,Working!P1561 = 4, Weights!$G$9)), 1))*(Working!M1561)))))))))</f>
        <v>1.3337405278219603</v>
      </c>
      <c r="AB1561">
        <f>((Weights!$B$18)*(Working!G1561) + (Weights!$B$19)*(Working!H1561) + (Weights!$B$20)*(Working!K1561))</f>
        <v>113432.83500000001</v>
      </c>
    </row>
    <row r="1562" spans="4:28" x14ac:dyDescent="0.2">
      <c r="D1562">
        <f>ROUND((Working!Z1562*Working!AB1562), 2)</f>
        <v>651082.35</v>
      </c>
      <c r="G1562">
        <v>77236.23</v>
      </c>
      <c r="H1562">
        <v>0</v>
      </c>
      <c r="I1562" t="s">
        <v>27</v>
      </c>
      <c r="J1562" t="s">
        <v>27</v>
      </c>
      <c r="K1562">
        <v>19524.57</v>
      </c>
      <c r="L1562">
        <v>27621.29</v>
      </c>
      <c r="M1562">
        <v>30926.03</v>
      </c>
      <c r="N1562" t="s">
        <v>27</v>
      </c>
      <c r="O1562">
        <v>0</v>
      </c>
      <c r="P1562">
        <v>2</v>
      </c>
      <c r="Q1562" t="s">
        <v>27</v>
      </c>
      <c r="R1562" t="s">
        <v>27</v>
      </c>
      <c r="U1562" t="s">
        <v>29</v>
      </c>
      <c r="V1562" t="s">
        <v>27</v>
      </c>
      <c r="W1562" t="s">
        <v>28</v>
      </c>
      <c r="X1562" t="s">
        <v>28</v>
      </c>
      <c r="Z1562">
        <f>1+(Working!AA1562)+IF(Working!Q1562="Y",Weights!$D$10,Weights!$C$10)+IF(Working!R1562="Y",Weights!$D$11,Weights!$C$11)+IF(Working!J1562="Y",Weights!$D$3,Weights!$C$3)+IF(Working!W1562="Y",Weights!$D$13,Weights!$C$13)+IF(Working!X1562 = "Y", Weights!$D$14, Weights!$C$14) + IF(Working!V1562="Y",Weights!$D$12,Weights!$C$12)</f>
        <v>4.485854778459208</v>
      </c>
      <c r="AA1562" cm="1">
        <f t="array" ref="AA1562">ABS(( 1 - (1/(1 +(((((IF(Working!N1562 = "Y",(_xlfn.IFS(Working!O1562 = 0, Weights!$C$8,Working!O1562 = 1, Weights!$D$8,Working!O1562 = 2, Weights!$E$8,Working!O1562 = 3, Weights!$F$8,Working!O1562 = 4, Weights!$G$8)), 1))*(Working!L1562)) + ((IF(Working!N1562 = "Y",(_xlfn.IFS(Working!P1562 = 0, Weights!$C$9,Working!P1562 = 1, Weights!$D$9,Working!P1562 = 2, Weights!$E$9,Working!P1562 = 3, Weights!$F$9,Working!P1562 = 4, Weights!$G$9)), 1))*(Working!M1562))) - (Working!AB1562)) / ((((IF(Working!N1562 = "Y",(_xlfn.IFS(Working!O1562 = 0, Weights!$C$8,Working!O1562 = 1, Weights!$D$8,Working!O1562 = 2, Weights!$E$8,Working!O1562 = 3, Weights!$F$8,Working!O1562 = 4, Weights!$G$8)), 1))*(Working!L1562)) + ((IF(Working!N1562 = "Y",(_xlfn.IFS(Working!P1562 = 0, Weights!$C$9,Working!P1562 = 1, Weights!$D$9,Working!P1562 = 2, Weights!$E$9,Working!P1562 = 3, Weights!$F$9,Working!P1562 = 4, Weights!$G$9)), 1))*(Working!M1562)))))))))</f>
        <v>1.1858547784592082</v>
      </c>
      <c r="AB1562">
        <f>((Weights!$B$18)*(Working!G1562) + (Weights!$B$19)*(Working!H1562) + (Weights!$B$20)*(Working!K1562))</f>
        <v>145141.20000000001</v>
      </c>
    </row>
    <row r="1563" spans="4:28" x14ac:dyDescent="0.2">
      <c r="D1563">
        <f>ROUND((Working!Z1563*Working!AB1563), 2)</f>
        <v>482071.37</v>
      </c>
      <c r="G1563">
        <v>34717.730000000003</v>
      </c>
      <c r="H1563">
        <v>0</v>
      </c>
      <c r="I1563" t="s">
        <v>27</v>
      </c>
      <c r="J1563" t="s">
        <v>27</v>
      </c>
      <c r="K1563">
        <v>19757.87</v>
      </c>
      <c r="L1563">
        <v>49810.54</v>
      </c>
      <c r="M1563">
        <v>37341.870000000003</v>
      </c>
      <c r="N1563" t="s">
        <v>27</v>
      </c>
      <c r="O1563">
        <v>1</v>
      </c>
      <c r="P1563">
        <v>3</v>
      </c>
      <c r="Q1563" t="s">
        <v>27</v>
      </c>
      <c r="R1563" t="s">
        <v>27</v>
      </c>
      <c r="U1563" t="s">
        <v>29</v>
      </c>
      <c r="V1563" t="s">
        <v>27</v>
      </c>
      <c r="W1563" t="s">
        <v>28</v>
      </c>
      <c r="X1563" t="s">
        <v>28</v>
      </c>
      <c r="Z1563">
        <f>1+(Working!AA1563)+IF(Working!Q1563="Y",Weights!$D$10,Weights!$C$10)+IF(Working!R1563="Y",Weights!$D$11,Weights!$C$11)+IF(Working!J1563="Y",Weights!$D$3,Weights!$C$3)+IF(Working!W1563="Y",Weights!$D$13,Weights!$C$13)+IF(Working!X1563 = "Y", Weights!$D$14, Weights!$C$14) + IF(Working!V1563="Y",Weights!$D$12,Weights!$C$12)</f>
        <v>5.8995387116629807</v>
      </c>
      <c r="AA1563" cm="1">
        <f t="array" ref="AA1563">ABS(( 1 - (1/(1 +(((((IF(Working!N1563 = "Y",(_xlfn.IFS(Working!O1563 = 0, Weights!$C$8,Working!O1563 = 1, Weights!$D$8,Working!O1563 = 2, Weights!$E$8,Working!O1563 = 3, Weights!$F$8,Working!O1563 = 4, Weights!$G$8)), 1))*(Working!L1563)) + ((IF(Working!N1563 = "Y",(_xlfn.IFS(Working!P1563 = 0, Weights!$C$9,Working!P1563 = 1, Weights!$D$9,Working!P1563 = 2, Weights!$E$9,Working!P1563 = 3, Weights!$F$9,Working!P1563 = 4, Weights!$G$9)), 1))*(Working!M1563))) - (Working!AB1563)) / ((((IF(Working!N1563 = "Y",(_xlfn.IFS(Working!O1563 = 0, Weights!$C$8,Working!O1563 = 1, Weights!$D$8,Working!O1563 = 2, Weights!$E$8,Working!O1563 = 3, Weights!$F$8,Working!O1563 = 4, Weights!$G$8)), 1))*(Working!L1563)) + ((IF(Working!N1563 = "Y",(_xlfn.IFS(Working!P1563 = 0, Weights!$C$9,Working!P1563 = 1, Weights!$D$9,Working!P1563 = 2, Weights!$E$9,Working!P1563 = 3, Weights!$F$9,Working!P1563 = 4, Weights!$G$9)), 1))*(Working!M1563)))))))))</f>
        <v>2.5995387116629809</v>
      </c>
      <c r="AB1563">
        <f>((Weights!$B$18)*(Working!G1563) + (Weights!$B$19)*(Working!H1563) + (Weights!$B$20)*(Working!K1563))</f>
        <v>81713.399999999994</v>
      </c>
    </row>
    <row r="1564" spans="4:28" x14ac:dyDescent="0.2">
      <c r="D1564">
        <f>ROUND((Working!Z1564*Working!AB1564), 2)</f>
        <v>470996.33</v>
      </c>
      <c r="G1564">
        <v>48782.81</v>
      </c>
      <c r="H1564">
        <v>0</v>
      </c>
      <c r="I1564" t="s">
        <v>27</v>
      </c>
      <c r="J1564" t="s">
        <v>27</v>
      </c>
      <c r="K1564">
        <v>23068.2</v>
      </c>
      <c r="L1564">
        <v>13568.16</v>
      </c>
      <c r="M1564">
        <v>12005.59</v>
      </c>
      <c r="N1564" t="s">
        <v>27</v>
      </c>
      <c r="O1564">
        <v>1</v>
      </c>
      <c r="P1564">
        <v>2</v>
      </c>
      <c r="Q1564" t="s">
        <v>27</v>
      </c>
      <c r="R1564" t="s">
        <v>27</v>
      </c>
      <c r="U1564" t="s">
        <v>29</v>
      </c>
      <c r="V1564" t="s">
        <v>27</v>
      </c>
      <c r="W1564" t="s">
        <v>28</v>
      </c>
      <c r="X1564" t="s">
        <v>28</v>
      </c>
      <c r="Z1564">
        <f>1+(Working!AA1564)+IF(Working!Q1564="Y",Weights!$D$10,Weights!$C$10)+IF(Working!R1564="Y",Weights!$D$11,Weights!$C$11)+IF(Working!J1564="Y",Weights!$D$3,Weights!$C$3)+IF(Working!W1564="Y",Weights!$D$13,Weights!$C$13)+IF(Working!X1564 = "Y", Weights!$D$14, Weights!$C$14) + IF(Working!V1564="Y",Weights!$D$12,Weights!$C$12)</f>
        <v>4.3701202080569104</v>
      </c>
      <c r="AA1564" cm="1">
        <f t="array" ref="AA1564">ABS(( 1 - (1/(1 +(((((IF(Working!N1564 = "Y",(_xlfn.IFS(Working!O1564 = 0, Weights!$C$8,Working!O1564 = 1, Weights!$D$8,Working!O1564 = 2, Weights!$E$8,Working!O1564 = 3, Weights!$F$8,Working!O1564 = 4, Weights!$G$8)), 1))*(Working!L1564)) + ((IF(Working!N1564 = "Y",(_xlfn.IFS(Working!P1564 = 0, Weights!$C$9,Working!P1564 = 1, Weights!$D$9,Working!P1564 = 2, Weights!$E$9,Working!P1564 = 3, Weights!$F$9,Working!P1564 = 4, Weights!$G$9)), 1))*(Working!M1564))) - (Working!AB1564)) / ((((IF(Working!N1564 = "Y",(_xlfn.IFS(Working!O1564 = 0, Weights!$C$8,Working!O1564 = 1, Weights!$D$8,Working!O1564 = 2, Weights!$E$8,Working!O1564 = 3, Weights!$F$8,Working!O1564 = 4, Weights!$G$8)), 1))*(Working!L1564)) + ((IF(Working!N1564 = "Y",(_xlfn.IFS(Working!P1564 = 0, Weights!$C$9,Working!P1564 = 1, Weights!$D$9,Working!P1564 = 2, Weights!$E$9,Working!P1564 = 3, Weights!$F$9,Working!P1564 = 4, Weights!$G$9)), 1))*(Working!M1564)))))))))</f>
        <v>1.0701202080569108</v>
      </c>
      <c r="AB1564">
        <f>((Weights!$B$18)*(Working!G1564) + (Weights!$B$19)*(Working!H1564) + (Weights!$B$20)*(Working!K1564))</f>
        <v>107776.515</v>
      </c>
    </row>
    <row r="1565" spans="4:28" x14ac:dyDescent="0.2">
      <c r="D1565">
        <f>ROUND((Working!Z1565*Working!AB1565), 2)</f>
        <v>575040.32999999996</v>
      </c>
      <c r="G1565">
        <v>63090.51</v>
      </c>
      <c r="H1565">
        <v>0</v>
      </c>
      <c r="I1565" t="s">
        <v>27</v>
      </c>
      <c r="J1565" t="s">
        <v>27</v>
      </c>
      <c r="K1565">
        <v>16073.09</v>
      </c>
      <c r="L1565">
        <v>29180.18</v>
      </c>
      <c r="M1565">
        <v>26784.19</v>
      </c>
      <c r="N1565" t="s">
        <v>27</v>
      </c>
      <c r="O1565">
        <v>0</v>
      </c>
      <c r="P1565">
        <v>4</v>
      </c>
      <c r="Q1565" t="s">
        <v>27</v>
      </c>
      <c r="R1565" t="s">
        <v>27</v>
      </c>
      <c r="U1565" t="s">
        <v>29</v>
      </c>
      <c r="V1565" t="s">
        <v>27</v>
      </c>
      <c r="W1565" t="s">
        <v>28</v>
      </c>
      <c r="X1565" t="s">
        <v>28</v>
      </c>
      <c r="Z1565">
        <f>1+(Working!AA1565)+IF(Working!Q1565="Y",Weights!$D$10,Weights!$C$10)+IF(Working!R1565="Y",Weights!$D$11,Weights!$C$11)+IF(Working!J1565="Y",Weights!$D$3,Weights!$C$3)+IF(Working!W1565="Y",Weights!$D$13,Weights!$C$13)+IF(Working!X1565 = "Y", Weights!$D$14, Weights!$C$14) + IF(Working!V1565="Y",Weights!$D$12,Weights!$C$12)</f>
        <v>4.8426324744190863</v>
      </c>
      <c r="AA1565" cm="1">
        <f t="array" ref="AA1565">ABS(( 1 - (1/(1 +(((((IF(Working!N1565 = "Y",(_xlfn.IFS(Working!O1565 = 0, Weights!$C$8,Working!O1565 = 1, Weights!$D$8,Working!O1565 = 2, Weights!$E$8,Working!O1565 = 3, Weights!$F$8,Working!O1565 = 4, Weights!$G$8)), 1))*(Working!L1565)) + ((IF(Working!N1565 = "Y",(_xlfn.IFS(Working!P1565 = 0, Weights!$C$9,Working!P1565 = 1, Weights!$D$9,Working!P1565 = 2, Weights!$E$9,Working!P1565 = 3, Weights!$F$9,Working!P1565 = 4, Weights!$G$9)), 1))*(Working!M1565))) - (Working!AB1565)) / ((((IF(Working!N1565 = "Y",(_xlfn.IFS(Working!O1565 = 0, Weights!$C$8,Working!O1565 = 1, Weights!$D$8,Working!O1565 = 2, Weights!$E$8,Working!O1565 = 3, Weights!$F$8,Working!O1565 = 4, Weights!$G$8)), 1))*(Working!L1565)) + ((IF(Working!N1565 = "Y",(_xlfn.IFS(Working!P1565 = 0, Weights!$C$9,Working!P1565 = 1, Weights!$D$9,Working!P1565 = 2, Weights!$E$9,Working!P1565 = 3, Weights!$F$9,Working!P1565 = 4, Weights!$G$9)), 1))*(Working!M1565)))))))))</f>
        <v>1.542632474419086</v>
      </c>
      <c r="AB1565">
        <f>((Weights!$B$18)*(Working!G1565) + (Weights!$B$19)*(Working!H1565) + (Weights!$B$20)*(Working!K1565))</f>
        <v>118745.4</v>
      </c>
    </row>
    <row r="1566" spans="4:28" x14ac:dyDescent="0.2">
      <c r="D1566">
        <f>ROUND((Working!Z1566*Working!AB1566), 2)</f>
        <v>762929.69</v>
      </c>
      <c r="G1566">
        <v>50916.15</v>
      </c>
      <c r="H1566">
        <v>0</v>
      </c>
      <c r="I1566" t="s">
        <v>27</v>
      </c>
      <c r="J1566" t="s">
        <v>27</v>
      </c>
      <c r="K1566">
        <v>19345.12</v>
      </c>
      <c r="L1566">
        <v>36970.46</v>
      </c>
      <c r="M1566">
        <v>45704.21</v>
      </c>
      <c r="N1566" t="s">
        <v>27</v>
      </c>
      <c r="O1566">
        <v>0</v>
      </c>
      <c r="P1566">
        <v>4</v>
      </c>
      <c r="Q1566" t="s">
        <v>27</v>
      </c>
      <c r="R1566" t="s">
        <v>27</v>
      </c>
      <c r="U1566" t="s">
        <v>29</v>
      </c>
      <c r="V1566" t="s">
        <v>27</v>
      </c>
      <c r="W1566" t="s">
        <v>28</v>
      </c>
      <c r="X1566" t="s">
        <v>28</v>
      </c>
      <c r="Z1566">
        <f>1+(Working!AA1566)+IF(Working!Q1566="Y",Weights!$D$10,Weights!$C$10)+IF(Working!R1566="Y",Weights!$D$11,Weights!$C$11)+IF(Working!J1566="Y",Weights!$D$3,Weights!$C$3)+IF(Working!W1566="Y",Weights!$D$13,Weights!$C$13)+IF(Working!X1566 = "Y", Weights!$D$14, Weights!$C$14) + IF(Working!V1566="Y",Weights!$D$12,Weights!$C$12)</f>
        <v>7.2389780543064797</v>
      </c>
      <c r="AA1566" cm="1">
        <f t="array" ref="AA1566">ABS(( 1 - (1/(1 +(((((IF(Working!N1566 = "Y",(_xlfn.IFS(Working!O1566 = 0, Weights!$C$8,Working!O1566 = 1, Weights!$D$8,Working!O1566 = 2, Weights!$E$8,Working!O1566 = 3, Weights!$F$8,Working!O1566 = 4, Weights!$G$8)), 1))*(Working!L1566)) + ((IF(Working!N1566 = "Y",(_xlfn.IFS(Working!P1566 = 0, Weights!$C$9,Working!P1566 = 1, Weights!$D$9,Working!P1566 = 2, Weights!$E$9,Working!P1566 = 3, Weights!$F$9,Working!P1566 = 4, Weights!$G$9)), 1))*(Working!M1566))) - (Working!AB1566)) / ((((IF(Working!N1566 = "Y",(_xlfn.IFS(Working!O1566 = 0, Weights!$C$8,Working!O1566 = 1, Weights!$D$8,Working!O1566 = 2, Weights!$E$8,Working!O1566 = 3, Weights!$F$8,Working!O1566 = 4, Weights!$G$8)), 1))*(Working!L1566)) + ((IF(Working!N1566 = "Y",(_xlfn.IFS(Working!P1566 = 0, Weights!$C$9,Working!P1566 = 1, Weights!$D$9,Working!P1566 = 2, Weights!$E$9,Working!P1566 = 3, Weights!$F$9,Working!P1566 = 4, Weights!$G$9)), 1))*(Working!M1566)))))))))</f>
        <v>3.9389780543064803</v>
      </c>
      <c r="AB1566">
        <f>((Weights!$B$18)*(Working!G1566) + (Weights!$B$19)*(Working!H1566) + (Weights!$B$20)*(Working!K1566))</f>
        <v>105391.905</v>
      </c>
    </row>
    <row r="1567" spans="4:28" x14ac:dyDescent="0.2">
      <c r="D1567">
        <f>ROUND((Working!Z1567*Working!AB1567), 2)</f>
        <v>550511.06000000006</v>
      </c>
      <c r="G1567">
        <v>58543.98</v>
      </c>
      <c r="H1567">
        <v>0</v>
      </c>
      <c r="I1567" t="s">
        <v>27</v>
      </c>
      <c r="J1567" t="s">
        <v>27</v>
      </c>
      <c r="K1567">
        <v>22189.82</v>
      </c>
      <c r="L1567">
        <v>21338.65</v>
      </c>
      <c r="M1567">
        <v>22851.66</v>
      </c>
      <c r="N1567" t="s">
        <v>27</v>
      </c>
      <c r="O1567">
        <v>1</v>
      </c>
      <c r="P1567">
        <v>4</v>
      </c>
      <c r="Q1567" t="s">
        <v>27</v>
      </c>
      <c r="R1567" t="s">
        <v>27</v>
      </c>
      <c r="U1567" t="s">
        <v>29</v>
      </c>
      <c r="V1567" t="s">
        <v>27</v>
      </c>
      <c r="W1567" t="s">
        <v>28</v>
      </c>
      <c r="X1567" t="s">
        <v>28</v>
      </c>
      <c r="Z1567">
        <f>1+(Working!AA1567)+IF(Working!Q1567="Y",Weights!$D$10,Weights!$C$10)+IF(Working!R1567="Y",Weights!$D$11,Weights!$C$11)+IF(Working!J1567="Y",Weights!$D$3,Weights!$C$3)+IF(Working!W1567="Y",Weights!$D$13,Weights!$C$13)+IF(Working!X1567 = "Y", Weights!$D$14, Weights!$C$14) + IF(Working!V1567="Y",Weights!$D$12,Weights!$C$12)</f>
        <v>4.5458949529750132</v>
      </c>
      <c r="AA1567" cm="1">
        <f t="array" ref="AA1567">ABS(( 1 - (1/(1 +(((((IF(Working!N1567 = "Y",(_xlfn.IFS(Working!O1567 = 0, Weights!$C$8,Working!O1567 = 1, Weights!$D$8,Working!O1567 = 2, Weights!$E$8,Working!O1567 = 3, Weights!$F$8,Working!O1567 = 4, Weights!$G$8)), 1))*(Working!L1567)) + ((IF(Working!N1567 = "Y",(_xlfn.IFS(Working!P1567 = 0, Weights!$C$9,Working!P1567 = 1, Weights!$D$9,Working!P1567 = 2, Weights!$E$9,Working!P1567 = 3, Weights!$F$9,Working!P1567 = 4, Weights!$G$9)), 1))*(Working!M1567))) - (Working!AB1567)) / ((((IF(Working!N1567 = "Y",(_xlfn.IFS(Working!O1567 = 0, Weights!$C$8,Working!O1567 = 1, Weights!$D$8,Working!O1567 = 2, Weights!$E$8,Working!O1567 = 3, Weights!$F$8,Working!O1567 = 4, Weights!$G$8)), 1))*(Working!L1567)) + ((IF(Working!N1567 = "Y",(_xlfn.IFS(Working!P1567 = 0, Weights!$C$9,Working!P1567 = 1, Weights!$D$9,Working!P1567 = 2, Weights!$E$9,Working!P1567 = 3, Weights!$F$9,Working!P1567 = 4, Weights!$G$9)), 1))*(Working!M1567)))))))))</f>
        <v>1.2458949529750134</v>
      </c>
      <c r="AB1567">
        <f>((Weights!$B$18)*(Working!G1567) + (Weights!$B$19)*(Working!H1567) + (Weights!$B$20)*(Working!K1567))</f>
        <v>121100.7</v>
      </c>
    </row>
    <row r="1568" spans="4:28" x14ac:dyDescent="0.2">
      <c r="D1568">
        <f>ROUND((Working!Z1568*Working!AB1568), 2)</f>
        <v>676786.84</v>
      </c>
      <c r="G1568">
        <v>76092.679999999993</v>
      </c>
      <c r="H1568">
        <v>0</v>
      </c>
      <c r="I1568" t="s">
        <v>27</v>
      </c>
      <c r="J1568" t="s">
        <v>27</v>
      </c>
      <c r="K1568">
        <v>24227.21</v>
      </c>
      <c r="L1568">
        <v>45896.75</v>
      </c>
      <c r="M1568">
        <v>29477.360000000001</v>
      </c>
      <c r="N1568" t="s">
        <v>27</v>
      </c>
      <c r="O1568">
        <v>1</v>
      </c>
      <c r="P1568">
        <v>2</v>
      </c>
      <c r="Q1568" t="s">
        <v>27</v>
      </c>
      <c r="R1568" t="s">
        <v>27</v>
      </c>
      <c r="U1568" t="s">
        <v>29</v>
      </c>
      <c r="V1568" t="s">
        <v>27</v>
      </c>
      <c r="W1568" t="s">
        <v>28</v>
      </c>
      <c r="X1568" t="s">
        <v>28</v>
      </c>
      <c r="Z1568">
        <f>1+(Working!AA1568)+IF(Working!Q1568="Y",Weights!$D$10,Weights!$C$10)+IF(Working!R1568="Y",Weights!$D$11,Weights!$C$11)+IF(Working!J1568="Y",Weights!$D$3,Weights!$C$3)+IF(Working!W1568="Y",Weights!$D$13,Weights!$C$13)+IF(Working!X1568 = "Y", Weights!$D$14, Weights!$C$14) + IF(Working!V1568="Y",Weights!$D$12,Weights!$C$12)</f>
        <v>4.4975251310264479</v>
      </c>
      <c r="AA1568" cm="1">
        <f t="array" ref="AA1568">ABS(( 1 - (1/(1 +(((((IF(Working!N1568 = "Y",(_xlfn.IFS(Working!O1568 = 0, Weights!$C$8,Working!O1568 = 1, Weights!$D$8,Working!O1568 = 2, Weights!$E$8,Working!O1568 = 3, Weights!$F$8,Working!O1568 = 4, Weights!$G$8)), 1))*(Working!L1568)) + ((IF(Working!N1568 = "Y",(_xlfn.IFS(Working!P1568 = 0, Weights!$C$9,Working!P1568 = 1, Weights!$D$9,Working!P1568 = 2, Weights!$E$9,Working!P1568 = 3, Weights!$F$9,Working!P1568 = 4, Weights!$G$9)), 1))*(Working!M1568))) - (Working!AB1568)) / ((((IF(Working!N1568 = "Y",(_xlfn.IFS(Working!O1568 = 0, Weights!$C$8,Working!O1568 = 1, Weights!$D$8,Working!O1568 = 2, Weights!$E$8,Working!O1568 = 3, Weights!$F$8,Working!O1568 = 4, Weights!$G$8)), 1))*(Working!L1568)) + ((IF(Working!N1568 = "Y",(_xlfn.IFS(Working!P1568 = 0, Weights!$C$9,Working!P1568 = 1, Weights!$D$9,Working!P1568 = 2, Weights!$E$9,Working!P1568 = 3, Weights!$F$9,Working!P1568 = 4, Weights!$G$9)), 1))*(Working!M1568)))))))))</f>
        <v>1.1975251310264479</v>
      </c>
      <c r="AB1568">
        <f>((Weights!$B$18)*(Working!G1568) + (Weights!$B$19)*(Working!H1568) + (Weights!$B$20)*(Working!K1568))</f>
        <v>150479.83499999999</v>
      </c>
    </row>
    <row r="1569" spans="4:28" x14ac:dyDescent="0.2">
      <c r="D1569">
        <f>ROUND((Working!Z1569*Working!AB1569), 2)</f>
        <v>521169.91999999998</v>
      </c>
      <c r="G1569">
        <v>49481.78</v>
      </c>
      <c r="H1569">
        <v>0</v>
      </c>
      <c r="I1569" t="s">
        <v>27</v>
      </c>
      <c r="J1569" t="s">
        <v>27</v>
      </c>
      <c r="K1569">
        <v>23339.47</v>
      </c>
      <c r="L1569">
        <v>41134.71</v>
      </c>
      <c r="M1569">
        <v>33483.449999999997</v>
      </c>
      <c r="N1569" t="s">
        <v>27</v>
      </c>
      <c r="O1569">
        <v>1</v>
      </c>
      <c r="P1569">
        <v>3</v>
      </c>
      <c r="Q1569" t="s">
        <v>27</v>
      </c>
      <c r="R1569" t="s">
        <v>27</v>
      </c>
      <c r="U1569" t="s">
        <v>29</v>
      </c>
      <c r="V1569" t="s">
        <v>27</v>
      </c>
      <c r="W1569" t="s">
        <v>28</v>
      </c>
      <c r="X1569" t="s">
        <v>28</v>
      </c>
      <c r="Z1569">
        <f>1+(Working!AA1569)+IF(Working!Q1569="Y",Weights!$D$10,Weights!$C$10)+IF(Working!R1569="Y",Weights!$D$11,Weights!$C$11)+IF(Working!J1569="Y",Weights!$D$3,Weights!$C$3)+IF(Working!W1569="Y",Weights!$D$13,Weights!$C$13)+IF(Working!X1569 = "Y", Weights!$D$14, Weights!$C$14) + IF(Working!V1569="Y",Weights!$D$12,Weights!$C$12)</f>
        <v>4.7712256208815313</v>
      </c>
      <c r="AA1569" cm="1">
        <f t="array" ref="AA1569">ABS(( 1 - (1/(1 +(((((IF(Working!N1569 = "Y",(_xlfn.IFS(Working!O1569 = 0, Weights!$C$8,Working!O1569 = 1, Weights!$D$8,Working!O1569 = 2, Weights!$E$8,Working!O1569 = 3, Weights!$F$8,Working!O1569 = 4, Weights!$G$8)), 1))*(Working!L1569)) + ((IF(Working!N1569 = "Y",(_xlfn.IFS(Working!P1569 = 0, Weights!$C$9,Working!P1569 = 1, Weights!$D$9,Working!P1569 = 2, Weights!$E$9,Working!P1569 = 3, Weights!$F$9,Working!P1569 = 4, Weights!$G$9)), 1))*(Working!M1569))) - (Working!AB1569)) / ((((IF(Working!N1569 = "Y",(_xlfn.IFS(Working!O1569 = 0, Weights!$C$8,Working!O1569 = 1, Weights!$D$8,Working!O1569 = 2, Weights!$E$8,Working!O1569 = 3, Weights!$F$8,Working!O1569 = 4, Weights!$G$8)), 1))*(Working!L1569)) + ((IF(Working!N1569 = "Y",(_xlfn.IFS(Working!P1569 = 0, Weights!$C$9,Working!P1569 = 1, Weights!$D$9,Working!P1569 = 2, Weights!$E$9,Working!P1569 = 3, Weights!$F$9,Working!P1569 = 4, Weights!$G$9)), 1))*(Working!M1569)))))))))</f>
        <v>1.4712256208815313</v>
      </c>
      <c r="AB1569">
        <f>((Weights!$B$18)*(Working!G1569) + (Weights!$B$19)*(Working!H1569) + (Weights!$B$20)*(Working!K1569))</f>
        <v>109231.875</v>
      </c>
    </row>
    <row r="1570" spans="4:28" x14ac:dyDescent="0.2">
      <c r="D1570">
        <f>ROUND((Working!Z1570*Working!AB1570), 2)</f>
        <v>550712.94999999995</v>
      </c>
      <c r="G1570">
        <v>61018.75</v>
      </c>
      <c r="H1570">
        <v>0</v>
      </c>
      <c r="I1570" t="s">
        <v>27</v>
      </c>
      <c r="J1570" t="s">
        <v>27</v>
      </c>
      <c r="K1570">
        <v>19368.57</v>
      </c>
      <c r="L1570">
        <v>15253.24</v>
      </c>
      <c r="M1570">
        <v>49649.1</v>
      </c>
      <c r="N1570" t="s">
        <v>27</v>
      </c>
      <c r="O1570">
        <v>1</v>
      </c>
      <c r="P1570">
        <v>3</v>
      </c>
      <c r="Q1570" t="s">
        <v>27</v>
      </c>
      <c r="R1570" t="s">
        <v>27</v>
      </c>
      <c r="U1570" t="s">
        <v>29</v>
      </c>
      <c r="V1570" t="s">
        <v>27</v>
      </c>
      <c r="W1570" t="s">
        <v>28</v>
      </c>
      <c r="X1570" t="s">
        <v>28</v>
      </c>
      <c r="Z1570">
        <f>1+(Working!AA1570)+IF(Working!Q1570="Y",Weights!$D$10,Weights!$C$10)+IF(Working!R1570="Y",Weights!$D$11,Weights!$C$11)+IF(Working!J1570="Y",Weights!$D$3,Weights!$C$3)+IF(Working!W1570="Y",Weights!$D$13,Weights!$C$13)+IF(Working!X1570 = "Y", Weights!$D$14, Weights!$C$14) + IF(Working!V1570="Y",Weights!$D$12,Weights!$C$12)</f>
        <v>4.5671626466262518</v>
      </c>
      <c r="AA1570" cm="1">
        <f t="array" ref="AA1570">ABS(( 1 - (1/(1 +(((((IF(Working!N1570 = "Y",(_xlfn.IFS(Working!O1570 = 0, Weights!$C$8,Working!O1570 = 1, Weights!$D$8,Working!O1570 = 2, Weights!$E$8,Working!O1570 = 3, Weights!$F$8,Working!O1570 = 4, Weights!$G$8)), 1))*(Working!L1570)) + ((IF(Working!N1570 = "Y",(_xlfn.IFS(Working!P1570 = 0, Weights!$C$9,Working!P1570 = 1, Weights!$D$9,Working!P1570 = 2, Weights!$E$9,Working!P1570 = 3, Weights!$F$9,Working!P1570 = 4, Weights!$G$9)), 1))*(Working!M1570))) - (Working!AB1570)) / ((((IF(Working!N1570 = "Y",(_xlfn.IFS(Working!O1570 = 0, Weights!$C$8,Working!O1570 = 1, Weights!$D$8,Working!O1570 = 2, Weights!$E$8,Working!O1570 = 3, Weights!$F$8,Working!O1570 = 4, Weights!$G$8)), 1))*(Working!L1570)) + ((IF(Working!N1570 = "Y",(_xlfn.IFS(Working!P1570 = 0, Weights!$C$9,Working!P1570 = 1, Weights!$D$9,Working!P1570 = 2, Weights!$E$9,Working!P1570 = 3, Weights!$F$9,Working!P1570 = 4, Weights!$G$9)), 1))*(Working!M1570)))))))))</f>
        <v>1.2671626466262524</v>
      </c>
      <c r="AB1570">
        <f>((Weights!$B$18)*(Working!G1570) + (Weights!$B$19)*(Working!H1570) + (Weights!$B$20)*(Working!K1570))</f>
        <v>120580.98</v>
      </c>
    </row>
    <row r="1571" spans="4:28" x14ac:dyDescent="0.2">
      <c r="D1571">
        <f>ROUND((Working!Z1571*Working!AB1571), 2)</f>
        <v>749405.45</v>
      </c>
      <c r="G1571">
        <v>97137.85</v>
      </c>
      <c r="H1571">
        <v>0</v>
      </c>
      <c r="I1571" t="s">
        <v>27</v>
      </c>
      <c r="J1571" t="s">
        <v>27</v>
      </c>
      <c r="K1571">
        <v>15992.34</v>
      </c>
      <c r="L1571">
        <v>35986.17</v>
      </c>
      <c r="M1571">
        <v>16038.03</v>
      </c>
      <c r="N1571" t="s">
        <v>27</v>
      </c>
      <c r="O1571">
        <v>1</v>
      </c>
      <c r="P1571">
        <v>2</v>
      </c>
      <c r="Q1571" t="s">
        <v>27</v>
      </c>
      <c r="R1571" t="s">
        <v>27</v>
      </c>
      <c r="U1571" t="s">
        <v>29</v>
      </c>
      <c r="V1571" t="s">
        <v>27</v>
      </c>
      <c r="W1571" t="s">
        <v>28</v>
      </c>
      <c r="X1571" t="s">
        <v>28</v>
      </c>
      <c r="Z1571">
        <f>1+(Working!AA1571)+IF(Working!Q1571="Y",Weights!$D$10,Weights!$C$10)+IF(Working!R1571="Y",Weights!$D$11,Weights!$C$11)+IF(Working!J1571="Y",Weights!$D$3,Weights!$C$3)+IF(Working!W1571="Y",Weights!$D$13,Weights!$C$13)+IF(Working!X1571 = "Y", Weights!$D$14, Weights!$C$14) + IF(Working!V1571="Y",Weights!$D$12,Weights!$C$12)</f>
        <v>4.4161831302991628</v>
      </c>
      <c r="AA1571" cm="1">
        <f t="array" ref="AA1571">ABS(( 1 - (1/(1 +(((((IF(Working!N1571 = "Y",(_xlfn.IFS(Working!O1571 = 0, Weights!$C$8,Working!O1571 = 1, Weights!$D$8,Working!O1571 = 2, Weights!$E$8,Working!O1571 = 3, Weights!$F$8,Working!O1571 = 4, Weights!$G$8)), 1))*(Working!L1571)) + ((IF(Working!N1571 = "Y",(_xlfn.IFS(Working!P1571 = 0, Weights!$C$9,Working!P1571 = 1, Weights!$D$9,Working!P1571 = 2, Weights!$E$9,Working!P1571 = 3, Weights!$F$9,Working!P1571 = 4, Weights!$G$9)), 1))*(Working!M1571))) - (Working!AB1571)) / ((((IF(Working!N1571 = "Y",(_xlfn.IFS(Working!O1571 = 0, Weights!$C$8,Working!O1571 = 1, Weights!$D$8,Working!O1571 = 2, Weights!$E$8,Working!O1571 = 3, Weights!$F$8,Working!O1571 = 4, Weights!$G$8)), 1))*(Working!L1571)) + ((IF(Working!N1571 = "Y",(_xlfn.IFS(Working!P1571 = 0, Weights!$C$9,Working!P1571 = 1, Weights!$D$9,Working!P1571 = 2, Weights!$E$9,Working!P1571 = 3, Weights!$F$9,Working!P1571 = 4, Weights!$G$9)), 1))*(Working!M1571)))))))))</f>
        <v>1.1161831302991634</v>
      </c>
      <c r="AB1571">
        <f>((Weights!$B$18)*(Working!G1571) + (Weights!$B$19)*(Working!H1571) + (Weights!$B$20)*(Working!K1571))</f>
        <v>169695.28500000003</v>
      </c>
    </row>
    <row r="1572" spans="4:28" x14ac:dyDescent="0.2">
      <c r="D1572">
        <f>ROUND((Working!Z1572*Working!AB1572), 2)</f>
        <v>720383.42</v>
      </c>
      <c r="G1572">
        <v>89560.66</v>
      </c>
      <c r="H1572">
        <v>0</v>
      </c>
      <c r="I1572" t="s">
        <v>27</v>
      </c>
      <c r="J1572" t="s">
        <v>27</v>
      </c>
      <c r="K1572">
        <v>17798.900000000001</v>
      </c>
      <c r="L1572">
        <v>39813.839999999997</v>
      </c>
      <c r="M1572">
        <v>48027.24</v>
      </c>
      <c r="N1572" t="s">
        <v>27</v>
      </c>
      <c r="O1572">
        <v>1</v>
      </c>
      <c r="P1572">
        <v>2</v>
      </c>
      <c r="Q1572" t="s">
        <v>27</v>
      </c>
      <c r="R1572" t="s">
        <v>27</v>
      </c>
      <c r="U1572" t="s">
        <v>29</v>
      </c>
      <c r="V1572" t="s">
        <v>27</v>
      </c>
      <c r="W1572" t="s">
        <v>28</v>
      </c>
      <c r="X1572" t="s">
        <v>28</v>
      </c>
      <c r="Z1572">
        <f>1+(Working!AA1572)+IF(Working!Q1572="Y",Weights!$D$10,Weights!$C$10)+IF(Working!R1572="Y",Weights!$D$11,Weights!$C$11)+IF(Working!J1572="Y",Weights!$D$3,Weights!$C$3)+IF(Working!W1572="Y",Weights!$D$13,Weights!$C$13)+IF(Working!X1572 = "Y", Weights!$D$14, Weights!$C$14) + IF(Working!V1572="Y",Weights!$D$12,Weights!$C$12)</f>
        <v>4.4733381099392036</v>
      </c>
      <c r="AA1572" cm="1">
        <f t="array" ref="AA1572">ABS(( 1 - (1/(1 +(((((IF(Working!N1572 = "Y",(_xlfn.IFS(Working!O1572 = 0, Weights!$C$8,Working!O1572 = 1, Weights!$D$8,Working!O1572 = 2, Weights!$E$8,Working!O1572 = 3, Weights!$F$8,Working!O1572 = 4, Weights!$G$8)), 1))*(Working!L1572)) + ((IF(Working!N1572 = "Y",(_xlfn.IFS(Working!P1572 = 0, Weights!$C$9,Working!P1572 = 1, Weights!$D$9,Working!P1572 = 2, Weights!$E$9,Working!P1572 = 3, Weights!$F$9,Working!P1572 = 4, Weights!$G$9)), 1))*(Working!M1572))) - (Working!AB1572)) / ((((IF(Working!N1572 = "Y",(_xlfn.IFS(Working!O1572 = 0, Weights!$C$8,Working!O1572 = 1, Weights!$D$8,Working!O1572 = 2, Weights!$E$8,Working!O1572 = 3, Weights!$F$8,Working!O1572 = 4, Weights!$G$8)), 1))*(Working!L1572)) + ((IF(Working!N1572 = "Y",(_xlfn.IFS(Working!P1572 = 0, Weights!$C$9,Working!P1572 = 1, Weights!$D$9,Working!P1572 = 2, Weights!$E$9,Working!P1572 = 3, Weights!$F$9,Working!P1572 = 4, Weights!$G$9)), 1))*(Working!M1572)))))))))</f>
        <v>1.1733381099392037</v>
      </c>
      <c r="AB1572">
        <f>((Weights!$B$18)*(Working!G1572) + (Weights!$B$19)*(Working!H1572) + (Weights!$B$20)*(Working!K1572))</f>
        <v>161039.34</v>
      </c>
    </row>
    <row r="1573" spans="4:28" x14ac:dyDescent="0.2">
      <c r="D1573">
        <f>ROUND((Working!Z1573*Working!AB1573), 2)</f>
        <v>455481.34</v>
      </c>
      <c r="G1573">
        <v>48951.77</v>
      </c>
      <c r="H1573">
        <v>0</v>
      </c>
      <c r="I1573" t="s">
        <v>27</v>
      </c>
      <c r="J1573" t="s">
        <v>27</v>
      </c>
      <c r="K1573">
        <v>15732.43</v>
      </c>
      <c r="L1573">
        <v>32500.05</v>
      </c>
      <c r="M1573">
        <v>27976.560000000001</v>
      </c>
      <c r="N1573" t="s">
        <v>27</v>
      </c>
      <c r="O1573">
        <v>1</v>
      </c>
      <c r="P1573">
        <v>3</v>
      </c>
      <c r="Q1573" t="s">
        <v>27</v>
      </c>
      <c r="R1573" t="s">
        <v>27</v>
      </c>
      <c r="U1573" t="s">
        <v>29</v>
      </c>
      <c r="V1573" t="s">
        <v>27</v>
      </c>
      <c r="W1573" t="s">
        <v>28</v>
      </c>
      <c r="X1573" t="s">
        <v>28</v>
      </c>
      <c r="Z1573">
        <f>1+(Working!AA1573)+IF(Working!Q1573="Y",Weights!$D$10,Weights!$C$10)+IF(Working!R1573="Y",Weights!$D$11,Weights!$C$11)+IF(Working!J1573="Y",Weights!$D$3,Weights!$C$3)+IF(Working!W1573="Y",Weights!$D$13,Weights!$C$13)+IF(Working!X1573 = "Y", Weights!$D$14, Weights!$C$14) + IF(Working!V1573="Y",Weights!$D$12,Weights!$C$12)</f>
        <v>4.6944111395794756</v>
      </c>
      <c r="AA1573" cm="1">
        <f t="array" ref="AA1573">ABS(( 1 - (1/(1 +(((((IF(Working!N1573 = "Y",(_xlfn.IFS(Working!O1573 = 0, Weights!$C$8,Working!O1573 = 1, Weights!$D$8,Working!O1573 = 2, Weights!$E$8,Working!O1573 = 3, Weights!$F$8,Working!O1573 = 4, Weights!$G$8)), 1))*(Working!L1573)) + ((IF(Working!N1573 = "Y",(_xlfn.IFS(Working!P1573 = 0, Weights!$C$9,Working!P1573 = 1, Weights!$D$9,Working!P1573 = 2, Weights!$E$9,Working!P1573 = 3, Weights!$F$9,Working!P1573 = 4, Weights!$G$9)), 1))*(Working!M1573))) - (Working!AB1573)) / ((((IF(Working!N1573 = "Y",(_xlfn.IFS(Working!O1573 = 0, Weights!$C$8,Working!O1573 = 1, Weights!$D$8,Working!O1573 = 2, Weights!$E$8,Working!O1573 = 3, Weights!$F$8,Working!O1573 = 4, Weights!$G$8)), 1))*(Working!L1573)) + ((IF(Working!N1573 = "Y",(_xlfn.IFS(Working!P1573 = 0, Weights!$C$9,Working!P1573 = 1, Weights!$D$9,Working!P1573 = 2, Weights!$E$9,Working!P1573 = 3, Weights!$F$9,Working!P1573 = 4, Weights!$G$9)), 1))*(Working!M1573)))))))))</f>
        <v>1.3944111395794758</v>
      </c>
      <c r="AB1573">
        <f>((Weights!$B$18)*(Working!G1573) + (Weights!$B$19)*(Working!H1573) + (Weights!$B$20)*(Working!K1573))</f>
        <v>97026.3</v>
      </c>
    </row>
    <row r="1574" spans="4:28" x14ac:dyDescent="0.2">
      <c r="D1574">
        <f>ROUND((Working!Z1574*Working!AB1574), 2)</f>
        <v>404989.83</v>
      </c>
      <c r="G1574">
        <v>32156.31</v>
      </c>
      <c r="H1574">
        <v>0</v>
      </c>
      <c r="I1574" t="s">
        <v>27</v>
      </c>
      <c r="J1574" t="s">
        <v>27</v>
      </c>
      <c r="K1574">
        <v>19908.669999999998</v>
      </c>
      <c r="L1574">
        <v>27146.93</v>
      </c>
      <c r="M1574">
        <v>47000.13</v>
      </c>
      <c r="N1574" t="s">
        <v>27</v>
      </c>
      <c r="O1574">
        <v>1</v>
      </c>
      <c r="P1574">
        <v>3</v>
      </c>
      <c r="Q1574" t="s">
        <v>27</v>
      </c>
      <c r="R1574" t="s">
        <v>27</v>
      </c>
      <c r="U1574" t="s">
        <v>29</v>
      </c>
      <c r="V1574" t="s">
        <v>27</v>
      </c>
      <c r="W1574" t="s">
        <v>28</v>
      </c>
      <c r="X1574" t="s">
        <v>28</v>
      </c>
      <c r="Z1574">
        <f>1+(Working!AA1574)+IF(Working!Q1574="Y",Weights!$D$10,Weights!$C$10)+IF(Working!R1574="Y",Weights!$D$11,Weights!$C$11)+IF(Working!J1574="Y",Weights!$D$3,Weights!$C$3)+IF(Working!W1574="Y",Weights!$D$13,Weights!$C$13)+IF(Working!X1574 = "Y", Weights!$D$14, Weights!$C$14) + IF(Working!V1574="Y",Weights!$D$12,Weights!$C$12)</f>
        <v>5.185697147834154</v>
      </c>
      <c r="AA1574" cm="1">
        <f t="array" ref="AA1574">ABS(( 1 - (1/(1 +(((((IF(Working!N1574 = "Y",(_xlfn.IFS(Working!O1574 = 0, Weights!$C$8,Working!O1574 = 1, Weights!$D$8,Working!O1574 = 2, Weights!$E$8,Working!O1574 = 3, Weights!$F$8,Working!O1574 = 4, Weights!$G$8)), 1))*(Working!L1574)) + ((IF(Working!N1574 = "Y",(_xlfn.IFS(Working!P1574 = 0, Weights!$C$9,Working!P1574 = 1, Weights!$D$9,Working!P1574 = 2, Weights!$E$9,Working!P1574 = 3, Weights!$F$9,Working!P1574 = 4, Weights!$G$9)), 1))*(Working!M1574))) - (Working!AB1574)) / ((((IF(Working!N1574 = "Y",(_xlfn.IFS(Working!O1574 = 0, Weights!$C$8,Working!O1574 = 1, Weights!$D$8,Working!O1574 = 2, Weights!$E$8,Working!O1574 = 3, Weights!$F$8,Working!O1574 = 4, Weights!$G$8)), 1))*(Working!L1574)) + ((IF(Working!N1574 = "Y",(_xlfn.IFS(Working!P1574 = 0, Weights!$C$9,Working!P1574 = 1, Weights!$D$9,Working!P1574 = 2, Weights!$E$9,Working!P1574 = 3, Weights!$F$9,Working!P1574 = 4, Weights!$G$9)), 1))*(Working!M1574)))))))))</f>
        <v>1.8856971478341547</v>
      </c>
      <c r="AB1574">
        <f>((Weights!$B$18)*(Working!G1574) + (Weights!$B$19)*(Working!H1574) + (Weights!$B$20)*(Working!K1574))</f>
        <v>78097.47</v>
      </c>
    </row>
    <row r="1575" spans="4:28" x14ac:dyDescent="0.2">
      <c r="D1575">
        <f>ROUND((Working!Z1575*Working!AB1575), 2)</f>
        <v>574617.4</v>
      </c>
      <c r="G1575">
        <v>60695.69</v>
      </c>
      <c r="H1575">
        <v>0</v>
      </c>
      <c r="I1575" t="s">
        <v>27</v>
      </c>
      <c r="J1575" t="s">
        <v>27</v>
      </c>
      <c r="K1575">
        <v>23733.31</v>
      </c>
      <c r="L1575">
        <v>44449.86</v>
      </c>
      <c r="M1575">
        <v>25991.72</v>
      </c>
      <c r="N1575" t="s">
        <v>27</v>
      </c>
      <c r="O1575">
        <v>1</v>
      </c>
      <c r="P1575">
        <v>2</v>
      </c>
      <c r="Q1575" t="s">
        <v>27</v>
      </c>
      <c r="R1575" t="s">
        <v>27</v>
      </c>
      <c r="U1575" t="s">
        <v>29</v>
      </c>
      <c r="V1575" t="s">
        <v>27</v>
      </c>
      <c r="W1575" t="s">
        <v>28</v>
      </c>
      <c r="X1575" t="s">
        <v>28</v>
      </c>
      <c r="Z1575">
        <f>1+(Working!AA1575)+IF(Working!Q1575="Y",Weights!$D$10,Weights!$C$10)+IF(Working!R1575="Y",Weights!$D$11,Weights!$C$11)+IF(Working!J1575="Y",Weights!$D$3,Weights!$C$3)+IF(Working!W1575="Y",Weights!$D$13,Weights!$C$13)+IF(Working!X1575 = "Y", Weights!$D$14, Weights!$C$14) + IF(Working!V1575="Y",Weights!$D$12,Weights!$C$12)</f>
        <v>4.5372830227414553</v>
      </c>
      <c r="AA1575" cm="1">
        <f t="array" ref="AA1575">ABS(( 1 - (1/(1 +(((((IF(Working!N1575 = "Y",(_xlfn.IFS(Working!O1575 = 0, Weights!$C$8,Working!O1575 = 1, Weights!$D$8,Working!O1575 = 2, Weights!$E$8,Working!O1575 = 3, Weights!$F$8,Working!O1575 = 4, Weights!$G$8)), 1))*(Working!L1575)) + ((IF(Working!N1575 = "Y",(_xlfn.IFS(Working!P1575 = 0, Weights!$C$9,Working!P1575 = 1, Weights!$D$9,Working!P1575 = 2, Weights!$E$9,Working!P1575 = 3, Weights!$F$9,Working!P1575 = 4, Weights!$G$9)), 1))*(Working!M1575))) - (Working!AB1575)) / ((((IF(Working!N1575 = "Y",(_xlfn.IFS(Working!O1575 = 0, Weights!$C$8,Working!O1575 = 1, Weights!$D$8,Working!O1575 = 2, Weights!$E$8,Working!O1575 = 3, Weights!$F$8,Working!O1575 = 4, Weights!$G$8)), 1))*(Working!L1575)) + ((IF(Working!N1575 = "Y",(_xlfn.IFS(Working!P1575 = 0, Weights!$C$9,Working!P1575 = 1, Weights!$D$9,Working!P1575 = 2, Weights!$E$9,Working!P1575 = 3, Weights!$F$9,Working!P1575 = 4, Weights!$G$9)), 1))*(Working!M1575)))))))))</f>
        <v>1.2372830227414555</v>
      </c>
      <c r="AB1575">
        <f>((Weights!$B$18)*(Working!G1575) + (Weights!$B$19)*(Working!H1575) + (Weights!$B$20)*(Working!K1575))</f>
        <v>126643.5</v>
      </c>
    </row>
    <row r="1576" spans="4:28" x14ac:dyDescent="0.2">
      <c r="D1576">
        <f>ROUND((Working!Z1576*Working!AB1576), 2)</f>
        <v>442731.61</v>
      </c>
      <c r="G1576">
        <v>35528.6</v>
      </c>
      <c r="H1576">
        <v>0</v>
      </c>
      <c r="I1576" t="s">
        <v>27</v>
      </c>
      <c r="J1576" t="s">
        <v>27</v>
      </c>
      <c r="K1576">
        <v>20431.080000000002</v>
      </c>
      <c r="L1576">
        <v>39063.47</v>
      </c>
      <c r="M1576">
        <v>42989.67</v>
      </c>
      <c r="N1576" t="s">
        <v>27</v>
      </c>
      <c r="O1576">
        <v>0</v>
      </c>
      <c r="P1576">
        <v>2</v>
      </c>
      <c r="Q1576" t="s">
        <v>27</v>
      </c>
      <c r="R1576" t="s">
        <v>27</v>
      </c>
      <c r="U1576" t="s">
        <v>29</v>
      </c>
      <c r="V1576" t="s">
        <v>27</v>
      </c>
      <c r="W1576" t="s">
        <v>28</v>
      </c>
      <c r="X1576" t="s">
        <v>28</v>
      </c>
      <c r="Z1576">
        <f>1+(Working!AA1576)+IF(Working!Q1576="Y",Weights!$D$10,Weights!$C$10)+IF(Working!R1576="Y",Weights!$D$11,Weights!$C$11)+IF(Working!J1576="Y",Weights!$D$3,Weights!$C$3)+IF(Working!W1576="Y",Weights!$D$13,Weights!$C$13)+IF(Working!X1576 = "Y", Weights!$D$14, Weights!$C$14) + IF(Working!V1576="Y",Weights!$D$12,Weights!$C$12)</f>
        <v>5.2744120076631917</v>
      </c>
      <c r="AA1576" cm="1">
        <f t="array" ref="AA1576">ABS(( 1 - (1/(1 +(((((IF(Working!N1576 = "Y",(_xlfn.IFS(Working!O1576 = 0, Weights!$C$8,Working!O1576 = 1, Weights!$D$8,Working!O1576 = 2, Weights!$E$8,Working!O1576 = 3, Weights!$F$8,Working!O1576 = 4, Weights!$G$8)), 1))*(Working!L1576)) + ((IF(Working!N1576 = "Y",(_xlfn.IFS(Working!P1576 = 0, Weights!$C$9,Working!P1576 = 1, Weights!$D$9,Working!P1576 = 2, Weights!$E$9,Working!P1576 = 3, Weights!$F$9,Working!P1576 = 4, Weights!$G$9)), 1))*(Working!M1576))) - (Working!AB1576)) / ((((IF(Working!N1576 = "Y",(_xlfn.IFS(Working!O1576 = 0, Weights!$C$8,Working!O1576 = 1, Weights!$D$8,Working!O1576 = 2, Weights!$E$8,Working!O1576 = 3, Weights!$F$8,Working!O1576 = 4, Weights!$G$8)), 1))*(Working!L1576)) + ((IF(Working!N1576 = "Y",(_xlfn.IFS(Working!P1576 = 0, Weights!$C$9,Working!P1576 = 1, Weights!$D$9,Working!P1576 = 2, Weights!$E$9,Working!P1576 = 3, Weights!$F$9,Working!P1576 = 4, Weights!$G$9)), 1))*(Working!M1576)))))))))</f>
        <v>1.9744120076631924</v>
      </c>
      <c r="AB1576">
        <f>((Weights!$B$18)*(Working!G1576) + (Weights!$B$19)*(Working!H1576) + (Weights!$B$20)*(Working!K1576))</f>
        <v>83939.51999999999</v>
      </c>
    </row>
    <row r="1577" spans="4:28" x14ac:dyDescent="0.2">
      <c r="D1577">
        <f>ROUND((Working!Z1577*Working!AB1577), 2)</f>
        <v>747693.51</v>
      </c>
      <c r="G1577">
        <v>91368.52</v>
      </c>
      <c r="H1577">
        <v>0</v>
      </c>
      <c r="I1577" t="s">
        <v>27</v>
      </c>
      <c r="J1577" t="s">
        <v>27</v>
      </c>
      <c r="K1577">
        <v>22668.82</v>
      </c>
      <c r="L1577">
        <v>16453.8</v>
      </c>
      <c r="M1577">
        <v>13530.7</v>
      </c>
      <c r="N1577" t="s">
        <v>27</v>
      </c>
      <c r="O1577">
        <v>1</v>
      </c>
      <c r="P1577">
        <v>3</v>
      </c>
      <c r="Q1577" t="s">
        <v>27</v>
      </c>
      <c r="R1577" t="s">
        <v>27</v>
      </c>
      <c r="U1577" t="s">
        <v>29</v>
      </c>
      <c r="V1577" t="s">
        <v>27</v>
      </c>
      <c r="W1577" t="s">
        <v>28</v>
      </c>
      <c r="X1577" t="s">
        <v>28</v>
      </c>
      <c r="Z1577">
        <f>1+(Working!AA1577)+IF(Working!Q1577="Y",Weights!$D$10,Weights!$C$10)+IF(Working!R1577="Y",Weights!$D$11,Weights!$C$11)+IF(Working!J1577="Y",Weights!$D$3,Weights!$C$3)+IF(Working!W1577="Y",Weights!$D$13,Weights!$C$13)+IF(Working!X1577 = "Y", Weights!$D$14, Weights!$C$14) + IF(Working!V1577="Y",Weights!$D$12,Weights!$C$12)</f>
        <v>4.3710449806058502</v>
      </c>
      <c r="AA1577" cm="1">
        <f t="array" ref="AA1577">ABS(( 1 - (1/(1 +(((((IF(Working!N1577 = "Y",(_xlfn.IFS(Working!O1577 = 0, Weights!$C$8,Working!O1577 = 1, Weights!$D$8,Working!O1577 = 2, Weights!$E$8,Working!O1577 = 3, Weights!$F$8,Working!O1577 = 4, Weights!$G$8)), 1))*(Working!L1577)) + ((IF(Working!N1577 = "Y",(_xlfn.IFS(Working!P1577 = 0, Weights!$C$9,Working!P1577 = 1, Weights!$D$9,Working!P1577 = 2, Weights!$E$9,Working!P1577 = 3, Weights!$F$9,Working!P1577 = 4, Weights!$G$9)), 1))*(Working!M1577))) - (Working!AB1577)) / ((((IF(Working!N1577 = "Y",(_xlfn.IFS(Working!O1577 = 0, Weights!$C$8,Working!O1577 = 1, Weights!$D$8,Working!O1577 = 2, Weights!$E$8,Working!O1577 = 3, Weights!$F$8,Working!O1577 = 4, Weights!$G$8)), 1))*(Working!L1577)) + ((IF(Working!N1577 = "Y",(_xlfn.IFS(Working!P1577 = 0, Weights!$C$9,Working!P1577 = 1, Weights!$D$9,Working!P1577 = 2, Weights!$E$9,Working!P1577 = 3, Weights!$F$9,Working!P1577 = 4, Weights!$G$9)), 1))*(Working!M1577)))))))))</f>
        <v>1.0710449806058506</v>
      </c>
      <c r="AB1577">
        <f>((Weights!$B$18)*(Working!G1577) + (Weights!$B$19)*(Working!H1577) + (Weights!$B$20)*(Working!K1577))</f>
        <v>171056.01</v>
      </c>
    </row>
    <row r="1578" spans="4:28" x14ac:dyDescent="0.2">
      <c r="D1578">
        <f>ROUND((Working!Z1578*Working!AB1578), 2)</f>
        <v>731828.9</v>
      </c>
      <c r="G1578">
        <v>83760.759999999995</v>
      </c>
      <c r="H1578">
        <v>0</v>
      </c>
      <c r="I1578" t="s">
        <v>27</v>
      </c>
      <c r="J1578" t="s">
        <v>27</v>
      </c>
      <c r="K1578">
        <v>23613.7</v>
      </c>
      <c r="L1578">
        <v>28279.99</v>
      </c>
      <c r="M1578">
        <v>31422.2</v>
      </c>
      <c r="N1578" t="s">
        <v>27</v>
      </c>
      <c r="O1578">
        <v>0</v>
      </c>
      <c r="P1578">
        <v>3</v>
      </c>
      <c r="Q1578" t="s">
        <v>27</v>
      </c>
      <c r="R1578" t="s">
        <v>27</v>
      </c>
      <c r="U1578" t="s">
        <v>29</v>
      </c>
      <c r="V1578" t="s">
        <v>27</v>
      </c>
      <c r="W1578" t="s">
        <v>28</v>
      </c>
      <c r="X1578" t="s">
        <v>28</v>
      </c>
      <c r="Z1578">
        <f>1+(Working!AA1578)+IF(Working!Q1578="Y",Weights!$D$10,Weights!$C$10)+IF(Working!R1578="Y",Weights!$D$11,Weights!$C$11)+IF(Working!J1578="Y",Weights!$D$3,Weights!$C$3)+IF(Working!W1578="Y",Weights!$D$13,Weights!$C$13)+IF(Working!X1578 = "Y", Weights!$D$14, Weights!$C$14) + IF(Working!V1578="Y",Weights!$D$12,Weights!$C$12)</f>
        <v>4.543780117444908</v>
      </c>
      <c r="AA1578" cm="1">
        <f t="array" ref="AA1578">ABS(( 1 - (1/(1 +(((((IF(Working!N1578 = "Y",(_xlfn.IFS(Working!O1578 = 0, Weights!$C$8,Working!O1578 = 1, Weights!$D$8,Working!O1578 = 2, Weights!$E$8,Working!O1578 = 3, Weights!$F$8,Working!O1578 = 4, Weights!$G$8)), 1))*(Working!L1578)) + ((IF(Working!N1578 = "Y",(_xlfn.IFS(Working!P1578 = 0, Weights!$C$9,Working!P1578 = 1, Weights!$D$9,Working!P1578 = 2, Weights!$E$9,Working!P1578 = 3, Weights!$F$9,Working!P1578 = 4, Weights!$G$9)), 1))*(Working!M1578))) - (Working!AB1578)) / ((((IF(Working!N1578 = "Y",(_xlfn.IFS(Working!O1578 = 0, Weights!$C$8,Working!O1578 = 1, Weights!$D$8,Working!O1578 = 2, Weights!$E$8,Working!O1578 = 3, Weights!$F$8,Working!O1578 = 4, Weights!$G$8)), 1))*(Working!L1578)) + ((IF(Working!N1578 = "Y",(_xlfn.IFS(Working!P1578 = 0, Weights!$C$9,Working!P1578 = 1, Weights!$D$9,Working!P1578 = 2, Weights!$E$9,Working!P1578 = 3, Weights!$F$9,Working!P1578 = 4, Weights!$G$9)), 1))*(Working!M1578)))))))))</f>
        <v>1.2437801174449086</v>
      </c>
      <c r="AB1578">
        <f>((Weights!$B$18)*(Working!G1578) + (Weights!$B$19)*(Working!H1578) + (Weights!$B$20)*(Working!K1578))</f>
        <v>161061.69</v>
      </c>
    </row>
    <row r="1579" spans="4:28" x14ac:dyDescent="0.2">
      <c r="D1579">
        <f>ROUND((Working!Z1579*Working!AB1579), 2)</f>
        <v>505569.82</v>
      </c>
      <c r="G1579">
        <v>52619.68</v>
      </c>
      <c r="H1579">
        <v>0</v>
      </c>
      <c r="I1579" t="s">
        <v>27</v>
      </c>
      <c r="J1579" t="s">
        <v>27</v>
      </c>
      <c r="K1579">
        <v>20050</v>
      </c>
      <c r="L1579">
        <v>43940.53</v>
      </c>
      <c r="M1579">
        <v>44092.39</v>
      </c>
      <c r="N1579" t="s">
        <v>27</v>
      </c>
      <c r="O1579">
        <v>1</v>
      </c>
      <c r="P1579">
        <v>2</v>
      </c>
      <c r="Q1579" t="s">
        <v>27</v>
      </c>
      <c r="R1579" t="s">
        <v>27</v>
      </c>
      <c r="U1579" t="s">
        <v>29</v>
      </c>
      <c r="V1579" t="s">
        <v>27</v>
      </c>
      <c r="W1579" t="s">
        <v>28</v>
      </c>
      <c r="X1579" t="s">
        <v>28</v>
      </c>
      <c r="Z1579">
        <f>1+(Working!AA1579)+IF(Working!Q1579="Y",Weights!$D$10,Weights!$C$10)+IF(Working!R1579="Y",Weights!$D$11,Weights!$C$11)+IF(Working!J1579="Y",Weights!$D$3,Weights!$C$3)+IF(Working!W1579="Y",Weights!$D$13,Weights!$C$13)+IF(Working!X1579 = "Y", Weights!$D$14, Weights!$C$14) + IF(Working!V1579="Y",Weights!$D$12,Weights!$C$12)</f>
        <v>4.6380628615802983</v>
      </c>
      <c r="AA1579" cm="1">
        <f t="array" ref="AA1579">ABS(( 1 - (1/(1 +(((((IF(Working!N1579 = "Y",(_xlfn.IFS(Working!O1579 = 0, Weights!$C$8,Working!O1579 = 1, Weights!$D$8,Working!O1579 = 2, Weights!$E$8,Working!O1579 = 3, Weights!$F$8,Working!O1579 = 4, Weights!$G$8)), 1))*(Working!L1579)) + ((IF(Working!N1579 = "Y",(_xlfn.IFS(Working!P1579 = 0, Weights!$C$9,Working!P1579 = 1, Weights!$D$9,Working!P1579 = 2, Weights!$E$9,Working!P1579 = 3, Weights!$F$9,Working!P1579 = 4, Weights!$G$9)), 1))*(Working!M1579))) - (Working!AB1579)) / ((((IF(Working!N1579 = "Y",(_xlfn.IFS(Working!O1579 = 0, Weights!$C$8,Working!O1579 = 1, Weights!$D$8,Working!O1579 = 2, Weights!$E$8,Working!O1579 = 3, Weights!$F$8,Working!O1579 = 4, Weights!$G$8)), 1))*(Working!L1579)) + ((IF(Working!N1579 = "Y",(_xlfn.IFS(Working!P1579 = 0, Weights!$C$9,Working!P1579 = 1, Weights!$D$9,Working!P1579 = 2, Weights!$E$9,Working!P1579 = 3, Weights!$F$9,Working!P1579 = 4, Weights!$G$9)), 1))*(Working!M1579)))))))))</f>
        <v>1.3380628615802983</v>
      </c>
      <c r="AB1579">
        <f>((Weights!$B$18)*(Working!G1579) + (Weights!$B$19)*(Working!H1579) + (Weights!$B$20)*(Working!K1579))</f>
        <v>109004.52</v>
      </c>
    </row>
    <row r="1580" spans="4:28" x14ac:dyDescent="0.2">
      <c r="D1580">
        <f>ROUND((Working!Z1580*Working!AB1580), 2)</f>
        <v>419352.13</v>
      </c>
      <c r="G1580">
        <v>44089.91</v>
      </c>
      <c r="H1580">
        <v>0</v>
      </c>
      <c r="I1580" t="s">
        <v>27</v>
      </c>
      <c r="J1580" t="s">
        <v>27</v>
      </c>
      <c r="K1580">
        <v>18852.59</v>
      </c>
      <c r="L1580">
        <v>11184.86</v>
      </c>
      <c r="M1580">
        <v>37100.01</v>
      </c>
      <c r="N1580" t="s">
        <v>27</v>
      </c>
      <c r="O1580">
        <v>0</v>
      </c>
      <c r="P1580">
        <v>2</v>
      </c>
      <c r="Q1580" t="s">
        <v>27</v>
      </c>
      <c r="R1580" t="s">
        <v>27</v>
      </c>
      <c r="U1580" t="s">
        <v>29</v>
      </c>
      <c r="V1580" t="s">
        <v>27</v>
      </c>
      <c r="W1580" t="s">
        <v>28</v>
      </c>
      <c r="X1580" t="s">
        <v>28</v>
      </c>
      <c r="Z1580">
        <f>1+(Working!AA1580)+IF(Working!Q1580="Y",Weights!$D$10,Weights!$C$10)+IF(Working!R1580="Y",Weights!$D$11,Weights!$C$11)+IF(Working!J1580="Y",Weights!$D$3,Weights!$C$3)+IF(Working!W1580="Y",Weights!$D$13,Weights!$C$13)+IF(Working!X1580 = "Y", Weights!$D$14, Weights!$C$14) + IF(Working!V1580="Y",Weights!$D$12,Weights!$C$12)</f>
        <v>4.441642593622273</v>
      </c>
      <c r="AA1580" cm="1">
        <f t="array" ref="AA1580">ABS(( 1 - (1/(1 +(((((IF(Working!N1580 = "Y",(_xlfn.IFS(Working!O1580 = 0, Weights!$C$8,Working!O1580 = 1, Weights!$D$8,Working!O1580 = 2, Weights!$E$8,Working!O1580 = 3, Weights!$F$8,Working!O1580 = 4, Weights!$G$8)), 1))*(Working!L1580)) + ((IF(Working!N1580 = "Y",(_xlfn.IFS(Working!P1580 = 0, Weights!$C$9,Working!P1580 = 1, Weights!$D$9,Working!P1580 = 2, Weights!$E$9,Working!P1580 = 3, Weights!$F$9,Working!P1580 = 4, Weights!$G$9)), 1))*(Working!M1580))) - (Working!AB1580)) / ((((IF(Working!N1580 = "Y",(_xlfn.IFS(Working!O1580 = 0, Weights!$C$8,Working!O1580 = 1, Weights!$D$8,Working!O1580 = 2, Weights!$E$8,Working!O1580 = 3, Weights!$F$8,Working!O1580 = 4, Weights!$G$8)), 1))*(Working!L1580)) + ((IF(Working!N1580 = "Y",(_xlfn.IFS(Working!P1580 = 0, Weights!$C$9,Working!P1580 = 1, Weights!$D$9,Working!P1580 = 2, Weights!$E$9,Working!P1580 = 3, Weights!$F$9,Working!P1580 = 4, Weights!$G$9)), 1))*(Working!M1580)))))))))</f>
        <v>1.1416425936222729</v>
      </c>
      <c r="AB1580">
        <f>((Weights!$B$18)*(Working!G1580) + (Weights!$B$19)*(Working!H1580) + (Weights!$B$20)*(Working!K1580))</f>
        <v>94413.75</v>
      </c>
    </row>
    <row r="1581" spans="4:28" x14ac:dyDescent="0.2">
      <c r="D1581">
        <f>ROUND((Working!Z1581*Working!AB1581), 2)</f>
        <v>733800.61</v>
      </c>
      <c r="G1581">
        <v>84778.559999999998</v>
      </c>
      <c r="H1581">
        <v>0</v>
      </c>
      <c r="I1581" t="s">
        <v>27</v>
      </c>
      <c r="J1581" t="s">
        <v>27</v>
      </c>
      <c r="K1581">
        <v>24134.59</v>
      </c>
      <c r="L1581">
        <v>46824.02</v>
      </c>
      <c r="M1581">
        <v>39050.46</v>
      </c>
      <c r="N1581" t="s">
        <v>27</v>
      </c>
      <c r="O1581">
        <v>1</v>
      </c>
      <c r="P1581">
        <v>2</v>
      </c>
      <c r="Q1581" t="s">
        <v>27</v>
      </c>
      <c r="R1581" t="s">
        <v>27</v>
      </c>
      <c r="U1581" t="s">
        <v>29</v>
      </c>
      <c r="V1581" t="s">
        <v>27</v>
      </c>
      <c r="W1581" t="s">
        <v>28</v>
      </c>
      <c r="X1581" t="s">
        <v>28</v>
      </c>
      <c r="Z1581">
        <f>1+(Working!AA1581)+IF(Working!Q1581="Y",Weights!$D$10,Weights!$C$10)+IF(Working!R1581="Y",Weights!$D$11,Weights!$C$11)+IF(Working!J1581="Y",Weights!$D$3,Weights!$C$3)+IF(Working!W1581="Y",Weights!$D$13,Weights!$C$13)+IF(Working!X1581 = "Y", Weights!$D$14, Weights!$C$14) + IF(Working!V1581="Y",Weights!$D$12,Weights!$C$12)</f>
        <v>4.4916560040596636</v>
      </c>
      <c r="AA1581" cm="1">
        <f t="array" ref="AA1581">ABS(( 1 - (1/(1 +(((((IF(Working!N1581 = "Y",(_xlfn.IFS(Working!O1581 = 0, Weights!$C$8,Working!O1581 = 1, Weights!$D$8,Working!O1581 = 2, Weights!$E$8,Working!O1581 = 3, Weights!$F$8,Working!O1581 = 4, Weights!$G$8)), 1))*(Working!L1581)) + ((IF(Working!N1581 = "Y",(_xlfn.IFS(Working!P1581 = 0, Weights!$C$9,Working!P1581 = 1, Weights!$D$9,Working!P1581 = 2, Weights!$E$9,Working!P1581 = 3, Weights!$F$9,Working!P1581 = 4, Weights!$G$9)), 1))*(Working!M1581))) - (Working!AB1581)) / ((((IF(Working!N1581 = "Y",(_xlfn.IFS(Working!O1581 = 0, Weights!$C$8,Working!O1581 = 1, Weights!$D$8,Working!O1581 = 2, Weights!$E$8,Working!O1581 = 3, Weights!$F$8,Working!O1581 = 4, Weights!$G$8)), 1))*(Working!L1581)) + ((IF(Working!N1581 = "Y",(_xlfn.IFS(Working!P1581 = 0, Weights!$C$9,Working!P1581 = 1, Weights!$D$9,Working!P1581 = 2, Weights!$E$9,Working!P1581 = 3, Weights!$F$9,Working!P1581 = 4, Weights!$G$9)), 1))*(Working!M1581)))))))))</f>
        <v>1.191656004059664</v>
      </c>
      <c r="AB1581">
        <f>((Weights!$B$18)*(Working!G1581) + (Weights!$B$19)*(Working!H1581) + (Weights!$B$20)*(Working!K1581))</f>
        <v>163369.72500000001</v>
      </c>
    </row>
    <row r="1582" spans="4:28" x14ac:dyDescent="0.2">
      <c r="D1582">
        <f>ROUND((Working!Z1582*Working!AB1582), 2)</f>
        <v>774983.82</v>
      </c>
      <c r="G1582">
        <v>94460.13</v>
      </c>
      <c r="H1582">
        <v>0</v>
      </c>
      <c r="I1582" t="s">
        <v>27</v>
      </c>
      <c r="J1582" t="s">
        <v>27</v>
      </c>
      <c r="K1582">
        <v>22820.21</v>
      </c>
      <c r="L1582">
        <v>30696.080000000002</v>
      </c>
      <c r="M1582">
        <v>30242.41</v>
      </c>
      <c r="N1582" t="s">
        <v>27</v>
      </c>
      <c r="O1582">
        <v>1</v>
      </c>
      <c r="P1582">
        <v>2</v>
      </c>
      <c r="Q1582" t="s">
        <v>27</v>
      </c>
      <c r="R1582" t="s">
        <v>27</v>
      </c>
      <c r="U1582" t="s">
        <v>29</v>
      </c>
      <c r="V1582" t="s">
        <v>27</v>
      </c>
      <c r="W1582" t="s">
        <v>28</v>
      </c>
      <c r="X1582" t="s">
        <v>28</v>
      </c>
      <c r="Z1582">
        <f>1+(Working!AA1582)+IF(Working!Q1582="Y",Weights!$D$10,Weights!$C$10)+IF(Working!R1582="Y",Weights!$D$11,Weights!$C$11)+IF(Working!J1582="Y",Weights!$D$3,Weights!$C$3)+IF(Working!W1582="Y",Weights!$D$13,Weights!$C$13)+IF(Working!X1582 = "Y", Weights!$D$14, Weights!$C$14) + IF(Working!V1582="Y",Weights!$D$12,Weights!$C$12)</f>
        <v>4.4053067868402227</v>
      </c>
      <c r="AA1582" cm="1">
        <f t="array" ref="AA1582">ABS(( 1 - (1/(1 +(((((IF(Working!N1582 = "Y",(_xlfn.IFS(Working!O1582 = 0, Weights!$C$8,Working!O1582 = 1, Weights!$D$8,Working!O1582 = 2, Weights!$E$8,Working!O1582 = 3, Weights!$F$8,Working!O1582 = 4, Weights!$G$8)), 1))*(Working!L1582)) + ((IF(Working!N1582 = "Y",(_xlfn.IFS(Working!P1582 = 0, Weights!$C$9,Working!P1582 = 1, Weights!$D$9,Working!P1582 = 2, Weights!$E$9,Working!P1582 = 3, Weights!$F$9,Working!P1582 = 4, Weights!$G$9)), 1))*(Working!M1582))) - (Working!AB1582)) / ((((IF(Working!N1582 = "Y",(_xlfn.IFS(Working!O1582 = 0, Weights!$C$8,Working!O1582 = 1, Weights!$D$8,Working!O1582 = 2, Weights!$E$8,Working!O1582 = 3, Weights!$F$8,Working!O1582 = 4, Weights!$G$8)), 1))*(Working!L1582)) + ((IF(Working!N1582 = "Y",(_xlfn.IFS(Working!P1582 = 0, Weights!$C$9,Working!P1582 = 1, Weights!$D$9,Working!P1582 = 2, Weights!$E$9,Working!P1582 = 3, Weights!$F$9,Working!P1582 = 4, Weights!$G$9)), 1))*(Working!M1582)))))))))</f>
        <v>1.1053067868402227</v>
      </c>
      <c r="AB1582">
        <f>((Weights!$B$18)*(Working!G1582) + (Weights!$B$19)*(Working!H1582) + (Weights!$B$20)*(Working!K1582))</f>
        <v>175920.51</v>
      </c>
    </row>
    <row r="1583" spans="4:28" x14ac:dyDescent="0.2">
      <c r="D1583">
        <f>ROUND((Working!Z1583*Working!AB1583), 2)</f>
        <v>725884.99</v>
      </c>
      <c r="G1583">
        <v>88259.44</v>
      </c>
      <c r="H1583">
        <v>0</v>
      </c>
      <c r="I1583" t="s">
        <v>27</v>
      </c>
      <c r="J1583" t="s">
        <v>27</v>
      </c>
      <c r="K1583">
        <v>19383.32</v>
      </c>
      <c r="L1583">
        <v>32727.73</v>
      </c>
      <c r="M1583">
        <v>10228.07</v>
      </c>
      <c r="N1583" t="s">
        <v>27</v>
      </c>
      <c r="O1583">
        <v>0</v>
      </c>
      <c r="P1583">
        <v>3</v>
      </c>
      <c r="Q1583" t="s">
        <v>27</v>
      </c>
      <c r="R1583" t="s">
        <v>27</v>
      </c>
      <c r="U1583" t="s">
        <v>29</v>
      </c>
      <c r="V1583" t="s">
        <v>27</v>
      </c>
      <c r="W1583" t="s">
        <v>28</v>
      </c>
      <c r="X1583" t="s">
        <v>28</v>
      </c>
      <c r="Z1583">
        <f>1+(Working!AA1583)+IF(Working!Q1583="Y",Weights!$D$10,Weights!$C$10)+IF(Working!R1583="Y",Weights!$D$11,Weights!$C$11)+IF(Working!J1583="Y",Weights!$D$3,Weights!$C$3)+IF(Working!W1583="Y",Weights!$D$13,Weights!$C$13)+IF(Working!X1583 = "Y", Weights!$D$14, Weights!$C$14) + IF(Working!V1583="Y",Weights!$D$12,Weights!$C$12)</f>
        <v>4.4956421553403807</v>
      </c>
      <c r="AA1583" cm="1">
        <f t="array" ref="AA1583">ABS(( 1 - (1/(1 +(((((IF(Working!N1583 = "Y",(_xlfn.IFS(Working!O1583 = 0, Weights!$C$8,Working!O1583 = 1, Weights!$D$8,Working!O1583 = 2, Weights!$E$8,Working!O1583 = 3, Weights!$F$8,Working!O1583 = 4, Weights!$G$8)), 1))*(Working!L1583)) + ((IF(Working!N1583 = "Y",(_xlfn.IFS(Working!P1583 = 0, Weights!$C$9,Working!P1583 = 1, Weights!$D$9,Working!P1583 = 2, Weights!$E$9,Working!P1583 = 3, Weights!$F$9,Working!P1583 = 4, Weights!$G$9)), 1))*(Working!M1583))) - (Working!AB1583)) / ((((IF(Working!N1583 = "Y",(_xlfn.IFS(Working!O1583 = 0, Weights!$C$8,Working!O1583 = 1, Weights!$D$8,Working!O1583 = 2, Weights!$E$8,Working!O1583 = 3, Weights!$F$8,Working!O1583 = 4, Weights!$G$8)), 1))*(Working!L1583)) + ((IF(Working!N1583 = "Y",(_xlfn.IFS(Working!P1583 = 0, Weights!$C$9,Working!P1583 = 1, Weights!$D$9,Working!P1583 = 2, Weights!$E$9,Working!P1583 = 3, Weights!$F$9,Working!P1583 = 4, Weights!$G$9)), 1))*(Working!M1583)))))))))</f>
        <v>1.1956421553403811</v>
      </c>
      <c r="AB1583">
        <f>((Weights!$B$18)*(Working!G1583) + (Weights!$B$19)*(Working!H1583) + (Weights!$B$20)*(Working!K1583))</f>
        <v>161464.14000000001</v>
      </c>
    </row>
    <row r="1584" spans="4:28" x14ac:dyDescent="0.2">
      <c r="D1584">
        <f>ROUND((Working!Z1584*Working!AB1584), 2)</f>
        <v>762227.9</v>
      </c>
      <c r="G1584">
        <v>91574.46</v>
      </c>
      <c r="H1584">
        <v>0</v>
      </c>
      <c r="I1584" t="s">
        <v>27</v>
      </c>
      <c r="J1584" t="s">
        <v>27</v>
      </c>
      <c r="K1584">
        <v>21872.21</v>
      </c>
      <c r="L1584">
        <v>48508.9</v>
      </c>
      <c r="M1584">
        <v>30465.58</v>
      </c>
      <c r="N1584" t="s">
        <v>27</v>
      </c>
      <c r="O1584">
        <v>1</v>
      </c>
      <c r="P1584">
        <v>2</v>
      </c>
      <c r="Q1584" t="s">
        <v>27</v>
      </c>
      <c r="R1584" t="s">
        <v>27</v>
      </c>
      <c r="U1584" t="s">
        <v>29</v>
      </c>
      <c r="V1584" t="s">
        <v>27</v>
      </c>
      <c r="W1584" t="s">
        <v>28</v>
      </c>
      <c r="X1584" t="s">
        <v>28</v>
      </c>
      <c r="Z1584">
        <f>1+(Working!AA1584)+IF(Working!Q1584="Y",Weights!$D$10,Weights!$C$10)+IF(Working!R1584="Y",Weights!$D$11,Weights!$C$11)+IF(Working!J1584="Y",Weights!$D$3,Weights!$C$3)+IF(Working!W1584="Y",Weights!$D$13,Weights!$C$13)+IF(Working!X1584 = "Y", Weights!$D$14, Weights!$C$14) + IF(Working!V1584="Y",Weights!$D$12,Weights!$C$12)</f>
        <v>4.4792141725750287</v>
      </c>
      <c r="AA1584" cm="1">
        <f t="array" ref="AA1584">ABS(( 1 - (1/(1 +(((((IF(Working!N1584 = "Y",(_xlfn.IFS(Working!O1584 = 0, Weights!$C$8,Working!O1584 = 1, Weights!$D$8,Working!O1584 = 2, Weights!$E$8,Working!O1584 = 3, Weights!$F$8,Working!O1584 = 4, Weights!$G$8)), 1))*(Working!L1584)) + ((IF(Working!N1584 = "Y",(_xlfn.IFS(Working!P1584 = 0, Weights!$C$9,Working!P1584 = 1, Weights!$D$9,Working!P1584 = 2, Weights!$E$9,Working!P1584 = 3, Weights!$F$9,Working!P1584 = 4, Weights!$G$9)), 1))*(Working!M1584))) - (Working!AB1584)) / ((((IF(Working!N1584 = "Y",(_xlfn.IFS(Working!O1584 = 0, Weights!$C$8,Working!O1584 = 1, Weights!$D$8,Working!O1584 = 2, Weights!$E$8,Working!O1584 = 3, Weights!$F$8,Working!O1584 = 4, Weights!$G$8)), 1))*(Working!L1584)) + ((IF(Working!N1584 = "Y",(_xlfn.IFS(Working!P1584 = 0, Weights!$C$9,Working!P1584 = 1, Weights!$D$9,Working!P1584 = 2, Weights!$E$9,Working!P1584 = 3, Weights!$F$9,Working!P1584 = 4, Weights!$G$9)), 1))*(Working!M1584)))))))))</f>
        <v>1.1792141725750289</v>
      </c>
      <c r="AB1584">
        <f>((Weights!$B$18)*(Working!G1584) + (Weights!$B$19)*(Working!H1584) + (Weights!$B$20)*(Working!K1584))</f>
        <v>170170.005</v>
      </c>
    </row>
    <row r="1585" spans="4:28" x14ac:dyDescent="0.2">
      <c r="D1585">
        <f>ROUND((Working!Z1585*Working!AB1585), 2)</f>
        <v>425633.03</v>
      </c>
      <c r="G1585">
        <v>39767.96</v>
      </c>
      <c r="H1585">
        <v>0</v>
      </c>
      <c r="I1585" t="s">
        <v>27</v>
      </c>
      <c r="J1585" t="s">
        <v>27</v>
      </c>
      <c r="K1585">
        <v>20080.82</v>
      </c>
      <c r="L1585">
        <v>10496.13</v>
      </c>
      <c r="M1585">
        <v>49145.46</v>
      </c>
      <c r="N1585" t="s">
        <v>27</v>
      </c>
      <c r="O1585">
        <v>0</v>
      </c>
      <c r="P1585">
        <v>3</v>
      </c>
      <c r="Q1585" t="s">
        <v>27</v>
      </c>
      <c r="R1585" t="s">
        <v>27</v>
      </c>
      <c r="U1585" t="s">
        <v>29</v>
      </c>
      <c r="V1585" t="s">
        <v>27</v>
      </c>
      <c r="W1585" t="s">
        <v>28</v>
      </c>
      <c r="X1585" t="s">
        <v>28</v>
      </c>
      <c r="Z1585">
        <f>1+(Working!AA1585)+IF(Working!Q1585="Y",Weights!$D$10,Weights!$C$10)+IF(Working!R1585="Y",Weights!$D$11,Weights!$C$11)+IF(Working!J1585="Y",Weights!$D$3,Weights!$C$3)+IF(Working!W1585="Y",Weights!$D$13,Weights!$C$13)+IF(Working!X1585 = "Y", Weights!$D$14, Weights!$C$14) + IF(Working!V1585="Y",Weights!$D$12,Weights!$C$12)</f>
        <v>4.7412052554324298</v>
      </c>
      <c r="AA1585" cm="1">
        <f t="array" ref="AA1585">ABS(( 1 - (1/(1 +(((((IF(Working!N1585 = "Y",(_xlfn.IFS(Working!O1585 = 0, Weights!$C$8,Working!O1585 = 1, Weights!$D$8,Working!O1585 = 2, Weights!$E$8,Working!O1585 = 3, Weights!$F$8,Working!O1585 = 4, Weights!$G$8)), 1))*(Working!L1585)) + ((IF(Working!N1585 = "Y",(_xlfn.IFS(Working!P1585 = 0, Weights!$C$9,Working!P1585 = 1, Weights!$D$9,Working!P1585 = 2, Weights!$E$9,Working!P1585 = 3, Weights!$F$9,Working!P1585 = 4, Weights!$G$9)), 1))*(Working!M1585))) - (Working!AB1585)) / ((((IF(Working!N1585 = "Y",(_xlfn.IFS(Working!O1585 = 0, Weights!$C$8,Working!O1585 = 1, Weights!$D$8,Working!O1585 = 2, Weights!$E$8,Working!O1585 = 3, Weights!$F$8,Working!O1585 = 4, Weights!$G$8)), 1))*(Working!L1585)) + ((IF(Working!N1585 = "Y",(_xlfn.IFS(Working!P1585 = 0, Weights!$C$9,Working!P1585 = 1, Weights!$D$9,Working!P1585 = 2, Weights!$E$9,Working!P1585 = 3, Weights!$F$9,Working!P1585 = 4, Weights!$G$9)), 1))*(Working!M1585)))))))))</f>
        <v>1.4412052554324299</v>
      </c>
      <c r="AB1585">
        <f>((Weights!$B$18)*(Working!G1585) + (Weights!$B$19)*(Working!H1585) + (Weights!$B$20)*(Working!K1585))</f>
        <v>89773.17</v>
      </c>
    </row>
    <row r="1586" spans="4:28" x14ac:dyDescent="0.2">
      <c r="D1586">
        <f>ROUND((Working!Z1586*Working!AB1586), 2)</f>
        <v>575725.84</v>
      </c>
      <c r="G1586">
        <v>64539.86</v>
      </c>
      <c r="H1586">
        <v>0</v>
      </c>
      <c r="I1586" t="s">
        <v>27</v>
      </c>
      <c r="J1586" t="s">
        <v>27</v>
      </c>
      <c r="K1586">
        <v>23805.51</v>
      </c>
      <c r="L1586">
        <v>10246.66</v>
      </c>
      <c r="M1586">
        <v>13174.16</v>
      </c>
      <c r="N1586" t="s">
        <v>27</v>
      </c>
      <c r="O1586">
        <v>1</v>
      </c>
      <c r="P1586">
        <v>2</v>
      </c>
      <c r="Q1586" t="s">
        <v>27</v>
      </c>
      <c r="R1586" t="s">
        <v>27</v>
      </c>
      <c r="U1586" t="s">
        <v>29</v>
      </c>
      <c r="V1586" t="s">
        <v>27</v>
      </c>
      <c r="W1586" t="s">
        <v>28</v>
      </c>
      <c r="X1586" t="s">
        <v>28</v>
      </c>
      <c r="Z1586">
        <f>1+(Working!AA1586)+IF(Working!Q1586="Y",Weights!$D$10,Weights!$C$10)+IF(Working!R1586="Y",Weights!$D$11,Weights!$C$11)+IF(Working!J1586="Y",Weights!$D$3,Weights!$C$3)+IF(Working!W1586="Y",Weights!$D$13,Weights!$C$13)+IF(Working!X1586 = "Y", Weights!$D$14, Weights!$C$14) + IF(Working!V1586="Y",Weights!$D$12,Weights!$C$12)</f>
        <v>4.3445086918249647</v>
      </c>
      <c r="AA1586" cm="1">
        <f t="array" ref="AA1586">ABS(( 1 - (1/(1 +(((((IF(Working!N1586 = "Y",(_xlfn.IFS(Working!O1586 = 0, Weights!$C$8,Working!O1586 = 1, Weights!$D$8,Working!O1586 = 2, Weights!$E$8,Working!O1586 = 3, Weights!$F$8,Working!O1586 = 4, Weights!$G$8)), 1))*(Working!L1586)) + ((IF(Working!N1586 = "Y",(_xlfn.IFS(Working!P1586 = 0, Weights!$C$9,Working!P1586 = 1, Weights!$D$9,Working!P1586 = 2, Weights!$E$9,Working!P1586 = 3, Weights!$F$9,Working!P1586 = 4, Weights!$G$9)), 1))*(Working!M1586))) - (Working!AB1586)) / ((((IF(Working!N1586 = "Y",(_xlfn.IFS(Working!O1586 = 0, Weights!$C$8,Working!O1586 = 1, Weights!$D$8,Working!O1586 = 2, Weights!$E$8,Working!O1586 = 3, Weights!$F$8,Working!O1586 = 4, Weights!$G$8)), 1))*(Working!L1586)) + ((IF(Working!N1586 = "Y",(_xlfn.IFS(Working!P1586 = 0, Weights!$C$9,Working!P1586 = 1, Weights!$D$9,Working!P1586 = 2, Weights!$E$9,Working!P1586 = 3, Weights!$F$9,Working!P1586 = 4, Weights!$G$9)), 1))*(Working!M1586)))))))))</f>
        <v>1.0445086918249646</v>
      </c>
      <c r="AB1586">
        <f>((Weights!$B$18)*(Working!G1586) + (Weights!$B$19)*(Working!H1586) + (Weights!$B$20)*(Working!K1586))</f>
        <v>132518.05499999999</v>
      </c>
    </row>
    <row r="1587" spans="4:28" x14ac:dyDescent="0.2">
      <c r="D1587">
        <f>ROUND((Working!Z1587*Working!AB1587), 2)</f>
        <v>490118.74</v>
      </c>
      <c r="G1587">
        <v>50277.61</v>
      </c>
      <c r="H1587">
        <v>0</v>
      </c>
      <c r="I1587" t="s">
        <v>27</v>
      </c>
      <c r="J1587" t="s">
        <v>27</v>
      </c>
      <c r="K1587">
        <v>21869.5</v>
      </c>
      <c r="L1587">
        <v>39041.64</v>
      </c>
      <c r="M1587">
        <v>13750.14</v>
      </c>
      <c r="N1587" t="s">
        <v>27</v>
      </c>
      <c r="O1587">
        <v>1</v>
      </c>
      <c r="P1587">
        <v>2</v>
      </c>
      <c r="Q1587" t="s">
        <v>27</v>
      </c>
      <c r="R1587" t="s">
        <v>27</v>
      </c>
      <c r="U1587" t="s">
        <v>29</v>
      </c>
      <c r="V1587" t="s">
        <v>27</v>
      </c>
      <c r="W1587" t="s">
        <v>28</v>
      </c>
      <c r="X1587" t="s">
        <v>28</v>
      </c>
      <c r="Z1587">
        <f>1+(Working!AA1587)+IF(Working!Q1587="Y",Weights!$D$10,Weights!$C$10)+IF(Working!R1587="Y",Weights!$D$11,Weights!$C$11)+IF(Working!J1587="Y",Weights!$D$3,Weights!$C$3)+IF(Working!W1587="Y",Weights!$D$13,Weights!$C$13)+IF(Working!X1587 = "Y", Weights!$D$14, Weights!$C$14) + IF(Working!V1587="Y",Weights!$D$12,Weights!$C$12)</f>
        <v>4.5288831123696873</v>
      </c>
      <c r="AA1587" cm="1">
        <f t="array" ref="AA1587">ABS(( 1 - (1/(1 +(((((IF(Working!N1587 = "Y",(_xlfn.IFS(Working!O1587 = 0, Weights!$C$8,Working!O1587 = 1, Weights!$D$8,Working!O1587 = 2, Weights!$E$8,Working!O1587 = 3, Weights!$F$8,Working!O1587 = 4, Weights!$G$8)), 1))*(Working!L1587)) + ((IF(Working!N1587 = "Y",(_xlfn.IFS(Working!P1587 = 0, Weights!$C$9,Working!P1587 = 1, Weights!$D$9,Working!P1587 = 2, Weights!$E$9,Working!P1587 = 3, Weights!$F$9,Working!P1587 = 4, Weights!$G$9)), 1))*(Working!M1587))) - (Working!AB1587)) / ((((IF(Working!N1587 = "Y",(_xlfn.IFS(Working!O1587 = 0, Weights!$C$8,Working!O1587 = 1, Weights!$D$8,Working!O1587 = 2, Weights!$E$8,Working!O1587 = 3, Weights!$F$8,Working!O1587 = 4, Weights!$G$8)), 1))*(Working!L1587)) + ((IF(Working!N1587 = "Y",(_xlfn.IFS(Working!P1587 = 0, Weights!$C$9,Working!P1587 = 1, Weights!$D$9,Working!P1587 = 2, Weights!$E$9,Working!P1587 = 3, Weights!$F$9,Working!P1587 = 4, Weights!$G$9)), 1))*(Working!M1587)))))))))</f>
        <v>1.2288831123696873</v>
      </c>
      <c r="AB1587">
        <f>((Weights!$B$18)*(Working!G1587) + (Weights!$B$19)*(Working!H1587) + (Weights!$B$20)*(Working!K1587))</f>
        <v>108220.66500000001</v>
      </c>
    </row>
    <row r="1588" spans="4:28" x14ac:dyDescent="0.2">
      <c r="D1588">
        <f>ROUND((Working!Z1588*Working!AB1588), 2)</f>
        <v>461629.46</v>
      </c>
      <c r="G1588">
        <v>43561.94</v>
      </c>
      <c r="H1588">
        <v>0</v>
      </c>
      <c r="I1588" t="s">
        <v>27</v>
      </c>
      <c r="J1588" t="s">
        <v>27</v>
      </c>
      <c r="K1588">
        <v>20265.22</v>
      </c>
      <c r="L1588">
        <v>42414.720000000001</v>
      </c>
      <c r="M1588">
        <v>14953.56</v>
      </c>
      <c r="N1588" t="s">
        <v>27</v>
      </c>
      <c r="O1588">
        <v>1</v>
      </c>
      <c r="P1588">
        <v>4</v>
      </c>
      <c r="Q1588" t="s">
        <v>27</v>
      </c>
      <c r="R1588" t="s">
        <v>27</v>
      </c>
      <c r="U1588" t="s">
        <v>29</v>
      </c>
      <c r="V1588" t="s">
        <v>27</v>
      </c>
      <c r="W1588" t="s">
        <v>28</v>
      </c>
      <c r="X1588" t="s">
        <v>28</v>
      </c>
      <c r="Z1588">
        <f>1+(Working!AA1588)+IF(Working!Q1588="Y",Weights!$D$10,Weights!$C$10)+IF(Working!R1588="Y",Weights!$D$11,Weights!$C$11)+IF(Working!J1588="Y",Weights!$D$3,Weights!$C$3)+IF(Working!W1588="Y",Weights!$D$13,Weights!$C$13)+IF(Working!X1588 = "Y", Weights!$D$14, Weights!$C$14) + IF(Working!V1588="Y",Weights!$D$12,Weights!$C$12)</f>
        <v>4.821661663615151</v>
      </c>
      <c r="AA1588" cm="1">
        <f t="array" ref="AA1588">ABS(( 1 - (1/(1 +(((((IF(Working!N1588 = "Y",(_xlfn.IFS(Working!O1588 = 0, Weights!$C$8,Working!O1588 = 1, Weights!$D$8,Working!O1588 = 2, Weights!$E$8,Working!O1588 = 3, Weights!$F$8,Working!O1588 = 4, Weights!$G$8)), 1))*(Working!L1588)) + ((IF(Working!N1588 = "Y",(_xlfn.IFS(Working!P1588 = 0, Weights!$C$9,Working!P1588 = 1, Weights!$D$9,Working!P1588 = 2, Weights!$E$9,Working!P1588 = 3, Weights!$F$9,Working!P1588 = 4, Weights!$G$9)), 1))*(Working!M1588))) - (Working!AB1588)) / ((((IF(Working!N1588 = "Y",(_xlfn.IFS(Working!O1588 = 0, Weights!$C$8,Working!O1588 = 1, Weights!$D$8,Working!O1588 = 2, Weights!$E$8,Working!O1588 = 3, Weights!$F$8,Working!O1588 = 4, Weights!$G$8)), 1))*(Working!L1588)) + ((IF(Working!N1588 = "Y",(_xlfn.IFS(Working!P1588 = 0, Weights!$C$9,Working!P1588 = 1, Weights!$D$9,Working!P1588 = 2, Weights!$E$9,Working!P1588 = 3, Weights!$F$9,Working!P1588 = 4, Weights!$G$9)), 1))*(Working!M1588)))))))))</f>
        <v>1.5216616636151512</v>
      </c>
      <c r="AB1588">
        <f>((Weights!$B$18)*(Working!G1588) + (Weights!$B$19)*(Working!H1588) + (Weights!$B$20)*(Working!K1588))</f>
        <v>95740.74</v>
      </c>
    </row>
    <row r="1589" spans="4:28" x14ac:dyDescent="0.2">
      <c r="D1589">
        <f>ROUND((Working!Z1589*Working!AB1589), 2)</f>
        <v>784110.09</v>
      </c>
      <c r="G1589">
        <v>93969.04</v>
      </c>
      <c r="H1589">
        <v>0</v>
      </c>
      <c r="I1589" t="s">
        <v>27</v>
      </c>
      <c r="J1589" t="s">
        <v>27</v>
      </c>
      <c r="K1589">
        <v>24006.98</v>
      </c>
      <c r="L1589">
        <v>25504.94</v>
      </c>
      <c r="M1589">
        <v>10185.040000000001</v>
      </c>
      <c r="N1589" t="s">
        <v>27</v>
      </c>
      <c r="O1589">
        <v>0</v>
      </c>
      <c r="P1589">
        <v>3</v>
      </c>
      <c r="Q1589" t="s">
        <v>27</v>
      </c>
      <c r="R1589" t="s">
        <v>27</v>
      </c>
      <c r="U1589" t="s">
        <v>29</v>
      </c>
      <c r="V1589" t="s">
        <v>27</v>
      </c>
      <c r="W1589" t="s">
        <v>28</v>
      </c>
      <c r="X1589" t="s">
        <v>28</v>
      </c>
      <c r="Z1589">
        <f>1+(Working!AA1589)+IF(Working!Q1589="Y",Weights!$D$10,Weights!$C$10)+IF(Working!R1589="Y",Weights!$D$11,Weights!$C$11)+IF(Working!J1589="Y",Weights!$D$3,Weights!$C$3)+IF(Working!W1589="Y",Weights!$D$13,Weights!$C$13)+IF(Working!X1589 = "Y", Weights!$D$14, Weights!$C$14) + IF(Working!V1589="Y",Weights!$D$12,Weights!$C$12)</f>
        <v>4.430900951818761</v>
      </c>
      <c r="AA1589" cm="1">
        <f t="array" ref="AA1589">ABS(( 1 - (1/(1 +(((((IF(Working!N1589 = "Y",(_xlfn.IFS(Working!O1589 = 0, Weights!$C$8,Working!O1589 = 1, Weights!$D$8,Working!O1589 = 2, Weights!$E$8,Working!O1589 = 3, Weights!$F$8,Working!O1589 = 4, Weights!$G$8)), 1))*(Working!L1589)) + ((IF(Working!N1589 = "Y",(_xlfn.IFS(Working!P1589 = 0, Weights!$C$9,Working!P1589 = 1, Weights!$D$9,Working!P1589 = 2, Weights!$E$9,Working!P1589 = 3, Weights!$F$9,Working!P1589 = 4, Weights!$G$9)), 1))*(Working!M1589))) - (Working!AB1589)) / ((((IF(Working!N1589 = "Y",(_xlfn.IFS(Working!O1589 = 0, Weights!$C$8,Working!O1589 = 1, Weights!$D$8,Working!O1589 = 2, Weights!$E$8,Working!O1589 = 3, Weights!$F$8,Working!O1589 = 4, Weights!$G$8)), 1))*(Working!L1589)) + ((IF(Working!N1589 = "Y",(_xlfn.IFS(Working!P1589 = 0, Weights!$C$9,Working!P1589 = 1, Weights!$D$9,Working!P1589 = 2, Weights!$E$9,Working!P1589 = 3, Weights!$F$9,Working!P1589 = 4, Weights!$G$9)), 1))*(Working!M1589)))))))))</f>
        <v>1.1309009518187609</v>
      </c>
      <c r="AB1589">
        <f>((Weights!$B$18)*(Working!G1589) + (Weights!$B$19)*(Working!H1589) + (Weights!$B$20)*(Working!K1589))</f>
        <v>176964.03</v>
      </c>
    </row>
    <row r="1590" spans="4:28" x14ac:dyDescent="0.2">
      <c r="D1590">
        <f>ROUND((Working!Z1590*Working!AB1590), 2)</f>
        <v>570015.54</v>
      </c>
      <c r="G1590">
        <v>58806.68</v>
      </c>
      <c r="H1590">
        <v>0</v>
      </c>
      <c r="I1590" t="s">
        <v>27</v>
      </c>
      <c r="J1590" t="s">
        <v>27</v>
      </c>
      <c r="K1590">
        <v>24290.44</v>
      </c>
      <c r="L1590">
        <v>31987.31</v>
      </c>
      <c r="M1590">
        <v>28226.76</v>
      </c>
      <c r="N1590" t="s">
        <v>27</v>
      </c>
      <c r="O1590">
        <v>0</v>
      </c>
      <c r="P1590">
        <v>2</v>
      </c>
      <c r="Q1590" t="s">
        <v>27</v>
      </c>
      <c r="R1590" t="s">
        <v>27</v>
      </c>
      <c r="U1590" t="s">
        <v>29</v>
      </c>
      <c r="V1590" t="s">
        <v>27</v>
      </c>
      <c r="W1590" t="s">
        <v>28</v>
      </c>
      <c r="X1590" t="s">
        <v>28</v>
      </c>
      <c r="Z1590">
        <f>1+(Working!AA1590)+IF(Working!Q1590="Y",Weights!$D$10,Weights!$C$10)+IF(Working!R1590="Y",Weights!$D$11,Weights!$C$11)+IF(Working!J1590="Y",Weights!$D$3,Weights!$C$3)+IF(Working!W1590="Y",Weights!$D$13,Weights!$C$13)+IF(Working!X1590 = "Y", Weights!$D$14, Weights!$C$14) + IF(Working!V1590="Y",Weights!$D$12,Weights!$C$12)</f>
        <v>4.5730870205745395</v>
      </c>
      <c r="AA1590" cm="1">
        <f t="array" ref="AA1590">ABS(( 1 - (1/(1 +(((((IF(Working!N1590 = "Y",(_xlfn.IFS(Working!O1590 = 0, Weights!$C$8,Working!O1590 = 1, Weights!$D$8,Working!O1590 = 2, Weights!$E$8,Working!O1590 = 3, Weights!$F$8,Working!O1590 = 4, Weights!$G$8)), 1))*(Working!L1590)) + ((IF(Working!N1590 = "Y",(_xlfn.IFS(Working!P1590 = 0, Weights!$C$9,Working!P1590 = 1, Weights!$D$9,Working!P1590 = 2, Weights!$E$9,Working!P1590 = 3, Weights!$F$9,Working!P1590 = 4, Weights!$G$9)), 1))*(Working!M1590))) - (Working!AB1590)) / ((((IF(Working!N1590 = "Y",(_xlfn.IFS(Working!O1590 = 0, Weights!$C$8,Working!O1590 = 1, Weights!$D$8,Working!O1590 = 2, Weights!$E$8,Working!O1590 = 3, Weights!$F$8,Working!O1590 = 4, Weights!$G$8)), 1))*(Working!L1590)) + ((IF(Working!N1590 = "Y",(_xlfn.IFS(Working!P1590 = 0, Weights!$C$9,Working!P1590 = 1, Weights!$D$9,Working!P1590 = 2, Weights!$E$9,Working!P1590 = 3, Weights!$F$9,Working!P1590 = 4, Weights!$G$9)), 1))*(Working!M1590)))))))))</f>
        <v>1.2730870205745402</v>
      </c>
      <c r="AB1590">
        <f>((Weights!$B$18)*(Working!G1590) + (Weights!$B$19)*(Working!H1590) + (Weights!$B$20)*(Working!K1590))</f>
        <v>124645.68</v>
      </c>
    </row>
    <row r="1591" spans="4:28" x14ac:dyDescent="0.2">
      <c r="D1591">
        <f>ROUND((Working!Z1591*Working!AB1591), 2)</f>
        <v>485376.78</v>
      </c>
      <c r="G1591">
        <v>43999.31</v>
      </c>
      <c r="H1591">
        <v>0</v>
      </c>
      <c r="I1591" t="s">
        <v>27</v>
      </c>
      <c r="J1591" t="s">
        <v>27</v>
      </c>
      <c r="K1591">
        <v>18725.5</v>
      </c>
      <c r="L1591">
        <v>46265.06</v>
      </c>
      <c r="M1591">
        <v>19738.07</v>
      </c>
      <c r="N1591" t="s">
        <v>27</v>
      </c>
      <c r="O1591">
        <v>0</v>
      </c>
      <c r="P1591">
        <v>2</v>
      </c>
      <c r="Q1591" t="s">
        <v>27</v>
      </c>
      <c r="R1591" t="s">
        <v>27</v>
      </c>
      <c r="U1591" t="s">
        <v>29</v>
      </c>
      <c r="V1591" t="s">
        <v>27</v>
      </c>
      <c r="W1591" t="s">
        <v>28</v>
      </c>
      <c r="X1591" t="s">
        <v>28</v>
      </c>
      <c r="Z1591">
        <f>1+(Working!AA1591)+IF(Working!Q1591="Y",Weights!$D$10,Weights!$C$10)+IF(Working!R1591="Y",Weights!$D$11,Weights!$C$11)+IF(Working!J1591="Y",Weights!$D$3,Weights!$C$3)+IF(Working!W1591="Y",Weights!$D$13,Weights!$C$13)+IF(Working!X1591 = "Y", Weights!$D$14, Weights!$C$14) + IF(Working!V1591="Y",Weights!$D$12,Weights!$C$12)</f>
        <v>5.1587963576074296</v>
      </c>
      <c r="AA1591" cm="1">
        <f t="array" ref="AA1591">ABS(( 1 - (1/(1 +(((((IF(Working!N1591 = "Y",(_xlfn.IFS(Working!O1591 = 0, Weights!$C$8,Working!O1591 = 1, Weights!$D$8,Working!O1591 = 2, Weights!$E$8,Working!O1591 = 3, Weights!$F$8,Working!O1591 = 4, Weights!$G$8)), 1))*(Working!L1591)) + ((IF(Working!N1591 = "Y",(_xlfn.IFS(Working!P1591 = 0, Weights!$C$9,Working!P1591 = 1, Weights!$D$9,Working!P1591 = 2, Weights!$E$9,Working!P1591 = 3, Weights!$F$9,Working!P1591 = 4, Weights!$G$9)), 1))*(Working!M1591))) - (Working!AB1591)) / ((((IF(Working!N1591 = "Y",(_xlfn.IFS(Working!O1591 = 0, Weights!$C$8,Working!O1591 = 1, Weights!$D$8,Working!O1591 = 2, Weights!$E$8,Working!O1591 = 3, Weights!$F$8,Working!O1591 = 4, Weights!$G$8)), 1))*(Working!L1591)) + ((IF(Working!N1591 = "Y",(_xlfn.IFS(Working!P1591 = 0, Weights!$C$9,Working!P1591 = 1, Weights!$D$9,Working!P1591 = 2, Weights!$E$9,Working!P1591 = 3, Weights!$F$9,Working!P1591 = 4, Weights!$G$9)), 1))*(Working!M1591)))))))))</f>
        <v>1.8587963576074293</v>
      </c>
      <c r="AB1591">
        <f>((Weights!$B$18)*(Working!G1591) + (Weights!$B$19)*(Working!H1591) + (Weights!$B$20)*(Working!K1591))</f>
        <v>94087.214999999997</v>
      </c>
    </row>
    <row r="1592" spans="4:28" x14ac:dyDescent="0.2">
      <c r="D1592">
        <f>ROUND((Working!Z1592*Working!AB1592), 2)</f>
        <v>429674.94</v>
      </c>
      <c r="G1592">
        <v>39110.51</v>
      </c>
      <c r="H1592">
        <v>0</v>
      </c>
      <c r="I1592" t="s">
        <v>27</v>
      </c>
      <c r="J1592" t="s">
        <v>27</v>
      </c>
      <c r="K1592">
        <v>22711.18</v>
      </c>
      <c r="L1592">
        <v>10894.27</v>
      </c>
      <c r="M1592">
        <v>40050.18</v>
      </c>
      <c r="N1592" t="s">
        <v>27</v>
      </c>
      <c r="O1592">
        <v>0</v>
      </c>
      <c r="P1592">
        <v>3</v>
      </c>
      <c r="Q1592" t="s">
        <v>27</v>
      </c>
      <c r="R1592" t="s">
        <v>27</v>
      </c>
      <c r="U1592" t="s">
        <v>29</v>
      </c>
      <c r="V1592" t="s">
        <v>27</v>
      </c>
      <c r="W1592" t="s">
        <v>28</v>
      </c>
      <c r="X1592" t="s">
        <v>28</v>
      </c>
      <c r="Z1592">
        <f>1+(Working!AA1592)+IF(Working!Q1592="Y",Weights!$D$10,Weights!$C$10)+IF(Working!R1592="Y",Weights!$D$11,Weights!$C$11)+IF(Working!J1592="Y",Weights!$D$3,Weights!$C$3)+IF(Working!W1592="Y",Weights!$D$13,Weights!$C$13)+IF(Working!X1592 = "Y", Weights!$D$14, Weights!$C$14) + IF(Working!V1592="Y",Weights!$D$12,Weights!$C$12)</f>
        <v>4.6334864001441831</v>
      </c>
      <c r="AA1592" cm="1">
        <f t="array" ref="AA1592">ABS(( 1 - (1/(1 +(((((IF(Working!N1592 = "Y",(_xlfn.IFS(Working!O1592 = 0, Weights!$C$8,Working!O1592 = 1, Weights!$D$8,Working!O1592 = 2, Weights!$E$8,Working!O1592 = 3, Weights!$F$8,Working!O1592 = 4, Weights!$G$8)), 1))*(Working!L1592)) + ((IF(Working!N1592 = "Y",(_xlfn.IFS(Working!P1592 = 0, Weights!$C$9,Working!P1592 = 1, Weights!$D$9,Working!P1592 = 2, Weights!$E$9,Working!P1592 = 3, Weights!$F$9,Working!P1592 = 4, Weights!$G$9)), 1))*(Working!M1592))) - (Working!AB1592)) / ((((IF(Working!N1592 = "Y",(_xlfn.IFS(Working!O1592 = 0, Weights!$C$8,Working!O1592 = 1, Weights!$D$8,Working!O1592 = 2, Weights!$E$8,Working!O1592 = 3, Weights!$F$8,Working!O1592 = 4, Weights!$G$8)), 1))*(Working!L1592)) + ((IF(Working!N1592 = "Y",(_xlfn.IFS(Working!P1592 = 0, Weights!$C$9,Working!P1592 = 1, Weights!$D$9,Working!P1592 = 2, Weights!$E$9,Working!P1592 = 3, Weights!$F$9,Working!P1592 = 4, Weights!$G$9)), 1))*(Working!M1592)))))))))</f>
        <v>1.3334864001441831</v>
      </c>
      <c r="AB1592">
        <f>((Weights!$B$18)*(Working!G1592) + (Weights!$B$19)*(Working!H1592) + (Weights!$B$20)*(Working!K1592))</f>
        <v>92732.535000000003</v>
      </c>
    </row>
    <row r="1593" spans="4:28" x14ac:dyDescent="0.2">
      <c r="D1593">
        <f>ROUND((Working!Z1593*Working!AB1593), 2)</f>
        <v>744124.92</v>
      </c>
      <c r="G1593">
        <v>88986.559999999998</v>
      </c>
      <c r="H1593">
        <v>0</v>
      </c>
      <c r="I1593" t="s">
        <v>27</v>
      </c>
      <c r="J1593" t="s">
        <v>27</v>
      </c>
      <c r="K1593">
        <v>23752.57</v>
      </c>
      <c r="L1593">
        <v>15518.03</v>
      </c>
      <c r="M1593">
        <v>15835.14</v>
      </c>
      <c r="N1593" t="s">
        <v>27</v>
      </c>
      <c r="O1593">
        <v>1</v>
      </c>
      <c r="P1593">
        <v>4</v>
      </c>
      <c r="Q1593" t="s">
        <v>27</v>
      </c>
      <c r="R1593" t="s">
        <v>27</v>
      </c>
      <c r="U1593" t="s">
        <v>29</v>
      </c>
      <c r="V1593" t="s">
        <v>27</v>
      </c>
      <c r="W1593" t="s">
        <v>28</v>
      </c>
      <c r="X1593" t="s">
        <v>28</v>
      </c>
      <c r="Z1593">
        <f>1+(Working!AA1593)+IF(Working!Q1593="Y",Weights!$D$10,Weights!$C$10)+IF(Working!R1593="Y",Weights!$D$11,Weights!$C$11)+IF(Working!J1593="Y",Weights!$D$3,Weights!$C$3)+IF(Working!W1593="Y",Weights!$D$13,Weights!$C$13)+IF(Working!X1593 = "Y", Weights!$D$14, Weights!$C$14) + IF(Working!V1593="Y",Weights!$D$12,Weights!$C$12)</f>
        <v>4.4002759416427182</v>
      </c>
      <c r="AA1593" cm="1">
        <f t="array" ref="AA1593">ABS(( 1 - (1/(1 +(((((IF(Working!N1593 = "Y",(_xlfn.IFS(Working!O1593 = 0, Weights!$C$8,Working!O1593 = 1, Weights!$D$8,Working!O1593 = 2, Weights!$E$8,Working!O1593 = 3, Weights!$F$8,Working!O1593 = 4, Weights!$G$8)), 1))*(Working!L1593)) + ((IF(Working!N1593 = "Y",(_xlfn.IFS(Working!P1593 = 0, Weights!$C$9,Working!P1593 = 1, Weights!$D$9,Working!P1593 = 2, Weights!$E$9,Working!P1593 = 3, Weights!$F$9,Working!P1593 = 4, Weights!$G$9)), 1))*(Working!M1593))) - (Working!AB1593)) / ((((IF(Working!N1593 = "Y",(_xlfn.IFS(Working!O1593 = 0, Weights!$C$8,Working!O1593 = 1, Weights!$D$8,Working!O1593 = 2, Weights!$E$8,Working!O1593 = 3, Weights!$F$8,Working!O1593 = 4, Weights!$G$8)), 1))*(Working!L1593)) + ((IF(Working!N1593 = "Y",(_xlfn.IFS(Working!P1593 = 0, Weights!$C$9,Working!P1593 = 1, Weights!$D$9,Working!P1593 = 2, Weights!$E$9,Working!P1593 = 3, Weights!$F$9,Working!P1593 = 4, Weights!$G$9)), 1))*(Working!M1593)))))))))</f>
        <v>1.1002759416427181</v>
      </c>
      <c r="AB1593">
        <f>((Weights!$B$18)*(Working!G1593) + (Weights!$B$19)*(Working!H1593) + (Weights!$B$20)*(Working!K1593))</f>
        <v>169108.69500000001</v>
      </c>
    </row>
    <row r="1594" spans="4:28" x14ac:dyDescent="0.2">
      <c r="D1594">
        <f>ROUND((Working!Z1594*Working!AB1594), 2)</f>
        <v>617677.53</v>
      </c>
      <c r="G1594">
        <v>65483.94</v>
      </c>
      <c r="H1594">
        <v>0</v>
      </c>
      <c r="I1594" t="s">
        <v>27</v>
      </c>
      <c r="J1594" t="s">
        <v>27</v>
      </c>
      <c r="K1594">
        <v>16443.25</v>
      </c>
      <c r="L1594">
        <v>20182.53</v>
      </c>
      <c r="M1594">
        <v>48562.62</v>
      </c>
      <c r="N1594" t="s">
        <v>27</v>
      </c>
      <c r="O1594">
        <v>0</v>
      </c>
      <c r="P1594">
        <v>4</v>
      </c>
      <c r="Q1594" t="s">
        <v>27</v>
      </c>
      <c r="R1594" t="s">
        <v>27</v>
      </c>
      <c r="U1594" t="s">
        <v>29</v>
      </c>
      <c r="V1594" t="s">
        <v>27</v>
      </c>
      <c r="W1594" t="s">
        <v>28</v>
      </c>
      <c r="X1594" t="s">
        <v>28</v>
      </c>
      <c r="Z1594">
        <f>1+(Working!AA1594)+IF(Working!Q1594="Y",Weights!$D$10,Weights!$C$10)+IF(Working!R1594="Y",Weights!$D$11,Weights!$C$11)+IF(Working!J1594="Y",Weights!$D$3,Weights!$C$3)+IF(Working!W1594="Y",Weights!$D$13,Weights!$C$13)+IF(Working!X1594 = "Y", Weights!$D$14, Weights!$C$14) + IF(Working!V1594="Y",Weights!$D$12,Weights!$C$12)</f>
        <v>5.0262315016491312</v>
      </c>
      <c r="AA1594" cm="1">
        <f t="array" ref="AA1594">ABS(( 1 - (1/(1 +(((((IF(Working!N1594 = "Y",(_xlfn.IFS(Working!O1594 = 0, Weights!$C$8,Working!O1594 = 1, Weights!$D$8,Working!O1594 = 2, Weights!$E$8,Working!O1594 = 3, Weights!$F$8,Working!O1594 = 4, Weights!$G$8)), 1))*(Working!L1594)) + ((IF(Working!N1594 = "Y",(_xlfn.IFS(Working!P1594 = 0, Weights!$C$9,Working!P1594 = 1, Weights!$D$9,Working!P1594 = 2, Weights!$E$9,Working!P1594 = 3, Weights!$F$9,Working!P1594 = 4, Weights!$G$9)), 1))*(Working!M1594))) - (Working!AB1594)) / ((((IF(Working!N1594 = "Y",(_xlfn.IFS(Working!O1594 = 0, Weights!$C$8,Working!O1594 = 1, Weights!$D$8,Working!O1594 = 2, Weights!$E$8,Working!O1594 = 3, Weights!$F$8,Working!O1594 = 4, Weights!$G$8)), 1))*(Working!L1594)) + ((IF(Working!N1594 = "Y",(_xlfn.IFS(Working!P1594 = 0, Weights!$C$9,Working!P1594 = 1, Weights!$D$9,Working!P1594 = 2, Weights!$E$9,Working!P1594 = 3, Weights!$F$9,Working!P1594 = 4, Weights!$G$9)), 1))*(Working!M1594)))))))))</f>
        <v>1.726231501649131</v>
      </c>
      <c r="AB1594">
        <f>((Weights!$B$18)*(Working!G1594) + (Weights!$B$19)*(Working!H1594) + (Weights!$B$20)*(Working!K1594))</f>
        <v>122890.785</v>
      </c>
    </row>
    <row r="1595" spans="4:28" x14ac:dyDescent="0.2">
      <c r="D1595">
        <f>ROUND((Working!Z1595*Working!AB1595), 2)</f>
        <v>382493.44</v>
      </c>
      <c r="G1595">
        <v>31598.58</v>
      </c>
      <c r="H1595">
        <v>0</v>
      </c>
      <c r="I1595" t="s">
        <v>27</v>
      </c>
      <c r="J1595" t="s">
        <v>27</v>
      </c>
      <c r="K1595">
        <v>16622.88</v>
      </c>
      <c r="L1595">
        <v>48162.67</v>
      </c>
      <c r="M1595">
        <v>48455.22</v>
      </c>
      <c r="N1595" t="s">
        <v>27</v>
      </c>
      <c r="O1595">
        <v>0</v>
      </c>
      <c r="P1595">
        <v>3</v>
      </c>
      <c r="Q1595" t="s">
        <v>27</v>
      </c>
      <c r="R1595" t="s">
        <v>27</v>
      </c>
      <c r="U1595" t="s">
        <v>29</v>
      </c>
      <c r="V1595" t="s">
        <v>27</v>
      </c>
      <c r="W1595" t="s">
        <v>28</v>
      </c>
      <c r="X1595" t="s">
        <v>28</v>
      </c>
      <c r="Z1595">
        <f>1+(Working!AA1595)+IF(Working!Q1595="Y",Weights!$D$10,Weights!$C$10)+IF(Working!R1595="Y",Weights!$D$11,Weights!$C$11)+IF(Working!J1595="Y",Weights!$D$3,Weights!$C$3)+IF(Working!W1595="Y",Weights!$D$13,Weights!$C$13)+IF(Working!X1595 = "Y", Weights!$D$14, Weights!$C$14) + IF(Working!V1595="Y",Weights!$D$12,Weights!$C$12)</f>
        <v>5.2880112651592803</v>
      </c>
      <c r="AA1595" cm="1">
        <f t="array" ref="AA1595">ABS(( 1 - (1/(1 +(((((IF(Working!N1595 = "Y",(_xlfn.IFS(Working!O1595 = 0, Weights!$C$8,Working!O1595 = 1, Weights!$D$8,Working!O1595 = 2, Weights!$E$8,Working!O1595 = 3, Weights!$F$8,Working!O1595 = 4, Weights!$G$8)), 1))*(Working!L1595)) + ((IF(Working!N1595 = "Y",(_xlfn.IFS(Working!P1595 = 0, Weights!$C$9,Working!P1595 = 1, Weights!$D$9,Working!P1595 = 2, Weights!$E$9,Working!P1595 = 3, Weights!$F$9,Working!P1595 = 4, Weights!$G$9)), 1))*(Working!M1595))) - (Working!AB1595)) / ((((IF(Working!N1595 = "Y",(_xlfn.IFS(Working!O1595 = 0, Weights!$C$8,Working!O1595 = 1, Weights!$D$8,Working!O1595 = 2, Weights!$E$8,Working!O1595 = 3, Weights!$F$8,Working!O1595 = 4, Weights!$G$8)), 1))*(Working!L1595)) + ((IF(Working!N1595 = "Y",(_xlfn.IFS(Working!P1595 = 0, Weights!$C$9,Working!P1595 = 1, Weights!$D$9,Working!P1595 = 2, Weights!$E$9,Working!P1595 = 3, Weights!$F$9,Working!P1595 = 4, Weights!$G$9)), 1))*(Working!M1595)))))))))</f>
        <v>1.9880112651592805</v>
      </c>
      <c r="AB1595">
        <f>((Weights!$B$18)*(Working!G1595) + (Weights!$B$19)*(Working!H1595) + (Weights!$B$20)*(Working!K1595))</f>
        <v>72332.19</v>
      </c>
    </row>
    <row r="1596" spans="4:28" x14ac:dyDescent="0.2">
      <c r="D1596">
        <f>ROUND((Working!Z1596*Working!AB1596), 2)</f>
        <v>371161.79</v>
      </c>
      <c r="G1596">
        <v>31454.66</v>
      </c>
      <c r="H1596">
        <v>0</v>
      </c>
      <c r="I1596" t="s">
        <v>27</v>
      </c>
      <c r="J1596" t="s">
        <v>27</v>
      </c>
      <c r="K1596">
        <v>23803.57</v>
      </c>
      <c r="L1596">
        <v>12588.85</v>
      </c>
      <c r="M1596">
        <v>33229.699999999997</v>
      </c>
      <c r="N1596" t="s">
        <v>27</v>
      </c>
      <c r="O1596">
        <v>0</v>
      </c>
      <c r="P1596">
        <v>2</v>
      </c>
      <c r="Q1596" t="s">
        <v>27</v>
      </c>
      <c r="R1596" t="s">
        <v>27</v>
      </c>
      <c r="U1596" t="s">
        <v>29</v>
      </c>
      <c r="V1596" t="s">
        <v>27</v>
      </c>
      <c r="W1596" t="s">
        <v>28</v>
      </c>
      <c r="X1596" t="s">
        <v>28</v>
      </c>
      <c r="Z1596">
        <f>1+(Working!AA1596)+IF(Working!Q1596="Y",Weights!$D$10,Weights!$C$10)+IF(Working!R1596="Y",Weights!$D$11,Weights!$C$11)+IF(Working!J1596="Y",Weights!$D$3,Weights!$C$3)+IF(Working!W1596="Y",Weights!$D$13,Weights!$C$13)+IF(Working!X1596 = "Y", Weights!$D$14, Weights!$C$14) + IF(Working!V1596="Y",Weights!$D$12,Weights!$C$12)</f>
        <v>4.4779065715206157</v>
      </c>
      <c r="AA1596" cm="1">
        <f t="array" ref="AA1596">ABS(( 1 - (1/(1 +(((((IF(Working!N1596 = "Y",(_xlfn.IFS(Working!O1596 = 0, Weights!$C$8,Working!O1596 = 1, Weights!$D$8,Working!O1596 = 2, Weights!$E$8,Working!O1596 = 3, Weights!$F$8,Working!O1596 = 4, Weights!$G$8)), 1))*(Working!L1596)) + ((IF(Working!N1596 = "Y",(_xlfn.IFS(Working!P1596 = 0, Weights!$C$9,Working!P1596 = 1, Weights!$D$9,Working!P1596 = 2, Weights!$E$9,Working!P1596 = 3, Weights!$F$9,Working!P1596 = 4, Weights!$G$9)), 1))*(Working!M1596))) - (Working!AB1596)) / ((((IF(Working!N1596 = "Y",(_xlfn.IFS(Working!O1596 = 0, Weights!$C$8,Working!O1596 = 1, Weights!$D$8,Working!O1596 = 2, Weights!$E$8,Working!O1596 = 3, Weights!$F$8,Working!O1596 = 4, Weights!$G$8)), 1))*(Working!L1596)) + ((IF(Working!N1596 = "Y",(_xlfn.IFS(Working!P1596 = 0, Weights!$C$9,Working!P1596 = 1, Weights!$D$9,Working!P1596 = 2, Weights!$E$9,Working!P1596 = 3, Weights!$F$9,Working!P1596 = 4, Weights!$G$9)), 1))*(Working!M1596)))))))))</f>
        <v>1.1779065715206163</v>
      </c>
      <c r="AB1596">
        <f>((Weights!$B$18)*(Working!G1596) + (Weights!$B$19)*(Working!H1596) + (Weights!$B$20)*(Working!K1596))</f>
        <v>82887.345000000001</v>
      </c>
    </row>
    <row r="1597" spans="4:28" x14ac:dyDescent="0.2">
      <c r="D1597">
        <f>ROUND((Working!Z1597*Working!AB1597), 2)</f>
        <v>671381.45</v>
      </c>
      <c r="G1597">
        <v>80801.13</v>
      </c>
      <c r="H1597">
        <v>0</v>
      </c>
      <c r="I1597" t="s">
        <v>27</v>
      </c>
      <c r="J1597" t="s">
        <v>27</v>
      </c>
      <c r="K1597">
        <v>17929.87</v>
      </c>
      <c r="L1597">
        <v>28893.66</v>
      </c>
      <c r="M1597">
        <v>40027.64</v>
      </c>
      <c r="N1597" t="s">
        <v>27</v>
      </c>
      <c r="O1597">
        <v>1</v>
      </c>
      <c r="P1597">
        <v>3</v>
      </c>
      <c r="Q1597" t="s">
        <v>27</v>
      </c>
      <c r="R1597" t="s">
        <v>27</v>
      </c>
      <c r="U1597" t="s">
        <v>29</v>
      </c>
      <c r="V1597" t="s">
        <v>27</v>
      </c>
      <c r="W1597" t="s">
        <v>28</v>
      </c>
      <c r="X1597" t="s">
        <v>28</v>
      </c>
      <c r="Z1597">
        <f>1+(Working!AA1597)+IF(Working!Q1597="Y",Weights!$D$10,Weights!$C$10)+IF(Working!R1597="Y",Weights!$D$11,Weights!$C$11)+IF(Working!J1597="Y",Weights!$D$3,Weights!$C$3)+IF(Working!W1597="Y",Weights!$D$13,Weights!$C$13)+IF(Working!X1597 = "Y", Weights!$D$14, Weights!$C$14) + IF(Working!V1597="Y",Weights!$D$12,Weights!$C$12)</f>
        <v>4.5334052275626471</v>
      </c>
      <c r="AA1597" cm="1">
        <f t="array" ref="AA1597">ABS(( 1 - (1/(1 +(((((IF(Working!N1597 = "Y",(_xlfn.IFS(Working!O1597 = 0, Weights!$C$8,Working!O1597 = 1, Weights!$D$8,Working!O1597 = 2, Weights!$E$8,Working!O1597 = 3, Weights!$F$8,Working!O1597 = 4, Weights!$G$8)), 1))*(Working!L1597)) + ((IF(Working!N1597 = "Y",(_xlfn.IFS(Working!P1597 = 0, Weights!$C$9,Working!P1597 = 1, Weights!$D$9,Working!P1597 = 2, Weights!$E$9,Working!P1597 = 3, Weights!$F$9,Working!P1597 = 4, Weights!$G$9)), 1))*(Working!M1597))) - (Working!AB1597)) / ((((IF(Working!N1597 = "Y",(_xlfn.IFS(Working!O1597 = 0, Weights!$C$8,Working!O1597 = 1, Weights!$D$8,Working!O1597 = 2, Weights!$E$8,Working!O1597 = 3, Weights!$F$8,Working!O1597 = 4, Weights!$G$8)), 1))*(Working!L1597)) + ((IF(Working!N1597 = "Y",(_xlfn.IFS(Working!P1597 = 0, Weights!$C$9,Working!P1597 = 1, Weights!$D$9,Working!P1597 = 2, Weights!$E$9,Working!P1597 = 3, Weights!$F$9,Working!P1597 = 4, Weights!$G$9)), 1))*(Working!M1597)))))))))</f>
        <v>1.2334052275626477</v>
      </c>
      <c r="AB1597">
        <f>((Weights!$B$18)*(Working!G1597) + (Weights!$B$19)*(Working!H1597) + (Weights!$B$20)*(Working!K1597))</f>
        <v>148096.5</v>
      </c>
    </row>
    <row r="1598" spans="4:28" x14ac:dyDescent="0.2">
      <c r="D1598">
        <f>ROUND((Working!Z1598*Working!AB1598), 2)</f>
        <v>489539.17</v>
      </c>
      <c r="G1598">
        <v>54816.15</v>
      </c>
      <c r="H1598">
        <v>0</v>
      </c>
      <c r="I1598" t="s">
        <v>27</v>
      </c>
      <c r="J1598" t="s">
        <v>27</v>
      </c>
      <c r="K1598">
        <v>18675.18</v>
      </c>
      <c r="L1598">
        <v>21629.94</v>
      </c>
      <c r="M1598">
        <v>34581.800000000003</v>
      </c>
      <c r="N1598" t="s">
        <v>27</v>
      </c>
      <c r="O1598">
        <v>1</v>
      </c>
      <c r="P1598">
        <v>2</v>
      </c>
      <c r="Q1598" t="s">
        <v>27</v>
      </c>
      <c r="R1598" t="s">
        <v>27</v>
      </c>
      <c r="U1598" t="s">
        <v>29</v>
      </c>
      <c r="V1598" t="s">
        <v>27</v>
      </c>
      <c r="W1598" t="s">
        <v>28</v>
      </c>
      <c r="X1598" t="s">
        <v>28</v>
      </c>
      <c r="Z1598">
        <f>1+(Working!AA1598)+IF(Working!Q1598="Y",Weights!$D$10,Weights!$C$10)+IF(Working!R1598="Y",Weights!$D$11,Weights!$C$11)+IF(Working!J1598="Y",Weights!$D$3,Weights!$C$3)+IF(Working!W1598="Y",Weights!$D$13,Weights!$C$13)+IF(Working!X1598 = "Y", Weights!$D$14, Weights!$C$14) + IF(Working!V1598="Y",Weights!$D$12,Weights!$C$12)</f>
        <v>4.4407884561184483</v>
      </c>
      <c r="AA1598" cm="1">
        <f t="array" ref="AA1598">ABS(( 1 - (1/(1 +(((((IF(Working!N1598 = "Y",(_xlfn.IFS(Working!O1598 = 0, Weights!$C$8,Working!O1598 = 1, Weights!$D$8,Working!O1598 = 2, Weights!$E$8,Working!O1598 = 3, Weights!$F$8,Working!O1598 = 4, Weights!$G$8)), 1))*(Working!L1598)) + ((IF(Working!N1598 = "Y",(_xlfn.IFS(Working!P1598 = 0, Weights!$C$9,Working!P1598 = 1, Weights!$D$9,Working!P1598 = 2, Weights!$E$9,Working!P1598 = 3, Weights!$F$9,Working!P1598 = 4, Weights!$G$9)), 1))*(Working!M1598))) - (Working!AB1598)) / ((((IF(Working!N1598 = "Y",(_xlfn.IFS(Working!O1598 = 0, Weights!$C$8,Working!O1598 = 1, Weights!$D$8,Working!O1598 = 2, Weights!$E$8,Working!O1598 = 3, Weights!$F$8,Working!O1598 = 4, Weights!$G$8)), 1))*(Working!L1598)) + ((IF(Working!N1598 = "Y",(_xlfn.IFS(Working!P1598 = 0, Weights!$C$9,Working!P1598 = 1, Weights!$D$9,Working!P1598 = 2, Weights!$E$9,Working!P1598 = 3, Weights!$F$9,Working!P1598 = 4, Weights!$G$9)), 1))*(Working!M1598)))))))))</f>
        <v>1.1407884561184485</v>
      </c>
      <c r="AB1598">
        <f>((Weights!$B$18)*(Working!G1598) + (Weights!$B$19)*(Working!H1598) + (Weights!$B$20)*(Working!K1598))</f>
        <v>110236.99500000001</v>
      </c>
    </row>
    <row r="1599" spans="4:28" x14ac:dyDescent="0.2">
      <c r="D1599">
        <f>ROUND((Working!Z1599*Working!AB1599), 2)</f>
        <v>793270.34</v>
      </c>
      <c r="G1599">
        <v>95479.08</v>
      </c>
      <c r="H1599">
        <v>0</v>
      </c>
      <c r="I1599" t="s">
        <v>27</v>
      </c>
      <c r="J1599" t="s">
        <v>27</v>
      </c>
      <c r="K1599">
        <v>21007.93</v>
      </c>
      <c r="L1599">
        <v>42013.74</v>
      </c>
      <c r="M1599">
        <v>38421.18</v>
      </c>
      <c r="N1599" t="s">
        <v>27</v>
      </c>
      <c r="O1599">
        <v>1</v>
      </c>
      <c r="P1599">
        <v>3</v>
      </c>
      <c r="Q1599" t="s">
        <v>27</v>
      </c>
      <c r="R1599" t="s">
        <v>27</v>
      </c>
      <c r="U1599" t="s">
        <v>29</v>
      </c>
      <c r="V1599" t="s">
        <v>27</v>
      </c>
      <c r="W1599" t="s">
        <v>28</v>
      </c>
      <c r="X1599" t="s">
        <v>28</v>
      </c>
      <c r="Z1599">
        <f>1+(Working!AA1599)+IF(Working!Q1599="Y",Weights!$D$10,Weights!$C$10)+IF(Working!R1599="Y",Weights!$D$11,Weights!$C$11)+IF(Working!J1599="Y",Weights!$D$3,Weights!$C$3)+IF(Working!W1599="Y",Weights!$D$13,Weights!$C$13)+IF(Working!X1599 = "Y", Weights!$D$14, Weights!$C$14) + IF(Working!V1599="Y",Weights!$D$12,Weights!$C$12)</f>
        <v>4.5399645488870011</v>
      </c>
      <c r="AA1599" cm="1">
        <f t="array" ref="AA1599">ABS(( 1 - (1/(1 +(((((IF(Working!N1599 = "Y",(_xlfn.IFS(Working!O1599 = 0, Weights!$C$8,Working!O1599 = 1, Weights!$D$8,Working!O1599 = 2, Weights!$E$8,Working!O1599 = 3, Weights!$F$8,Working!O1599 = 4, Weights!$G$8)), 1))*(Working!L1599)) + ((IF(Working!N1599 = "Y",(_xlfn.IFS(Working!P1599 = 0, Weights!$C$9,Working!P1599 = 1, Weights!$D$9,Working!P1599 = 2, Weights!$E$9,Working!P1599 = 3, Weights!$F$9,Working!P1599 = 4, Weights!$G$9)), 1))*(Working!M1599))) - (Working!AB1599)) / ((((IF(Working!N1599 = "Y",(_xlfn.IFS(Working!O1599 = 0, Weights!$C$8,Working!O1599 = 1, Weights!$D$8,Working!O1599 = 2, Weights!$E$8,Working!O1599 = 3, Weights!$F$8,Working!O1599 = 4, Weights!$G$8)), 1))*(Working!L1599)) + ((IF(Working!N1599 = "Y",(_xlfn.IFS(Working!P1599 = 0, Weights!$C$9,Working!P1599 = 1, Weights!$D$9,Working!P1599 = 2, Weights!$E$9,Working!P1599 = 3, Weights!$F$9,Working!P1599 = 4, Weights!$G$9)), 1))*(Working!M1599)))))))))</f>
        <v>1.239964548887001</v>
      </c>
      <c r="AB1599">
        <f>((Weights!$B$18)*(Working!G1599) + (Weights!$B$19)*(Working!H1599) + (Weights!$B$20)*(Working!K1599))</f>
        <v>174730.51499999998</v>
      </c>
    </row>
    <row r="1600" spans="4:28" x14ac:dyDescent="0.2">
      <c r="D1600">
        <f>ROUND((Working!Z1600*Working!AB1600), 2)</f>
        <v>470558.57</v>
      </c>
      <c r="G1600">
        <v>51494.57</v>
      </c>
      <c r="H1600">
        <v>0</v>
      </c>
      <c r="I1600" t="s">
        <v>27</v>
      </c>
      <c r="J1600" t="s">
        <v>27</v>
      </c>
      <c r="K1600">
        <v>16252.58</v>
      </c>
      <c r="L1600">
        <v>28755.25</v>
      </c>
      <c r="M1600">
        <v>29064.720000000001</v>
      </c>
      <c r="N1600" t="s">
        <v>27</v>
      </c>
      <c r="O1600">
        <v>1</v>
      </c>
      <c r="P1600">
        <v>3</v>
      </c>
      <c r="Q1600" t="s">
        <v>27</v>
      </c>
      <c r="R1600" t="s">
        <v>27</v>
      </c>
      <c r="U1600" t="s">
        <v>29</v>
      </c>
      <c r="V1600" t="s">
        <v>27</v>
      </c>
      <c r="W1600" t="s">
        <v>28</v>
      </c>
      <c r="X1600" t="s">
        <v>28</v>
      </c>
      <c r="Z1600">
        <f>1+(Working!AA1600)+IF(Working!Q1600="Y",Weights!$D$10,Weights!$C$10)+IF(Working!R1600="Y",Weights!$D$11,Weights!$C$11)+IF(Working!J1600="Y",Weights!$D$3,Weights!$C$3)+IF(Working!W1600="Y",Weights!$D$13,Weights!$C$13)+IF(Working!X1600 = "Y", Weights!$D$14, Weights!$C$14) + IF(Working!V1600="Y",Weights!$D$12,Weights!$C$12)</f>
        <v>4.6305374068289895</v>
      </c>
      <c r="AA1600" cm="1">
        <f t="array" ref="AA1600">ABS(( 1 - (1/(1 +(((((IF(Working!N1600 = "Y",(_xlfn.IFS(Working!O1600 = 0, Weights!$C$8,Working!O1600 = 1, Weights!$D$8,Working!O1600 = 2, Weights!$E$8,Working!O1600 = 3, Weights!$F$8,Working!O1600 = 4, Weights!$G$8)), 1))*(Working!L1600)) + ((IF(Working!N1600 = "Y",(_xlfn.IFS(Working!P1600 = 0, Weights!$C$9,Working!P1600 = 1, Weights!$D$9,Working!P1600 = 2, Weights!$E$9,Working!P1600 = 3, Weights!$F$9,Working!P1600 = 4, Weights!$G$9)), 1))*(Working!M1600))) - (Working!AB1600)) / ((((IF(Working!N1600 = "Y",(_xlfn.IFS(Working!O1600 = 0, Weights!$C$8,Working!O1600 = 1, Weights!$D$8,Working!O1600 = 2, Weights!$E$8,Working!O1600 = 3, Weights!$F$8,Working!O1600 = 4, Weights!$G$8)), 1))*(Working!L1600)) + ((IF(Working!N1600 = "Y",(_xlfn.IFS(Working!P1600 = 0, Weights!$C$9,Working!P1600 = 1, Weights!$D$9,Working!P1600 = 2, Weights!$E$9,Working!P1600 = 3, Weights!$F$9,Working!P1600 = 4, Weights!$G$9)), 1))*(Working!M1600)))))))))</f>
        <v>1.3305374068289892</v>
      </c>
      <c r="AB1600">
        <f>((Weights!$B$18)*(Working!G1600) + (Weights!$B$19)*(Working!H1600) + (Weights!$B$20)*(Working!K1600))</f>
        <v>101620.72499999999</v>
      </c>
    </row>
    <row r="1601" spans="4:28" x14ac:dyDescent="0.2">
      <c r="D1601">
        <f>ROUND((Working!Z1601*Working!AB1601), 2)</f>
        <v>597089.48</v>
      </c>
      <c r="G1601">
        <v>57496.57</v>
      </c>
      <c r="H1601">
        <v>0</v>
      </c>
      <c r="I1601" t="s">
        <v>27</v>
      </c>
      <c r="J1601" t="s">
        <v>27</v>
      </c>
      <c r="K1601">
        <v>22604.63</v>
      </c>
      <c r="L1601">
        <v>42549.16</v>
      </c>
      <c r="M1601">
        <v>34741.81</v>
      </c>
      <c r="N1601" t="s">
        <v>27</v>
      </c>
      <c r="O1601">
        <v>1</v>
      </c>
      <c r="P1601">
        <v>4</v>
      </c>
      <c r="Q1601" t="s">
        <v>27</v>
      </c>
      <c r="R1601" t="s">
        <v>27</v>
      </c>
      <c r="U1601" t="s">
        <v>29</v>
      </c>
      <c r="V1601" t="s">
        <v>27</v>
      </c>
      <c r="W1601" t="s">
        <v>28</v>
      </c>
      <c r="X1601" t="s">
        <v>28</v>
      </c>
      <c r="Z1601">
        <f>1+(Working!AA1601)+IF(Working!Q1601="Y",Weights!$D$10,Weights!$C$10)+IF(Working!R1601="Y",Weights!$D$11,Weights!$C$11)+IF(Working!J1601="Y",Weights!$D$3,Weights!$C$3)+IF(Working!W1601="Y",Weights!$D$13,Weights!$C$13)+IF(Working!X1601 = "Y", Weights!$D$14, Weights!$C$14) + IF(Working!V1601="Y",Weights!$D$12,Weights!$C$12)</f>
        <v>4.9694593306973545</v>
      </c>
      <c r="AA1601" cm="1">
        <f t="array" ref="AA1601">ABS(( 1 - (1/(1 +(((((IF(Working!N1601 = "Y",(_xlfn.IFS(Working!O1601 = 0, Weights!$C$8,Working!O1601 = 1, Weights!$D$8,Working!O1601 = 2, Weights!$E$8,Working!O1601 = 3, Weights!$F$8,Working!O1601 = 4, Weights!$G$8)), 1))*(Working!L1601)) + ((IF(Working!N1601 = "Y",(_xlfn.IFS(Working!P1601 = 0, Weights!$C$9,Working!P1601 = 1, Weights!$D$9,Working!P1601 = 2, Weights!$E$9,Working!P1601 = 3, Weights!$F$9,Working!P1601 = 4, Weights!$G$9)), 1))*(Working!M1601))) - (Working!AB1601)) / ((((IF(Working!N1601 = "Y",(_xlfn.IFS(Working!O1601 = 0, Weights!$C$8,Working!O1601 = 1, Weights!$D$8,Working!O1601 = 2, Weights!$E$8,Working!O1601 = 3, Weights!$F$8,Working!O1601 = 4, Weights!$G$8)), 1))*(Working!L1601)) + ((IF(Working!N1601 = "Y",(_xlfn.IFS(Working!P1601 = 0, Weights!$C$9,Working!P1601 = 1, Weights!$D$9,Working!P1601 = 2, Weights!$E$9,Working!P1601 = 3, Weights!$F$9,Working!P1601 = 4, Weights!$G$9)), 1))*(Working!M1601)))))))))</f>
        <v>1.6694593306973544</v>
      </c>
      <c r="AB1601">
        <f>((Weights!$B$18)*(Working!G1601) + (Weights!$B$19)*(Working!H1601) + (Weights!$B$20)*(Working!K1601))</f>
        <v>120151.79999999999</v>
      </c>
    </row>
    <row r="1602" spans="4:28" x14ac:dyDescent="0.2">
      <c r="D1602">
        <f>ROUND((Working!Z1602*Working!AB1602), 2)</f>
        <v>402970.84</v>
      </c>
      <c r="G1602">
        <v>34807.19</v>
      </c>
      <c r="H1602">
        <v>0</v>
      </c>
      <c r="I1602" t="s">
        <v>27</v>
      </c>
      <c r="J1602" t="s">
        <v>27</v>
      </c>
      <c r="K1602">
        <v>15562.48</v>
      </c>
      <c r="L1602">
        <v>35781</v>
      </c>
      <c r="M1602">
        <v>37158.720000000001</v>
      </c>
      <c r="N1602" t="s">
        <v>27</v>
      </c>
      <c r="O1602">
        <v>1</v>
      </c>
      <c r="P1602">
        <v>3</v>
      </c>
      <c r="Q1602" t="s">
        <v>27</v>
      </c>
      <c r="R1602" t="s">
        <v>27</v>
      </c>
      <c r="U1602" t="s">
        <v>29</v>
      </c>
      <c r="V1602" t="s">
        <v>27</v>
      </c>
      <c r="W1602" t="s">
        <v>28</v>
      </c>
      <c r="X1602" t="s">
        <v>28</v>
      </c>
      <c r="Z1602">
        <f>1+(Working!AA1602)+IF(Working!Q1602="Y",Weights!$D$10,Weights!$C$10)+IF(Working!R1602="Y",Weights!$D$11,Weights!$C$11)+IF(Working!J1602="Y",Weights!$D$3,Weights!$C$3)+IF(Working!W1602="Y",Weights!$D$13,Weights!$C$13)+IF(Working!X1602 = "Y", Weights!$D$14, Weights!$C$14) + IF(Working!V1602="Y",Weights!$D$12,Weights!$C$12)</f>
        <v>5.3335116972057817</v>
      </c>
      <c r="AA1602" cm="1">
        <f t="array" ref="AA1602">ABS(( 1 - (1/(1 +(((((IF(Working!N1602 = "Y",(_xlfn.IFS(Working!O1602 = 0, Weights!$C$8,Working!O1602 = 1, Weights!$D$8,Working!O1602 = 2, Weights!$E$8,Working!O1602 = 3, Weights!$F$8,Working!O1602 = 4, Weights!$G$8)), 1))*(Working!L1602)) + ((IF(Working!N1602 = "Y",(_xlfn.IFS(Working!P1602 = 0, Weights!$C$9,Working!P1602 = 1, Weights!$D$9,Working!P1602 = 2, Weights!$E$9,Working!P1602 = 3, Weights!$F$9,Working!P1602 = 4, Weights!$G$9)), 1))*(Working!M1602))) - (Working!AB1602)) / ((((IF(Working!N1602 = "Y",(_xlfn.IFS(Working!O1602 = 0, Weights!$C$8,Working!O1602 = 1, Weights!$D$8,Working!O1602 = 2, Weights!$E$8,Working!O1602 = 3, Weights!$F$8,Working!O1602 = 4, Weights!$G$8)), 1))*(Working!L1602)) + ((IF(Working!N1602 = "Y",(_xlfn.IFS(Working!P1602 = 0, Weights!$C$9,Working!P1602 = 1, Weights!$D$9,Working!P1602 = 2, Weights!$E$9,Working!P1602 = 3, Weights!$F$9,Working!P1602 = 4, Weights!$G$9)), 1))*(Working!M1602)))))))))</f>
        <v>2.0335116972057818</v>
      </c>
      <c r="AB1602">
        <f>((Weights!$B$18)*(Working!G1602) + (Weights!$B$19)*(Working!H1602) + (Weights!$B$20)*(Working!K1602))</f>
        <v>75554.505000000005</v>
      </c>
    </row>
    <row r="1603" spans="4:28" x14ac:dyDescent="0.2">
      <c r="D1603">
        <f>ROUND((Working!Z1603*Working!AB1603), 2)</f>
        <v>569629.81999999995</v>
      </c>
      <c r="G1603">
        <v>70654.03</v>
      </c>
      <c r="H1603">
        <v>0</v>
      </c>
      <c r="I1603" t="s">
        <v>27</v>
      </c>
      <c r="J1603" t="s">
        <v>27</v>
      </c>
      <c r="K1603">
        <v>16308.29</v>
      </c>
      <c r="L1603">
        <v>10485.73</v>
      </c>
      <c r="M1603">
        <v>14024.29</v>
      </c>
      <c r="N1603" t="s">
        <v>27</v>
      </c>
      <c r="O1603">
        <v>0</v>
      </c>
      <c r="P1603">
        <v>2</v>
      </c>
      <c r="Q1603" t="s">
        <v>27</v>
      </c>
      <c r="R1603" t="s">
        <v>27</v>
      </c>
      <c r="U1603" t="s">
        <v>29</v>
      </c>
      <c r="V1603" t="s">
        <v>27</v>
      </c>
      <c r="W1603" t="s">
        <v>28</v>
      </c>
      <c r="X1603" t="s">
        <v>28</v>
      </c>
      <c r="Z1603">
        <f>1+(Working!AA1603)+IF(Working!Q1603="Y",Weights!$D$10,Weights!$C$10)+IF(Working!R1603="Y",Weights!$D$11,Weights!$C$11)+IF(Working!J1603="Y",Weights!$D$3,Weights!$C$3)+IF(Working!W1603="Y",Weights!$D$13,Weights!$C$13)+IF(Working!X1603 = "Y", Weights!$D$14, Weights!$C$14) + IF(Working!V1603="Y",Weights!$D$12,Weights!$C$12)</f>
        <v>4.3668707758411296</v>
      </c>
      <c r="AA1603" cm="1">
        <f t="array" ref="AA1603">ABS(( 1 - (1/(1 +(((((IF(Working!N1603 = "Y",(_xlfn.IFS(Working!O1603 = 0, Weights!$C$8,Working!O1603 = 1, Weights!$D$8,Working!O1603 = 2, Weights!$E$8,Working!O1603 = 3, Weights!$F$8,Working!O1603 = 4, Weights!$G$8)), 1))*(Working!L1603)) + ((IF(Working!N1603 = "Y",(_xlfn.IFS(Working!P1603 = 0, Weights!$C$9,Working!P1603 = 1, Weights!$D$9,Working!P1603 = 2, Weights!$E$9,Working!P1603 = 3, Weights!$F$9,Working!P1603 = 4, Weights!$G$9)), 1))*(Working!M1603))) - (Working!AB1603)) / ((((IF(Working!N1603 = "Y",(_xlfn.IFS(Working!O1603 = 0, Weights!$C$8,Working!O1603 = 1, Weights!$D$8,Working!O1603 = 2, Weights!$E$8,Working!O1603 = 3, Weights!$F$8,Working!O1603 = 4, Weights!$G$8)), 1))*(Working!L1603)) + ((IF(Working!N1603 = "Y",(_xlfn.IFS(Working!P1603 = 0, Weights!$C$9,Working!P1603 = 1, Weights!$D$9,Working!P1603 = 2, Weights!$E$9,Working!P1603 = 3, Weights!$F$9,Working!P1603 = 4, Weights!$G$9)), 1))*(Working!M1603)))))))))</f>
        <v>1.06687077584113</v>
      </c>
      <c r="AB1603">
        <f>((Weights!$B$18)*(Working!G1603) + (Weights!$B$19)*(Working!H1603) + (Weights!$B$20)*(Working!K1603))</f>
        <v>130443.48</v>
      </c>
    </row>
    <row r="1604" spans="4:28" x14ac:dyDescent="0.2">
      <c r="D1604">
        <f>ROUND((Working!Z1604*Working!AB1604), 2)</f>
        <v>538588.36</v>
      </c>
      <c r="G1604">
        <v>58637.67</v>
      </c>
      <c r="H1604">
        <v>0</v>
      </c>
      <c r="I1604" t="s">
        <v>27</v>
      </c>
      <c r="J1604" t="s">
        <v>27</v>
      </c>
      <c r="K1604">
        <v>19319.09</v>
      </c>
      <c r="L1604">
        <v>14464.96</v>
      </c>
      <c r="M1604">
        <v>45042.19</v>
      </c>
      <c r="N1604" t="s">
        <v>27</v>
      </c>
      <c r="O1604">
        <v>0</v>
      </c>
      <c r="P1604">
        <v>3</v>
      </c>
      <c r="Q1604" t="s">
        <v>27</v>
      </c>
      <c r="R1604" t="s">
        <v>27</v>
      </c>
      <c r="U1604" t="s">
        <v>29</v>
      </c>
      <c r="V1604" t="s">
        <v>27</v>
      </c>
      <c r="W1604" t="s">
        <v>28</v>
      </c>
      <c r="X1604" t="s">
        <v>28</v>
      </c>
      <c r="Z1604">
        <f>1+(Working!AA1604)+IF(Working!Q1604="Y",Weights!$D$10,Weights!$C$10)+IF(Working!R1604="Y",Weights!$D$11,Weights!$C$11)+IF(Working!J1604="Y",Weights!$D$3,Weights!$C$3)+IF(Working!W1604="Y",Weights!$D$13,Weights!$C$13)+IF(Working!X1604 = "Y", Weights!$D$14, Weights!$C$14) + IF(Working!V1604="Y",Weights!$D$12,Weights!$C$12)</f>
        <v>4.6058726367288596</v>
      </c>
      <c r="AA1604" cm="1">
        <f t="array" ref="AA1604">ABS(( 1 - (1/(1 +(((((IF(Working!N1604 = "Y",(_xlfn.IFS(Working!O1604 = 0, Weights!$C$8,Working!O1604 = 1, Weights!$D$8,Working!O1604 = 2, Weights!$E$8,Working!O1604 = 3, Weights!$F$8,Working!O1604 = 4, Weights!$G$8)), 1))*(Working!L1604)) + ((IF(Working!N1604 = "Y",(_xlfn.IFS(Working!P1604 = 0, Weights!$C$9,Working!P1604 = 1, Weights!$D$9,Working!P1604 = 2, Weights!$E$9,Working!P1604 = 3, Weights!$F$9,Working!P1604 = 4, Weights!$G$9)), 1))*(Working!M1604))) - (Working!AB1604)) / ((((IF(Working!N1604 = "Y",(_xlfn.IFS(Working!O1604 = 0, Weights!$C$8,Working!O1604 = 1, Weights!$D$8,Working!O1604 = 2, Weights!$E$8,Working!O1604 = 3, Weights!$F$8,Working!O1604 = 4, Weights!$G$8)), 1))*(Working!L1604)) + ((IF(Working!N1604 = "Y",(_xlfn.IFS(Working!P1604 = 0, Weights!$C$9,Working!P1604 = 1, Weights!$D$9,Working!P1604 = 2, Weights!$E$9,Working!P1604 = 3, Weights!$F$9,Working!P1604 = 4, Weights!$G$9)), 1))*(Working!M1604)))))))))</f>
        <v>1.3058726367288596</v>
      </c>
      <c r="AB1604">
        <f>((Weights!$B$18)*(Working!G1604) + (Weights!$B$19)*(Working!H1604) + (Weights!$B$20)*(Working!K1604))</f>
        <v>116935.14000000001</v>
      </c>
    </row>
    <row r="1605" spans="4:28" x14ac:dyDescent="0.2">
      <c r="D1605">
        <f>ROUND((Working!Z1605*Working!AB1605), 2)</f>
        <v>755622</v>
      </c>
      <c r="G1605">
        <v>83015.009999999995</v>
      </c>
      <c r="H1605">
        <v>0</v>
      </c>
      <c r="I1605" t="s">
        <v>27</v>
      </c>
      <c r="J1605" t="s">
        <v>27</v>
      </c>
      <c r="K1605">
        <v>23438.54</v>
      </c>
      <c r="L1605">
        <v>47810.92</v>
      </c>
      <c r="M1605">
        <v>27750.45</v>
      </c>
      <c r="N1605" t="s">
        <v>27</v>
      </c>
      <c r="O1605">
        <v>0</v>
      </c>
      <c r="P1605">
        <v>3</v>
      </c>
      <c r="Q1605" t="s">
        <v>27</v>
      </c>
      <c r="R1605" t="s">
        <v>27</v>
      </c>
      <c r="U1605" t="s">
        <v>29</v>
      </c>
      <c r="V1605" t="s">
        <v>27</v>
      </c>
      <c r="W1605" t="s">
        <v>28</v>
      </c>
      <c r="X1605" t="s">
        <v>28</v>
      </c>
      <c r="Z1605">
        <f>1+(Working!AA1605)+IF(Working!Q1605="Y",Weights!$D$10,Weights!$C$10)+IF(Working!R1605="Y",Weights!$D$11,Weights!$C$11)+IF(Working!J1605="Y",Weights!$D$3,Weights!$C$3)+IF(Working!W1605="Y",Weights!$D$13,Weights!$C$13)+IF(Working!X1605 = "Y", Weights!$D$14, Weights!$C$14) + IF(Working!V1605="Y",Weights!$D$12,Weights!$C$12)</f>
        <v>4.7320920435283762</v>
      </c>
      <c r="AA1605" cm="1">
        <f t="array" ref="AA1605">ABS(( 1 - (1/(1 +(((((IF(Working!N1605 = "Y",(_xlfn.IFS(Working!O1605 = 0, Weights!$C$8,Working!O1605 = 1, Weights!$D$8,Working!O1605 = 2, Weights!$E$8,Working!O1605 = 3, Weights!$F$8,Working!O1605 = 4, Weights!$G$8)), 1))*(Working!L1605)) + ((IF(Working!N1605 = "Y",(_xlfn.IFS(Working!P1605 = 0, Weights!$C$9,Working!P1605 = 1, Weights!$D$9,Working!P1605 = 2, Weights!$E$9,Working!P1605 = 3, Weights!$F$9,Working!P1605 = 4, Weights!$G$9)), 1))*(Working!M1605))) - (Working!AB1605)) / ((((IF(Working!N1605 = "Y",(_xlfn.IFS(Working!O1605 = 0, Weights!$C$8,Working!O1605 = 1, Weights!$D$8,Working!O1605 = 2, Weights!$E$8,Working!O1605 = 3, Weights!$F$8,Working!O1605 = 4, Weights!$G$8)), 1))*(Working!L1605)) + ((IF(Working!N1605 = "Y",(_xlfn.IFS(Working!P1605 = 0, Weights!$C$9,Working!P1605 = 1, Weights!$D$9,Working!P1605 = 2, Weights!$E$9,Working!P1605 = 3, Weights!$F$9,Working!P1605 = 4, Weights!$G$9)), 1))*(Working!M1605)))))))))</f>
        <v>1.4320920435283764</v>
      </c>
      <c r="AB1605">
        <f>((Weights!$B$18)*(Working!G1605) + (Weights!$B$19)*(Working!H1605) + (Weights!$B$20)*(Working!K1605))</f>
        <v>159680.32499999998</v>
      </c>
    </row>
    <row r="1606" spans="4:28" x14ac:dyDescent="0.2">
      <c r="D1606">
        <f>ROUND((Working!Z1606*Working!AB1606), 2)</f>
        <v>552227.96</v>
      </c>
      <c r="G1606">
        <v>57521.55</v>
      </c>
      <c r="H1606">
        <v>0</v>
      </c>
      <c r="I1606" t="s">
        <v>27</v>
      </c>
      <c r="J1606" t="s">
        <v>27</v>
      </c>
      <c r="K1606">
        <v>19855.04</v>
      </c>
      <c r="L1606">
        <v>46822.37</v>
      </c>
      <c r="M1606">
        <v>30042.59</v>
      </c>
      <c r="N1606" t="s">
        <v>27</v>
      </c>
      <c r="O1606">
        <v>1</v>
      </c>
      <c r="P1606">
        <v>3</v>
      </c>
      <c r="Q1606" t="s">
        <v>27</v>
      </c>
      <c r="R1606" t="s">
        <v>27</v>
      </c>
      <c r="U1606" t="s">
        <v>29</v>
      </c>
      <c r="V1606" t="s">
        <v>27</v>
      </c>
      <c r="W1606" t="s">
        <v>28</v>
      </c>
      <c r="X1606" t="s">
        <v>28</v>
      </c>
      <c r="Z1606">
        <f>1+(Working!AA1606)+IF(Working!Q1606="Y",Weights!$D$10,Weights!$C$10)+IF(Working!R1606="Y",Weights!$D$11,Weights!$C$11)+IF(Working!J1606="Y",Weights!$D$3,Weights!$C$3)+IF(Working!W1606="Y",Weights!$D$13,Weights!$C$13)+IF(Working!X1606 = "Y", Weights!$D$14, Weights!$C$14) + IF(Working!V1606="Y",Weights!$D$12,Weights!$C$12)</f>
        <v>4.7579245275388411</v>
      </c>
      <c r="AA1606" cm="1">
        <f t="array" ref="AA1606">ABS(( 1 - (1/(1 +(((((IF(Working!N1606 = "Y",(_xlfn.IFS(Working!O1606 = 0, Weights!$C$8,Working!O1606 = 1, Weights!$D$8,Working!O1606 = 2, Weights!$E$8,Working!O1606 = 3, Weights!$F$8,Working!O1606 = 4, Weights!$G$8)), 1))*(Working!L1606)) + ((IF(Working!N1606 = "Y",(_xlfn.IFS(Working!P1606 = 0, Weights!$C$9,Working!P1606 = 1, Weights!$D$9,Working!P1606 = 2, Weights!$E$9,Working!P1606 = 3, Weights!$F$9,Working!P1606 = 4, Weights!$G$9)), 1))*(Working!M1606))) - (Working!AB1606)) / ((((IF(Working!N1606 = "Y",(_xlfn.IFS(Working!O1606 = 0, Weights!$C$8,Working!O1606 = 1, Weights!$D$8,Working!O1606 = 2, Weights!$E$8,Working!O1606 = 3, Weights!$F$8,Working!O1606 = 4, Weights!$G$8)), 1))*(Working!L1606)) + ((IF(Working!N1606 = "Y",(_xlfn.IFS(Working!P1606 = 0, Weights!$C$9,Working!P1606 = 1, Weights!$D$9,Working!P1606 = 2, Weights!$E$9,Working!P1606 = 3, Weights!$F$9,Working!P1606 = 4, Weights!$G$9)), 1))*(Working!M1606)))))))))</f>
        <v>1.4579245275388408</v>
      </c>
      <c r="AB1606">
        <f>((Weights!$B$18)*(Working!G1606) + (Weights!$B$19)*(Working!H1606) + (Weights!$B$20)*(Working!K1606))</f>
        <v>116064.88500000001</v>
      </c>
    </row>
    <row r="1607" spans="4:28" x14ac:dyDescent="0.2">
      <c r="D1607">
        <f>ROUND((Working!Z1607*Working!AB1607), 2)</f>
        <v>777202.21</v>
      </c>
      <c r="G1607">
        <v>99784.18</v>
      </c>
      <c r="H1607">
        <v>0</v>
      </c>
      <c r="I1607" t="s">
        <v>27</v>
      </c>
      <c r="J1607" t="s">
        <v>27</v>
      </c>
      <c r="K1607">
        <v>16430.919999999998</v>
      </c>
      <c r="L1607">
        <v>30311.56</v>
      </c>
      <c r="M1607">
        <v>27838.33</v>
      </c>
      <c r="N1607" t="s">
        <v>27</v>
      </c>
      <c r="O1607">
        <v>0</v>
      </c>
      <c r="P1607">
        <v>2</v>
      </c>
      <c r="Q1607" t="s">
        <v>27</v>
      </c>
      <c r="R1607" t="s">
        <v>27</v>
      </c>
      <c r="U1607" t="s">
        <v>29</v>
      </c>
      <c r="V1607" t="s">
        <v>27</v>
      </c>
      <c r="W1607" t="s">
        <v>28</v>
      </c>
      <c r="X1607" t="s">
        <v>28</v>
      </c>
      <c r="Z1607">
        <f>1+(Working!AA1607)+IF(Working!Q1607="Y",Weights!$D$10,Weights!$C$10)+IF(Working!R1607="Y",Weights!$D$11,Weights!$C$11)+IF(Working!J1607="Y",Weights!$D$3,Weights!$C$3)+IF(Working!W1607="Y",Weights!$D$13,Weights!$C$13)+IF(Working!X1607 = "Y", Weights!$D$14, Weights!$C$14) + IF(Working!V1607="Y",Weights!$D$12,Weights!$C$12)</f>
        <v>4.4584120928067135</v>
      </c>
      <c r="AA1607" cm="1">
        <f t="array" ref="AA1607">ABS(( 1 - (1/(1 +(((((IF(Working!N1607 = "Y",(_xlfn.IFS(Working!O1607 = 0, Weights!$C$8,Working!O1607 = 1, Weights!$D$8,Working!O1607 = 2, Weights!$E$8,Working!O1607 = 3, Weights!$F$8,Working!O1607 = 4, Weights!$G$8)), 1))*(Working!L1607)) + ((IF(Working!N1607 = "Y",(_xlfn.IFS(Working!P1607 = 0, Weights!$C$9,Working!P1607 = 1, Weights!$D$9,Working!P1607 = 2, Weights!$E$9,Working!P1607 = 3, Weights!$F$9,Working!P1607 = 4, Weights!$G$9)), 1))*(Working!M1607))) - (Working!AB1607)) / ((((IF(Working!N1607 = "Y",(_xlfn.IFS(Working!O1607 = 0, Weights!$C$8,Working!O1607 = 1, Weights!$D$8,Working!O1607 = 2, Weights!$E$8,Working!O1607 = 3, Weights!$F$8,Working!O1607 = 4, Weights!$G$8)), 1))*(Working!L1607)) + ((IF(Working!N1607 = "Y",(_xlfn.IFS(Working!P1607 = 0, Weights!$C$9,Working!P1607 = 1, Weights!$D$9,Working!P1607 = 2, Weights!$E$9,Working!P1607 = 3, Weights!$F$9,Working!P1607 = 4, Weights!$G$9)), 1))*(Working!M1607)))))))))</f>
        <v>1.1584120928067141</v>
      </c>
      <c r="AB1607">
        <f>((Weights!$B$18)*(Working!G1607) + (Weights!$B$19)*(Working!H1607) + (Weights!$B$20)*(Working!K1607))</f>
        <v>174322.65</v>
      </c>
    </row>
    <row r="1608" spans="4:28" x14ac:dyDescent="0.2">
      <c r="D1608">
        <f>ROUND((Working!Z1608*Working!AB1608), 2)</f>
        <v>768893.26</v>
      </c>
      <c r="G1608">
        <v>94832.27</v>
      </c>
      <c r="H1608">
        <v>0</v>
      </c>
      <c r="I1608" t="s">
        <v>27</v>
      </c>
      <c r="J1608" t="s">
        <v>27</v>
      </c>
      <c r="K1608">
        <v>15479.43</v>
      </c>
      <c r="L1608">
        <v>35414.11</v>
      </c>
      <c r="M1608">
        <v>42113.34</v>
      </c>
      <c r="N1608" t="s">
        <v>27</v>
      </c>
      <c r="O1608">
        <v>0</v>
      </c>
      <c r="P1608">
        <v>3</v>
      </c>
      <c r="Q1608" t="s">
        <v>27</v>
      </c>
      <c r="R1608" t="s">
        <v>27</v>
      </c>
      <c r="U1608" t="s">
        <v>29</v>
      </c>
      <c r="V1608" t="s">
        <v>27</v>
      </c>
      <c r="W1608" t="s">
        <v>28</v>
      </c>
      <c r="X1608" t="s">
        <v>28</v>
      </c>
      <c r="Z1608">
        <f>1+(Working!AA1608)+IF(Working!Q1608="Y",Weights!$D$10,Weights!$C$10)+IF(Working!R1608="Y",Weights!$D$11,Weights!$C$11)+IF(Working!J1608="Y",Weights!$D$3,Weights!$C$3)+IF(Working!W1608="Y",Weights!$D$13,Weights!$C$13)+IF(Working!X1608 = "Y", Weights!$D$14, Weights!$C$14) + IF(Working!V1608="Y",Weights!$D$12,Weights!$C$12)</f>
        <v>4.6467918268798822</v>
      </c>
      <c r="AA1608" cm="1">
        <f t="array" ref="AA1608">ABS(( 1 - (1/(1 +(((((IF(Working!N1608 = "Y",(_xlfn.IFS(Working!O1608 = 0, Weights!$C$8,Working!O1608 = 1, Weights!$D$8,Working!O1608 = 2, Weights!$E$8,Working!O1608 = 3, Weights!$F$8,Working!O1608 = 4, Weights!$G$8)), 1))*(Working!L1608)) + ((IF(Working!N1608 = "Y",(_xlfn.IFS(Working!P1608 = 0, Weights!$C$9,Working!P1608 = 1, Weights!$D$9,Working!P1608 = 2, Weights!$E$9,Working!P1608 = 3, Weights!$F$9,Working!P1608 = 4, Weights!$G$9)), 1))*(Working!M1608))) - (Working!AB1608)) / ((((IF(Working!N1608 = "Y",(_xlfn.IFS(Working!O1608 = 0, Weights!$C$8,Working!O1608 = 1, Weights!$D$8,Working!O1608 = 2, Weights!$E$8,Working!O1608 = 3, Weights!$F$8,Working!O1608 = 4, Weights!$G$8)), 1))*(Working!L1608)) + ((IF(Working!N1608 = "Y",(_xlfn.IFS(Working!P1608 = 0, Weights!$C$9,Working!P1608 = 1, Weights!$D$9,Working!P1608 = 2, Weights!$E$9,Working!P1608 = 3, Weights!$F$9,Working!P1608 = 4, Weights!$G$9)), 1))*(Working!M1608)))))))))</f>
        <v>1.3467918268798826</v>
      </c>
      <c r="AB1608">
        <f>((Weights!$B$18)*(Working!G1608) + (Weights!$B$19)*(Working!H1608) + (Weights!$B$20)*(Working!K1608))</f>
        <v>165467.54999999999</v>
      </c>
    </row>
    <row r="1609" spans="4:28" x14ac:dyDescent="0.2">
      <c r="D1609">
        <f>ROUND((Working!Z1609*Working!AB1609), 2)</f>
        <v>385545.74</v>
      </c>
      <c r="G1609">
        <v>32468.959999999999</v>
      </c>
      <c r="H1609">
        <v>0</v>
      </c>
      <c r="I1609" t="s">
        <v>27</v>
      </c>
      <c r="J1609" t="s">
        <v>27</v>
      </c>
      <c r="K1609">
        <v>17081.27</v>
      </c>
      <c r="L1609">
        <v>33746.43</v>
      </c>
      <c r="M1609">
        <v>20539.88</v>
      </c>
      <c r="N1609" t="s">
        <v>27</v>
      </c>
      <c r="O1609">
        <v>1</v>
      </c>
      <c r="P1609">
        <v>4</v>
      </c>
      <c r="Q1609" t="s">
        <v>27</v>
      </c>
      <c r="R1609" t="s">
        <v>27</v>
      </c>
      <c r="U1609" t="s">
        <v>29</v>
      </c>
      <c r="V1609" t="s">
        <v>27</v>
      </c>
      <c r="W1609" t="s">
        <v>28</v>
      </c>
      <c r="X1609" t="s">
        <v>28</v>
      </c>
      <c r="Z1609">
        <f>1+(Working!AA1609)+IF(Working!Q1609="Y",Weights!$D$10,Weights!$C$10)+IF(Working!R1609="Y",Weights!$D$11,Weights!$C$11)+IF(Working!J1609="Y",Weights!$D$3,Weights!$C$3)+IF(Working!W1609="Y",Weights!$D$13,Weights!$C$13)+IF(Working!X1609 = "Y", Weights!$D$14, Weights!$C$14) + IF(Working!V1609="Y",Weights!$D$12,Weights!$C$12)</f>
        <v>5.1872714344433906</v>
      </c>
      <c r="AA1609" cm="1">
        <f t="array" ref="AA1609">ABS(( 1 - (1/(1 +(((((IF(Working!N1609 = "Y",(_xlfn.IFS(Working!O1609 = 0, Weights!$C$8,Working!O1609 = 1, Weights!$D$8,Working!O1609 = 2, Weights!$E$8,Working!O1609 = 3, Weights!$F$8,Working!O1609 = 4, Weights!$G$8)), 1))*(Working!L1609)) + ((IF(Working!N1609 = "Y",(_xlfn.IFS(Working!P1609 = 0, Weights!$C$9,Working!P1609 = 1, Weights!$D$9,Working!P1609 = 2, Weights!$E$9,Working!P1609 = 3, Weights!$F$9,Working!P1609 = 4, Weights!$G$9)), 1))*(Working!M1609))) - (Working!AB1609)) / ((((IF(Working!N1609 = "Y",(_xlfn.IFS(Working!O1609 = 0, Weights!$C$8,Working!O1609 = 1, Weights!$D$8,Working!O1609 = 2, Weights!$E$8,Working!O1609 = 3, Weights!$F$8,Working!O1609 = 4, Weights!$G$8)), 1))*(Working!L1609)) + ((IF(Working!N1609 = "Y",(_xlfn.IFS(Working!P1609 = 0, Weights!$C$9,Working!P1609 = 1, Weights!$D$9,Working!P1609 = 2, Weights!$E$9,Working!P1609 = 3, Weights!$F$9,Working!P1609 = 4, Weights!$G$9)), 1))*(Working!M1609)))))))))</f>
        <v>1.8872714344433907</v>
      </c>
      <c r="AB1609">
        <f>((Weights!$B$18)*(Working!G1609) + (Weights!$B$19)*(Working!H1609) + (Weights!$B$20)*(Working!K1609))</f>
        <v>74325.345000000001</v>
      </c>
    </row>
    <row r="1610" spans="4:28" x14ac:dyDescent="0.2">
      <c r="D1610">
        <f>ROUND((Working!Z1610*Working!AB1610), 2)</f>
        <v>719465.33</v>
      </c>
      <c r="G1610">
        <v>93005.03</v>
      </c>
      <c r="H1610">
        <v>0</v>
      </c>
      <c r="I1610" t="s">
        <v>27</v>
      </c>
      <c r="J1610" t="s">
        <v>27</v>
      </c>
      <c r="K1610">
        <v>15964.92</v>
      </c>
      <c r="L1610">
        <v>27802.04</v>
      </c>
      <c r="M1610">
        <v>26830.31</v>
      </c>
      <c r="N1610" t="s">
        <v>27</v>
      </c>
      <c r="O1610">
        <v>1</v>
      </c>
      <c r="P1610">
        <v>2</v>
      </c>
      <c r="Q1610" t="s">
        <v>27</v>
      </c>
      <c r="R1610" t="s">
        <v>27</v>
      </c>
      <c r="U1610" t="s">
        <v>29</v>
      </c>
      <c r="V1610" t="s">
        <v>27</v>
      </c>
      <c r="W1610" t="s">
        <v>28</v>
      </c>
      <c r="X1610" t="s">
        <v>28</v>
      </c>
      <c r="Z1610">
        <f>1+(Working!AA1610)+IF(Working!Q1610="Y",Weights!$D$10,Weights!$C$10)+IF(Working!R1610="Y",Weights!$D$11,Weights!$C$11)+IF(Working!J1610="Y",Weights!$D$3,Weights!$C$3)+IF(Working!W1610="Y",Weights!$D$13,Weights!$C$13)+IF(Working!X1610 = "Y", Weights!$D$14, Weights!$C$14) + IF(Working!V1610="Y",Weights!$D$12,Weights!$C$12)</f>
        <v>4.4016130170514849</v>
      </c>
      <c r="AA1610" cm="1">
        <f t="array" ref="AA1610">ABS(( 1 - (1/(1 +(((((IF(Working!N1610 = "Y",(_xlfn.IFS(Working!O1610 = 0, Weights!$C$8,Working!O1610 = 1, Weights!$D$8,Working!O1610 = 2, Weights!$E$8,Working!O1610 = 3, Weights!$F$8,Working!O1610 = 4, Weights!$G$8)), 1))*(Working!L1610)) + ((IF(Working!N1610 = "Y",(_xlfn.IFS(Working!P1610 = 0, Weights!$C$9,Working!P1610 = 1, Weights!$D$9,Working!P1610 = 2, Weights!$E$9,Working!P1610 = 3, Weights!$F$9,Working!P1610 = 4, Weights!$G$9)), 1))*(Working!M1610))) - (Working!AB1610)) / ((((IF(Working!N1610 = "Y",(_xlfn.IFS(Working!O1610 = 0, Weights!$C$8,Working!O1610 = 1, Weights!$D$8,Working!O1610 = 2, Weights!$E$8,Working!O1610 = 3, Weights!$F$8,Working!O1610 = 4, Weights!$G$8)), 1))*(Working!L1610)) + ((IF(Working!N1610 = "Y",(_xlfn.IFS(Working!P1610 = 0, Weights!$C$9,Working!P1610 = 1, Weights!$D$9,Working!P1610 = 2, Weights!$E$9,Working!P1610 = 3, Weights!$F$9,Working!P1610 = 4, Weights!$G$9)), 1))*(Working!M1610)))))))))</f>
        <v>1.1016130170514848</v>
      </c>
      <c r="AB1610">
        <f>((Weights!$B$18)*(Working!G1610) + (Weights!$B$19)*(Working!H1610) + (Weights!$B$20)*(Working!K1610))</f>
        <v>163454.92499999999</v>
      </c>
    </row>
    <row r="1611" spans="4:28" x14ac:dyDescent="0.2">
      <c r="D1611">
        <f>ROUND((Working!Z1611*Working!AB1611), 2)</f>
        <v>537369.59999999998</v>
      </c>
      <c r="G1611">
        <v>55070.3</v>
      </c>
      <c r="H1611">
        <v>0</v>
      </c>
      <c r="I1611" t="s">
        <v>27</v>
      </c>
      <c r="J1611" t="s">
        <v>27</v>
      </c>
      <c r="K1611">
        <v>22827.85</v>
      </c>
      <c r="L1611">
        <v>15769.44</v>
      </c>
      <c r="M1611">
        <v>41324.22</v>
      </c>
      <c r="N1611" t="s">
        <v>27</v>
      </c>
      <c r="O1611">
        <v>0</v>
      </c>
      <c r="P1611">
        <v>3</v>
      </c>
      <c r="Q1611" t="s">
        <v>27</v>
      </c>
      <c r="R1611" t="s">
        <v>27</v>
      </c>
      <c r="U1611" t="s">
        <v>29</v>
      </c>
      <c r="V1611" t="s">
        <v>27</v>
      </c>
      <c r="W1611" t="s">
        <v>28</v>
      </c>
      <c r="X1611" t="s">
        <v>28</v>
      </c>
      <c r="Z1611">
        <f>1+(Working!AA1611)+IF(Working!Q1611="Y",Weights!$D$10,Weights!$C$10)+IF(Working!R1611="Y",Weights!$D$11,Weights!$C$11)+IF(Working!J1611="Y",Weights!$D$3,Weights!$C$3)+IF(Working!W1611="Y",Weights!$D$13,Weights!$C$13)+IF(Working!X1611 = "Y", Weights!$D$14, Weights!$C$14) + IF(Working!V1611="Y",Weights!$D$12,Weights!$C$12)</f>
        <v>4.5989076959713788</v>
      </c>
      <c r="AA1611" cm="1">
        <f t="array" ref="AA1611">ABS(( 1 - (1/(1 +(((((IF(Working!N1611 = "Y",(_xlfn.IFS(Working!O1611 = 0, Weights!$C$8,Working!O1611 = 1, Weights!$D$8,Working!O1611 = 2, Weights!$E$8,Working!O1611 = 3, Weights!$F$8,Working!O1611 = 4, Weights!$G$8)), 1))*(Working!L1611)) + ((IF(Working!N1611 = "Y",(_xlfn.IFS(Working!P1611 = 0, Weights!$C$9,Working!P1611 = 1, Weights!$D$9,Working!P1611 = 2, Weights!$E$9,Working!P1611 = 3, Weights!$F$9,Working!P1611 = 4, Weights!$G$9)), 1))*(Working!M1611))) - (Working!AB1611)) / ((((IF(Working!N1611 = "Y",(_xlfn.IFS(Working!O1611 = 0, Weights!$C$8,Working!O1611 = 1, Weights!$D$8,Working!O1611 = 2, Weights!$E$8,Working!O1611 = 3, Weights!$F$8,Working!O1611 = 4, Weights!$G$8)), 1))*(Working!L1611)) + ((IF(Working!N1611 = "Y",(_xlfn.IFS(Working!P1611 = 0, Weights!$C$9,Working!P1611 = 1, Weights!$D$9,Working!P1611 = 2, Weights!$E$9,Working!P1611 = 3, Weights!$F$9,Working!P1611 = 4, Weights!$G$9)), 1))*(Working!M1611)))))))))</f>
        <v>1.298907695971379</v>
      </c>
      <c r="AB1611">
        <f>((Weights!$B$18)*(Working!G1611) + (Weights!$B$19)*(Working!H1611) + (Weights!$B$20)*(Working!K1611))</f>
        <v>116847.22500000001</v>
      </c>
    </row>
    <row r="1612" spans="4:28" x14ac:dyDescent="0.2">
      <c r="D1612">
        <f>ROUND((Working!Z1612*Working!AB1612), 2)</f>
        <v>722745.16</v>
      </c>
      <c r="G1612">
        <v>93308.27</v>
      </c>
      <c r="H1612">
        <v>0</v>
      </c>
      <c r="I1612" t="s">
        <v>27</v>
      </c>
      <c r="J1612" t="s">
        <v>27</v>
      </c>
      <c r="K1612">
        <v>15639.87</v>
      </c>
      <c r="L1612">
        <v>36663.599999999999</v>
      </c>
      <c r="M1612">
        <v>14209.88</v>
      </c>
      <c r="N1612" t="s">
        <v>27</v>
      </c>
      <c r="O1612">
        <v>1</v>
      </c>
      <c r="P1612">
        <v>2</v>
      </c>
      <c r="Q1612" t="s">
        <v>27</v>
      </c>
      <c r="R1612" t="s">
        <v>27</v>
      </c>
      <c r="U1612" t="s">
        <v>29</v>
      </c>
      <c r="V1612" t="s">
        <v>27</v>
      </c>
      <c r="W1612" t="s">
        <v>28</v>
      </c>
      <c r="X1612" t="s">
        <v>28</v>
      </c>
      <c r="Z1612">
        <f>1+(Working!AA1612)+IF(Working!Q1612="Y",Weights!$D$10,Weights!$C$10)+IF(Working!R1612="Y",Weights!$D$11,Weights!$C$11)+IF(Working!J1612="Y",Weights!$D$3,Weights!$C$3)+IF(Working!W1612="Y",Weights!$D$13,Weights!$C$13)+IF(Working!X1612 = "Y", Weights!$D$14, Weights!$C$14) + IF(Working!V1612="Y",Weights!$D$12,Weights!$C$12)</f>
        <v>4.4225638642000478</v>
      </c>
      <c r="AA1612" cm="1">
        <f t="array" ref="AA1612">ABS(( 1 - (1/(1 +(((((IF(Working!N1612 = "Y",(_xlfn.IFS(Working!O1612 = 0, Weights!$C$8,Working!O1612 = 1, Weights!$D$8,Working!O1612 = 2, Weights!$E$8,Working!O1612 = 3, Weights!$F$8,Working!O1612 = 4, Weights!$G$8)), 1))*(Working!L1612)) + ((IF(Working!N1612 = "Y",(_xlfn.IFS(Working!P1612 = 0, Weights!$C$9,Working!P1612 = 1, Weights!$D$9,Working!P1612 = 2, Weights!$E$9,Working!P1612 = 3, Weights!$F$9,Working!P1612 = 4, Weights!$G$9)), 1))*(Working!M1612))) - (Working!AB1612)) / ((((IF(Working!N1612 = "Y",(_xlfn.IFS(Working!O1612 = 0, Weights!$C$8,Working!O1612 = 1, Weights!$D$8,Working!O1612 = 2, Weights!$E$8,Working!O1612 = 3, Weights!$F$8,Working!O1612 = 4, Weights!$G$8)), 1))*(Working!L1612)) + ((IF(Working!N1612 = "Y",(_xlfn.IFS(Working!P1612 = 0, Weights!$C$9,Working!P1612 = 1, Weights!$D$9,Working!P1612 = 2, Weights!$E$9,Working!P1612 = 3, Weights!$F$9,Working!P1612 = 4, Weights!$G$9)), 1))*(Working!M1612)))))))))</f>
        <v>1.1225638642000477</v>
      </c>
      <c r="AB1612">
        <f>((Weights!$B$18)*(Working!G1612) + (Weights!$B$19)*(Working!H1612) + (Weights!$B$20)*(Working!K1612))</f>
        <v>163422.21</v>
      </c>
    </row>
    <row r="1613" spans="4:28" x14ac:dyDescent="0.2">
      <c r="D1613">
        <f>ROUND((Working!Z1613*Working!AB1613), 2)</f>
        <v>644306.12</v>
      </c>
      <c r="G1613">
        <v>68035.360000000001</v>
      </c>
      <c r="H1613">
        <v>0</v>
      </c>
      <c r="I1613" t="s">
        <v>27</v>
      </c>
      <c r="J1613" t="s">
        <v>27</v>
      </c>
      <c r="K1613">
        <v>19541.939999999999</v>
      </c>
      <c r="L1613">
        <v>28475.26</v>
      </c>
      <c r="M1613">
        <v>49126.17</v>
      </c>
      <c r="N1613" t="s">
        <v>27</v>
      </c>
      <c r="O1613">
        <v>1</v>
      </c>
      <c r="P1613">
        <v>4</v>
      </c>
      <c r="Q1613" t="s">
        <v>27</v>
      </c>
      <c r="R1613" t="s">
        <v>27</v>
      </c>
      <c r="U1613" t="s">
        <v>29</v>
      </c>
      <c r="V1613" t="s">
        <v>27</v>
      </c>
      <c r="W1613" t="s">
        <v>28</v>
      </c>
      <c r="X1613" t="s">
        <v>28</v>
      </c>
      <c r="Z1613">
        <f>1+(Working!AA1613)+IF(Working!Q1613="Y",Weights!$D$10,Weights!$C$10)+IF(Working!R1613="Y",Weights!$D$11,Weights!$C$11)+IF(Working!J1613="Y",Weights!$D$3,Weights!$C$3)+IF(Working!W1613="Y",Weights!$D$13,Weights!$C$13)+IF(Working!X1613 = "Y", Weights!$D$14, Weights!$C$14) + IF(Working!V1613="Y",Weights!$D$12,Weights!$C$12)</f>
        <v>4.9046661250773882</v>
      </c>
      <c r="AA1613" cm="1">
        <f t="array" ref="AA1613">ABS(( 1 - (1/(1 +(((((IF(Working!N1613 = "Y",(_xlfn.IFS(Working!O1613 = 0, Weights!$C$8,Working!O1613 = 1, Weights!$D$8,Working!O1613 = 2, Weights!$E$8,Working!O1613 = 3, Weights!$F$8,Working!O1613 = 4, Weights!$G$8)), 1))*(Working!L1613)) + ((IF(Working!N1613 = "Y",(_xlfn.IFS(Working!P1613 = 0, Weights!$C$9,Working!P1613 = 1, Weights!$D$9,Working!P1613 = 2, Weights!$E$9,Working!P1613 = 3, Weights!$F$9,Working!P1613 = 4, Weights!$G$9)), 1))*(Working!M1613))) - (Working!AB1613)) / ((((IF(Working!N1613 = "Y",(_xlfn.IFS(Working!O1613 = 0, Weights!$C$8,Working!O1613 = 1, Weights!$D$8,Working!O1613 = 2, Weights!$E$8,Working!O1613 = 3, Weights!$F$8,Working!O1613 = 4, Weights!$G$8)), 1))*(Working!L1613)) + ((IF(Working!N1613 = "Y",(_xlfn.IFS(Working!P1613 = 0, Weights!$C$9,Working!P1613 = 1, Weights!$D$9,Working!P1613 = 2, Weights!$E$9,Working!P1613 = 3, Weights!$F$9,Working!P1613 = 4, Weights!$G$9)), 1))*(Working!M1613)))))))))</f>
        <v>1.6046661250773886</v>
      </c>
      <c r="AB1613">
        <f>((Weights!$B$18)*(Working!G1613) + (Weights!$B$19)*(Working!H1613) + (Weights!$B$20)*(Working!K1613))</f>
        <v>131365.95000000001</v>
      </c>
    </row>
    <row r="1614" spans="4:28" x14ac:dyDescent="0.2">
      <c r="D1614">
        <f>ROUND((Working!Z1614*Working!AB1614), 2)</f>
        <v>655132.1</v>
      </c>
      <c r="G1614">
        <v>57542.42</v>
      </c>
      <c r="H1614">
        <v>0</v>
      </c>
      <c r="I1614" t="s">
        <v>27</v>
      </c>
      <c r="J1614" t="s">
        <v>27</v>
      </c>
      <c r="K1614">
        <v>22994.3</v>
      </c>
      <c r="L1614">
        <v>49566.79</v>
      </c>
      <c r="M1614">
        <v>40182.5</v>
      </c>
      <c r="N1614" t="s">
        <v>27</v>
      </c>
      <c r="O1614">
        <v>0</v>
      </c>
      <c r="P1614">
        <v>3</v>
      </c>
      <c r="Q1614" t="s">
        <v>27</v>
      </c>
      <c r="R1614" t="s">
        <v>27</v>
      </c>
      <c r="U1614" t="s">
        <v>29</v>
      </c>
      <c r="V1614" t="s">
        <v>27</v>
      </c>
      <c r="W1614" t="s">
        <v>28</v>
      </c>
      <c r="X1614" t="s">
        <v>28</v>
      </c>
      <c r="Z1614">
        <f>1+(Working!AA1614)+IF(Working!Q1614="Y",Weights!$D$10,Weights!$C$10)+IF(Working!R1614="Y",Weights!$D$11,Weights!$C$11)+IF(Working!J1614="Y",Weights!$D$3,Weights!$C$3)+IF(Working!W1614="Y",Weights!$D$13,Weights!$C$13)+IF(Working!X1614 = "Y", Weights!$D$14, Weights!$C$14) + IF(Working!V1614="Y",Weights!$D$12,Weights!$C$12)</f>
        <v>5.4230508892117655</v>
      </c>
      <c r="AA1614" cm="1">
        <f t="array" ref="AA1614">ABS(( 1 - (1/(1 +(((((IF(Working!N1614 = "Y",(_xlfn.IFS(Working!O1614 = 0, Weights!$C$8,Working!O1614 = 1, Weights!$D$8,Working!O1614 = 2, Weights!$E$8,Working!O1614 = 3, Weights!$F$8,Working!O1614 = 4, Weights!$G$8)), 1))*(Working!L1614)) + ((IF(Working!N1614 = "Y",(_xlfn.IFS(Working!P1614 = 0, Weights!$C$9,Working!P1614 = 1, Weights!$D$9,Working!P1614 = 2, Weights!$E$9,Working!P1614 = 3, Weights!$F$9,Working!P1614 = 4, Weights!$G$9)), 1))*(Working!M1614))) - (Working!AB1614)) / ((((IF(Working!N1614 = "Y",(_xlfn.IFS(Working!O1614 = 0, Weights!$C$8,Working!O1614 = 1, Weights!$D$8,Working!O1614 = 2, Weights!$E$8,Working!O1614 = 3, Weights!$F$8,Working!O1614 = 4, Weights!$G$8)), 1))*(Working!L1614)) + ((IF(Working!N1614 = "Y",(_xlfn.IFS(Working!P1614 = 0, Weights!$C$9,Working!P1614 = 1, Weights!$D$9,Working!P1614 = 2, Weights!$E$9,Working!P1614 = 3, Weights!$F$9,Working!P1614 = 4, Weights!$G$9)), 1))*(Working!M1614)))))))))</f>
        <v>2.1230508892117657</v>
      </c>
      <c r="AB1614">
        <f>((Weights!$B$18)*(Working!G1614) + (Weights!$B$19)*(Working!H1614) + (Weights!$B$20)*(Working!K1614))</f>
        <v>120805.08</v>
      </c>
    </row>
    <row r="1615" spans="4:28" x14ac:dyDescent="0.2">
      <c r="D1615">
        <f>ROUND((Working!Z1615*Working!AB1615), 2)</f>
        <v>757372.22</v>
      </c>
      <c r="G1615">
        <v>93716.45</v>
      </c>
      <c r="H1615">
        <v>0</v>
      </c>
      <c r="I1615" t="s">
        <v>27</v>
      </c>
      <c r="J1615" t="s">
        <v>27</v>
      </c>
      <c r="K1615">
        <v>18176.509999999998</v>
      </c>
      <c r="L1615">
        <v>25326.06</v>
      </c>
      <c r="M1615">
        <v>32771.5</v>
      </c>
      <c r="N1615" t="s">
        <v>27</v>
      </c>
      <c r="O1615">
        <v>0</v>
      </c>
      <c r="P1615">
        <v>3</v>
      </c>
      <c r="Q1615" t="s">
        <v>27</v>
      </c>
      <c r="R1615" t="s">
        <v>27</v>
      </c>
      <c r="U1615" t="s">
        <v>29</v>
      </c>
      <c r="V1615" t="s">
        <v>27</v>
      </c>
      <c r="W1615" t="s">
        <v>28</v>
      </c>
      <c r="X1615" t="s">
        <v>28</v>
      </c>
      <c r="Z1615">
        <f>1+(Working!AA1615)+IF(Working!Q1615="Y",Weights!$D$10,Weights!$C$10)+IF(Working!R1615="Y",Weights!$D$11,Weights!$C$11)+IF(Working!J1615="Y",Weights!$D$3,Weights!$C$3)+IF(Working!W1615="Y",Weights!$D$13,Weights!$C$13)+IF(Working!X1615 = "Y", Weights!$D$14, Weights!$C$14) + IF(Working!V1615="Y",Weights!$D$12,Weights!$C$12)</f>
        <v>4.5124806134498927</v>
      </c>
      <c r="AA1615" cm="1">
        <f t="array" ref="AA1615">ABS(( 1 - (1/(1 +(((((IF(Working!N1615 = "Y",(_xlfn.IFS(Working!O1615 = 0, Weights!$C$8,Working!O1615 = 1, Weights!$D$8,Working!O1615 = 2, Weights!$E$8,Working!O1615 = 3, Weights!$F$8,Working!O1615 = 4, Weights!$G$8)), 1))*(Working!L1615)) + ((IF(Working!N1615 = "Y",(_xlfn.IFS(Working!P1615 = 0, Weights!$C$9,Working!P1615 = 1, Weights!$D$9,Working!P1615 = 2, Weights!$E$9,Working!P1615 = 3, Weights!$F$9,Working!P1615 = 4, Weights!$G$9)), 1))*(Working!M1615))) - (Working!AB1615)) / ((((IF(Working!N1615 = "Y",(_xlfn.IFS(Working!O1615 = 0, Weights!$C$8,Working!O1615 = 1, Weights!$D$8,Working!O1615 = 2, Weights!$E$8,Working!O1615 = 3, Weights!$F$8,Working!O1615 = 4, Weights!$G$8)), 1))*(Working!L1615)) + ((IF(Working!N1615 = "Y",(_xlfn.IFS(Working!P1615 = 0, Weights!$C$9,Working!P1615 = 1, Weights!$D$9,Working!P1615 = 2, Weights!$E$9,Working!P1615 = 3, Weights!$F$9,Working!P1615 = 4, Weights!$G$9)), 1))*(Working!M1615)))))))))</f>
        <v>1.2124806134498924</v>
      </c>
      <c r="AB1615">
        <f>((Weights!$B$18)*(Working!G1615) + (Weights!$B$19)*(Working!H1615) + (Weights!$B$20)*(Working!K1615))</f>
        <v>167839.44</v>
      </c>
    </row>
    <row r="1616" spans="4:28" x14ac:dyDescent="0.2">
      <c r="D1616">
        <f>ROUND((Working!Z1616*Working!AB1616), 2)</f>
        <v>535961.53</v>
      </c>
      <c r="G1616">
        <v>55512.9</v>
      </c>
      <c r="H1616">
        <v>0</v>
      </c>
      <c r="I1616" t="s">
        <v>27</v>
      </c>
      <c r="J1616" t="s">
        <v>27</v>
      </c>
      <c r="K1616">
        <v>24713.37</v>
      </c>
      <c r="L1616">
        <v>15042.13</v>
      </c>
      <c r="M1616">
        <v>27113.01</v>
      </c>
      <c r="N1616" t="s">
        <v>27</v>
      </c>
      <c r="O1616">
        <v>1</v>
      </c>
      <c r="P1616">
        <v>3</v>
      </c>
      <c r="Q1616" t="s">
        <v>27</v>
      </c>
      <c r="R1616" t="s">
        <v>27</v>
      </c>
      <c r="U1616" t="s">
        <v>29</v>
      </c>
      <c r="V1616" t="s">
        <v>27</v>
      </c>
      <c r="W1616" t="s">
        <v>28</v>
      </c>
      <c r="X1616" t="s">
        <v>28</v>
      </c>
      <c r="Z1616">
        <f>1+(Working!AA1616)+IF(Working!Q1616="Y",Weights!$D$10,Weights!$C$10)+IF(Working!R1616="Y",Weights!$D$11,Weights!$C$11)+IF(Working!J1616="Y",Weights!$D$3,Weights!$C$3)+IF(Working!W1616="Y",Weights!$D$13,Weights!$C$13)+IF(Working!X1616 = "Y", Weights!$D$14, Weights!$C$14) + IF(Working!V1616="Y",Weights!$D$12,Weights!$C$12)</f>
        <v>4.4537492247079316</v>
      </c>
      <c r="AA1616" cm="1">
        <f t="array" ref="AA1616">ABS(( 1 - (1/(1 +(((((IF(Working!N1616 = "Y",(_xlfn.IFS(Working!O1616 = 0, Weights!$C$8,Working!O1616 = 1, Weights!$D$8,Working!O1616 = 2, Weights!$E$8,Working!O1616 = 3, Weights!$F$8,Working!O1616 = 4, Weights!$G$8)), 1))*(Working!L1616)) + ((IF(Working!N1616 = "Y",(_xlfn.IFS(Working!P1616 = 0, Weights!$C$9,Working!P1616 = 1, Weights!$D$9,Working!P1616 = 2, Weights!$E$9,Working!P1616 = 3, Weights!$F$9,Working!P1616 = 4, Weights!$G$9)), 1))*(Working!M1616))) - (Working!AB1616)) / ((((IF(Working!N1616 = "Y",(_xlfn.IFS(Working!O1616 = 0, Weights!$C$8,Working!O1616 = 1, Weights!$D$8,Working!O1616 = 2, Weights!$E$8,Working!O1616 = 3, Weights!$F$8,Working!O1616 = 4, Weights!$G$8)), 1))*(Working!L1616)) + ((IF(Working!N1616 = "Y",(_xlfn.IFS(Working!P1616 = 0, Weights!$C$9,Working!P1616 = 1, Weights!$D$9,Working!P1616 = 2, Weights!$E$9,Working!P1616 = 3, Weights!$F$9,Working!P1616 = 4, Weights!$G$9)), 1))*(Working!M1616)))))))))</f>
        <v>1.1537492247079315</v>
      </c>
      <c r="AB1616">
        <f>((Weights!$B$18)*(Working!G1616) + (Weights!$B$19)*(Working!H1616) + (Weights!$B$20)*(Working!K1616))</f>
        <v>120339.405</v>
      </c>
    </row>
    <row r="1617" spans="4:28" x14ac:dyDescent="0.2">
      <c r="D1617">
        <f>ROUND((Working!Z1617*Working!AB1617), 2)</f>
        <v>590840.75</v>
      </c>
      <c r="G1617">
        <v>72545.31</v>
      </c>
      <c r="H1617">
        <v>0</v>
      </c>
      <c r="I1617" t="s">
        <v>27</v>
      </c>
      <c r="J1617" t="s">
        <v>27</v>
      </c>
      <c r="K1617">
        <v>16900.560000000001</v>
      </c>
      <c r="L1617">
        <v>14121.5</v>
      </c>
      <c r="M1617">
        <v>30515.45</v>
      </c>
      <c r="N1617" t="s">
        <v>27</v>
      </c>
      <c r="O1617">
        <v>0</v>
      </c>
      <c r="P1617">
        <v>2</v>
      </c>
      <c r="Q1617" t="s">
        <v>27</v>
      </c>
      <c r="R1617" t="s">
        <v>27</v>
      </c>
      <c r="U1617" t="s">
        <v>29</v>
      </c>
      <c r="V1617" t="s">
        <v>27</v>
      </c>
      <c r="W1617" t="s">
        <v>28</v>
      </c>
      <c r="X1617" t="s">
        <v>28</v>
      </c>
      <c r="Z1617">
        <f>1+(Working!AA1617)+IF(Working!Q1617="Y",Weights!$D$10,Weights!$C$10)+IF(Working!R1617="Y",Weights!$D$11,Weights!$C$11)+IF(Working!J1617="Y",Weights!$D$3,Weights!$C$3)+IF(Working!W1617="Y",Weights!$D$13,Weights!$C$13)+IF(Working!X1617 = "Y", Weights!$D$14, Weights!$C$14) + IF(Working!V1617="Y",Weights!$D$12,Weights!$C$12)</f>
        <v>4.4037117873965252</v>
      </c>
      <c r="AA1617" cm="1">
        <f t="array" ref="AA1617">ABS(( 1 - (1/(1 +(((((IF(Working!N1617 = "Y",(_xlfn.IFS(Working!O1617 = 0, Weights!$C$8,Working!O1617 = 1, Weights!$D$8,Working!O1617 = 2, Weights!$E$8,Working!O1617 = 3, Weights!$F$8,Working!O1617 = 4, Weights!$G$8)), 1))*(Working!L1617)) + ((IF(Working!N1617 = "Y",(_xlfn.IFS(Working!P1617 = 0, Weights!$C$9,Working!P1617 = 1, Weights!$D$9,Working!P1617 = 2, Weights!$E$9,Working!P1617 = 3, Weights!$F$9,Working!P1617 = 4, Weights!$G$9)), 1))*(Working!M1617))) - (Working!AB1617)) / ((((IF(Working!N1617 = "Y",(_xlfn.IFS(Working!O1617 = 0, Weights!$C$8,Working!O1617 = 1, Weights!$D$8,Working!O1617 = 2, Weights!$E$8,Working!O1617 = 3, Weights!$F$8,Working!O1617 = 4, Weights!$G$8)), 1))*(Working!L1617)) + ((IF(Working!N1617 = "Y",(_xlfn.IFS(Working!P1617 = 0, Weights!$C$9,Working!P1617 = 1, Weights!$D$9,Working!P1617 = 2, Weights!$E$9,Working!P1617 = 3, Weights!$F$9,Working!P1617 = 4, Weights!$G$9)), 1))*(Working!M1617)))))))))</f>
        <v>1.1037117873965256</v>
      </c>
      <c r="AB1617">
        <f>((Weights!$B$18)*(Working!G1617) + (Weights!$B$19)*(Working!H1617) + (Weights!$B$20)*(Working!K1617))</f>
        <v>134168.80499999999</v>
      </c>
    </row>
    <row r="1618" spans="4:28" x14ac:dyDescent="0.2">
      <c r="D1618">
        <f>ROUND((Working!Z1618*Working!AB1618), 2)</f>
        <v>477601.38</v>
      </c>
      <c r="G1618">
        <v>43593.919999999998</v>
      </c>
      <c r="H1618">
        <v>0</v>
      </c>
      <c r="I1618" t="s">
        <v>27</v>
      </c>
      <c r="J1618" t="s">
        <v>27</v>
      </c>
      <c r="K1618">
        <v>19520.57</v>
      </c>
      <c r="L1618">
        <v>14489.18</v>
      </c>
      <c r="M1618">
        <v>39258.29</v>
      </c>
      <c r="N1618" t="s">
        <v>27</v>
      </c>
      <c r="O1618">
        <v>0</v>
      </c>
      <c r="P1618">
        <v>4</v>
      </c>
      <c r="Q1618" t="s">
        <v>27</v>
      </c>
      <c r="R1618" t="s">
        <v>27</v>
      </c>
      <c r="U1618" t="s">
        <v>29</v>
      </c>
      <c r="V1618" t="s">
        <v>27</v>
      </c>
      <c r="W1618" t="s">
        <v>28</v>
      </c>
      <c r="X1618" t="s">
        <v>28</v>
      </c>
      <c r="Z1618">
        <f>1+(Working!AA1618)+IF(Working!Q1618="Y",Weights!$D$10,Weights!$C$10)+IF(Working!R1618="Y",Weights!$D$11,Weights!$C$11)+IF(Working!J1618="Y",Weights!$D$3,Weights!$C$3)+IF(Working!W1618="Y",Weights!$D$13,Weights!$C$13)+IF(Working!X1618 = "Y", Weights!$D$14, Weights!$C$14) + IF(Working!V1618="Y",Weights!$D$12,Weights!$C$12)</f>
        <v>5.0448149548830896</v>
      </c>
      <c r="AA1618" cm="1">
        <f t="array" ref="AA1618">ABS(( 1 - (1/(1 +(((((IF(Working!N1618 = "Y",(_xlfn.IFS(Working!O1618 = 0, Weights!$C$8,Working!O1618 = 1, Weights!$D$8,Working!O1618 = 2, Weights!$E$8,Working!O1618 = 3, Weights!$F$8,Working!O1618 = 4, Weights!$G$8)), 1))*(Working!L1618)) + ((IF(Working!N1618 = "Y",(_xlfn.IFS(Working!P1618 = 0, Weights!$C$9,Working!P1618 = 1, Weights!$D$9,Working!P1618 = 2, Weights!$E$9,Working!P1618 = 3, Weights!$F$9,Working!P1618 = 4, Weights!$G$9)), 1))*(Working!M1618))) - (Working!AB1618)) / ((((IF(Working!N1618 = "Y",(_xlfn.IFS(Working!O1618 = 0, Weights!$C$8,Working!O1618 = 1, Weights!$D$8,Working!O1618 = 2, Weights!$E$8,Working!O1618 = 3, Weights!$F$8,Working!O1618 = 4, Weights!$G$8)), 1))*(Working!L1618)) + ((IF(Working!N1618 = "Y",(_xlfn.IFS(Working!P1618 = 0, Weights!$C$9,Working!P1618 = 1, Weights!$D$9,Working!P1618 = 2, Weights!$E$9,Working!P1618 = 3, Weights!$F$9,Working!P1618 = 4, Weights!$G$9)), 1))*(Working!M1618)))))))))</f>
        <v>1.7448149548830894</v>
      </c>
      <c r="AB1618">
        <f>((Weights!$B$18)*(Working!G1618) + (Weights!$B$19)*(Working!H1618) + (Weights!$B$20)*(Working!K1618))</f>
        <v>94671.735000000001</v>
      </c>
    </row>
    <row r="1619" spans="4:28" x14ac:dyDescent="0.2">
      <c r="D1619">
        <f>ROUND((Working!Z1619*Working!AB1619), 2)</f>
        <v>590576.54</v>
      </c>
      <c r="G1619">
        <v>67666.02</v>
      </c>
      <c r="H1619">
        <v>0</v>
      </c>
      <c r="I1619" t="s">
        <v>27</v>
      </c>
      <c r="J1619" t="s">
        <v>27</v>
      </c>
      <c r="K1619">
        <v>18690.79</v>
      </c>
      <c r="L1619">
        <v>17377.47</v>
      </c>
      <c r="M1619">
        <v>38952.6</v>
      </c>
      <c r="N1619" t="s">
        <v>27</v>
      </c>
      <c r="O1619">
        <v>0</v>
      </c>
      <c r="P1619">
        <v>3</v>
      </c>
      <c r="Q1619" t="s">
        <v>27</v>
      </c>
      <c r="R1619" t="s">
        <v>27</v>
      </c>
      <c r="U1619" t="s">
        <v>29</v>
      </c>
      <c r="V1619" t="s">
        <v>27</v>
      </c>
      <c r="W1619" t="s">
        <v>28</v>
      </c>
      <c r="X1619" t="s">
        <v>28</v>
      </c>
      <c r="Z1619">
        <f>1+(Working!AA1619)+IF(Working!Q1619="Y",Weights!$D$10,Weights!$C$10)+IF(Working!R1619="Y",Weights!$D$11,Weights!$C$11)+IF(Working!J1619="Y",Weights!$D$3,Weights!$C$3)+IF(Working!W1619="Y",Weights!$D$13,Weights!$C$13)+IF(Working!X1619 = "Y", Weights!$D$14, Weights!$C$14) + IF(Working!V1619="Y",Weights!$D$12,Weights!$C$12)</f>
        <v>4.5591968455630019</v>
      </c>
      <c r="AA1619" cm="1">
        <f t="array" ref="AA1619">ABS(( 1 - (1/(1 +(((((IF(Working!N1619 = "Y",(_xlfn.IFS(Working!O1619 = 0, Weights!$C$8,Working!O1619 = 1, Weights!$D$8,Working!O1619 = 2, Weights!$E$8,Working!O1619 = 3, Weights!$F$8,Working!O1619 = 4, Weights!$G$8)), 1))*(Working!L1619)) + ((IF(Working!N1619 = "Y",(_xlfn.IFS(Working!P1619 = 0, Weights!$C$9,Working!P1619 = 1, Weights!$D$9,Working!P1619 = 2, Weights!$E$9,Working!P1619 = 3, Weights!$F$9,Working!P1619 = 4, Weights!$G$9)), 1))*(Working!M1619))) - (Working!AB1619)) / ((((IF(Working!N1619 = "Y",(_xlfn.IFS(Working!O1619 = 0, Weights!$C$8,Working!O1619 = 1, Weights!$D$8,Working!O1619 = 2, Weights!$E$8,Working!O1619 = 3, Weights!$F$8,Working!O1619 = 4, Weights!$G$8)), 1))*(Working!L1619)) + ((IF(Working!N1619 = "Y",(_xlfn.IFS(Working!P1619 = 0, Weights!$C$9,Working!P1619 = 1, Weights!$D$9,Working!P1619 = 2, Weights!$E$9,Working!P1619 = 3, Weights!$F$9,Working!P1619 = 4, Weights!$G$9)), 1))*(Working!M1619)))))))))</f>
        <v>1.259196845563002</v>
      </c>
      <c r="AB1619">
        <f>((Weights!$B$18)*(Working!G1619) + (Weights!$B$19)*(Working!H1619) + (Weights!$B$20)*(Working!K1619))</f>
        <v>129535.215</v>
      </c>
    </row>
    <row r="1620" spans="4:28" x14ac:dyDescent="0.2">
      <c r="D1620">
        <f>ROUND((Working!Z1620*Working!AB1620), 2)</f>
        <v>585500.31999999995</v>
      </c>
      <c r="G1620">
        <v>57415.1</v>
      </c>
      <c r="H1620">
        <v>0</v>
      </c>
      <c r="I1620" t="s">
        <v>27</v>
      </c>
      <c r="J1620" t="s">
        <v>27</v>
      </c>
      <c r="K1620">
        <v>21153.200000000001</v>
      </c>
      <c r="L1620">
        <v>44524.65</v>
      </c>
      <c r="M1620">
        <v>13975.76</v>
      </c>
      <c r="N1620" t="s">
        <v>27</v>
      </c>
      <c r="O1620">
        <v>0</v>
      </c>
      <c r="P1620">
        <v>4</v>
      </c>
      <c r="Q1620" t="s">
        <v>27</v>
      </c>
      <c r="R1620" t="s">
        <v>27</v>
      </c>
      <c r="U1620" t="s">
        <v>29</v>
      </c>
      <c r="V1620" t="s">
        <v>27</v>
      </c>
      <c r="W1620" t="s">
        <v>28</v>
      </c>
      <c r="X1620" t="s">
        <v>28</v>
      </c>
      <c r="Z1620">
        <f>1+(Working!AA1620)+IF(Working!Q1620="Y",Weights!$D$10,Weights!$C$10)+IF(Working!R1620="Y",Weights!$D$11,Weights!$C$11)+IF(Working!J1620="Y",Weights!$D$3,Weights!$C$3)+IF(Working!W1620="Y",Weights!$D$13,Weights!$C$13)+IF(Working!X1620 = "Y", Weights!$D$14, Weights!$C$14) + IF(Working!V1620="Y",Weights!$D$12,Weights!$C$12)</f>
        <v>4.968079301272164</v>
      </c>
      <c r="AA1620" cm="1">
        <f t="array" ref="AA1620">ABS(( 1 - (1/(1 +(((((IF(Working!N1620 = "Y",(_xlfn.IFS(Working!O1620 = 0, Weights!$C$8,Working!O1620 = 1, Weights!$D$8,Working!O1620 = 2, Weights!$E$8,Working!O1620 = 3, Weights!$F$8,Working!O1620 = 4, Weights!$G$8)), 1))*(Working!L1620)) + ((IF(Working!N1620 = "Y",(_xlfn.IFS(Working!P1620 = 0, Weights!$C$9,Working!P1620 = 1, Weights!$D$9,Working!P1620 = 2, Weights!$E$9,Working!P1620 = 3, Weights!$F$9,Working!P1620 = 4, Weights!$G$9)), 1))*(Working!M1620))) - (Working!AB1620)) / ((((IF(Working!N1620 = "Y",(_xlfn.IFS(Working!O1620 = 0, Weights!$C$8,Working!O1620 = 1, Weights!$D$8,Working!O1620 = 2, Weights!$E$8,Working!O1620 = 3, Weights!$F$8,Working!O1620 = 4, Weights!$G$8)), 1))*(Working!L1620)) + ((IF(Working!N1620 = "Y",(_xlfn.IFS(Working!P1620 = 0, Weights!$C$9,Working!P1620 = 1, Weights!$D$9,Working!P1620 = 2, Weights!$E$9,Working!P1620 = 3, Weights!$F$9,Working!P1620 = 4, Weights!$G$9)), 1))*(Working!M1620)))))))))</f>
        <v>1.6680793012721642</v>
      </c>
      <c r="AB1620">
        <f>((Weights!$B$18)*(Working!G1620) + (Weights!$B$19)*(Working!H1620) + (Weights!$B$20)*(Working!K1620))</f>
        <v>117852.45</v>
      </c>
    </row>
    <row r="1621" spans="4:28" x14ac:dyDescent="0.2">
      <c r="D1621">
        <f>ROUND((Working!Z1621*Working!AB1621), 2)</f>
        <v>596655.04</v>
      </c>
      <c r="G1621">
        <v>71495.539999999994</v>
      </c>
      <c r="H1621">
        <v>0</v>
      </c>
      <c r="I1621" t="s">
        <v>27</v>
      </c>
      <c r="J1621" t="s">
        <v>27</v>
      </c>
      <c r="K1621">
        <v>16855.78</v>
      </c>
      <c r="L1621">
        <v>38771.11</v>
      </c>
      <c r="M1621">
        <v>35682.49</v>
      </c>
      <c r="N1621" t="s">
        <v>27</v>
      </c>
      <c r="O1621">
        <v>1</v>
      </c>
      <c r="P1621">
        <v>2</v>
      </c>
      <c r="Q1621" t="s">
        <v>27</v>
      </c>
      <c r="R1621" t="s">
        <v>27</v>
      </c>
      <c r="U1621" t="s">
        <v>29</v>
      </c>
      <c r="V1621" t="s">
        <v>27</v>
      </c>
      <c r="W1621" t="s">
        <v>28</v>
      </c>
      <c r="X1621" t="s">
        <v>28</v>
      </c>
      <c r="Z1621">
        <f>1+(Working!AA1621)+IF(Working!Q1621="Y",Weights!$D$10,Weights!$C$10)+IF(Working!R1621="Y",Weights!$D$11,Weights!$C$11)+IF(Working!J1621="Y",Weights!$D$3,Weights!$C$3)+IF(Working!W1621="Y",Weights!$D$13,Weights!$C$13)+IF(Working!X1621 = "Y", Weights!$D$14, Weights!$C$14) + IF(Working!V1621="Y",Weights!$D$12,Weights!$C$12)</f>
        <v>4.50214015585758</v>
      </c>
      <c r="AA1621" cm="1">
        <f t="array" ref="AA1621">ABS(( 1 - (1/(1 +(((((IF(Working!N1621 = "Y",(_xlfn.IFS(Working!O1621 = 0, Weights!$C$8,Working!O1621 = 1, Weights!$D$8,Working!O1621 = 2, Weights!$E$8,Working!O1621 = 3, Weights!$F$8,Working!O1621 = 4, Weights!$G$8)), 1))*(Working!L1621)) + ((IF(Working!N1621 = "Y",(_xlfn.IFS(Working!P1621 = 0, Weights!$C$9,Working!P1621 = 1, Weights!$D$9,Working!P1621 = 2, Weights!$E$9,Working!P1621 = 3, Weights!$F$9,Working!P1621 = 4, Weights!$G$9)), 1))*(Working!M1621))) - (Working!AB1621)) / ((((IF(Working!N1621 = "Y",(_xlfn.IFS(Working!O1621 = 0, Weights!$C$8,Working!O1621 = 1, Weights!$D$8,Working!O1621 = 2, Weights!$E$8,Working!O1621 = 3, Weights!$F$8,Working!O1621 = 4, Weights!$G$8)), 1))*(Working!L1621)) + ((IF(Working!N1621 = "Y",(_xlfn.IFS(Working!P1621 = 0, Weights!$C$9,Working!P1621 = 1, Weights!$D$9,Working!P1621 = 2, Weights!$E$9,Working!P1621 = 3, Weights!$F$9,Working!P1621 = 4, Weights!$G$9)), 1))*(Working!M1621)))))))))</f>
        <v>1.2021401558575802</v>
      </c>
      <c r="AB1621">
        <f>((Weights!$B$18)*(Working!G1621) + (Weights!$B$19)*(Working!H1621) + (Weights!$B$20)*(Working!K1621))</f>
        <v>132526.97999999998</v>
      </c>
    </row>
    <row r="1622" spans="4:28" x14ac:dyDescent="0.2">
      <c r="D1622">
        <f>ROUND((Working!Z1622*Working!AB1622), 2)</f>
        <v>624077.98</v>
      </c>
      <c r="G1622">
        <v>73473.64</v>
      </c>
      <c r="H1622">
        <v>0</v>
      </c>
      <c r="I1622" t="s">
        <v>27</v>
      </c>
      <c r="J1622" t="s">
        <v>27</v>
      </c>
      <c r="K1622">
        <v>17913.259999999998</v>
      </c>
      <c r="L1622">
        <v>32181</v>
      </c>
      <c r="M1622">
        <v>12328.73</v>
      </c>
      <c r="N1622" t="s">
        <v>27</v>
      </c>
      <c r="O1622">
        <v>0</v>
      </c>
      <c r="P1622">
        <v>3</v>
      </c>
      <c r="Q1622" t="s">
        <v>27</v>
      </c>
      <c r="R1622" t="s">
        <v>27</v>
      </c>
      <c r="U1622" t="s">
        <v>29</v>
      </c>
      <c r="V1622" t="s">
        <v>27</v>
      </c>
      <c r="W1622" t="s">
        <v>28</v>
      </c>
      <c r="X1622" t="s">
        <v>28</v>
      </c>
      <c r="Z1622">
        <f>1+(Working!AA1622)+IF(Working!Q1622="Y",Weights!$D$10,Weights!$C$10)+IF(Working!R1622="Y",Weights!$D$11,Weights!$C$11)+IF(Working!J1622="Y",Weights!$D$3,Weights!$C$3)+IF(Working!W1622="Y",Weights!$D$13,Weights!$C$13)+IF(Working!X1622 = "Y", Weights!$D$14, Weights!$C$14) + IF(Working!V1622="Y",Weights!$D$12,Weights!$C$12)</f>
        <v>4.5526435907214102</v>
      </c>
      <c r="AA1622" cm="1">
        <f t="array" ref="AA1622">ABS(( 1 - (1/(1 +(((((IF(Working!N1622 = "Y",(_xlfn.IFS(Working!O1622 = 0, Weights!$C$8,Working!O1622 = 1, Weights!$D$8,Working!O1622 = 2, Weights!$E$8,Working!O1622 = 3, Weights!$F$8,Working!O1622 = 4, Weights!$G$8)), 1))*(Working!L1622)) + ((IF(Working!N1622 = "Y",(_xlfn.IFS(Working!P1622 = 0, Weights!$C$9,Working!P1622 = 1, Weights!$D$9,Working!P1622 = 2, Weights!$E$9,Working!P1622 = 3, Weights!$F$9,Working!P1622 = 4, Weights!$G$9)), 1))*(Working!M1622))) - (Working!AB1622)) / ((((IF(Working!N1622 = "Y",(_xlfn.IFS(Working!O1622 = 0, Weights!$C$8,Working!O1622 = 1, Weights!$D$8,Working!O1622 = 2, Weights!$E$8,Working!O1622 = 3, Weights!$F$8,Working!O1622 = 4, Weights!$G$8)), 1))*(Working!L1622)) + ((IF(Working!N1622 = "Y",(_xlfn.IFS(Working!P1622 = 0, Weights!$C$9,Working!P1622 = 1, Weights!$D$9,Working!P1622 = 2, Weights!$E$9,Working!P1622 = 3, Weights!$F$9,Working!P1622 = 4, Weights!$G$9)), 1))*(Working!M1622)))))))))</f>
        <v>1.2526435907214106</v>
      </c>
      <c r="AB1622">
        <f>((Weights!$B$18)*(Working!G1622) + (Weights!$B$19)*(Working!H1622) + (Weights!$B$20)*(Working!K1622))</f>
        <v>137080.34999999998</v>
      </c>
    </row>
    <row r="1623" spans="4:28" x14ac:dyDescent="0.2">
      <c r="D1623">
        <f>ROUND((Working!Z1623*Working!AB1623), 2)</f>
        <v>756053.67</v>
      </c>
      <c r="G1623">
        <v>97493.69</v>
      </c>
      <c r="H1623">
        <v>0</v>
      </c>
      <c r="I1623" t="s">
        <v>27</v>
      </c>
      <c r="J1623" t="s">
        <v>27</v>
      </c>
      <c r="K1623">
        <v>16600.93</v>
      </c>
      <c r="L1623">
        <v>32449.32</v>
      </c>
      <c r="M1623">
        <v>11084.72</v>
      </c>
      <c r="N1623" t="s">
        <v>27</v>
      </c>
      <c r="O1623">
        <v>1</v>
      </c>
      <c r="P1623">
        <v>3</v>
      </c>
      <c r="Q1623" t="s">
        <v>27</v>
      </c>
      <c r="R1623" t="s">
        <v>27</v>
      </c>
      <c r="U1623" t="s">
        <v>29</v>
      </c>
      <c r="V1623" t="s">
        <v>27</v>
      </c>
      <c r="W1623" t="s">
        <v>28</v>
      </c>
      <c r="X1623" t="s">
        <v>28</v>
      </c>
      <c r="Z1623">
        <f>1+(Working!AA1623)+IF(Working!Q1623="Y",Weights!$D$10,Weights!$C$10)+IF(Working!R1623="Y",Weights!$D$11,Weights!$C$11)+IF(Working!J1623="Y",Weights!$D$3,Weights!$C$3)+IF(Working!W1623="Y",Weights!$D$13,Weights!$C$13)+IF(Working!X1623 = "Y", Weights!$D$14, Weights!$C$14) + IF(Working!V1623="Y",Weights!$D$12,Weights!$C$12)</f>
        <v>4.4176997815416064</v>
      </c>
      <c r="AA1623" cm="1">
        <f t="array" ref="AA1623">ABS(( 1 - (1/(1 +(((((IF(Working!N1623 = "Y",(_xlfn.IFS(Working!O1623 = 0, Weights!$C$8,Working!O1623 = 1, Weights!$D$8,Working!O1623 = 2, Weights!$E$8,Working!O1623 = 3, Weights!$F$8,Working!O1623 = 4, Weights!$G$8)), 1))*(Working!L1623)) + ((IF(Working!N1623 = "Y",(_xlfn.IFS(Working!P1623 = 0, Weights!$C$9,Working!P1623 = 1, Weights!$D$9,Working!P1623 = 2, Weights!$E$9,Working!P1623 = 3, Weights!$F$9,Working!P1623 = 4, Weights!$G$9)), 1))*(Working!M1623))) - (Working!AB1623)) / ((((IF(Working!N1623 = "Y",(_xlfn.IFS(Working!O1623 = 0, Weights!$C$8,Working!O1623 = 1, Weights!$D$8,Working!O1623 = 2, Weights!$E$8,Working!O1623 = 3, Weights!$F$8,Working!O1623 = 4, Weights!$G$8)), 1))*(Working!L1623)) + ((IF(Working!N1623 = "Y",(_xlfn.IFS(Working!P1623 = 0, Weights!$C$9,Working!P1623 = 1, Weights!$D$9,Working!P1623 = 2, Weights!$E$9,Working!P1623 = 3, Weights!$F$9,Working!P1623 = 4, Weights!$G$9)), 1))*(Working!M1623)))))))))</f>
        <v>1.1176997815416063</v>
      </c>
      <c r="AB1623">
        <f>((Weights!$B$18)*(Working!G1623) + (Weights!$B$19)*(Working!H1623) + (Weights!$B$20)*(Working!K1623))</f>
        <v>171141.93</v>
      </c>
    </row>
    <row r="1624" spans="4:28" x14ac:dyDescent="0.2">
      <c r="D1624">
        <f>ROUND((Working!Z1624*Working!AB1624), 2)</f>
        <v>659642.63</v>
      </c>
      <c r="G1624">
        <v>78521.990000000005</v>
      </c>
      <c r="H1624">
        <v>0</v>
      </c>
      <c r="I1624" t="s">
        <v>27</v>
      </c>
      <c r="J1624" t="s">
        <v>27</v>
      </c>
      <c r="K1624">
        <v>20372.53</v>
      </c>
      <c r="L1624">
        <v>17821.2</v>
      </c>
      <c r="M1624">
        <v>32344.86</v>
      </c>
      <c r="N1624" t="s">
        <v>27</v>
      </c>
      <c r="O1624">
        <v>1</v>
      </c>
      <c r="P1624">
        <v>3</v>
      </c>
      <c r="Q1624" t="s">
        <v>27</v>
      </c>
      <c r="R1624" t="s">
        <v>27</v>
      </c>
      <c r="U1624" t="s">
        <v>29</v>
      </c>
      <c r="V1624" t="s">
        <v>27</v>
      </c>
      <c r="W1624" t="s">
        <v>28</v>
      </c>
      <c r="X1624" t="s">
        <v>28</v>
      </c>
      <c r="Z1624">
        <f>1+(Working!AA1624)+IF(Working!Q1624="Y",Weights!$D$10,Weights!$C$10)+IF(Working!R1624="Y",Weights!$D$11,Weights!$C$11)+IF(Working!J1624="Y",Weights!$D$3,Weights!$C$3)+IF(Working!W1624="Y",Weights!$D$13,Weights!$C$13)+IF(Working!X1624 = "Y", Weights!$D$14, Weights!$C$14) + IF(Working!V1624="Y",Weights!$D$12,Weights!$C$12)</f>
        <v>4.4467757729509954</v>
      </c>
      <c r="AA1624" cm="1">
        <f t="array" ref="AA1624">ABS(( 1 - (1/(1 +(((((IF(Working!N1624 = "Y",(_xlfn.IFS(Working!O1624 = 0, Weights!$C$8,Working!O1624 = 1, Weights!$D$8,Working!O1624 = 2, Weights!$E$8,Working!O1624 = 3, Weights!$F$8,Working!O1624 = 4, Weights!$G$8)), 1))*(Working!L1624)) + ((IF(Working!N1624 = "Y",(_xlfn.IFS(Working!P1624 = 0, Weights!$C$9,Working!P1624 = 1, Weights!$D$9,Working!P1624 = 2, Weights!$E$9,Working!P1624 = 3, Weights!$F$9,Working!P1624 = 4, Weights!$G$9)), 1))*(Working!M1624))) - (Working!AB1624)) / ((((IF(Working!N1624 = "Y",(_xlfn.IFS(Working!O1624 = 0, Weights!$C$8,Working!O1624 = 1, Weights!$D$8,Working!O1624 = 2, Weights!$E$8,Working!O1624 = 3, Weights!$F$8,Working!O1624 = 4, Weights!$G$8)), 1))*(Working!L1624)) + ((IF(Working!N1624 = "Y",(_xlfn.IFS(Working!P1624 = 0, Weights!$C$9,Working!P1624 = 1, Weights!$D$9,Working!P1624 = 2, Weights!$E$9,Working!P1624 = 3, Weights!$F$9,Working!P1624 = 4, Weights!$G$9)), 1))*(Working!M1624)))))))))</f>
        <v>1.1467757729509951</v>
      </c>
      <c r="AB1624">
        <f>((Weights!$B$18)*(Working!G1624) + (Weights!$B$19)*(Working!H1624) + (Weights!$B$20)*(Working!K1624))</f>
        <v>148341.78000000003</v>
      </c>
    </row>
    <row r="1625" spans="4:28" x14ac:dyDescent="0.2">
      <c r="D1625">
        <f>ROUND((Working!Z1625*Working!AB1625), 2)</f>
        <v>575169.34</v>
      </c>
      <c r="G1625">
        <v>59597.64</v>
      </c>
      <c r="H1625">
        <v>0</v>
      </c>
      <c r="I1625" t="s">
        <v>27</v>
      </c>
      <c r="J1625" t="s">
        <v>27</v>
      </c>
      <c r="K1625">
        <v>19447.8</v>
      </c>
      <c r="L1625">
        <v>31466.78</v>
      </c>
      <c r="M1625">
        <v>24398.54</v>
      </c>
      <c r="N1625" t="s">
        <v>27</v>
      </c>
      <c r="O1625">
        <v>0</v>
      </c>
      <c r="P1625">
        <v>4</v>
      </c>
      <c r="Q1625" t="s">
        <v>27</v>
      </c>
      <c r="R1625" t="s">
        <v>27</v>
      </c>
      <c r="U1625" t="s">
        <v>29</v>
      </c>
      <c r="V1625" t="s">
        <v>27</v>
      </c>
      <c r="W1625" t="s">
        <v>28</v>
      </c>
      <c r="X1625" t="s">
        <v>28</v>
      </c>
      <c r="Z1625">
        <f>1+(Working!AA1625)+IF(Working!Q1625="Y",Weights!$D$10,Weights!$C$10)+IF(Working!R1625="Y",Weights!$D$11,Weights!$C$11)+IF(Working!J1625="Y",Weights!$D$3,Weights!$C$3)+IF(Working!W1625="Y",Weights!$D$13,Weights!$C$13)+IF(Working!X1625 = "Y", Weights!$D$14, Weights!$C$14) + IF(Working!V1625="Y",Weights!$D$12,Weights!$C$12)</f>
        <v>4.8509594450465103</v>
      </c>
      <c r="AA1625" cm="1">
        <f t="array" ref="AA1625">ABS(( 1 - (1/(1 +(((((IF(Working!N1625 = "Y",(_xlfn.IFS(Working!O1625 = 0, Weights!$C$8,Working!O1625 = 1, Weights!$D$8,Working!O1625 = 2, Weights!$E$8,Working!O1625 = 3, Weights!$F$8,Working!O1625 = 4, Weights!$G$8)), 1))*(Working!L1625)) + ((IF(Working!N1625 = "Y",(_xlfn.IFS(Working!P1625 = 0, Weights!$C$9,Working!P1625 = 1, Weights!$D$9,Working!P1625 = 2, Weights!$E$9,Working!P1625 = 3, Weights!$F$9,Working!P1625 = 4, Weights!$G$9)), 1))*(Working!M1625))) - (Working!AB1625)) / ((((IF(Working!N1625 = "Y",(_xlfn.IFS(Working!O1625 = 0, Weights!$C$8,Working!O1625 = 1, Weights!$D$8,Working!O1625 = 2, Weights!$E$8,Working!O1625 = 3, Weights!$F$8,Working!O1625 = 4, Weights!$G$8)), 1))*(Working!L1625)) + ((IF(Working!N1625 = "Y",(_xlfn.IFS(Working!P1625 = 0, Weights!$C$9,Working!P1625 = 1, Weights!$D$9,Working!P1625 = 2, Weights!$E$9,Working!P1625 = 3, Weights!$F$9,Working!P1625 = 4, Weights!$G$9)), 1))*(Working!M1625)))))))))</f>
        <v>1.5509594450465105</v>
      </c>
      <c r="AB1625">
        <f>((Weights!$B$18)*(Working!G1625) + (Weights!$B$19)*(Working!H1625) + (Weights!$B$20)*(Working!K1625))</f>
        <v>118568.15999999999</v>
      </c>
    </row>
    <row r="1626" spans="4:28" x14ac:dyDescent="0.2">
      <c r="D1626">
        <f>ROUND((Working!Z1626*Working!AB1626), 2)</f>
        <v>630369.14</v>
      </c>
      <c r="G1626">
        <v>68779.22</v>
      </c>
      <c r="H1626">
        <v>0</v>
      </c>
      <c r="I1626" t="s">
        <v>27</v>
      </c>
      <c r="J1626" t="s">
        <v>27</v>
      </c>
      <c r="K1626">
        <v>24292.03</v>
      </c>
      <c r="L1626">
        <v>46485.19</v>
      </c>
      <c r="M1626">
        <v>24173.26</v>
      </c>
      <c r="N1626" t="s">
        <v>27</v>
      </c>
      <c r="O1626">
        <v>1</v>
      </c>
      <c r="P1626">
        <v>2</v>
      </c>
      <c r="Q1626" t="s">
        <v>27</v>
      </c>
      <c r="R1626" t="s">
        <v>27</v>
      </c>
      <c r="U1626" t="s">
        <v>29</v>
      </c>
      <c r="V1626" t="s">
        <v>27</v>
      </c>
      <c r="W1626" t="s">
        <v>28</v>
      </c>
      <c r="X1626" t="s">
        <v>28</v>
      </c>
      <c r="Z1626">
        <f>1+(Working!AA1626)+IF(Working!Q1626="Y",Weights!$D$10,Weights!$C$10)+IF(Working!R1626="Y",Weights!$D$11,Weights!$C$11)+IF(Working!J1626="Y",Weights!$D$3,Weights!$C$3)+IF(Working!W1626="Y",Weights!$D$13,Weights!$C$13)+IF(Working!X1626 = "Y", Weights!$D$14, Weights!$C$14) + IF(Working!V1626="Y",Weights!$D$12,Weights!$C$12)</f>
        <v>4.5153158992516307</v>
      </c>
      <c r="AA1626" cm="1">
        <f t="array" ref="AA1626">ABS(( 1 - (1/(1 +(((((IF(Working!N1626 = "Y",(_xlfn.IFS(Working!O1626 = 0, Weights!$C$8,Working!O1626 = 1, Weights!$D$8,Working!O1626 = 2, Weights!$E$8,Working!O1626 = 3, Weights!$F$8,Working!O1626 = 4, Weights!$G$8)), 1))*(Working!L1626)) + ((IF(Working!N1626 = "Y",(_xlfn.IFS(Working!P1626 = 0, Weights!$C$9,Working!P1626 = 1, Weights!$D$9,Working!P1626 = 2, Weights!$E$9,Working!P1626 = 3, Weights!$F$9,Working!P1626 = 4, Weights!$G$9)), 1))*(Working!M1626))) - (Working!AB1626)) / ((((IF(Working!N1626 = "Y",(_xlfn.IFS(Working!O1626 = 0, Weights!$C$8,Working!O1626 = 1, Weights!$D$8,Working!O1626 = 2, Weights!$E$8,Working!O1626 = 3, Weights!$F$8,Working!O1626 = 4, Weights!$G$8)), 1))*(Working!L1626)) + ((IF(Working!N1626 = "Y",(_xlfn.IFS(Working!P1626 = 0, Weights!$C$9,Working!P1626 = 1, Weights!$D$9,Working!P1626 = 2, Weights!$E$9,Working!P1626 = 3, Weights!$F$9,Working!P1626 = 4, Weights!$G$9)), 1))*(Working!M1626)))))))))</f>
        <v>1.2153158992516309</v>
      </c>
      <c r="AB1626">
        <f>((Weights!$B$18)*(Working!G1626) + (Weights!$B$19)*(Working!H1626) + (Weights!$B$20)*(Working!K1626))</f>
        <v>139606.875</v>
      </c>
    </row>
    <row r="1627" spans="4:28" x14ac:dyDescent="0.2">
      <c r="D1627">
        <f>ROUND((Working!Z1627*Working!AB1627), 2)</f>
        <v>541973.79</v>
      </c>
      <c r="G1627">
        <v>59393.87</v>
      </c>
      <c r="H1627">
        <v>0</v>
      </c>
      <c r="I1627" t="s">
        <v>27</v>
      </c>
      <c r="J1627" t="s">
        <v>27</v>
      </c>
      <c r="K1627">
        <v>19641.099999999999</v>
      </c>
      <c r="L1627">
        <v>48925.93</v>
      </c>
      <c r="M1627">
        <v>12943.57</v>
      </c>
      <c r="N1627" t="s">
        <v>27</v>
      </c>
      <c r="O1627">
        <v>1</v>
      </c>
      <c r="P1627">
        <v>2</v>
      </c>
      <c r="Q1627" t="s">
        <v>27</v>
      </c>
      <c r="R1627" t="s">
        <v>27</v>
      </c>
      <c r="U1627" t="s">
        <v>29</v>
      </c>
      <c r="V1627" t="s">
        <v>27</v>
      </c>
      <c r="W1627" t="s">
        <v>28</v>
      </c>
      <c r="X1627" t="s">
        <v>28</v>
      </c>
      <c r="Z1627">
        <f>1+(Working!AA1627)+IF(Working!Q1627="Y",Weights!$D$10,Weights!$C$10)+IF(Working!R1627="Y",Weights!$D$11,Weights!$C$11)+IF(Working!J1627="Y",Weights!$D$3,Weights!$C$3)+IF(Working!W1627="Y",Weights!$D$13,Weights!$C$13)+IF(Working!X1627 = "Y", Weights!$D$14, Weights!$C$14) + IF(Working!V1627="Y",Weights!$D$12,Weights!$C$12)</f>
        <v>4.5715948324692404</v>
      </c>
      <c r="AA1627" cm="1">
        <f t="array" ref="AA1627">ABS(( 1 - (1/(1 +(((((IF(Working!N1627 = "Y",(_xlfn.IFS(Working!O1627 = 0, Weights!$C$8,Working!O1627 = 1, Weights!$D$8,Working!O1627 = 2, Weights!$E$8,Working!O1627 = 3, Weights!$F$8,Working!O1627 = 4, Weights!$G$8)), 1))*(Working!L1627)) + ((IF(Working!N1627 = "Y",(_xlfn.IFS(Working!P1627 = 0, Weights!$C$9,Working!P1627 = 1, Weights!$D$9,Working!P1627 = 2, Weights!$E$9,Working!P1627 = 3, Weights!$F$9,Working!P1627 = 4, Weights!$G$9)), 1))*(Working!M1627))) - (Working!AB1627)) / ((((IF(Working!N1627 = "Y",(_xlfn.IFS(Working!O1627 = 0, Weights!$C$8,Working!O1627 = 1, Weights!$D$8,Working!O1627 = 2, Weights!$E$8,Working!O1627 = 3, Weights!$F$8,Working!O1627 = 4, Weights!$G$8)), 1))*(Working!L1627)) + ((IF(Working!N1627 = "Y",(_xlfn.IFS(Working!P1627 = 0, Weights!$C$9,Working!P1627 = 1, Weights!$D$9,Working!P1627 = 2, Weights!$E$9,Working!P1627 = 3, Weights!$F$9,Working!P1627 = 4, Weights!$G$9)), 1))*(Working!M1627)))))))))</f>
        <v>1.271594832469241</v>
      </c>
      <c r="AB1627">
        <f>((Weights!$B$18)*(Working!G1627) + (Weights!$B$19)*(Working!H1627) + (Weights!$B$20)*(Working!K1627))</f>
        <v>118552.455</v>
      </c>
    </row>
    <row r="1628" spans="4:28" x14ac:dyDescent="0.2">
      <c r="D1628">
        <f>ROUND((Working!Z1628*Working!AB1628), 2)</f>
        <v>820275.44</v>
      </c>
      <c r="G1628">
        <v>98149.85</v>
      </c>
      <c r="H1628">
        <v>0</v>
      </c>
      <c r="I1628" t="s">
        <v>27</v>
      </c>
      <c r="J1628" t="s">
        <v>27</v>
      </c>
      <c r="K1628">
        <v>22922.71</v>
      </c>
      <c r="L1628">
        <v>32212.97</v>
      </c>
      <c r="M1628">
        <v>27096.74</v>
      </c>
      <c r="N1628" t="s">
        <v>27</v>
      </c>
      <c r="O1628">
        <v>0</v>
      </c>
      <c r="P1628">
        <v>3</v>
      </c>
      <c r="Q1628" t="s">
        <v>27</v>
      </c>
      <c r="R1628" t="s">
        <v>27</v>
      </c>
      <c r="U1628" t="s">
        <v>29</v>
      </c>
      <c r="V1628" t="s">
        <v>27</v>
      </c>
      <c r="W1628" t="s">
        <v>28</v>
      </c>
      <c r="X1628" t="s">
        <v>28</v>
      </c>
      <c r="Z1628">
        <f>1+(Working!AA1628)+IF(Working!Q1628="Y",Weights!$D$10,Weights!$C$10)+IF(Working!R1628="Y",Weights!$D$11,Weights!$C$11)+IF(Working!J1628="Y",Weights!$D$3,Weights!$C$3)+IF(Working!W1628="Y",Weights!$D$13,Weights!$C$13)+IF(Working!X1628 = "Y", Weights!$D$14, Weights!$C$14) + IF(Working!V1628="Y",Weights!$D$12,Weights!$C$12)</f>
        <v>4.5167153693676489</v>
      </c>
      <c r="AA1628" cm="1">
        <f t="array" ref="AA1628">ABS(( 1 - (1/(1 +(((((IF(Working!N1628 = "Y",(_xlfn.IFS(Working!O1628 = 0, Weights!$C$8,Working!O1628 = 1, Weights!$D$8,Working!O1628 = 2, Weights!$E$8,Working!O1628 = 3, Weights!$F$8,Working!O1628 = 4, Weights!$G$8)), 1))*(Working!L1628)) + ((IF(Working!N1628 = "Y",(_xlfn.IFS(Working!P1628 = 0, Weights!$C$9,Working!P1628 = 1, Weights!$D$9,Working!P1628 = 2, Weights!$E$9,Working!P1628 = 3, Weights!$F$9,Working!P1628 = 4, Weights!$G$9)), 1))*(Working!M1628))) - (Working!AB1628)) / ((((IF(Working!N1628 = "Y",(_xlfn.IFS(Working!O1628 = 0, Weights!$C$8,Working!O1628 = 1, Weights!$D$8,Working!O1628 = 2, Weights!$E$8,Working!O1628 = 3, Weights!$F$8,Working!O1628 = 4, Weights!$G$8)), 1))*(Working!L1628)) + ((IF(Working!N1628 = "Y",(_xlfn.IFS(Working!P1628 = 0, Weights!$C$9,Working!P1628 = 1, Weights!$D$9,Working!P1628 = 2, Weights!$E$9,Working!P1628 = 3, Weights!$F$9,Working!P1628 = 4, Weights!$G$9)), 1))*(Working!M1628)))))))))</f>
        <v>1.2167153693676491</v>
      </c>
      <c r="AB1628">
        <f>((Weights!$B$18)*(Working!G1628) + (Weights!$B$19)*(Working!H1628) + (Weights!$B$20)*(Working!K1628))</f>
        <v>181608.84000000003</v>
      </c>
    </row>
    <row r="1629" spans="4:28" x14ac:dyDescent="0.2">
      <c r="D1629">
        <f>ROUND((Working!Z1629*Working!AB1629), 2)</f>
        <v>676670.58</v>
      </c>
      <c r="G1629">
        <v>81450.09</v>
      </c>
      <c r="H1629">
        <v>0</v>
      </c>
      <c r="I1629" t="s">
        <v>27</v>
      </c>
      <c r="J1629" t="s">
        <v>27</v>
      </c>
      <c r="K1629">
        <v>17688.900000000001</v>
      </c>
      <c r="L1629">
        <v>23730.02</v>
      </c>
      <c r="M1629">
        <v>35225.35</v>
      </c>
      <c r="N1629" t="s">
        <v>27</v>
      </c>
      <c r="O1629">
        <v>0</v>
      </c>
      <c r="P1629">
        <v>3</v>
      </c>
      <c r="Q1629" t="s">
        <v>27</v>
      </c>
      <c r="R1629" t="s">
        <v>27</v>
      </c>
      <c r="U1629" t="s">
        <v>29</v>
      </c>
      <c r="V1629" t="s">
        <v>27</v>
      </c>
      <c r="W1629" t="s">
        <v>28</v>
      </c>
      <c r="X1629" t="s">
        <v>28</v>
      </c>
      <c r="Z1629">
        <f>1+(Working!AA1629)+IF(Working!Q1629="Y",Weights!$D$10,Weights!$C$10)+IF(Working!R1629="Y",Weights!$D$11,Weights!$C$11)+IF(Working!J1629="Y",Weights!$D$3,Weights!$C$3)+IF(Working!W1629="Y",Weights!$D$13,Weights!$C$13)+IF(Working!X1629 = "Y", Weights!$D$14, Weights!$C$14) + IF(Working!V1629="Y",Weights!$D$12,Weights!$C$12)</f>
        <v>4.5503158942320203</v>
      </c>
      <c r="AA1629" cm="1">
        <f t="array" ref="AA1629">ABS(( 1 - (1/(1 +(((((IF(Working!N1629 = "Y",(_xlfn.IFS(Working!O1629 = 0, Weights!$C$8,Working!O1629 = 1, Weights!$D$8,Working!O1629 = 2, Weights!$E$8,Working!O1629 = 3, Weights!$F$8,Working!O1629 = 4, Weights!$G$8)), 1))*(Working!L1629)) + ((IF(Working!N1629 = "Y",(_xlfn.IFS(Working!P1629 = 0, Weights!$C$9,Working!P1629 = 1, Weights!$D$9,Working!P1629 = 2, Weights!$E$9,Working!P1629 = 3, Weights!$F$9,Working!P1629 = 4, Weights!$G$9)), 1))*(Working!M1629))) - (Working!AB1629)) / ((((IF(Working!N1629 = "Y",(_xlfn.IFS(Working!O1629 = 0, Weights!$C$8,Working!O1629 = 1, Weights!$D$8,Working!O1629 = 2, Weights!$E$8,Working!O1629 = 3, Weights!$F$8,Working!O1629 = 4, Weights!$G$8)), 1))*(Working!L1629)) + ((IF(Working!N1629 = "Y",(_xlfn.IFS(Working!P1629 = 0, Weights!$C$9,Working!P1629 = 1, Weights!$D$9,Working!P1629 = 2, Weights!$E$9,Working!P1629 = 3, Weights!$F$9,Working!P1629 = 4, Weights!$G$9)), 1))*(Working!M1629)))))))))</f>
        <v>1.2503158942320207</v>
      </c>
      <c r="AB1629">
        <f>((Weights!$B$18)*(Working!G1629) + (Weights!$B$19)*(Working!H1629) + (Weights!$B$20)*(Working!K1629))</f>
        <v>148708.48499999999</v>
      </c>
    </row>
    <row r="1630" spans="4:28" x14ac:dyDescent="0.2">
      <c r="D1630">
        <f>ROUND((Working!Z1630*Working!AB1630), 2)</f>
        <v>657013.05000000005</v>
      </c>
      <c r="G1630">
        <v>74781.02</v>
      </c>
      <c r="H1630">
        <v>0</v>
      </c>
      <c r="I1630" t="s">
        <v>27</v>
      </c>
      <c r="J1630" t="s">
        <v>27</v>
      </c>
      <c r="K1630">
        <v>23065.96</v>
      </c>
      <c r="L1630">
        <v>43731.01</v>
      </c>
      <c r="M1630">
        <v>16512.22</v>
      </c>
      <c r="N1630" t="s">
        <v>27</v>
      </c>
      <c r="O1630">
        <v>1</v>
      </c>
      <c r="P1630">
        <v>2</v>
      </c>
      <c r="Q1630" t="s">
        <v>27</v>
      </c>
      <c r="R1630" t="s">
        <v>27</v>
      </c>
      <c r="U1630" t="s">
        <v>29</v>
      </c>
      <c r="V1630" t="s">
        <v>27</v>
      </c>
      <c r="W1630" t="s">
        <v>28</v>
      </c>
      <c r="X1630" t="s">
        <v>28</v>
      </c>
      <c r="Z1630">
        <f>1+(Working!AA1630)+IF(Working!Q1630="Y",Weights!$D$10,Weights!$C$10)+IF(Working!R1630="Y",Weights!$D$11,Weights!$C$11)+IF(Working!J1630="Y",Weights!$D$3,Weights!$C$3)+IF(Working!W1630="Y",Weights!$D$13,Weights!$C$13)+IF(Working!X1630 = "Y", Weights!$D$14, Weights!$C$14) + IF(Working!V1630="Y",Weights!$D$12,Weights!$C$12)</f>
        <v>4.4764662438387477</v>
      </c>
      <c r="AA1630" cm="1">
        <f t="array" ref="AA1630">ABS(( 1 - (1/(1 +(((((IF(Working!N1630 = "Y",(_xlfn.IFS(Working!O1630 = 0, Weights!$C$8,Working!O1630 = 1, Weights!$D$8,Working!O1630 = 2, Weights!$E$8,Working!O1630 = 3, Weights!$F$8,Working!O1630 = 4, Weights!$G$8)), 1))*(Working!L1630)) + ((IF(Working!N1630 = "Y",(_xlfn.IFS(Working!P1630 = 0, Weights!$C$9,Working!P1630 = 1, Weights!$D$9,Working!P1630 = 2, Weights!$E$9,Working!P1630 = 3, Weights!$F$9,Working!P1630 = 4, Weights!$G$9)), 1))*(Working!M1630))) - (Working!AB1630)) / ((((IF(Working!N1630 = "Y",(_xlfn.IFS(Working!O1630 = 0, Weights!$C$8,Working!O1630 = 1, Weights!$D$8,Working!O1630 = 2, Weights!$E$8,Working!O1630 = 3, Weights!$F$8,Working!O1630 = 4, Weights!$G$8)), 1))*(Working!L1630)) + ((IF(Working!N1630 = "Y",(_xlfn.IFS(Working!P1630 = 0, Weights!$C$9,Working!P1630 = 1, Weights!$D$9,Working!P1630 = 2, Weights!$E$9,Working!P1630 = 3, Weights!$F$9,Working!P1630 = 4, Weights!$G$9)), 1))*(Working!M1630)))))))))</f>
        <v>1.1764662438387474</v>
      </c>
      <c r="AB1630">
        <f>((Weights!$B$18)*(Working!G1630) + (Weights!$B$19)*(Working!H1630) + (Weights!$B$20)*(Working!K1630))</f>
        <v>146770.47</v>
      </c>
    </row>
    <row r="1631" spans="4:28" x14ac:dyDescent="0.2">
      <c r="D1631">
        <f>ROUND((Working!Z1631*Working!AB1631), 2)</f>
        <v>412778.32</v>
      </c>
      <c r="G1631">
        <v>38758.339999999997</v>
      </c>
      <c r="H1631">
        <v>0</v>
      </c>
      <c r="I1631" t="s">
        <v>27</v>
      </c>
      <c r="J1631" t="s">
        <v>27</v>
      </c>
      <c r="K1631">
        <v>21332.14</v>
      </c>
      <c r="L1631">
        <v>23936.7</v>
      </c>
      <c r="M1631">
        <v>17983.93</v>
      </c>
      <c r="N1631" t="s">
        <v>27</v>
      </c>
      <c r="O1631">
        <v>0</v>
      </c>
      <c r="P1631">
        <v>2</v>
      </c>
      <c r="Q1631" t="s">
        <v>27</v>
      </c>
      <c r="R1631" t="s">
        <v>27</v>
      </c>
      <c r="U1631" t="s">
        <v>29</v>
      </c>
      <c r="V1631" t="s">
        <v>27</v>
      </c>
      <c r="W1631" t="s">
        <v>28</v>
      </c>
      <c r="X1631" t="s">
        <v>28</v>
      </c>
      <c r="Z1631">
        <f>1+(Working!AA1631)+IF(Working!Q1631="Y",Weights!$D$10,Weights!$C$10)+IF(Working!R1631="Y",Weights!$D$11,Weights!$C$11)+IF(Working!J1631="Y",Weights!$D$3,Weights!$C$3)+IF(Working!W1631="Y",Weights!$D$13,Weights!$C$13)+IF(Working!X1631 = "Y", Weights!$D$14, Weights!$C$14) + IF(Working!V1631="Y",Weights!$D$12,Weights!$C$12)</f>
        <v>4.579519893264874</v>
      </c>
      <c r="AA1631" cm="1">
        <f t="array" ref="AA1631">ABS(( 1 - (1/(1 +(((((IF(Working!N1631 = "Y",(_xlfn.IFS(Working!O1631 = 0, Weights!$C$8,Working!O1631 = 1, Weights!$D$8,Working!O1631 = 2, Weights!$E$8,Working!O1631 = 3, Weights!$F$8,Working!O1631 = 4, Weights!$G$8)), 1))*(Working!L1631)) + ((IF(Working!N1631 = "Y",(_xlfn.IFS(Working!P1631 = 0, Weights!$C$9,Working!P1631 = 1, Weights!$D$9,Working!P1631 = 2, Weights!$E$9,Working!P1631 = 3, Weights!$F$9,Working!P1631 = 4, Weights!$G$9)), 1))*(Working!M1631))) - (Working!AB1631)) / ((((IF(Working!N1631 = "Y",(_xlfn.IFS(Working!O1631 = 0, Weights!$C$8,Working!O1631 = 1, Weights!$D$8,Working!O1631 = 2, Weights!$E$8,Working!O1631 = 3, Weights!$F$8,Working!O1631 = 4, Weights!$G$8)), 1))*(Working!L1631)) + ((IF(Working!N1631 = "Y",(_xlfn.IFS(Working!P1631 = 0, Weights!$C$9,Working!P1631 = 1, Weights!$D$9,Working!P1631 = 2, Weights!$E$9,Working!P1631 = 3, Weights!$F$9,Working!P1631 = 4, Weights!$G$9)), 1))*(Working!M1631)))))))))</f>
        <v>1.2795198932648739</v>
      </c>
      <c r="AB1631">
        <f>((Weights!$B$18)*(Working!G1631) + (Weights!$B$19)*(Working!H1631) + (Weights!$B$20)*(Working!K1631))</f>
        <v>90135.72</v>
      </c>
    </row>
    <row r="1632" spans="4:28" x14ac:dyDescent="0.2">
      <c r="D1632">
        <f>ROUND((Working!Z1632*Working!AB1632), 2)</f>
        <v>464977.39</v>
      </c>
      <c r="G1632">
        <v>43291.27</v>
      </c>
      <c r="H1632">
        <v>0</v>
      </c>
      <c r="I1632" t="s">
        <v>27</v>
      </c>
      <c r="J1632" t="s">
        <v>27</v>
      </c>
      <c r="K1632">
        <v>15851.1</v>
      </c>
      <c r="L1632">
        <v>18966.95</v>
      </c>
      <c r="M1632">
        <v>35178.410000000003</v>
      </c>
      <c r="N1632" t="s">
        <v>27</v>
      </c>
      <c r="O1632">
        <v>0</v>
      </c>
      <c r="P1632">
        <v>4</v>
      </c>
      <c r="Q1632" t="s">
        <v>27</v>
      </c>
      <c r="R1632" t="s">
        <v>27</v>
      </c>
      <c r="U1632" t="s">
        <v>29</v>
      </c>
      <c r="V1632" t="s">
        <v>27</v>
      </c>
      <c r="W1632" t="s">
        <v>28</v>
      </c>
      <c r="X1632" t="s">
        <v>28</v>
      </c>
      <c r="Z1632">
        <f>1+(Working!AA1632)+IF(Working!Q1632="Y",Weights!$D$10,Weights!$C$10)+IF(Working!R1632="Y",Weights!$D$11,Weights!$C$11)+IF(Working!J1632="Y",Weights!$D$3,Weights!$C$3)+IF(Working!W1632="Y",Weights!$D$13,Weights!$C$13)+IF(Working!X1632 = "Y", Weights!$D$14, Weights!$C$14) + IF(Working!V1632="Y",Weights!$D$12,Weights!$C$12)</f>
        <v>5.2413341530514979</v>
      </c>
      <c r="AA1632" cm="1">
        <f t="array" ref="AA1632">ABS(( 1 - (1/(1 +(((((IF(Working!N1632 = "Y",(_xlfn.IFS(Working!O1632 = 0, Weights!$C$8,Working!O1632 = 1, Weights!$D$8,Working!O1632 = 2, Weights!$E$8,Working!O1632 = 3, Weights!$F$8,Working!O1632 = 4, Weights!$G$8)), 1))*(Working!L1632)) + ((IF(Working!N1632 = "Y",(_xlfn.IFS(Working!P1632 = 0, Weights!$C$9,Working!P1632 = 1, Weights!$D$9,Working!P1632 = 2, Weights!$E$9,Working!P1632 = 3, Weights!$F$9,Working!P1632 = 4, Weights!$G$9)), 1))*(Working!M1632))) - (Working!AB1632)) / ((((IF(Working!N1632 = "Y",(_xlfn.IFS(Working!O1632 = 0, Weights!$C$8,Working!O1632 = 1, Weights!$D$8,Working!O1632 = 2, Weights!$E$8,Working!O1632 = 3, Weights!$F$8,Working!O1632 = 4, Weights!$G$8)), 1))*(Working!L1632)) + ((IF(Working!N1632 = "Y",(_xlfn.IFS(Working!P1632 = 0, Weights!$C$9,Working!P1632 = 1, Weights!$D$9,Working!P1632 = 2, Weights!$E$9,Working!P1632 = 3, Weights!$F$9,Working!P1632 = 4, Weights!$G$9)), 1))*(Working!M1632)))))))))</f>
        <v>1.941334153051498</v>
      </c>
      <c r="AB1632">
        <f>((Weights!$B$18)*(Working!G1632) + (Weights!$B$19)*(Working!H1632) + (Weights!$B$20)*(Working!K1632))</f>
        <v>88713.554999999993</v>
      </c>
    </row>
    <row r="1633" spans="4:28" x14ac:dyDescent="0.2">
      <c r="D1633">
        <f>ROUND((Working!Z1633*Working!AB1633), 2)</f>
        <v>799208.28</v>
      </c>
      <c r="G1633">
        <v>98398.04</v>
      </c>
      <c r="H1633">
        <v>0</v>
      </c>
      <c r="I1633" t="s">
        <v>27</v>
      </c>
      <c r="J1633" t="s">
        <v>27</v>
      </c>
      <c r="K1633">
        <v>21629.82</v>
      </c>
      <c r="L1633">
        <v>19150.7</v>
      </c>
      <c r="M1633">
        <v>26977.62</v>
      </c>
      <c r="N1633" t="s">
        <v>27</v>
      </c>
      <c r="O1633">
        <v>0</v>
      </c>
      <c r="P1633">
        <v>3</v>
      </c>
      <c r="Q1633" t="s">
        <v>27</v>
      </c>
      <c r="R1633" t="s">
        <v>27</v>
      </c>
      <c r="U1633" t="s">
        <v>29</v>
      </c>
      <c r="V1633" t="s">
        <v>27</v>
      </c>
      <c r="W1633" t="s">
        <v>28</v>
      </c>
      <c r="X1633" t="s">
        <v>28</v>
      </c>
      <c r="Z1633">
        <f>1+(Working!AA1633)+IF(Working!Q1633="Y",Weights!$D$10,Weights!$C$10)+IF(Working!R1633="Y",Weights!$D$11,Weights!$C$11)+IF(Working!J1633="Y",Weights!$D$3,Weights!$C$3)+IF(Working!W1633="Y",Weights!$D$13,Weights!$C$13)+IF(Working!X1633 = "Y", Weights!$D$14, Weights!$C$14) + IF(Working!V1633="Y",Weights!$D$12,Weights!$C$12)</f>
        <v>4.4390153857502748</v>
      </c>
      <c r="AA1633" cm="1">
        <f t="array" ref="AA1633">ABS(( 1 - (1/(1 +(((((IF(Working!N1633 = "Y",(_xlfn.IFS(Working!O1633 = 0, Weights!$C$8,Working!O1633 = 1, Weights!$D$8,Working!O1633 = 2, Weights!$E$8,Working!O1633 = 3, Weights!$F$8,Working!O1633 = 4, Weights!$G$8)), 1))*(Working!L1633)) + ((IF(Working!N1633 = "Y",(_xlfn.IFS(Working!P1633 = 0, Weights!$C$9,Working!P1633 = 1, Weights!$D$9,Working!P1633 = 2, Weights!$E$9,Working!P1633 = 3, Weights!$F$9,Working!P1633 = 4, Weights!$G$9)), 1))*(Working!M1633))) - (Working!AB1633)) / ((((IF(Working!N1633 = "Y",(_xlfn.IFS(Working!O1633 = 0, Weights!$C$8,Working!O1633 = 1, Weights!$D$8,Working!O1633 = 2, Weights!$E$8,Working!O1633 = 3, Weights!$F$8,Working!O1633 = 4, Weights!$G$8)), 1))*(Working!L1633)) + ((IF(Working!N1633 = "Y",(_xlfn.IFS(Working!P1633 = 0, Weights!$C$9,Working!P1633 = 1, Weights!$D$9,Working!P1633 = 2, Weights!$E$9,Working!P1633 = 3, Weights!$F$9,Working!P1633 = 4, Weights!$G$9)), 1))*(Working!M1633)))))))))</f>
        <v>1.1390153857502745</v>
      </c>
      <c r="AB1633">
        <f>((Weights!$B$18)*(Working!G1633) + (Weights!$B$19)*(Working!H1633) + (Weights!$B$20)*(Working!K1633))</f>
        <v>180041.79</v>
      </c>
    </row>
    <row r="1634" spans="4:28" x14ac:dyDescent="0.2">
      <c r="D1634">
        <f>ROUND((Working!Z1634*Working!AB1634), 2)</f>
        <v>569569.64</v>
      </c>
      <c r="G1634">
        <v>59207.75</v>
      </c>
      <c r="H1634">
        <v>0</v>
      </c>
      <c r="I1634" t="s">
        <v>27</v>
      </c>
      <c r="J1634" t="s">
        <v>27</v>
      </c>
      <c r="K1634">
        <v>24255.72</v>
      </c>
      <c r="L1634">
        <v>14123.98</v>
      </c>
      <c r="M1634">
        <v>24721.99</v>
      </c>
      <c r="N1634" t="s">
        <v>27</v>
      </c>
      <c r="O1634">
        <v>0</v>
      </c>
      <c r="P1634">
        <v>4</v>
      </c>
      <c r="Q1634" t="s">
        <v>27</v>
      </c>
      <c r="R1634" t="s">
        <v>27</v>
      </c>
      <c r="U1634" t="s">
        <v>29</v>
      </c>
      <c r="V1634" t="s">
        <v>27</v>
      </c>
      <c r="W1634" t="s">
        <v>28</v>
      </c>
      <c r="X1634" t="s">
        <v>28</v>
      </c>
      <c r="Z1634">
        <f>1+(Working!AA1634)+IF(Working!Q1634="Y",Weights!$D$10,Weights!$C$10)+IF(Working!R1634="Y",Weights!$D$11,Weights!$C$11)+IF(Working!J1634="Y",Weights!$D$3,Weights!$C$3)+IF(Working!W1634="Y",Weights!$D$13,Weights!$C$13)+IF(Working!X1634 = "Y", Weights!$D$14, Weights!$C$14) + IF(Working!V1634="Y",Weights!$D$12,Weights!$C$12)</f>
        <v>4.5494525344851464</v>
      </c>
      <c r="AA1634" cm="1">
        <f t="array" ref="AA1634">ABS(( 1 - (1/(1 +(((((IF(Working!N1634 = "Y",(_xlfn.IFS(Working!O1634 = 0, Weights!$C$8,Working!O1634 = 1, Weights!$D$8,Working!O1634 = 2, Weights!$E$8,Working!O1634 = 3, Weights!$F$8,Working!O1634 = 4, Weights!$G$8)), 1))*(Working!L1634)) + ((IF(Working!N1634 = "Y",(_xlfn.IFS(Working!P1634 = 0, Weights!$C$9,Working!P1634 = 1, Weights!$D$9,Working!P1634 = 2, Weights!$E$9,Working!P1634 = 3, Weights!$F$9,Working!P1634 = 4, Weights!$G$9)), 1))*(Working!M1634))) - (Working!AB1634)) / ((((IF(Working!N1634 = "Y",(_xlfn.IFS(Working!O1634 = 0, Weights!$C$8,Working!O1634 = 1, Weights!$D$8,Working!O1634 = 2, Weights!$E$8,Working!O1634 = 3, Weights!$F$8,Working!O1634 = 4, Weights!$G$8)), 1))*(Working!L1634)) + ((IF(Working!N1634 = "Y",(_xlfn.IFS(Working!P1634 = 0, Weights!$C$9,Working!P1634 = 1, Weights!$D$9,Working!P1634 = 2, Weights!$E$9,Working!P1634 = 3, Weights!$F$9,Working!P1634 = 4, Weights!$G$9)), 1))*(Working!M1634)))))))))</f>
        <v>1.2494525344851464</v>
      </c>
      <c r="AB1634">
        <f>((Weights!$B$18)*(Working!G1634) + (Weights!$B$19)*(Working!H1634) + (Weights!$B$20)*(Working!K1634))</f>
        <v>125195.205</v>
      </c>
    </row>
    <row r="1635" spans="4:28" x14ac:dyDescent="0.2">
      <c r="D1635">
        <f>ROUND((Working!Z1635*Working!AB1635), 2)</f>
        <v>487215.37</v>
      </c>
      <c r="G1635">
        <v>52788.68</v>
      </c>
      <c r="H1635">
        <v>0</v>
      </c>
      <c r="I1635" t="s">
        <v>27</v>
      </c>
      <c r="J1635" t="s">
        <v>27</v>
      </c>
      <c r="K1635">
        <v>19266.439999999999</v>
      </c>
      <c r="L1635">
        <v>23250.75</v>
      </c>
      <c r="M1635">
        <v>21885.33</v>
      </c>
      <c r="N1635" t="s">
        <v>27</v>
      </c>
      <c r="O1635">
        <v>1</v>
      </c>
      <c r="P1635">
        <v>3</v>
      </c>
      <c r="Q1635" t="s">
        <v>27</v>
      </c>
      <c r="R1635" t="s">
        <v>27</v>
      </c>
      <c r="U1635" t="s">
        <v>29</v>
      </c>
      <c r="V1635" t="s">
        <v>27</v>
      </c>
      <c r="W1635" t="s">
        <v>28</v>
      </c>
      <c r="X1635" t="s">
        <v>28</v>
      </c>
      <c r="Z1635">
        <f>1+(Working!AA1635)+IF(Working!Q1635="Y",Weights!$D$10,Weights!$C$10)+IF(Working!R1635="Y",Weights!$D$11,Weights!$C$11)+IF(Working!J1635="Y",Weights!$D$3,Weights!$C$3)+IF(Working!W1635="Y",Weights!$D$13,Weights!$C$13)+IF(Working!X1635 = "Y", Weights!$D$14, Weights!$C$14) + IF(Working!V1635="Y",Weights!$D$12,Weights!$C$12)</f>
        <v>4.5078024324591297</v>
      </c>
      <c r="AA1635" cm="1">
        <f t="array" ref="AA1635">ABS(( 1 - (1/(1 +(((((IF(Working!N1635 = "Y",(_xlfn.IFS(Working!O1635 = 0, Weights!$C$8,Working!O1635 = 1, Weights!$D$8,Working!O1635 = 2, Weights!$E$8,Working!O1635 = 3, Weights!$F$8,Working!O1635 = 4, Weights!$G$8)), 1))*(Working!L1635)) + ((IF(Working!N1635 = "Y",(_xlfn.IFS(Working!P1635 = 0, Weights!$C$9,Working!P1635 = 1, Weights!$D$9,Working!P1635 = 2, Weights!$E$9,Working!P1635 = 3, Weights!$F$9,Working!P1635 = 4, Weights!$G$9)), 1))*(Working!M1635))) - (Working!AB1635)) / ((((IF(Working!N1635 = "Y",(_xlfn.IFS(Working!O1635 = 0, Weights!$C$8,Working!O1635 = 1, Weights!$D$8,Working!O1635 = 2, Weights!$E$8,Working!O1635 = 3, Weights!$F$8,Working!O1635 = 4, Weights!$G$8)), 1))*(Working!L1635)) + ((IF(Working!N1635 = "Y",(_xlfn.IFS(Working!P1635 = 0, Weights!$C$9,Working!P1635 = 1, Weights!$D$9,Working!P1635 = 2, Weights!$E$9,Working!P1635 = 3, Weights!$F$9,Working!P1635 = 4, Weights!$G$9)), 1))*(Working!M1635)))))))))</f>
        <v>1.2078024324591299</v>
      </c>
      <c r="AB1635">
        <f>((Weights!$B$18)*(Working!G1635) + (Weights!$B$19)*(Working!H1635) + (Weights!$B$20)*(Working!K1635))</f>
        <v>108082.68</v>
      </c>
    </row>
    <row r="1636" spans="4:28" x14ac:dyDescent="0.2">
      <c r="D1636">
        <f>ROUND((Working!Z1636*Working!AB1636), 2)</f>
        <v>762990.48</v>
      </c>
      <c r="G1636">
        <v>91523.62</v>
      </c>
      <c r="H1636">
        <v>0</v>
      </c>
      <c r="I1636" t="s">
        <v>27</v>
      </c>
      <c r="J1636" t="s">
        <v>27</v>
      </c>
      <c r="K1636">
        <v>22589.07</v>
      </c>
      <c r="L1636">
        <v>48695.19</v>
      </c>
      <c r="M1636">
        <v>10257.64</v>
      </c>
      <c r="N1636" t="s">
        <v>27</v>
      </c>
      <c r="O1636">
        <v>1</v>
      </c>
      <c r="P1636">
        <v>2</v>
      </c>
      <c r="Q1636" t="s">
        <v>27</v>
      </c>
      <c r="R1636" t="s">
        <v>27</v>
      </c>
      <c r="U1636" t="s">
        <v>29</v>
      </c>
      <c r="V1636" t="s">
        <v>27</v>
      </c>
      <c r="W1636" t="s">
        <v>28</v>
      </c>
      <c r="X1636" t="s">
        <v>28</v>
      </c>
      <c r="Z1636">
        <f>1+(Working!AA1636)+IF(Working!Q1636="Y",Weights!$D$10,Weights!$C$10)+IF(Working!R1636="Y",Weights!$D$11,Weights!$C$11)+IF(Working!J1636="Y",Weights!$D$3,Weights!$C$3)+IF(Working!W1636="Y",Weights!$D$13,Weights!$C$13)+IF(Working!X1636 = "Y", Weights!$D$14, Weights!$C$14) + IF(Working!V1636="Y",Weights!$D$12,Weights!$C$12)</f>
        <v>4.4575263256901403</v>
      </c>
      <c r="AA1636" cm="1">
        <f t="array" ref="AA1636">ABS(( 1 - (1/(1 +(((((IF(Working!N1636 = "Y",(_xlfn.IFS(Working!O1636 = 0, Weights!$C$8,Working!O1636 = 1, Weights!$D$8,Working!O1636 = 2, Weights!$E$8,Working!O1636 = 3, Weights!$F$8,Working!O1636 = 4, Weights!$G$8)), 1))*(Working!L1636)) + ((IF(Working!N1636 = "Y",(_xlfn.IFS(Working!P1636 = 0, Weights!$C$9,Working!P1636 = 1, Weights!$D$9,Working!P1636 = 2, Weights!$E$9,Working!P1636 = 3, Weights!$F$9,Working!P1636 = 4, Weights!$G$9)), 1))*(Working!M1636))) - (Working!AB1636)) / ((((IF(Working!N1636 = "Y",(_xlfn.IFS(Working!O1636 = 0, Weights!$C$8,Working!O1636 = 1, Weights!$D$8,Working!O1636 = 2, Weights!$E$8,Working!O1636 = 3, Weights!$F$8,Working!O1636 = 4, Weights!$G$8)), 1))*(Working!L1636)) + ((IF(Working!N1636 = "Y",(_xlfn.IFS(Working!P1636 = 0, Weights!$C$9,Working!P1636 = 1, Weights!$D$9,Working!P1636 = 2, Weights!$E$9,Working!P1636 = 3, Weights!$F$9,Working!P1636 = 4, Weights!$G$9)), 1))*(Working!M1636)))))))))</f>
        <v>1.1575263256901405</v>
      </c>
      <c r="AB1636">
        <f>((Weights!$B$18)*(Working!G1636) + (Weights!$B$19)*(Working!H1636) + (Weights!$B$20)*(Working!K1636))</f>
        <v>171169.03499999997</v>
      </c>
    </row>
    <row r="1637" spans="4:28" x14ac:dyDescent="0.2">
      <c r="D1637">
        <f>ROUND((Working!Z1637*Working!AB1637), 2)</f>
        <v>634985.02</v>
      </c>
      <c r="G1637">
        <v>72843.789999999994</v>
      </c>
      <c r="H1637">
        <v>0</v>
      </c>
      <c r="I1637" t="s">
        <v>27</v>
      </c>
      <c r="J1637" t="s">
        <v>27</v>
      </c>
      <c r="K1637">
        <v>22243.62</v>
      </c>
      <c r="L1637">
        <v>19315.21</v>
      </c>
      <c r="M1637">
        <v>17789.02</v>
      </c>
      <c r="N1637" t="s">
        <v>27</v>
      </c>
      <c r="O1637">
        <v>1</v>
      </c>
      <c r="P1637">
        <v>4</v>
      </c>
      <c r="Q1637" t="s">
        <v>27</v>
      </c>
      <c r="R1637" t="s">
        <v>27</v>
      </c>
      <c r="U1637" t="s">
        <v>29</v>
      </c>
      <c r="V1637" t="s">
        <v>27</v>
      </c>
      <c r="W1637" t="s">
        <v>28</v>
      </c>
      <c r="X1637" t="s">
        <v>28</v>
      </c>
      <c r="Z1637">
        <f>1+(Working!AA1637)+IF(Working!Q1637="Y",Weights!$D$10,Weights!$C$10)+IF(Working!R1637="Y",Weights!$D$11,Weights!$C$11)+IF(Working!J1637="Y",Weights!$D$3,Weights!$C$3)+IF(Working!W1637="Y",Weights!$D$13,Weights!$C$13)+IF(Working!X1637 = "Y", Weights!$D$14, Weights!$C$14) + IF(Working!V1637="Y",Weights!$D$12,Weights!$C$12)</f>
        <v>4.4519389806339298</v>
      </c>
      <c r="AA1637" cm="1">
        <f t="array" ref="AA1637">ABS(( 1 - (1/(1 +(((((IF(Working!N1637 = "Y",(_xlfn.IFS(Working!O1637 = 0, Weights!$C$8,Working!O1637 = 1, Weights!$D$8,Working!O1637 = 2, Weights!$E$8,Working!O1637 = 3, Weights!$F$8,Working!O1637 = 4, Weights!$G$8)), 1))*(Working!L1637)) + ((IF(Working!N1637 = "Y",(_xlfn.IFS(Working!P1637 = 0, Weights!$C$9,Working!P1637 = 1, Weights!$D$9,Working!P1637 = 2, Weights!$E$9,Working!P1637 = 3, Weights!$F$9,Working!P1637 = 4, Weights!$G$9)), 1))*(Working!M1637))) - (Working!AB1637)) / ((((IF(Working!N1637 = "Y",(_xlfn.IFS(Working!O1637 = 0, Weights!$C$8,Working!O1637 = 1, Weights!$D$8,Working!O1637 = 2, Weights!$E$8,Working!O1637 = 3, Weights!$F$8,Working!O1637 = 4, Weights!$G$8)), 1))*(Working!L1637)) + ((IF(Working!N1637 = "Y",(_xlfn.IFS(Working!P1637 = 0, Weights!$C$9,Working!P1637 = 1, Weights!$D$9,Working!P1637 = 2, Weights!$E$9,Working!P1637 = 3, Weights!$F$9,Working!P1637 = 4, Weights!$G$9)), 1))*(Working!M1637)))))))))</f>
        <v>1.15193898063393</v>
      </c>
      <c r="AB1637">
        <f>((Weights!$B$18)*(Working!G1637) + (Weights!$B$19)*(Working!H1637) + (Weights!$B$20)*(Working!K1637))</f>
        <v>142631.11499999999</v>
      </c>
    </row>
    <row r="1638" spans="4:28" x14ac:dyDescent="0.2">
      <c r="D1638">
        <f>ROUND((Working!Z1638*Working!AB1638), 2)</f>
        <v>682420.91</v>
      </c>
      <c r="G1638">
        <v>70487.83</v>
      </c>
      <c r="H1638">
        <v>0</v>
      </c>
      <c r="I1638" t="s">
        <v>27</v>
      </c>
      <c r="J1638" t="s">
        <v>27</v>
      </c>
      <c r="K1638">
        <v>22024.52</v>
      </c>
      <c r="L1638">
        <v>47132.91</v>
      </c>
      <c r="M1638">
        <v>20130.89</v>
      </c>
      <c r="N1638" t="s">
        <v>27</v>
      </c>
      <c r="O1638">
        <v>0</v>
      </c>
      <c r="P1638">
        <v>4</v>
      </c>
      <c r="Q1638" t="s">
        <v>27</v>
      </c>
      <c r="R1638" t="s">
        <v>27</v>
      </c>
      <c r="U1638" t="s">
        <v>29</v>
      </c>
      <c r="V1638" t="s">
        <v>27</v>
      </c>
      <c r="W1638" t="s">
        <v>28</v>
      </c>
      <c r="X1638" t="s">
        <v>28</v>
      </c>
      <c r="Z1638">
        <f>1+(Working!AA1638)+IF(Working!Q1638="Y",Weights!$D$10,Weights!$C$10)+IF(Working!R1638="Y",Weights!$D$11,Weights!$C$11)+IF(Working!J1638="Y",Weights!$D$3,Weights!$C$3)+IF(Working!W1638="Y",Weights!$D$13,Weights!$C$13)+IF(Working!X1638 = "Y", Weights!$D$14, Weights!$C$14) + IF(Working!V1638="Y",Weights!$D$12,Weights!$C$12)</f>
        <v>4.9176923011372944</v>
      </c>
      <c r="AA1638" cm="1">
        <f t="array" ref="AA1638">ABS(( 1 - (1/(1 +(((((IF(Working!N1638 = "Y",(_xlfn.IFS(Working!O1638 = 0, Weights!$C$8,Working!O1638 = 1, Weights!$D$8,Working!O1638 = 2, Weights!$E$8,Working!O1638 = 3, Weights!$F$8,Working!O1638 = 4, Weights!$G$8)), 1))*(Working!L1638)) + ((IF(Working!N1638 = "Y",(_xlfn.IFS(Working!P1638 = 0, Weights!$C$9,Working!P1638 = 1, Weights!$D$9,Working!P1638 = 2, Weights!$E$9,Working!P1638 = 3, Weights!$F$9,Working!P1638 = 4, Weights!$G$9)), 1))*(Working!M1638))) - (Working!AB1638)) / ((((IF(Working!N1638 = "Y",(_xlfn.IFS(Working!O1638 = 0, Weights!$C$8,Working!O1638 = 1, Weights!$D$8,Working!O1638 = 2, Weights!$E$8,Working!O1638 = 3, Weights!$F$8,Working!O1638 = 4, Weights!$G$8)), 1))*(Working!L1638)) + ((IF(Working!N1638 = "Y",(_xlfn.IFS(Working!P1638 = 0, Weights!$C$9,Working!P1638 = 1, Weights!$D$9,Working!P1638 = 2, Weights!$E$9,Working!P1638 = 3, Weights!$F$9,Working!P1638 = 4, Weights!$G$9)), 1))*(Working!M1638)))))))))</f>
        <v>1.6176923011372941</v>
      </c>
      <c r="AB1638">
        <f>((Weights!$B$18)*(Working!G1638) + (Weights!$B$19)*(Working!H1638) + (Weights!$B$20)*(Working!K1638))</f>
        <v>138768.52499999999</v>
      </c>
    </row>
    <row r="1639" spans="4:28" x14ac:dyDescent="0.2">
      <c r="D1639">
        <f>ROUND((Working!Z1639*Working!AB1639), 2)</f>
        <v>673286.29</v>
      </c>
      <c r="G1639">
        <v>79384.679999999993</v>
      </c>
      <c r="H1639">
        <v>0</v>
      </c>
      <c r="I1639" t="s">
        <v>27</v>
      </c>
      <c r="J1639" t="s">
        <v>27</v>
      </c>
      <c r="K1639">
        <v>22346.06</v>
      </c>
      <c r="L1639">
        <v>17524.490000000002</v>
      </c>
      <c r="M1639">
        <v>34698.69</v>
      </c>
      <c r="N1639" t="s">
        <v>27</v>
      </c>
      <c r="O1639">
        <v>0</v>
      </c>
      <c r="P1639">
        <v>2</v>
      </c>
      <c r="Q1639" t="s">
        <v>27</v>
      </c>
      <c r="R1639" t="s">
        <v>27</v>
      </c>
      <c r="U1639" t="s">
        <v>29</v>
      </c>
      <c r="V1639" t="s">
        <v>27</v>
      </c>
      <c r="W1639" t="s">
        <v>28</v>
      </c>
      <c r="X1639" t="s">
        <v>28</v>
      </c>
      <c r="Z1639">
        <f>1+(Working!AA1639)+IF(Working!Q1639="Y",Weights!$D$10,Weights!$C$10)+IF(Working!R1639="Y",Weights!$D$11,Weights!$C$11)+IF(Working!J1639="Y",Weights!$D$3,Weights!$C$3)+IF(Working!W1639="Y",Weights!$D$13,Weights!$C$13)+IF(Working!X1639 = "Y", Weights!$D$14, Weights!$C$14) + IF(Working!V1639="Y",Weights!$D$12,Weights!$C$12)</f>
        <v>4.4122113570524979</v>
      </c>
      <c r="AA1639" cm="1">
        <f t="array" ref="AA1639">ABS(( 1 - (1/(1 +(((((IF(Working!N1639 = "Y",(_xlfn.IFS(Working!O1639 = 0, Weights!$C$8,Working!O1639 = 1, Weights!$D$8,Working!O1639 = 2, Weights!$E$8,Working!O1639 = 3, Weights!$F$8,Working!O1639 = 4, Weights!$G$8)), 1))*(Working!L1639)) + ((IF(Working!N1639 = "Y",(_xlfn.IFS(Working!P1639 = 0, Weights!$C$9,Working!P1639 = 1, Weights!$D$9,Working!P1639 = 2, Weights!$E$9,Working!P1639 = 3, Weights!$F$9,Working!P1639 = 4, Weights!$G$9)), 1))*(Working!M1639))) - (Working!AB1639)) / ((((IF(Working!N1639 = "Y",(_xlfn.IFS(Working!O1639 = 0, Weights!$C$8,Working!O1639 = 1, Weights!$D$8,Working!O1639 = 2, Weights!$E$8,Working!O1639 = 3, Weights!$F$8,Working!O1639 = 4, Weights!$G$8)), 1))*(Working!L1639)) + ((IF(Working!N1639 = "Y",(_xlfn.IFS(Working!P1639 = 0, Weights!$C$9,Working!P1639 = 1, Weights!$D$9,Working!P1639 = 2, Weights!$E$9,Working!P1639 = 3, Weights!$F$9,Working!P1639 = 4, Weights!$G$9)), 1))*(Working!M1639)))))))))</f>
        <v>1.1122113570524983</v>
      </c>
      <c r="AB1639">
        <f>((Weights!$B$18)*(Working!G1639) + (Weights!$B$19)*(Working!H1639) + (Weights!$B$20)*(Working!K1639))</f>
        <v>152596.10999999999</v>
      </c>
    </row>
    <row r="1640" spans="4:28" x14ac:dyDescent="0.2">
      <c r="D1640">
        <f>ROUND((Working!Z1640*Working!AB1640), 2)</f>
        <v>638357.67000000004</v>
      </c>
      <c r="G1640">
        <v>74962.850000000006</v>
      </c>
      <c r="H1640">
        <v>0</v>
      </c>
      <c r="I1640" t="s">
        <v>27</v>
      </c>
      <c r="J1640" t="s">
        <v>27</v>
      </c>
      <c r="K1640">
        <v>22189.62</v>
      </c>
      <c r="L1640">
        <v>10866.08</v>
      </c>
      <c r="M1640">
        <v>35795.769999999997</v>
      </c>
      <c r="N1640" t="s">
        <v>27</v>
      </c>
      <c r="O1640">
        <v>0</v>
      </c>
      <c r="P1640">
        <v>2</v>
      </c>
      <c r="Q1640" t="s">
        <v>27</v>
      </c>
      <c r="R1640" t="s">
        <v>27</v>
      </c>
      <c r="U1640" t="s">
        <v>29</v>
      </c>
      <c r="V1640" t="s">
        <v>27</v>
      </c>
      <c r="W1640" t="s">
        <v>28</v>
      </c>
      <c r="X1640" t="s">
        <v>28</v>
      </c>
      <c r="Z1640">
        <f>1+(Working!AA1640)+IF(Working!Q1640="Y",Weights!$D$10,Weights!$C$10)+IF(Working!R1640="Y",Weights!$D$11,Weights!$C$11)+IF(Working!J1640="Y",Weights!$D$3,Weights!$C$3)+IF(Working!W1640="Y",Weights!$D$13,Weights!$C$13)+IF(Working!X1640 = "Y", Weights!$D$14, Weights!$C$14) + IF(Working!V1640="Y",Weights!$D$12,Weights!$C$12)</f>
        <v>4.3804525172039197</v>
      </c>
      <c r="AA1640" cm="1">
        <f t="array" ref="AA1640">ABS(( 1 - (1/(1 +(((((IF(Working!N1640 = "Y",(_xlfn.IFS(Working!O1640 = 0, Weights!$C$8,Working!O1640 = 1, Weights!$D$8,Working!O1640 = 2, Weights!$E$8,Working!O1640 = 3, Weights!$F$8,Working!O1640 = 4, Weights!$G$8)), 1))*(Working!L1640)) + ((IF(Working!N1640 = "Y",(_xlfn.IFS(Working!P1640 = 0, Weights!$C$9,Working!P1640 = 1, Weights!$D$9,Working!P1640 = 2, Weights!$E$9,Working!P1640 = 3, Weights!$F$9,Working!P1640 = 4, Weights!$G$9)), 1))*(Working!M1640))) - (Working!AB1640)) / ((((IF(Working!N1640 = "Y",(_xlfn.IFS(Working!O1640 = 0, Weights!$C$8,Working!O1640 = 1, Weights!$D$8,Working!O1640 = 2, Weights!$E$8,Working!O1640 = 3, Weights!$F$8,Working!O1640 = 4, Weights!$G$8)), 1))*(Working!L1640)) + ((IF(Working!N1640 = "Y",(_xlfn.IFS(Working!P1640 = 0, Weights!$C$9,Working!P1640 = 1, Weights!$D$9,Working!P1640 = 2, Weights!$E$9,Working!P1640 = 3, Weights!$F$9,Working!P1640 = 4, Weights!$G$9)), 1))*(Working!M1640)))))))))</f>
        <v>1.0804525172039203</v>
      </c>
      <c r="AB1640">
        <f>((Weights!$B$18)*(Working!G1640) + (Weights!$B$19)*(Working!H1640) + (Weights!$B$20)*(Working!K1640))</f>
        <v>145728.70500000002</v>
      </c>
    </row>
    <row r="1641" spans="4:28" x14ac:dyDescent="0.2">
      <c r="D1641">
        <f>ROUND((Working!Z1641*Working!AB1641), 2)</f>
        <v>722698.06</v>
      </c>
      <c r="G1641">
        <v>82469.84</v>
      </c>
      <c r="H1641">
        <v>0</v>
      </c>
      <c r="I1641" t="s">
        <v>27</v>
      </c>
      <c r="J1641" t="s">
        <v>27</v>
      </c>
      <c r="K1641">
        <v>24075.05</v>
      </c>
      <c r="L1641">
        <v>31999.39</v>
      </c>
      <c r="M1641">
        <v>39241.51</v>
      </c>
      <c r="N1641" t="s">
        <v>27</v>
      </c>
      <c r="O1641">
        <v>1</v>
      </c>
      <c r="P1641">
        <v>3</v>
      </c>
      <c r="Q1641" t="s">
        <v>27</v>
      </c>
      <c r="R1641" t="s">
        <v>27</v>
      </c>
      <c r="U1641" t="s">
        <v>29</v>
      </c>
      <c r="V1641" t="s">
        <v>27</v>
      </c>
      <c r="W1641" t="s">
        <v>28</v>
      </c>
      <c r="X1641" t="s">
        <v>28</v>
      </c>
      <c r="Z1641">
        <f>1+(Working!AA1641)+IF(Working!Q1641="Y",Weights!$D$10,Weights!$C$10)+IF(Working!R1641="Y",Weights!$D$11,Weights!$C$11)+IF(Working!J1641="Y",Weights!$D$3,Weights!$C$3)+IF(Working!W1641="Y",Weights!$D$13,Weights!$C$13)+IF(Working!X1641 = "Y", Weights!$D$14, Weights!$C$14) + IF(Working!V1641="Y",Weights!$D$12,Weights!$C$12)</f>
        <v>4.5220254933734152</v>
      </c>
      <c r="AA1641" cm="1">
        <f t="array" ref="AA1641">ABS(( 1 - (1/(1 +(((((IF(Working!N1641 = "Y",(_xlfn.IFS(Working!O1641 = 0, Weights!$C$8,Working!O1641 = 1, Weights!$D$8,Working!O1641 = 2, Weights!$E$8,Working!O1641 = 3, Weights!$F$8,Working!O1641 = 4, Weights!$G$8)), 1))*(Working!L1641)) + ((IF(Working!N1641 = "Y",(_xlfn.IFS(Working!P1641 = 0, Weights!$C$9,Working!P1641 = 1, Weights!$D$9,Working!P1641 = 2, Weights!$E$9,Working!P1641 = 3, Weights!$F$9,Working!P1641 = 4, Weights!$G$9)), 1))*(Working!M1641))) - (Working!AB1641)) / ((((IF(Working!N1641 = "Y",(_xlfn.IFS(Working!O1641 = 0, Weights!$C$8,Working!O1641 = 1, Weights!$D$8,Working!O1641 = 2, Weights!$E$8,Working!O1641 = 3, Weights!$F$8,Working!O1641 = 4, Weights!$G$8)), 1))*(Working!L1641)) + ((IF(Working!N1641 = "Y",(_xlfn.IFS(Working!P1641 = 0, Weights!$C$9,Working!P1641 = 1, Weights!$D$9,Working!P1641 = 2, Weights!$E$9,Working!P1641 = 3, Weights!$F$9,Working!P1641 = 4, Weights!$G$9)), 1))*(Working!M1641)))))))))</f>
        <v>1.2220254933734149</v>
      </c>
      <c r="AB1641">
        <f>((Weights!$B$18)*(Working!G1641) + (Weights!$B$19)*(Working!H1641) + (Weights!$B$20)*(Working!K1641))</f>
        <v>159817.33499999999</v>
      </c>
    </row>
    <row r="1642" spans="4:28" x14ac:dyDescent="0.2">
      <c r="D1642">
        <f>ROUND((Working!Z1642*Working!AB1642), 2)</f>
        <v>432475.67</v>
      </c>
      <c r="G1642">
        <v>41549.879999999997</v>
      </c>
      <c r="H1642">
        <v>0</v>
      </c>
      <c r="I1642" t="s">
        <v>27</v>
      </c>
      <c r="J1642" t="s">
        <v>27</v>
      </c>
      <c r="K1642">
        <v>18794.02</v>
      </c>
      <c r="L1642">
        <v>16897.02</v>
      </c>
      <c r="M1642">
        <v>23958.69</v>
      </c>
      <c r="N1642" t="s">
        <v>27</v>
      </c>
      <c r="O1642">
        <v>0</v>
      </c>
      <c r="P1642">
        <v>4</v>
      </c>
      <c r="Q1642" t="s">
        <v>27</v>
      </c>
      <c r="R1642" t="s">
        <v>27</v>
      </c>
      <c r="U1642" t="s">
        <v>29</v>
      </c>
      <c r="V1642" t="s">
        <v>27</v>
      </c>
      <c r="W1642" t="s">
        <v>28</v>
      </c>
      <c r="X1642" t="s">
        <v>28</v>
      </c>
      <c r="Z1642">
        <f>1+(Working!AA1642)+IF(Working!Q1642="Y",Weights!$D$10,Weights!$C$10)+IF(Working!R1642="Y",Weights!$D$11,Weights!$C$11)+IF(Working!J1642="Y",Weights!$D$3,Weights!$C$3)+IF(Working!W1642="Y",Weights!$D$13,Weights!$C$13)+IF(Working!X1642 = "Y", Weights!$D$14, Weights!$C$14) + IF(Working!V1642="Y",Weights!$D$12,Weights!$C$12)</f>
        <v>4.7778998544880524</v>
      </c>
      <c r="AA1642" cm="1">
        <f t="array" ref="AA1642">ABS(( 1 - (1/(1 +(((((IF(Working!N1642 = "Y",(_xlfn.IFS(Working!O1642 = 0, Weights!$C$8,Working!O1642 = 1, Weights!$D$8,Working!O1642 = 2, Weights!$E$8,Working!O1642 = 3, Weights!$F$8,Working!O1642 = 4, Weights!$G$8)), 1))*(Working!L1642)) + ((IF(Working!N1642 = "Y",(_xlfn.IFS(Working!P1642 = 0, Weights!$C$9,Working!P1642 = 1, Weights!$D$9,Working!P1642 = 2, Weights!$E$9,Working!P1642 = 3, Weights!$F$9,Working!P1642 = 4, Weights!$G$9)), 1))*(Working!M1642))) - (Working!AB1642)) / ((((IF(Working!N1642 = "Y",(_xlfn.IFS(Working!O1642 = 0, Weights!$C$8,Working!O1642 = 1, Weights!$D$8,Working!O1642 = 2, Weights!$E$8,Working!O1642 = 3, Weights!$F$8,Working!O1642 = 4, Weights!$G$8)), 1))*(Working!L1642)) + ((IF(Working!N1642 = "Y",(_xlfn.IFS(Working!P1642 = 0, Weights!$C$9,Working!P1642 = 1, Weights!$D$9,Working!P1642 = 2, Weights!$E$9,Working!P1642 = 3, Weights!$F$9,Working!P1642 = 4, Weights!$G$9)), 1))*(Working!M1642)))))))))</f>
        <v>1.4778998544880531</v>
      </c>
      <c r="AB1642">
        <f>((Weights!$B$18)*(Working!G1642) + (Weights!$B$19)*(Working!H1642) + (Weights!$B$20)*(Working!K1642))</f>
        <v>90515.849999999991</v>
      </c>
    </row>
    <row r="1643" spans="4:28" x14ac:dyDescent="0.2">
      <c r="D1643">
        <f>ROUND((Working!Z1643*Working!AB1643), 2)</f>
        <v>701590.14</v>
      </c>
      <c r="G1643">
        <v>87934.98</v>
      </c>
      <c r="H1643">
        <v>0</v>
      </c>
      <c r="I1643" t="s">
        <v>27</v>
      </c>
      <c r="J1643" t="s">
        <v>27</v>
      </c>
      <c r="K1643">
        <v>17292.64</v>
      </c>
      <c r="L1643">
        <v>10936.98</v>
      </c>
      <c r="M1643">
        <v>26716.1</v>
      </c>
      <c r="N1643" t="s">
        <v>27</v>
      </c>
      <c r="O1643">
        <v>1</v>
      </c>
      <c r="P1643">
        <v>4</v>
      </c>
      <c r="Q1643" t="s">
        <v>27</v>
      </c>
      <c r="R1643" t="s">
        <v>27</v>
      </c>
      <c r="U1643" t="s">
        <v>29</v>
      </c>
      <c r="V1643" t="s">
        <v>27</v>
      </c>
      <c r="W1643" t="s">
        <v>28</v>
      </c>
      <c r="X1643" t="s">
        <v>28</v>
      </c>
      <c r="Z1643">
        <f>1+(Working!AA1643)+IF(Working!Q1643="Y",Weights!$D$10,Weights!$C$10)+IF(Working!R1643="Y",Weights!$D$11,Weights!$C$11)+IF(Working!J1643="Y",Weights!$D$3,Weights!$C$3)+IF(Working!W1643="Y",Weights!$D$13,Weights!$C$13)+IF(Working!X1643 = "Y", Weights!$D$14, Weights!$C$14) + IF(Working!V1643="Y",Weights!$D$12,Weights!$C$12)</f>
        <v>4.4449048735523133</v>
      </c>
      <c r="AA1643" cm="1">
        <f t="array" ref="AA1643">ABS(( 1 - (1/(1 +(((((IF(Working!N1643 = "Y",(_xlfn.IFS(Working!O1643 = 0, Weights!$C$8,Working!O1643 = 1, Weights!$D$8,Working!O1643 = 2, Weights!$E$8,Working!O1643 = 3, Weights!$F$8,Working!O1643 = 4, Weights!$G$8)), 1))*(Working!L1643)) + ((IF(Working!N1643 = "Y",(_xlfn.IFS(Working!P1643 = 0, Weights!$C$9,Working!P1643 = 1, Weights!$D$9,Working!P1643 = 2, Weights!$E$9,Working!P1643 = 3, Weights!$F$9,Working!P1643 = 4, Weights!$G$9)), 1))*(Working!M1643))) - (Working!AB1643)) / ((((IF(Working!N1643 = "Y",(_xlfn.IFS(Working!O1643 = 0, Weights!$C$8,Working!O1643 = 1, Weights!$D$8,Working!O1643 = 2, Weights!$E$8,Working!O1643 = 3, Weights!$F$8,Working!O1643 = 4, Weights!$G$8)), 1))*(Working!L1643)) + ((IF(Working!N1643 = "Y",(_xlfn.IFS(Working!P1643 = 0, Weights!$C$9,Working!P1643 = 1, Weights!$D$9,Working!P1643 = 2, Weights!$E$9,Working!P1643 = 3, Weights!$F$9,Working!P1643 = 4, Weights!$G$9)), 1))*(Working!M1643)))))))))</f>
        <v>1.1449048735523133</v>
      </c>
      <c r="AB1643">
        <f>((Weights!$B$18)*(Working!G1643) + (Weights!$B$19)*(Working!H1643) + (Weights!$B$20)*(Working!K1643))</f>
        <v>157841.43</v>
      </c>
    </row>
    <row r="1644" spans="4:28" x14ac:dyDescent="0.2">
      <c r="D1644">
        <f>ROUND((Working!Z1644*Working!AB1644), 2)</f>
        <v>668732.69999999995</v>
      </c>
      <c r="G1644">
        <v>81559.990000000005</v>
      </c>
      <c r="H1644">
        <v>0</v>
      </c>
      <c r="I1644" t="s">
        <v>27</v>
      </c>
      <c r="J1644" t="s">
        <v>27</v>
      </c>
      <c r="K1644">
        <v>15537.67</v>
      </c>
      <c r="L1644">
        <v>41698.589999999997</v>
      </c>
      <c r="M1644">
        <v>17995.169999999998</v>
      </c>
      <c r="N1644" t="s">
        <v>27</v>
      </c>
      <c r="O1644">
        <v>0</v>
      </c>
      <c r="P1644">
        <v>2</v>
      </c>
      <c r="Q1644" t="s">
        <v>27</v>
      </c>
      <c r="R1644" t="s">
        <v>27</v>
      </c>
      <c r="U1644" t="s">
        <v>29</v>
      </c>
      <c r="V1644" t="s">
        <v>27</v>
      </c>
      <c r="W1644" t="s">
        <v>28</v>
      </c>
      <c r="X1644" t="s">
        <v>28</v>
      </c>
      <c r="Z1644">
        <f>1+(Working!AA1644)+IF(Working!Q1644="Y",Weights!$D$10,Weights!$C$10)+IF(Working!R1644="Y",Weights!$D$11,Weights!$C$11)+IF(Working!J1644="Y",Weights!$D$3,Weights!$C$3)+IF(Working!W1644="Y",Weights!$D$13,Weights!$C$13)+IF(Working!X1644 = "Y", Weights!$D$14, Weights!$C$14) + IF(Working!V1644="Y",Weights!$D$12,Weights!$C$12)</f>
        <v>4.5914783103958312</v>
      </c>
      <c r="AA1644" cm="1">
        <f t="array" ref="AA1644">ABS(( 1 - (1/(1 +(((((IF(Working!N1644 = "Y",(_xlfn.IFS(Working!O1644 = 0, Weights!$C$8,Working!O1644 = 1, Weights!$D$8,Working!O1644 = 2, Weights!$E$8,Working!O1644 = 3, Weights!$F$8,Working!O1644 = 4, Weights!$G$8)), 1))*(Working!L1644)) + ((IF(Working!N1644 = "Y",(_xlfn.IFS(Working!P1644 = 0, Weights!$C$9,Working!P1644 = 1, Weights!$D$9,Working!P1644 = 2, Weights!$E$9,Working!P1644 = 3, Weights!$F$9,Working!P1644 = 4, Weights!$G$9)), 1))*(Working!M1644))) - (Working!AB1644)) / ((((IF(Working!N1644 = "Y",(_xlfn.IFS(Working!O1644 = 0, Weights!$C$8,Working!O1644 = 1, Weights!$D$8,Working!O1644 = 2, Weights!$E$8,Working!O1644 = 3, Weights!$F$8,Working!O1644 = 4, Weights!$G$8)), 1))*(Working!L1644)) + ((IF(Working!N1644 = "Y",(_xlfn.IFS(Working!P1644 = 0, Weights!$C$9,Working!P1644 = 1, Weights!$D$9,Working!P1644 = 2, Weights!$E$9,Working!P1644 = 3, Weights!$F$9,Working!P1644 = 4, Weights!$G$9)), 1))*(Working!M1644)))))))))</f>
        <v>1.2914783103958314</v>
      </c>
      <c r="AB1644">
        <f>((Weights!$B$18)*(Working!G1644) + (Weights!$B$19)*(Working!H1644) + (Weights!$B$20)*(Working!K1644))</f>
        <v>145646.49000000002</v>
      </c>
    </row>
    <row r="1645" spans="4:28" x14ac:dyDescent="0.2">
      <c r="D1645">
        <f>ROUND((Working!Z1645*Working!AB1645), 2)</f>
        <v>448079.45</v>
      </c>
      <c r="G1645">
        <v>45532.04</v>
      </c>
      <c r="H1645">
        <v>0</v>
      </c>
      <c r="I1645" t="s">
        <v>27</v>
      </c>
      <c r="J1645" t="s">
        <v>27</v>
      </c>
      <c r="K1645">
        <v>21017.7</v>
      </c>
      <c r="L1645">
        <v>21715.5</v>
      </c>
      <c r="M1645">
        <v>16625.89</v>
      </c>
      <c r="N1645" t="s">
        <v>27</v>
      </c>
      <c r="O1645">
        <v>1</v>
      </c>
      <c r="P1645">
        <v>3</v>
      </c>
      <c r="Q1645" t="s">
        <v>27</v>
      </c>
      <c r="R1645" t="s">
        <v>27</v>
      </c>
      <c r="U1645" t="s">
        <v>29</v>
      </c>
      <c r="V1645" t="s">
        <v>27</v>
      </c>
      <c r="W1645" t="s">
        <v>28</v>
      </c>
      <c r="X1645" t="s">
        <v>28</v>
      </c>
      <c r="Z1645">
        <f>1+(Working!AA1645)+IF(Working!Q1645="Y",Weights!$D$10,Weights!$C$10)+IF(Working!R1645="Y",Weights!$D$11,Weights!$C$11)+IF(Working!J1645="Y",Weights!$D$3,Weights!$C$3)+IF(Working!W1645="Y",Weights!$D$13,Weights!$C$13)+IF(Working!X1645 = "Y", Weights!$D$14, Weights!$C$14) + IF(Working!V1645="Y",Weights!$D$12,Weights!$C$12)</f>
        <v>4.4886671375491884</v>
      </c>
      <c r="AA1645" cm="1">
        <f t="array" ref="AA1645">ABS(( 1 - (1/(1 +(((((IF(Working!N1645 = "Y",(_xlfn.IFS(Working!O1645 = 0, Weights!$C$8,Working!O1645 = 1, Weights!$D$8,Working!O1645 = 2, Weights!$E$8,Working!O1645 = 3, Weights!$F$8,Working!O1645 = 4, Weights!$G$8)), 1))*(Working!L1645)) + ((IF(Working!N1645 = "Y",(_xlfn.IFS(Working!P1645 = 0, Weights!$C$9,Working!P1645 = 1, Weights!$D$9,Working!P1645 = 2, Weights!$E$9,Working!P1645 = 3, Weights!$F$9,Working!P1645 = 4, Weights!$G$9)), 1))*(Working!M1645))) - (Working!AB1645)) / ((((IF(Working!N1645 = "Y",(_xlfn.IFS(Working!O1645 = 0, Weights!$C$8,Working!O1645 = 1, Weights!$D$8,Working!O1645 = 2, Weights!$E$8,Working!O1645 = 3, Weights!$F$8,Working!O1645 = 4, Weights!$G$8)), 1))*(Working!L1645)) + ((IF(Working!N1645 = "Y",(_xlfn.IFS(Working!P1645 = 0, Weights!$C$9,Working!P1645 = 1, Weights!$D$9,Working!P1645 = 2, Weights!$E$9,Working!P1645 = 3, Weights!$F$9,Working!P1645 = 4, Weights!$G$9)), 1))*(Working!M1645)))))))))</f>
        <v>1.1886671375491891</v>
      </c>
      <c r="AB1645">
        <f>((Weights!$B$18)*(Working!G1645) + (Weights!$B$19)*(Working!H1645) + (Weights!$B$20)*(Working!K1645))</f>
        <v>99824.61</v>
      </c>
    </row>
    <row r="1646" spans="4:28" x14ac:dyDescent="0.2">
      <c r="D1646">
        <f>ROUND((Working!Z1646*Working!AB1646), 2)</f>
        <v>772150.78</v>
      </c>
      <c r="G1646">
        <v>93373.16</v>
      </c>
      <c r="H1646">
        <v>0</v>
      </c>
      <c r="I1646" t="s">
        <v>27</v>
      </c>
      <c r="J1646" t="s">
        <v>27</v>
      </c>
      <c r="K1646">
        <v>19357.57</v>
      </c>
      <c r="L1646">
        <v>23216.78</v>
      </c>
      <c r="M1646">
        <v>30909.33</v>
      </c>
      <c r="N1646" t="s">
        <v>27</v>
      </c>
      <c r="O1646">
        <v>0</v>
      </c>
      <c r="P1646">
        <v>4</v>
      </c>
      <c r="Q1646" t="s">
        <v>27</v>
      </c>
      <c r="R1646" t="s">
        <v>27</v>
      </c>
      <c r="U1646" t="s">
        <v>29</v>
      </c>
      <c r="V1646" t="s">
        <v>27</v>
      </c>
      <c r="W1646" t="s">
        <v>28</v>
      </c>
      <c r="X1646" t="s">
        <v>28</v>
      </c>
      <c r="Z1646">
        <f>1+(Working!AA1646)+IF(Working!Q1646="Y",Weights!$D$10,Weights!$C$10)+IF(Working!R1646="Y",Weights!$D$11,Weights!$C$11)+IF(Working!J1646="Y",Weights!$D$3,Weights!$C$3)+IF(Working!W1646="Y",Weights!$D$13,Weights!$C$13)+IF(Working!X1646 = "Y", Weights!$D$14, Weights!$C$14) + IF(Working!V1646="Y",Weights!$D$12,Weights!$C$12)</f>
        <v>4.5663430693599816</v>
      </c>
      <c r="AA1646" cm="1">
        <f t="array" ref="AA1646">ABS(( 1 - (1/(1 +(((((IF(Working!N1646 = "Y",(_xlfn.IFS(Working!O1646 = 0, Weights!$C$8,Working!O1646 = 1, Weights!$D$8,Working!O1646 = 2, Weights!$E$8,Working!O1646 = 3, Weights!$F$8,Working!O1646 = 4, Weights!$G$8)), 1))*(Working!L1646)) + ((IF(Working!N1646 = "Y",(_xlfn.IFS(Working!P1646 = 0, Weights!$C$9,Working!P1646 = 1, Weights!$D$9,Working!P1646 = 2, Weights!$E$9,Working!P1646 = 3, Weights!$F$9,Working!P1646 = 4, Weights!$G$9)), 1))*(Working!M1646))) - (Working!AB1646)) / ((((IF(Working!N1646 = "Y",(_xlfn.IFS(Working!O1646 = 0, Weights!$C$8,Working!O1646 = 1, Weights!$D$8,Working!O1646 = 2, Weights!$E$8,Working!O1646 = 3, Weights!$F$8,Working!O1646 = 4, Weights!$G$8)), 1))*(Working!L1646)) + ((IF(Working!N1646 = "Y",(_xlfn.IFS(Working!P1646 = 0, Weights!$C$9,Working!P1646 = 1, Weights!$D$9,Working!P1646 = 2, Weights!$E$9,Working!P1646 = 3, Weights!$F$9,Working!P1646 = 4, Weights!$G$9)), 1))*(Working!M1646)))))))))</f>
        <v>1.266343069359982</v>
      </c>
      <c r="AB1646">
        <f>((Weights!$B$18)*(Working!G1646) + (Weights!$B$19)*(Working!H1646) + (Weights!$B$20)*(Working!K1646))</f>
        <v>169096.095</v>
      </c>
    </row>
    <row r="1647" spans="4:28" x14ac:dyDescent="0.2">
      <c r="D1647">
        <f>ROUND((Working!Z1647*Working!AB1647), 2)</f>
        <v>705209</v>
      </c>
      <c r="G1647">
        <v>89189.119999999995</v>
      </c>
      <c r="H1647">
        <v>0</v>
      </c>
      <c r="I1647" t="s">
        <v>27</v>
      </c>
      <c r="J1647" t="s">
        <v>27</v>
      </c>
      <c r="K1647">
        <v>17794.63</v>
      </c>
      <c r="L1647">
        <v>13827.99</v>
      </c>
      <c r="M1647">
        <v>14444.74</v>
      </c>
      <c r="N1647" t="s">
        <v>27</v>
      </c>
      <c r="O1647">
        <v>1</v>
      </c>
      <c r="P1647">
        <v>4</v>
      </c>
      <c r="Q1647" t="s">
        <v>27</v>
      </c>
      <c r="R1647" t="s">
        <v>27</v>
      </c>
      <c r="U1647" t="s">
        <v>29</v>
      </c>
      <c r="V1647" t="s">
        <v>27</v>
      </c>
      <c r="W1647" t="s">
        <v>28</v>
      </c>
      <c r="X1647" t="s">
        <v>28</v>
      </c>
      <c r="Z1647">
        <f>1+(Working!AA1647)+IF(Working!Q1647="Y",Weights!$D$10,Weights!$C$10)+IF(Working!R1647="Y",Weights!$D$11,Weights!$C$11)+IF(Working!J1647="Y",Weights!$D$3,Weights!$C$3)+IF(Working!W1647="Y",Weights!$D$13,Weights!$C$13)+IF(Working!X1647 = "Y", Weights!$D$14, Weights!$C$14) + IF(Working!V1647="Y",Weights!$D$12,Weights!$C$12)</f>
        <v>4.3944929125051431</v>
      </c>
      <c r="AA1647" cm="1">
        <f t="array" ref="AA1647">ABS(( 1 - (1/(1 +(((((IF(Working!N1647 = "Y",(_xlfn.IFS(Working!O1647 = 0, Weights!$C$8,Working!O1647 = 1, Weights!$D$8,Working!O1647 = 2, Weights!$E$8,Working!O1647 = 3, Weights!$F$8,Working!O1647 = 4, Weights!$G$8)), 1))*(Working!L1647)) + ((IF(Working!N1647 = "Y",(_xlfn.IFS(Working!P1647 = 0, Weights!$C$9,Working!P1647 = 1, Weights!$D$9,Working!P1647 = 2, Weights!$E$9,Working!P1647 = 3, Weights!$F$9,Working!P1647 = 4, Weights!$G$9)), 1))*(Working!M1647))) - (Working!AB1647)) / ((((IF(Working!N1647 = "Y",(_xlfn.IFS(Working!O1647 = 0, Weights!$C$8,Working!O1647 = 1, Weights!$D$8,Working!O1647 = 2, Weights!$E$8,Working!O1647 = 3, Weights!$F$8,Working!O1647 = 4, Weights!$G$8)), 1))*(Working!L1647)) + ((IF(Working!N1647 = "Y",(_xlfn.IFS(Working!P1647 = 0, Weights!$C$9,Working!P1647 = 1, Weights!$D$9,Working!P1647 = 2, Weights!$E$9,Working!P1647 = 3, Weights!$F$9,Working!P1647 = 4, Weights!$G$9)), 1))*(Working!M1647)))))))))</f>
        <v>1.094492912505143</v>
      </c>
      <c r="AB1647">
        <f>((Weights!$B$18)*(Working!G1647) + (Weights!$B$19)*(Working!H1647) + (Weights!$B$20)*(Working!K1647))</f>
        <v>160475.625</v>
      </c>
    </row>
    <row r="1648" spans="4:28" x14ac:dyDescent="0.2">
      <c r="D1648">
        <f>ROUND((Working!Z1648*Working!AB1648), 2)</f>
        <v>695187.79</v>
      </c>
      <c r="G1648">
        <v>81361.39</v>
      </c>
      <c r="H1648">
        <v>0</v>
      </c>
      <c r="I1648" t="s">
        <v>27</v>
      </c>
      <c r="J1648" t="s">
        <v>27</v>
      </c>
      <c r="K1648">
        <v>23131.29</v>
      </c>
      <c r="L1648">
        <v>23314.01</v>
      </c>
      <c r="M1648">
        <v>27039.59</v>
      </c>
      <c r="N1648" t="s">
        <v>27</v>
      </c>
      <c r="O1648">
        <v>0</v>
      </c>
      <c r="P1648">
        <v>2</v>
      </c>
      <c r="Q1648" t="s">
        <v>27</v>
      </c>
      <c r="R1648" t="s">
        <v>27</v>
      </c>
      <c r="U1648" t="s">
        <v>29</v>
      </c>
      <c r="V1648" t="s">
        <v>27</v>
      </c>
      <c r="W1648" t="s">
        <v>28</v>
      </c>
      <c r="X1648" t="s">
        <v>28</v>
      </c>
      <c r="Z1648">
        <f>1+(Working!AA1648)+IF(Working!Q1648="Y",Weights!$D$10,Weights!$C$10)+IF(Working!R1648="Y",Weights!$D$11,Weights!$C$11)+IF(Working!J1648="Y",Weights!$D$3,Weights!$C$3)+IF(Working!W1648="Y",Weights!$D$13,Weights!$C$13)+IF(Working!X1648 = "Y", Weights!$D$14, Weights!$C$14) + IF(Working!V1648="Y",Weights!$D$12,Weights!$C$12)</f>
        <v>4.4353205064858301</v>
      </c>
      <c r="AA1648" cm="1">
        <f t="array" ref="AA1648">ABS(( 1 - (1/(1 +(((((IF(Working!N1648 = "Y",(_xlfn.IFS(Working!O1648 = 0, Weights!$C$8,Working!O1648 = 1, Weights!$D$8,Working!O1648 = 2, Weights!$E$8,Working!O1648 = 3, Weights!$F$8,Working!O1648 = 4, Weights!$G$8)), 1))*(Working!L1648)) + ((IF(Working!N1648 = "Y",(_xlfn.IFS(Working!P1648 = 0, Weights!$C$9,Working!P1648 = 1, Weights!$D$9,Working!P1648 = 2, Weights!$E$9,Working!P1648 = 3, Weights!$F$9,Working!P1648 = 4, Weights!$G$9)), 1))*(Working!M1648))) - (Working!AB1648)) / ((((IF(Working!N1648 = "Y",(_xlfn.IFS(Working!O1648 = 0, Weights!$C$8,Working!O1648 = 1, Weights!$D$8,Working!O1648 = 2, Weights!$E$8,Working!O1648 = 3, Weights!$F$8,Working!O1648 = 4, Weights!$G$8)), 1))*(Working!L1648)) + ((IF(Working!N1648 = "Y",(_xlfn.IFS(Working!P1648 = 0, Weights!$C$9,Working!P1648 = 1, Weights!$D$9,Working!P1648 = 2, Weights!$E$9,Working!P1648 = 3, Weights!$F$9,Working!P1648 = 4, Weights!$G$9)), 1))*(Working!M1648)))))))))</f>
        <v>1.1353205064858303</v>
      </c>
      <c r="AB1648">
        <f>((Weights!$B$18)*(Working!G1648) + (Weights!$B$19)*(Working!H1648) + (Weights!$B$20)*(Working!K1648))</f>
        <v>156739.01999999999</v>
      </c>
    </row>
    <row r="1649" spans="4:28" x14ac:dyDescent="0.2">
      <c r="D1649">
        <f>ROUND((Working!Z1649*Working!AB1649), 2)</f>
        <v>524372.15</v>
      </c>
      <c r="G1649">
        <v>56128.9</v>
      </c>
      <c r="H1649">
        <v>0</v>
      </c>
      <c r="I1649" t="s">
        <v>27</v>
      </c>
      <c r="J1649" t="s">
        <v>27</v>
      </c>
      <c r="K1649">
        <v>22957.85</v>
      </c>
      <c r="L1649">
        <v>13435.76</v>
      </c>
      <c r="M1649">
        <v>12247.17</v>
      </c>
      <c r="N1649" t="s">
        <v>27</v>
      </c>
      <c r="O1649">
        <v>1</v>
      </c>
      <c r="P1649">
        <v>4</v>
      </c>
      <c r="Q1649" t="s">
        <v>27</v>
      </c>
      <c r="R1649" t="s">
        <v>27</v>
      </c>
      <c r="U1649" t="s">
        <v>29</v>
      </c>
      <c r="V1649" t="s">
        <v>27</v>
      </c>
      <c r="W1649" t="s">
        <v>28</v>
      </c>
      <c r="X1649" t="s">
        <v>28</v>
      </c>
      <c r="Z1649">
        <f>1+(Working!AA1649)+IF(Working!Q1649="Y",Weights!$D$10,Weights!$C$10)+IF(Working!R1649="Y",Weights!$D$11,Weights!$C$11)+IF(Working!J1649="Y",Weights!$D$3,Weights!$C$3)+IF(Working!W1649="Y",Weights!$D$13,Weights!$C$13)+IF(Working!X1649 = "Y", Weights!$D$14, Weights!$C$14) + IF(Working!V1649="Y",Weights!$D$12,Weights!$C$12)</f>
        <v>4.4202276102747895</v>
      </c>
      <c r="AA1649" cm="1">
        <f t="array" ref="AA1649">ABS(( 1 - (1/(1 +(((((IF(Working!N1649 = "Y",(_xlfn.IFS(Working!O1649 = 0, Weights!$C$8,Working!O1649 = 1, Weights!$D$8,Working!O1649 = 2, Weights!$E$8,Working!O1649 = 3, Weights!$F$8,Working!O1649 = 4, Weights!$G$8)), 1))*(Working!L1649)) + ((IF(Working!N1649 = "Y",(_xlfn.IFS(Working!P1649 = 0, Weights!$C$9,Working!P1649 = 1, Weights!$D$9,Working!P1649 = 2, Weights!$E$9,Working!P1649 = 3, Weights!$F$9,Working!P1649 = 4, Weights!$G$9)), 1))*(Working!M1649))) - (Working!AB1649)) / ((((IF(Working!N1649 = "Y",(_xlfn.IFS(Working!O1649 = 0, Weights!$C$8,Working!O1649 = 1, Weights!$D$8,Working!O1649 = 2, Weights!$E$8,Working!O1649 = 3, Weights!$F$8,Working!O1649 = 4, Weights!$G$8)), 1))*(Working!L1649)) + ((IF(Working!N1649 = "Y",(_xlfn.IFS(Working!P1649 = 0, Weights!$C$9,Working!P1649 = 1, Weights!$D$9,Working!P1649 = 2, Weights!$E$9,Working!P1649 = 3, Weights!$F$9,Working!P1649 = 4, Weights!$G$9)), 1))*(Working!M1649)))))))))</f>
        <v>1.1202276102747897</v>
      </c>
      <c r="AB1649">
        <f>((Weights!$B$18)*(Working!G1649) + (Weights!$B$19)*(Working!H1649) + (Weights!$B$20)*(Working!K1649))</f>
        <v>118630.125</v>
      </c>
    </row>
    <row r="1650" spans="4:28" x14ac:dyDescent="0.2">
      <c r="D1650">
        <f>ROUND((Working!Z1650*Working!AB1650), 2)</f>
        <v>469667.67</v>
      </c>
      <c r="G1650">
        <v>47082.720000000001</v>
      </c>
      <c r="H1650">
        <v>0</v>
      </c>
      <c r="I1650" t="s">
        <v>27</v>
      </c>
      <c r="J1650" t="s">
        <v>27</v>
      </c>
      <c r="K1650">
        <v>21584.14</v>
      </c>
      <c r="L1650">
        <v>13863.81</v>
      </c>
      <c r="M1650">
        <v>24134.07</v>
      </c>
      <c r="N1650" t="s">
        <v>27</v>
      </c>
      <c r="O1650">
        <v>1</v>
      </c>
      <c r="P1650">
        <v>4</v>
      </c>
      <c r="Q1650" t="s">
        <v>27</v>
      </c>
      <c r="R1650" t="s">
        <v>27</v>
      </c>
      <c r="U1650" t="s">
        <v>29</v>
      </c>
      <c r="V1650" t="s">
        <v>27</v>
      </c>
      <c r="W1650" t="s">
        <v>28</v>
      </c>
      <c r="X1650" t="s">
        <v>28</v>
      </c>
      <c r="Z1650">
        <f>1+(Working!AA1650)+IF(Working!Q1650="Y",Weights!$D$10,Weights!$C$10)+IF(Working!R1650="Y",Weights!$D$11,Weights!$C$11)+IF(Working!J1650="Y",Weights!$D$3,Weights!$C$3)+IF(Working!W1650="Y",Weights!$D$13,Weights!$C$13)+IF(Working!X1650 = "Y", Weights!$D$14, Weights!$C$14) + IF(Working!V1650="Y",Weights!$D$12,Weights!$C$12)</f>
        <v>4.5598674187060713</v>
      </c>
      <c r="AA1650" cm="1">
        <f t="array" ref="AA1650">ABS(( 1 - (1/(1 +(((((IF(Working!N1650 = "Y",(_xlfn.IFS(Working!O1650 = 0, Weights!$C$8,Working!O1650 = 1, Weights!$D$8,Working!O1650 = 2, Weights!$E$8,Working!O1650 = 3, Weights!$F$8,Working!O1650 = 4, Weights!$G$8)), 1))*(Working!L1650)) + ((IF(Working!N1650 = "Y",(_xlfn.IFS(Working!P1650 = 0, Weights!$C$9,Working!P1650 = 1, Weights!$D$9,Working!P1650 = 2, Weights!$E$9,Working!P1650 = 3, Weights!$F$9,Working!P1650 = 4, Weights!$G$9)), 1))*(Working!M1650))) - (Working!AB1650)) / ((((IF(Working!N1650 = "Y",(_xlfn.IFS(Working!O1650 = 0, Weights!$C$8,Working!O1650 = 1, Weights!$D$8,Working!O1650 = 2, Weights!$E$8,Working!O1650 = 3, Weights!$F$8,Working!O1650 = 4, Weights!$G$8)), 1))*(Working!L1650)) + ((IF(Working!N1650 = "Y",(_xlfn.IFS(Working!P1650 = 0, Weights!$C$9,Working!P1650 = 1, Weights!$D$9,Working!P1650 = 2, Weights!$E$9,Working!P1650 = 3, Weights!$F$9,Working!P1650 = 4, Weights!$G$9)), 1))*(Working!M1650)))))))))</f>
        <v>1.2598674187060714</v>
      </c>
      <c r="AB1650">
        <f>((Weights!$B$18)*(Working!G1650) + (Weights!$B$19)*(Working!H1650) + (Weights!$B$20)*(Working!K1650))</f>
        <v>103000.29000000001</v>
      </c>
    </row>
    <row r="1651" spans="4:28" x14ac:dyDescent="0.2">
      <c r="D1651">
        <f>ROUND((Working!Z1651*Working!AB1651), 2)</f>
        <v>601954.88</v>
      </c>
      <c r="G1651">
        <v>72311.47</v>
      </c>
      <c r="H1651">
        <v>0</v>
      </c>
      <c r="I1651" t="s">
        <v>27</v>
      </c>
      <c r="J1651" t="s">
        <v>27</v>
      </c>
      <c r="K1651">
        <v>19505.62</v>
      </c>
      <c r="L1651">
        <v>16996.84</v>
      </c>
      <c r="M1651">
        <v>17302.310000000001</v>
      </c>
      <c r="N1651" t="s">
        <v>27</v>
      </c>
      <c r="O1651">
        <v>1</v>
      </c>
      <c r="P1651">
        <v>2</v>
      </c>
      <c r="Q1651" t="s">
        <v>27</v>
      </c>
      <c r="R1651" t="s">
        <v>27</v>
      </c>
      <c r="U1651" t="s">
        <v>29</v>
      </c>
      <c r="V1651" t="s">
        <v>27</v>
      </c>
      <c r="W1651" t="s">
        <v>28</v>
      </c>
      <c r="X1651" t="s">
        <v>28</v>
      </c>
      <c r="Z1651">
        <f>1+(Working!AA1651)+IF(Working!Q1651="Y",Weights!$D$10,Weights!$C$10)+IF(Working!R1651="Y",Weights!$D$11,Weights!$C$11)+IF(Working!J1651="Y",Weights!$D$3,Weights!$C$3)+IF(Working!W1651="Y",Weights!$D$13,Weights!$C$13)+IF(Working!X1651 = "Y", Weights!$D$14, Weights!$C$14) + IF(Working!V1651="Y",Weights!$D$12,Weights!$C$12)</f>
        <v>4.3706814410925086</v>
      </c>
      <c r="AA1651" cm="1">
        <f t="array" ref="AA1651">ABS(( 1 - (1/(1 +(((((IF(Working!N1651 = "Y",(_xlfn.IFS(Working!O1651 = 0, Weights!$C$8,Working!O1651 = 1, Weights!$D$8,Working!O1651 = 2, Weights!$E$8,Working!O1651 = 3, Weights!$F$8,Working!O1651 = 4, Weights!$G$8)), 1))*(Working!L1651)) + ((IF(Working!N1651 = "Y",(_xlfn.IFS(Working!P1651 = 0, Weights!$C$9,Working!P1651 = 1, Weights!$D$9,Working!P1651 = 2, Weights!$E$9,Working!P1651 = 3, Weights!$F$9,Working!P1651 = 4, Weights!$G$9)), 1))*(Working!M1651))) - (Working!AB1651)) / ((((IF(Working!N1651 = "Y",(_xlfn.IFS(Working!O1651 = 0, Weights!$C$8,Working!O1651 = 1, Weights!$D$8,Working!O1651 = 2, Weights!$E$8,Working!O1651 = 3, Weights!$F$8,Working!O1651 = 4, Weights!$G$8)), 1))*(Working!L1651)) + ((IF(Working!N1651 = "Y",(_xlfn.IFS(Working!P1651 = 0, Weights!$C$9,Working!P1651 = 1, Weights!$D$9,Working!P1651 = 2, Weights!$E$9,Working!P1651 = 3, Weights!$F$9,Working!P1651 = 4, Weights!$G$9)), 1))*(Working!M1651)))))))))</f>
        <v>1.0706814410925092</v>
      </c>
      <c r="AB1651">
        <f>((Weights!$B$18)*(Working!G1651) + (Weights!$B$19)*(Working!H1651) + (Weights!$B$20)*(Working!K1651))</f>
        <v>137725.63500000001</v>
      </c>
    </row>
    <row r="1652" spans="4:28" x14ac:dyDescent="0.2">
      <c r="D1652">
        <f>ROUND((Working!Z1652*Working!AB1652), 2)</f>
        <v>754877.2</v>
      </c>
      <c r="G1652">
        <v>90356.38</v>
      </c>
      <c r="H1652">
        <v>0</v>
      </c>
      <c r="I1652" t="s">
        <v>27</v>
      </c>
      <c r="J1652" t="s">
        <v>27</v>
      </c>
      <c r="K1652">
        <v>22714.1</v>
      </c>
      <c r="L1652">
        <v>39700.36</v>
      </c>
      <c r="M1652">
        <v>37676.120000000003</v>
      </c>
      <c r="N1652" t="s">
        <v>27</v>
      </c>
      <c r="O1652">
        <v>1</v>
      </c>
      <c r="P1652">
        <v>2</v>
      </c>
      <c r="Q1652" t="s">
        <v>27</v>
      </c>
      <c r="R1652" t="s">
        <v>27</v>
      </c>
      <c r="U1652" t="s">
        <v>29</v>
      </c>
      <c r="V1652" t="s">
        <v>27</v>
      </c>
      <c r="W1652" t="s">
        <v>28</v>
      </c>
      <c r="X1652" t="s">
        <v>28</v>
      </c>
      <c r="Z1652">
        <f>1+(Working!AA1652)+IF(Working!Q1652="Y",Weights!$D$10,Weights!$C$10)+IF(Working!R1652="Y",Weights!$D$11,Weights!$C$11)+IF(Working!J1652="Y",Weights!$D$3,Weights!$C$3)+IF(Working!W1652="Y",Weights!$D$13,Weights!$C$13)+IF(Working!X1652 = "Y", Weights!$D$14, Weights!$C$14) + IF(Working!V1652="Y",Weights!$D$12,Weights!$C$12)</f>
        <v>4.4507767986986861</v>
      </c>
      <c r="AA1652" cm="1">
        <f t="array" ref="AA1652">ABS(( 1 - (1/(1 +(((((IF(Working!N1652 = "Y",(_xlfn.IFS(Working!O1652 = 0, Weights!$C$8,Working!O1652 = 1, Weights!$D$8,Working!O1652 = 2, Weights!$E$8,Working!O1652 = 3, Weights!$F$8,Working!O1652 = 4, Weights!$G$8)), 1))*(Working!L1652)) + ((IF(Working!N1652 = "Y",(_xlfn.IFS(Working!P1652 = 0, Weights!$C$9,Working!P1652 = 1, Weights!$D$9,Working!P1652 = 2, Weights!$E$9,Working!P1652 = 3, Weights!$F$9,Working!P1652 = 4, Weights!$G$9)), 1))*(Working!M1652))) - (Working!AB1652)) / ((((IF(Working!N1652 = "Y",(_xlfn.IFS(Working!O1652 = 0, Weights!$C$8,Working!O1652 = 1, Weights!$D$8,Working!O1652 = 2, Weights!$E$8,Working!O1652 = 3, Weights!$F$8,Working!O1652 = 4, Weights!$G$8)), 1))*(Working!L1652)) + ((IF(Working!N1652 = "Y",(_xlfn.IFS(Working!P1652 = 0, Weights!$C$9,Working!P1652 = 1, Weights!$D$9,Working!P1652 = 2, Weights!$E$9,Working!P1652 = 3, Weights!$F$9,Working!P1652 = 4, Weights!$G$9)), 1))*(Working!M1652)))))))))</f>
        <v>1.1507767986986868</v>
      </c>
      <c r="AB1652">
        <f>((Weights!$B$18)*(Working!G1652) + (Weights!$B$19)*(Working!H1652) + (Weights!$B$20)*(Working!K1652))</f>
        <v>169605.72</v>
      </c>
    </row>
    <row r="1653" spans="4:28" x14ac:dyDescent="0.2">
      <c r="D1653">
        <f>ROUND((Working!Z1653*Working!AB1653), 2)</f>
        <v>594887.99</v>
      </c>
      <c r="G1653">
        <v>59089.74</v>
      </c>
      <c r="H1653">
        <v>0</v>
      </c>
      <c r="I1653" t="s">
        <v>27</v>
      </c>
      <c r="J1653" t="s">
        <v>27</v>
      </c>
      <c r="K1653">
        <v>19173.38</v>
      </c>
      <c r="L1653">
        <v>41322.89</v>
      </c>
      <c r="M1653">
        <v>35824.5</v>
      </c>
      <c r="N1653" t="s">
        <v>27</v>
      </c>
      <c r="O1653">
        <v>0</v>
      </c>
      <c r="P1653">
        <v>3</v>
      </c>
      <c r="Q1653" t="s">
        <v>27</v>
      </c>
      <c r="R1653" t="s">
        <v>27</v>
      </c>
      <c r="U1653" t="s">
        <v>29</v>
      </c>
      <c r="V1653" t="s">
        <v>27</v>
      </c>
      <c r="W1653" t="s">
        <v>28</v>
      </c>
      <c r="X1653" t="s">
        <v>28</v>
      </c>
      <c r="Z1653">
        <f>1+(Working!AA1653)+IF(Working!Q1653="Y",Weights!$D$10,Weights!$C$10)+IF(Working!R1653="Y",Weights!$D$11,Weights!$C$11)+IF(Working!J1653="Y",Weights!$D$3,Weights!$C$3)+IF(Working!W1653="Y",Weights!$D$13,Weights!$C$13)+IF(Working!X1653 = "Y", Weights!$D$14, Weights!$C$14) + IF(Working!V1653="Y",Weights!$D$12,Weights!$C$12)</f>
        <v>5.0674186189684551</v>
      </c>
      <c r="AA1653" cm="1">
        <f t="array" ref="AA1653">ABS(( 1 - (1/(1 +(((((IF(Working!N1653 = "Y",(_xlfn.IFS(Working!O1653 = 0, Weights!$C$8,Working!O1653 = 1, Weights!$D$8,Working!O1653 = 2, Weights!$E$8,Working!O1653 = 3, Weights!$F$8,Working!O1653 = 4, Weights!$G$8)), 1))*(Working!L1653)) + ((IF(Working!N1653 = "Y",(_xlfn.IFS(Working!P1653 = 0, Weights!$C$9,Working!P1653 = 1, Weights!$D$9,Working!P1653 = 2, Weights!$E$9,Working!P1653 = 3, Weights!$F$9,Working!P1653 = 4, Weights!$G$9)), 1))*(Working!M1653))) - (Working!AB1653)) / ((((IF(Working!N1653 = "Y",(_xlfn.IFS(Working!O1653 = 0, Weights!$C$8,Working!O1653 = 1, Weights!$D$8,Working!O1653 = 2, Weights!$E$8,Working!O1653 = 3, Weights!$F$8,Working!O1653 = 4, Weights!$G$8)), 1))*(Working!L1653)) + ((IF(Working!N1653 = "Y",(_xlfn.IFS(Working!P1653 = 0, Weights!$C$9,Working!P1653 = 1, Weights!$D$9,Working!P1653 = 2, Weights!$E$9,Working!P1653 = 3, Weights!$F$9,Working!P1653 = 4, Weights!$G$9)), 1))*(Working!M1653)))))))))</f>
        <v>1.7674186189684553</v>
      </c>
      <c r="AB1653">
        <f>((Weights!$B$18)*(Working!G1653) + (Weights!$B$19)*(Working!H1653) + (Weights!$B$20)*(Working!K1653))</f>
        <v>117394.68</v>
      </c>
    </row>
    <row r="1654" spans="4:28" x14ac:dyDescent="0.2">
      <c r="D1654">
        <f>ROUND((Working!Z1654*Working!AB1654), 2)</f>
        <v>779960.58</v>
      </c>
      <c r="G1654">
        <v>98633.83</v>
      </c>
      <c r="H1654">
        <v>0</v>
      </c>
      <c r="I1654" t="s">
        <v>27</v>
      </c>
      <c r="J1654" t="s">
        <v>27</v>
      </c>
      <c r="K1654">
        <v>15550.76</v>
      </c>
      <c r="L1654">
        <v>41730.5</v>
      </c>
      <c r="M1654">
        <v>37956.14</v>
      </c>
      <c r="N1654" t="s">
        <v>27</v>
      </c>
      <c r="O1654">
        <v>0</v>
      </c>
      <c r="P1654">
        <v>2</v>
      </c>
      <c r="Q1654" t="s">
        <v>27</v>
      </c>
      <c r="R1654" t="s">
        <v>27</v>
      </c>
      <c r="U1654" t="s">
        <v>29</v>
      </c>
      <c r="V1654" t="s">
        <v>27</v>
      </c>
      <c r="W1654" t="s">
        <v>28</v>
      </c>
      <c r="X1654" t="s">
        <v>28</v>
      </c>
      <c r="Z1654">
        <f>1+(Working!AA1654)+IF(Working!Q1654="Y",Weights!$D$10,Weights!$C$10)+IF(Working!R1654="Y",Weights!$D$11,Weights!$C$11)+IF(Working!J1654="Y",Weights!$D$3,Weights!$C$3)+IF(Working!W1654="Y",Weights!$D$13,Weights!$C$13)+IF(Working!X1654 = "Y", Weights!$D$14, Weights!$C$14) + IF(Working!V1654="Y",Weights!$D$12,Weights!$C$12)</f>
        <v>4.5537994307971408</v>
      </c>
      <c r="AA1654" cm="1">
        <f t="array" ref="AA1654">ABS(( 1 - (1/(1 +(((((IF(Working!N1654 = "Y",(_xlfn.IFS(Working!O1654 = 0, Weights!$C$8,Working!O1654 = 1, Weights!$D$8,Working!O1654 = 2, Weights!$E$8,Working!O1654 = 3, Weights!$F$8,Working!O1654 = 4, Weights!$G$8)), 1))*(Working!L1654)) + ((IF(Working!N1654 = "Y",(_xlfn.IFS(Working!P1654 = 0, Weights!$C$9,Working!P1654 = 1, Weights!$D$9,Working!P1654 = 2, Weights!$E$9,Working!P1654 = 3, Weights!$F$9,Working!P1654 = 4, Weights!$G$9)), 1))*(Working!M1654))) - (Working!AB1654)) / ((((IF(Working!N1654 = "Y",(_xlfn.IFS(Working!O1654 = 0, Weights!$C$8,Working!O1654 = 1, Weights!$D$8,Working!O1654 = 2, Weights!$E$8,Working!O1654 = 3, Weights!$F$8,Working!O1654 = 4, Weights!$G$8)), 1))*(Working!L1654)) + ((IF(Working!N1654 = "Y",(_xlfn.IFS(Working!P1654 = 0, Weights!$C$9,Working!P1654 = 1, Weights!$D$9,Working!P1654 = 2, Weights!$E$9,Working!P1654 = 3, Weights!$F$9,Working!P1654 = 4, Weights!$G$9)), 1))*(Working!M1654)))))))))</f>
        <v>1.2537994307971414</v>
      </c>
      <c r="AB1654">
        <f>((Weights!$B$18)*(Working!G1654) + (Weights!$B$19)*(Working!H1654) + (Weights!$B$20)*(Working!K1654))</f>
        <v>171276.88500000001</v>
      </c>
    </row>
    <row r="1655" spans="4:28" x14ac:dyDescent="0.2">
      <c r="D1655">
        <f>ROUND((Working!Z1655*Working!AB1655), 2)</f>
        <v>505420.84</v>
      </c>
      <c r="G1655">
        <v>54996.63</v>
      </c>
      <c r="H1655">
        <v>0</v>
      </c>
      <c r="I1655" t="s">
        <v>27</v>
      </c>
      <c r="J1655" t="s">
        <v>27</v>
      </c>
      <c r="K1655">
        <v>18001.09</v>
      </c>
      <c r="L1655">
        <v>30144</v>
      </c>
      <c r="M1655">
        <v>31093.69</v>
      </c>
      <c r="N1655" t="s">
        <v>27</v>
      </c>
      <c r="O1655">
        <v>0</v>
      </c>
      <c r="P1655">
        <v>2</v>
      </c>
      <c r="Q1655" t="s">
        <v>27</v>
      </c>
      <c r="R1655" t="s">
        <v>27</v>
      </c>
      <c r="U1655" t="s">
        <v>29</v>
      </c>
      <c r="V1655" t="s">
        <v>27</v>
      </c>
      <c r="W1655" t="s">
        <v>28</v>
      </c>
      <c r="X1655" t="s">
        <v>28</v>
      </c>
      <c r="Z1655">
        <f>1+(Working!AA1655)+IF(Working!Q1655="Y",Weights!$D$10,Weights!$C$10)+IF(Working!R1655="Y",Weights!$D$11,Weights!$C$11)+IF(Working!J1655="Y",Weights!$D$3,Weights!$C$3)+IF(Working!W1655="Y",Weights!$D$13,Weights!$C$13)+IF(Working!X1655 = "Y", Weights!$D$14, Weights!$C$14) + IF(Working!V1655="Y",Weights!$D$12,Weights!$C$12)</f>
        <v>4.6158595594053873</v>
      </c>
      <c r="AA1655" cm="1">
        <f t="array" ref="AA1655">ABS(( 1 - (1/(1 +(((((IF(Working!N1655 = "Y",(_xlfn.IFS(Working!O1655 = 0, Weights!$C$8,Working!O1655 = 1, Weights!$D$8,Working!O1655 = 2, Weights!$E$8,Working!O1655 = 3, Weights!$F$8,Working!O1655 = 4, Weights!$G$8)), 1))*(Working!L1655)) + ((IF(Working!N1655 = "Y",(_xlfn.IFS(Working!P1655 = 0, Weights!$C$9,Working!P1655 = 1, Weights!$D$9,Working!P1655 = 2, Weights!$E$9,Working!P1655 = 3, Weights!$F$9,Working!P1655 = 4, Weights!$G$9)), 1))*(Working!M1655))) - (Working!AB1655)) / ((((IF(Working!N1655 = "Y",(_xlfn.IFS(Working!O1655 = 0, Weights!$C$8,Working!O1655 = 1, Weights!$D$8,Working!O1655 = 2, Weights!$E$8,Working!O1655 = 3, Weights!$F$8,Working!O1655 = 4, Weights!$G$8)), 1))*(Working!L1655)) + ((IF(Working!N1655 = "Y",(_xlfn.IFS(Working!P1655 = 0, Weights!$C$9,Working!P1655 = 1, Weights!$D$9,Working!P1655 = 2, Weights!$E$9,Working!P1655 = 3, Weights!$F$9,Working!P1655 = 4, Weights!$G$9)), 1))*(Working!M1655)))))))))</f>
        <v>1.3158595594053872</v>
      </c>
      <c r="AB1655">
        <f>((Weights!$B$18)*(Working!G1655) + (Weights!$B$19)*(Working!H1655) + (Weights!$B$20)*(Working!K1655))</f>
        <v>109496.57999999999</v>
      </c>
    </row>
    <row r="1656" spans="4:28" x14ac:dyDescent="0.2">
      <c r="D1656">
        <f>ROUND((Working!Z1656*Working!AB1656), 2)</f>
        <v>770410.86</v>
      </c>
      <c r="G1656">
        <v>91428.800000000003</v>
      </c>
      <c r="H1656">
        <v>0</v>
      </c>
      <c r="I1656" t="s">
        <v>27</v>
      </c>
      <c r="J1656" t="s">
        <v>27</v>
      </c>
      <c r="K1656">
        <v>20705.099999999999</v>
      </c>
      <c r="L1656">
        <v>39937.550000000003</v>
      </c>
      <c r="M1656">
        <v>28471.62</v>
      </c>
      <c r="N1656" t="s">
        <v>27</v>
      </c>
      <c r="O1656">
        <v>1</v>
      </c>
      <c r="P1656">
        <v>4</v>
      </c>
      <c r="Q1656" t="s">
        <v>27</v>
      </c>
      <c r="R1656" t="s">
        <v>27</v>
      </c>
      <c r="U1656" t="s">
        <v>29</v>
      </c>
      <c r="V1656" t="s">
        <v>27</v>
      </c>
      <c r="W1656" t="s">
        <v>28</v>
      </c>
      <c r="X1656" t="s">
        <v>28</v>
      </c>
      <c r="Z1656">
        <f>1+(Working!AA1656)+IF(Working!Q1656="Y",Weights!$D$10,Weights!$C$10)+IF(Working!R1656="Y",Weights!$D$11,Weights!$C$11)+IF(Working!J1656="Y",Weights!$D$3,Weights!$C$3)+IF(Working!W1656="Y",Weights!$D$13,Weights!$C$13)+IF(Working!X1656 = "Y", Weights!$D$14, Weights!$C$14) + IF(Working!V1656="Y",Weights!$D$12,Weights!$C$12)</f>
        <v>4.5803029972669114</v>
      </c>
      <c r="AA1656" cm="1">
        <f t="array" ref="AA1656">ABS(( 1 - (1/(1 +(((((IF(Working!N1656 = "Y",(_xlfn.IFS(Working!O1656 = 0, Weights!$C$8,Working!O1656 = 1, Weights!$D$8,Working!O1656 = 2, Weights!$E$8,Working!O1656 = 3, Weights!$F$8,Working!O1656 = 4, Weights!$G$8)), 1))*(Working!L1656)) + ((IF(Working!N1656 = "Y",(_xlfn.IFS(Working!P1656 = 0, Weights!$C$9,Working!P1656 = 1, Weights!$D$9,Working!P1656 = 2, Weights!$E$9,Working!P1656 = 3, Weights!$F$9,Working!P1656 = 4, Weights!$G$9)), 1))*(Working!M1656))) - (Working!AB1656)) / ((((IF(Working!N1656 = "Y",(_xlfn.IFS(Working!O1656 = 0, Weights!$C$8,Working!O1656 = 1, Weights!$D$8,Working!O1656 = 2, Weights!$E$8,Working!O1656 = 3, Weights!$F$8,Working!O1656 = 4, Weights!$G$8)), 1))*(Working!L1656)) + ((IF(Working!N1656 = "Y",(_xlfn.IFS(Working!P1656 = 0, Weights!$C$9,Working!P1656 = 1, Weights!$D$9,Working!P1656 = 2, Weights!$E$9,Working!P1656 = 3, Weights!$F$9,Working!P1656 = 4, Weights!$G$9)), 1))*(Working!M1656)))))))))</f>
        <v>1.280302997266912</v>
      </c>
      <c r="AB1656">
        <f>((Weights!$B$18)*(Working!G1656) + (Weights!$B$19)*(Working!H1656) + (Weights!$B$20)*(Working!K1656))</f>
        <v>168200.85</v>
      </c>
    </row>
    <row r="1657" spans="4:28" x14ac:dyDescent="0.2">
      <c r="D1657">
        <f>ROUND((Working!Z1657*Working!AB1657), 2)</f>
        <v>747807.07</v>
      </c>
      <c r="G1657">
        <v>82122.52</v>
      </c>
      <c r="H1657">
        <v>0</v>
      </c>
      <c r="I1657" t="s">
        <v>27</v>
      </c>
      <c r="J1657" t="s">
        <v>27</v>
      </c>
      <c r="K1657">
        <v>24500.61</v>
      </c>
      <c r="L1657">
        <v>20429.5</v>
      </c>
      <c r="M1657">
        <v>44101.37</v>
      </c>
      <c r="N1657" t="s">
        <v>27</v>
      </c>
      <c r="O1657">
        <v>0</v>
      </c>
      <c r="P1657">
        <v>4</v>
      </c>
      <c r="Q1657" t="s">
        <v>27</v>
      </c>
      <c r="R1657" t="s">
        <v>27</v>
      </c>
      <c r="U1657" t="s">
        <v>29</v>
      </c>
      <c r="V1657" t="s">
        <v>27</v>
      </c>
      <c r="W1657" t="s">
        <v>28</v>
      </c>
      <c r="X1657" t="s">
        <v>28</v>
      </c>
      <c r="Z1657">
        <f>1+(Working!AA1657)+IF(Working!Q1657="Y",Weights!$D$10,Weights!$C$10)+IF(Working!R1657="Y",Weights!$D$11,Weights!$C$11)+IF(Working!J1657="Y",Weights!$D$3,Weights!$C$3)+IF(Working!W1657="Y",Weights!$D$13,Weights!$C$13)+IF(Working!X1657 = "Y", Weights!$D$14, Weights!$C$14) + IF(Working!V1657="Y",Weights!$D$12,Weights!$C$12)</f>
        <v>4.6757026345046713</v>
      </c>
      <c r="AA1657" cm="1">
        <f t="array" ref="AA1657">ABS(( 1 - (1/(1 +(((((IF(Working!N1657 = "Y",(_xlfn.IFS(Working!O1657 = 0, Weights!$C$8,Working!O1657 = 1, Weights!$D$8,Working!O1657 = 2, Weights!$E$8,Working!O1657 = 3, Weights!$F$8,Working!O1657 = 4, Weights!$G$8)), 1))*(Working!L1657)) + ((IF(Working!N1657 = "Y",(_xlfn.IFS(Working!P1657 = 0, Weights!$C$9,Working!P1657 = 1, Weights!$D$9,Working!P1657 = 2, Weights!$E$9,Working!P1657 = 3, Weights!$F$9,Working!P1657 = 4, Weights!$G$9)), 1))*(Working!M1657))) - (Working!AB1657)) / ((((IF(Working!N1657 = "Y",(_xlfn.IFS(Working!O1657 = 0, Weights!$C$8,Working!O1657 = 1, Weights!$D$8,Working!O1657 = 2, Weights!$E$8,Working!O1657 = 3, Weights!$F$8,Working!O1657 = 4, Weights!$G$8)), 1))*(Working!L1657)) + ((IF(Working!N1657 = "Y",(_xlfn.IFS(Working!P1657 = 0, Weights!$C$9,Working!P1657 = 1, Weights!$D$9,Working!P1657 = 2, Weights!$E$9,Working!P1657 = 3, Weights!$F$9,Working!P1657 = 4, Weights!$G$9)), 1))*(Working!M1657)))))))))</f>
        <v>1.3757026345046715</v>
      </c>
      <c r="AB1657">
        <f>((Weights!$B$18)*(Working!G1657) + (Weights!$B$19)*(Working!H1657) + (Weights!$B$20)*(Working!K1657))</f>
        <v>159934.69500000001</v>
      </c>
    </row>
    <row r="1658" spans="4:28" x14ac:dyDescent="0.2">
      <c r="D1658">
        <f>ROUND((Working!Z1658*Working!AB1658), 2)</f>
        <v>401724.63</v>
      </c>
      <c r="G1658">
        <v>35723.18</v>
      </c>
      <c r="H1658">
        <v>0</v>
      </c>
      <c r="I1658" t="s">
        <v>27</v>
      </c>
      <c r="J1658" t="s">
        <v>27</v>
      </c>
      <c r="K1658">
        <v>22896.52</v>
      </c>
      <c r="L1658">
        <v>34263.79</v>
      </c>
      <c r="M1658">
        <v>16628.04</v>
      </c>
      <c r="N1658" t="s">
        <v>27</v>
      </c>
      <c r="O1658">
        <v>1</v>
      </c>
      <c r="P1658">
        <v>2</v>
      </c>
      <c r="Q1658" t="s">
        <v>27</v>
      </c>
      <c r="R1658" t="s">
        <v>27</v>
      </c>
      <c r="U1658" t="s">
        <v>29</v>
      </c>
      <c r="V1658" t="s">
        <v>27</v>
      </c>
      <c r="W1658" t="s">
        <v>28</v>
      </c>
      <c r="X1658" t="s">
        <v>28</v>
      </c>
      <c r="Z1658">
        <f>1+(Working!AA1658)+IF(Working!Q1658="Y",Weights!$D$10,Weights!$C$10)+IF(Working!R1658="Y",Weights!$D$11,Weights!$C$11)+IF(Working!J1658="Y",Weights!$D$3,Weights!$C$3)+IF(Working!W1658="Y",Weights!$D$13,Weights!$C$13)+IF(Working!X1658 = "Y", Weights!$D$14, Weights!$C$14) + IF(Working!V1658="Y",Weights!$D$12,Weights!$C$12)</f>
        <v>4.5687102299917948</v>
      </c>
      <c r="AA1658" cm="1">
        <f t="array" ref="AA1658">ABS(( 1 - (1/(1 +(((((IF(Working!N1658 = "Y",(_xlfn.IFS(Working!O1658 = 0, Weights!$C$8,Working!O1658 = 1, Weights!$D$8,Working!O1658 = 2, Weights!$E$8,Working!O1658 = 3, Weights!$F$8,Working!O1658 = 4, Weights!$G$8)), 1))*(Working!L1658)) + ((IF(Working!N1658 = "Y",(_xlfn.IFS(Working!P1658 = 0, Weights!$C$9,Working!P1658 = 1, Weights!$D$9,Working!P1658 = 2, Weights!$E$9,Working!P1658 = 3, Weights!$F$9,Working!P1658 = 4, Weights!$G$9)), 1))*(Working!M1658))) - (Working!AB1658)) / ((((IF(Working!N1658 = "Y",(_xlfn.IFS(Working!O1658 = 0, Weights!$C$8,Working!O1658 = 1, Weights!$D$8,Working!O1658 = 2, Weights!$E$8,Working!O1658 = 3, Weights!$F$8,Working!O1658 = 4, Weights!$G$8)), 1))*(Working!L1658)) + ((IF(Working!N1658 = "Y",(_xlfn.IFS(Working!P1658 = 0, Weights!$C$9,Working!P1658 = 1, Weights!$D$9,Working!P1658 = 2, Weights!$E$9,Working!P1658 = 3, Weights!$F$9,Working!P1658 = 4, Weights!$G$9)), 1))*(Working!M1658)))))))))</f>
        <v>1.2687102299917945</v>
      </c>
      <c r="AB1658">
        <f>((Weights!$B$18)*(Working!G1658) + (Weights!$B$19)*(Working!H1658) + (Weights!$B$20)*(Working!K1658))</f>
        <v>87929.55</v>
      </c>
    </row>
    <row r="1659" spans="4:28" x14ac:dyDescent="0.2">
      <c r="D1659">
        <f>ROUND((Working!Z1659*Working!AB1659), 2)</f>
        <v>669611.28</v>
      </c>
      <c r="G1659">
        <v>85082.16</v>
      </c>
      <c r="H1659">
        <v>0</v>
      </c>
      <c r="I1659" t="s">
        <v>27</v>
      </c>
      <c r="J1659" t="s">
        <v>27</v>
      </c>
      <c r="K1659">
        <v>15435.51</v>
      </c>
      <c r="L1659">
        <v>32908.14</v>
      </c>
      <c r="M1659">
        <v>11425.36</v>
      </c>
      <c r="N1659" t="s">
        <v>27</v>
      </c>
      <c r="O1659">
        <v>1</v>
      </c>
      <c r="P1659">
        <v>3</v>
      </c>
      <c r="Q1659" t="s">
        <v>27</v>
      </c>
      <c r="R1659" t="s">
        <v>27</v>
      </c>
      <c r="U1659" t="s">
        <v>29</v>
      </c>
      <c r="V1659" t="s">
        <v>27</v>
      </c>
      <c r="W1659" t="s">
        <v>28</v>
      </c>
      <c r="X1659" t="s">
        <v>28</v>
      </c>
      <c r="Z1659">
        <f>1+(Working!AA1659)+IF(Working!Q1659="Y",Weights!$D$10,Weights!$C$10)+IF(Working!R1659="Y",Weights!$D$11,Weights!$C$11)+IF(Working!J1659="Y",Weights!$D$3,Weights!$C$3)+IF(Working!W1659="Y",Weights!$D$13,Weights!$C$13)+IF(Working!X1659 = "Y", Weights!$D$14, Weights!$C$14) + IF(Working!V1659="Y",Weights!$D$12,Weights!$C$12)</f>
        <v>4.4410850415575851</v>
      </c>
      <c r="AA1659" cm="1">
        <f t="array" ref="AA1659">ABS(( 1 - (1/(1 +(((((IF(Working!N1659 = "Y",(_xlfn.IFS(Working!O1659 = 0, Weights!$C$8,Working!O1659 = 1, Weights!$D$8,Working!O1659 = 2, Weights!$E$8,Working!O1659 = 3, Weights!$F$8,Working!O1659 = 4, Weights!$G$8)), 1))*(Working!L1659)) + ((IF(Working!N1659 = "Y",(_xlfn.IFS(Working!P1659 = 0, Weights!$C$9,Working!P1659 = 1, Weights!$D$9,Working!P1659 = 2, Weights!$E$9,Working!P1659 = 3, Weights!$F$9,Working!P1659 = 4, Weights!$G$9)), 1))*(Working!M1659))) - (Working!AB1659)) / ((((IF(Working!N1659 = "Y",(_xlfn.IFS(Working!O1659 = 0, Weights!$C$8,Working!O1659 = 1, Weights!$D$8,Working!O1659 = 2, Weights!$E$8,Working!O1659 = 3, Weights!$F$8,Working!O1659 = 4, Weights!$G$8)), 1))*(Working!L1659)) + ((IF(Working!N1659 = "Y",(_xlfn.IFS(Working!P1659 = 0, Weights!$C$9,Working!P1659 = 1, Weights!$D$9,Working!P1659 = 2, Weights!$E$9,Working!P1659 = 3, Weights!$F$9,Working!P1659 = 4, Weights!$G$9)), 1))*(Working!M1659)))))))))</f>
        <v>1.1410850415575855</v>
      </c>
      <c r="AB1659">
        <f>((Weights!$B$18)*(Working!G1659) + (Weights!$B$19)*(Working!H1659) + (Weights!$B$20)*(Working!K1659))</f>
        <v>150776.505</v>
      </c>
    </row>
    <row r="1660" spans="4:28" x14ac:dyDescent="0.2">
      <c r="D1660">
        <f>ROUND((Working!Z1660*Working!AB1660), 2)</f>
        <v>457244.4</v>
      </c>
      <c r="G1660">
        <v>42992.29</v>
      </c>
      <c r="H1660">
        <v>0</v>
      </c>
      <c r="I1660" t="s">
        <v>27</v>
      </c>
      <c r="J1660" t="s">
        <v>27</v>
      </c>
      <c r="K1660">
        <v>22811.71</v>
      </c>
      <c r="L1660">
        <v>36913.949999999997</v>
      </c>
      <c r="M1660">
        <v>49419.58</v>
      </c>
      <c r="N1660" t="s">
        <v>27</v>
      </c>
      <c r="O1660">
        <v>1</v>
      </c>
      <c r="P1660">
        <v>2</v>
      </c>
      <c r="Q1660" t="s">
        <v>27</v>
      </c>
      <c r="R1660" t="s">
        <v>27</v>
      </c>
      <c r="U1660" t="s">
        <v>29</v>
      </c>
      <c r="V1660" t="s">
        <v>27</v>
      </c>
      <c r="W1660" t="s">
        <v>28</v>
      </c>
      <c r="X1660" t="s">
        <v>28</v>
      </c>
      <c r="Z1660">
        <f>1+(Working!AA1660)+IF(Working!Q1660="Y",Weights!$D$10,Weights!$C$10)+IF(Working!R1660="Y",Weights!$D$11,Weights!$C$11)+IF(Working!J1660="Y",Weights!$D$3,Weights!$C$3)+IF(Working!W1660="Y",Weights!$D$13,Weights!$C$13)+IF(Working!X1660 = "Y", Weights!$D$14, Weights!$C$14) + IF(Working!V1660="Y",Weights!$D$12,Weights!$C$12)</f>
        <v>4.6323870951985837</v>
      </c>
      <c r="AA1660" cm="1">
        <f t="array" ref="AA1660">ABS(( 1 - (1/(1 +(((((IF(Working!N1660 = "Y",(_xlfn.IFS(Working!O1660 = 0, Weights!$C$8,Working!O1660 = 1, Weights!$D$8,Working!O1660 = 2, Weights!$E$8,Working!O1660 = 3, Weights!$F$8,Working!O1660 = 4, Weights!$G$8)), 1))*(Working!L1660)) + ((IF(Working!N1660 = "Y",(_xlfn.IFS(Working!P1660 = 0, Weights!$C$9,Working!P1660 = 1, Weights!$D$9,Working!P1660 = 2, Weights!$E$9,Working!P1660 = 3, Weights!$F$9,Working!P1660 = 4, Weights!$G$9)), 1))*(Working!M1660))) - (Working!AB1660)) / ((((IF(Working!N1660 = "Y",(_xlfn.IFS(Working!O1660 = 0, Weights!$C$8,Working!O1660 = 1, Weights!$D$8,Working!O1660 = 2, Weights!$E$8,Working!O1660 = 3, Weights!$F$8,Working!O1660 = 4, Weights!$G$8)), 1))*(Working!L1660)) + ((IF(Working!N1660 = "Y",(_xlfn.IFS(Working!P1660 = 0, Weights!$C$9,Working!P1660 = 1, Weights!$D$9,Working!P1660 = 2, Weights!$E$9,Working!P1660 = 3, Weights!$F$9,Working!P1660 = 4, Weights!$G$9)), 1))*(Working!M1660)))))))))</f>
        <v>1.3323870951985839</v>
      </c>
      <c r="AB1660">
        <f>((Weights!$B$18)*(Working!G1660) + (Weights!$B$19)*(Working!H1660) + (Weights!$B$20)*(Working!K1660))</f>
        <v>98706</v>
      </c>
    </row>
    <row r="1661" spans="4:28" x14ac:dyDescent="0.2">
      <c r="D1661">
        <f>ROUND((Working!Z1661*Working!AB1661), 2)</f>
        <v>568339.88</v>
      </c>
      <c r="G1661">
        <v>66723.08</v>
      </c>
      <c r="H1661">
        <v>0</v>
      </c>
      <c r="I1661" t="s">
        <v>27</v>
      </c>
      <c r="J1661" t="s">
        <v>27</v>
      </c>
      <c r="K1661">
        <v>15330.86</v>
      </c>
      <c r="L1661">
        <v>37467.58</v>
      </c>
      <c r="M1661">
        <v>14256.37</v>
      </c>
      <c r="N1661" t="s">
        <v>27</v>
      </c>
      <c r="O1661">
        <v>0</v>
      </c>
      <c r="P1661">
        <v>2</v>
      </c>
      <c r="Q1661" t="s">
        <v>27</v>
      </c>
      <c r="R1661" t="s">
        <v>27</v>
      </c>
      <c r="U1661" t="s">
        <v>29</v>
      </c>
      <c r="V1661" t="s">
        <v>27</v>
      </c>
      <c r="W1661" t="s">
        <v>28</v>
      </c>
      <c r="X1661" t="s">
        <v>28</v>
      </c>
      <c r="Z1661">
        <f>1+(Working!AA1661)+IF(Working!Q1661="Y",Weights!$D$10,Weights!$C$10)+IF(Working!R1661="Y",Weights!$D$11,Weights!$C$11)+IF(Working!J1661="Y",Weights!$D$3,Weights!$C$3)+IF(Working!W1661="Y",Weights!$D$13,Weights!$C$13)+IF(Working!X1661 = "Y", Weights!$D$14, Weights!$C$14) + IF(Working!V1661="Y",Weights!$D$12,Weights!$C$12)</f>
        <v>4.6176119132907321</v>
      </c>
      <c r="AA1661" cm="1">
        <f t="array" ref="AA1661">ABS(( 1 - (1/(1 +(((((IF(Working!N1661 = "Y",(_xlfn.IFS(Working!O1661 = 0, Weights!$C$8,Working!O1661 = 1, Weights!$D$8,Working!O1661 = 2, Weights!$E$8,Working!O1661 = 3, Weights!$F$8,Working!O1661 = 4, Weights!$G$8)), 1))*(Working!L1661)) + ((IF(Working!N1661 = "Y",(_xlfn.IFS(Working!P1661 = 0, Weights!$C$9,Working!P1661 = 1, Weights!$D$9,Working!P1661 = 2, Weights!$E$9,Working!P1661 = 3, Weights!$F$9,Working!P1661 = 4, Weights!$G$9)), 1))*(Working!M1661))) - (Working!AB1661)) / ((((IF(Working!N1661 = "Y",(_xlfn.IFS(Working!O1661 = 0, Weights!$C$8,Working!O1661 = 1, Weights!$D$8,Working!O1661 = 2, Weights!$E$8,Working!O1661 = 3, Weights!$F$8,Working!O1661 = 4, Weights!$G$8)), 1))*(Working!L1661)) + ((IF(Working!N1661 = "Y",(_xlfn.IFS(Working!P1661 = 0, Weights!$C$9,Working!P1661 = 1, Weights!$D$9,Working!P1661 = 2, Weights!$E$9,Working!P1661 = 3, Weights!$F$9,Working!P1661 = 4, Weights!$G$9)), 1))*(Working!M1661)))))))))</f>
        <v>1.317611913290732</v>
      </c>
      <c r="AB1661">
        <f>((Weights!$B$18)*(Working!G1661) + (Weights!$B$19)*(Working!H1661) + (Weights!$B$20)*(Working!K1661))</f>
        <v>123080.91</v>
      </c>
    </row>
    <row r="1662" spans="4:28" x14ac:dyDescent="0.2">
      <c r="D1662">
        <f>ROUND((Working!Z1662*Working!AB1662), 2)</f>
        <v>420993.45</v>
      </c>
      <c r="G1662">
        <v>31564.55</v>
      </c>
      <c r="H1662">
        <v>0</v>
      </c>
      <c r="I1662" t="s">
        <v>27</v>
      </c>
      <c r="J1662" t="s">
        <v>27</v>
      </c>
      <c r="K1662">
        <v>24226.25</v>
      </c>
      <c r="L1662">
        <v>29756.959999999999</v>
      </c>
      <c r="M1662">
        <v>43131.64</v>
      </c>
      <c r="N1662" t="s">
        <v>27</v>
      </c>
      <c r="O1662">
        <v>1</v>
      </c>
      <c r="P1662">
        <v>3</v>
      </c>
      <c r="Q1662" t="s">
        <v>27</v>
      </c>
      <c r="R1662" t="s">
        <v>27</v>
      </c>
      <c r="U1662" t="s">
        <v>29</v>
      </c>
      <c r="V1662" t="s">
        <v>27</v>
      </c>
      <c r="W1662" t="s">
        <v>28</v>
      </c>
      <c r="X1662" t="s">
        <v>28</v>
      </c>
      <c r="Z1662">
        <f>1+(Working!AA1662)+IF(Working!Q1662="Y",Weights!$D$10,Weights!$C$10)+IF(Working!R1662="Y",Weights!$D$11,Weights!$C$11)+IF(Working!J1662="Y",Weights!$D$3,Weights!$C$3)+IF(Working!W1662="Y",Weights!$D$13,Weights!$C$13)+IF(Working!X1662 = "Y", Weights!$D$14, Weights!$C$14) + IF(Working!V1662="Y",Weights!$D$12,Weights!$C$12)</f>
        <v>5.030619762900904</v>
      </c>
      <c r="AA1662" cm="1">
        <f t="array" ref="AA1662">ABS(( 1 - (1/(1 +(((((IF(Working!N1662 = "Y",(_xlfn.IFS(Working!O1662 = 0, Weights!$C$8,Working!O1662 = 1, Weights!$D$8,Working!O1662 = 2, Weights!$E$8,Working!O1662 = 3, Weights!$F$8,Working!O1662 = 4, Weights!$G$8)), 1))*(Working!L1662)) + ((IF(Working!N1662 = "Y",(_xlfn.IFS(Working!P1662 = 0, Weights!$C$9,Working!P1662 = 1, Weights!$D$9,Working!P1662 = 2, Weights!$E$9,Working!P1662 = 3, Weights!$F$9,Working!P1662 = 4, Weights!$G$9)), 1))*(Working!M1662))) - (Working!AB1662)) / ((((IF(Working!N1662 = "Y",(_xlfn.IFS(Working!O1662 = 0, Weights!$C$8,Working!O1662 = 1, Weights!$D$8,Working!O1662 = 2, Weights!$E$8,Working!O1662 = 3, Weights!$F$8,Working!O1662 = 4, Weights!$G$8)), 1))*(Working!L1662)) + ((IF(Working!N1662 = "Y",(_xlfn.IFS(Working!P1662 = 0, Weights!$C$9,Working!P1662 = 1, Weights!$D$9,Working!P1662 = 2, Weights!$E$9,Working!P1662 = 3, Weights!$F$9,Working!P1662 = 4, Weights!$G$9)), 1))*(Working!M1662)))))))))</f>
        <v>1.7306197629009041</v>
      </c>
      <c r="AB1662">
        <f>((Weights!$B$18)*(Working!G1662) + (Weights!$B$19)*(Working!H1662) + (Weights!$B$20)*(Working!K1662))</f>
        <v>83686.2</v>
      </c>
    </row>
    <row r="1663" spans="4:28" x14ac:dyDescent="0.2">
      <c r="D1663">
        <f>ROUND((Working!Z1663*Working!AB1663), 2)</f>
        <v>632560.01</v>
      </c>
      <c r="G1663">
        <v>52178.27</v>
      </c>
      <c r="H1663">
        <v>0</v>
      </c>
      <c r="I1663" t="s">
        <v>27</v>
      </c>
      <c r="J1663" t="s">
        <v>27</v>
      </c>
      <c r="K1663">
        <v>21652.76</v>
      </c>
      <c r="L1663">
        <v>45282.38</v>
      </c>
      <c r="M1663">
        <v>45739.09</v>
      </c>
      <c r="N1663" t="s">
        <v>27</v>
      </c>
      <c r="O1663">
        <v>0</v>
      </c>
      <c r="P1663">
        <v>3</v>
      </c>
      <c r="Q1663" t="s">
        <v>27</v>
      </c>
      <c r="R1663" t="s">
        <v>27</v>
      </c>
      <c r="U1663" t="s">
        <v>29</v>
      </c>
      <c r="V1663" t="s">
        <v>27</v>
      </c>
      <c r="W1663" t="s">
        <v>28</v>
      </c>
      <c r="X1663" t="s">
        <v>28</v>
      </c>
      <c r="Z1663">
        <f>1+(Working!AA1663)+IF(Working!Q1663="Y",Weights!$D$10,Weights!$C$10)+IF(Working!R1663="Y",Weights!$D$11,Weights!$C$11)+IF(Working!J1663="Y",Weights!$D$3,Weights!$C$3)+IF(Working!W1663="Y",Weights!$D$13,Weights!$C$13)+IF(Working!X1663 = "Y", Weights!$D$14, Weights!$C$14) + IF(Working!V1663="Y",Weights!$D$12,Weights!$C$12)</f>
        <v>5.7117809429456701</v>
      </c>
      <c r="AA1663" cm="1">
        <f t="array" ref="AA1663">ABS(( 1 - (1/(1 +(((((IF(Working!N1663 = "Y",(_xlfn.IFS(Working!O1663 = 0, Weights!$C$8,Working!O1663 = 1, Weights!$D$8,Working!O1663 = 2, Weights!$E$8,Working!O1663 = 3, Weights!$F$8,Working!O1663 = 4, Weights!$G$8)), 1))*(Working!L1663)) + ((IF(Working!N1663 = "Y",(_xlfn.IFS(Working!P1663 = 0, Weights!$C$9,Working!P1663 = 1, Weights!$D$9,Working!P1663 = 2, Weights!$E$9,Working!P1663 = 3, Weights!$F$9,Working!P1663 = 4, Weights!$G$9)), 1))*(Working!M1663))) - (Working!AB1663)) / ((((IF(Working!N1663 = "Y",(_xlfn.IFS(Working!O1663 = 0, Weights!$C$8,Working!O1663 = 1, Weights!$D$8,Working!O1663 = 2, Weights!$E$8,Working!O1663 = 3, Weights!$F$8,Working!O1663 = 4, Weights!$G$8)), 1))*(Working!L1663)) + ((IF(Working!N1663 = "Y",(_xlfn.IFS(Working!P1663 = 0, Weights!$C$9,Working!P1663 = 1, Weights!$D$9,Working!P1663 = 2, Weights!$E$9,Working!P1663 = 3, Weights!$F$9,Working!P1663 = 4, Weights!$G$9)), 1))*(Working!M1663)))))))))</f>
        <v>2.4117809429456702</v>
      </c>
      <c r="AB1663">
        <f>((Weights!$B$18)*(Working!G1663) + (Weights!$B$19)*(Working!H1663) + (Weights!$B$20)*(Working!K1663))</f>
        <v>110746.545</v>
      </c>
    </row>
    <row r="1664" spans="4:28" x14ac:dyDescent="0.2">
      <c r="D1664">
        <f>ROUND((Working!Z1664*Working!AB1664), 2)</f>
        <v>735061.97</v>
      </c>
      <c r="G1664">
        <v>92811.57</v>
      </c>
      <c r="H1664">
        <v>0</v>
      </c>
      <c r="I1664" t="s">
        <v>27</v>
      </c>
      <c r="J1664" t="s">
        <v>27</v>
      </c>
      <c r="K1664">
        <v>16273.38</v>
      </c>
      <c r="L1664">
        <v>35044.17</v>
      </c>
      <c r="M1664">
        <v>16980.830000000002</v>
      </c>
      <c r="N1664" t="s">
        <v>27</v>
      </c>
      <c r="O1664">
        <v>0</v>
      </c>
      <c r="P1664">
        <v>2</v>
      </c>
      <c r="Q1664" t="s">
        <v>27</v>
      </c>
      <c r="R1664" t="s">
        <v>27</v>
      </c>
      <c r="U1664" t="s">
        <v>29</v>
      </c>
      <c r="V1664" t="s">
        <v>27</v>
      </c>
      <c r="W1664" t="s">
        <v>28</v>
      </c>
      <c r="X1664" t="s">
        <v>28</v>
      </c>
      <c r="Z1664">
        <f>1+(Working!AA1664)+IF(Working!Q1664="Y",Weights!$D$10,Weights!$C$10)+IF(Working!R1664="Y",Weights!$D$11,Weights!$C$11)+IF(Working!J1664="Y",Weights!$D$3,Weights!$C$3)+IF(Working!W1664="Y",Weights!$D$13,Weights!$C$13)+IF(Working!X1664 = "Y", Weights!$D$14, Weights!$C$14) + IF(Working!V1664="Y",Weights!$D$12,Weights!$C$12)</f>
        <v>4.492290747566039</v>
      </c>
      <c r="AA1664" cm="1">
        <f t="array" ref="AA1664">ABS(( 1 - (1/(1 +(((((IF(Working!N1664 = "Y",(_xlfn.IFS(Working!O1664 = 0, Weights!$C$8,Working!O1664 = 1, Weights!$D$8,Working!O1664 = 2, Weights!$E$8,Working!O1664 = 3, Weights!$F$8,Working!O1664 = 4, Weights!$G$8)), 1))*(Working!L1664)) + ((IF(Working!N1664 = "Y",(_xlfn.IFS(Working!P1664 = 0, Weights!$C$9,Working!P1664 = 1, Weights!$D$9,Working!P1664 = 2, Weights!$E$9,Working!P1664 = 3, Weights!$F$9,Working!P1664 = 4, Weights!$G$9)), 1))*(Working!M1664))) - (Working!AB1664)) / ((((IF(Working!N1664 = "Y",(_xlfn.IFS(Working!O1664 = 0, Weights!$C$8,Working!O1664 = 1, Weights!$D$8,Working!O1664 = 2, Weights!$E$8,Working!O1664 = 3, Weights!$F$8,Working!O1664 = 4, Weights!$G$8)), 1))*(Working!L1664)) + ((IF(Working!N1664 = "Y",(_xlfn.IFS(Working!P1664 = 0, Weights!$C$9,Working!P1664 = 1, Weights!$D$9,Working!P1664 = 2, Weights!$E$9,Working!P1664 = 3, Weights!$F$9,Working!P1664 = 4, Weights!$G$9)), 1))*(Working!M1664)))))))))</f>
        <v>1.1922907475660391</v>
      </c>
      <c r="AB1664">
        <f>((Weights!$B$18)*(Working!G1664) + (Weights!$B$19)*(Working!H1664) + (Weights!$B$20)*(Working!K1664))</f>
        <v>163627.42500000002</v>
      </c>
    </row>
    <row r="1665" spans="4:28" x14ac:dyDescent="0.2">
      <c r="D1665">
        <f>ROUND((Working!Z1665*Working!AB1665), 2)</f>
        <v>689191.56</v>
      </c>
      <c r="G1665">
        <v>81197.490000000005</v>
      </c>
      <c r="H1665">
        <v>0</v>
      </c>
      <c r="I1665" t="s">
        <v>27</v>
      </c>
      <c r="J1665" t="s">
        <v>27</v>
      </c>
      <c r="K1665">
        <v>16962.580000000002</v>
      </c>
      <c r="L1665">
        <v>34052.959999999999</v>
      </c>
      <c r="M1665">
        <v>37978.32</v>
      </c>
      <c r="N1665" t="s">
        <v>27</v>
      </c>
      <c r="O1665">
        <v>0</v>
      </c>
      <c r="P1665">
        <v>3</v>
      </c>
      <c r="Q1665" t="s">
        <v>27</v>
      </c>
      <c r="R1665" t="s">
        <v>27</v>
      </c>
      <c r="U1665" t="s">
        <v>29</v>
      </c>
      <c r="V1665" t="s">
        <v>27</v>
      </c>
      <c r="W1665" t="s">
        <v>28</v>
      </c>
      <c r="X1665" t="s">
        <v>28</v>
      </c>
      <c r="Z1665">
        <f>1+(Working!AA1665)+IF(Working!Q1665="Y",Weights!$D$10,Weights!$C$10)+IF(Working!R1665="Y",Weights!$D$11,Weights!$C$11)+IF(Working!J1665="Y",Weights!$D$3,Weights!$C$3)+IF(Working!W1665="Y",Weights!$D$13,Weights!$C$13)+IF(Working!X1665 = "Y", Weights!$D$14, Weights!$C$14) + IF(Working!V1665="Y",Weights!$D$12,Weights!$C$12)</f>
        <v>4.6807326132505942</v>
      </c>
      <c r="AA1665" cm="1">
        <f t="array" ref="AA1665">ABS(( 1 - (1/(1 +(((((IF(Working!N1665 = "Y",(_xlfn.IFS(Working!O1665 = 0, Weights!$C$8,Working!O1665 = 1, Weights!$D$8,Working!O1665 = 2, Weights!$E$8,Working!O1665 = 3, Weights!$F$8,Working!O1665 = 4, Weights!$G$8)), 1))*(Working!L1665)) + ((IF(Working!N1665 = "Y",(_xlfn.IFS(Working!P1665 = 0, Weights!$C$9,Working!P1665 = 1, Weights!$D$9,Working!P1665 = 2, Weights!$E$9,Working!P1665 = 3, Weights!$F$9,Working!P1665 = 4, Weights!$G$9)), 1))*(Working!M1665))) - (Working!AB1665)) / ((((IF(Working!N1665 = "Y",(_xlfn.IFS(Working!O1665 = 0, Weights!$C$8,Working!O1665 = 1, Weights!$D$8,Working!O1665 = 2, Weights!$E$8,Working!O1665 = 3, Weights!$F$8,Working!O1665 = 4, Weights!$G$8)), 1))*(Working!L1665)) + ((IF(Working!N1665 = "Y",(_xlfn.IFS(Working!P1665 = 0, Weights!$C$9,Working!P1665 = 1, Weights!$D$9,Working!P1665 = 2, Weights!$E$9,Working!P1665 = 3, Weights!$F$9,Working!P1665 = 4, Weights!$G$9)), 1))*(Working!M1665)))))))))</f>
        <v>1.3807326132505946</v>
      </c>
      <c r="AB1665">
        <f>((Weights!$B$18)*(Working!G1665) + (Weights!$B$19)*(Working!H1665) + (Weights!$B$20)*(Working!K1665))</f>
        <v>147240.10500000001</v>
      </c>
    </row>
    <row r="1666" spans="4:28" x14ac:dyDescent="0.2">
      <c r="D1666">
        <f>ROUND((Working!Z1666*Working!AB1666), 2)</f>
        <v>571407.37</v>
      </c>
      <c r="G1666">
        <v>65894.720000000001</v>
      </c>
      <c r="H1666">
        <v>0</v>
      </c>
      <c r="I1666" t="s">
        <v>27</v>
      </c>
      <c r="J1666" t="s">
        <v>27</v>
      </c>
      <c r="K1666">
        <v>17815.96</v>
      </c>
      <c r="L1666">
        <v>34559.699999999997</v>
      </c>
      <c r="M1666">
        <v>14280.39</v>
      </c>
      <c r="N1666" t="s">
        <v>27</v>
      </c>
      <c r="O1666">
        <v>1</v>
      </c>
      <c r="P1666">
        <v>4</v>
      </c>
      <c r="Q1666" t="s">
        <v>27</v>
      </c>
      <c r="R1666" t="s">
        <v>27</v>
      </c>
      <c r="U1666" t="s">
        <v>29</v>
      </c>
      <c r="V1666" t="s">
        <v>27</v>
      </c>
      <c r="W1666" t="s">
        <v>28</v>
      </c>
      <c r="X1666" t="s">
        <v>28</v>
      </c>
      <c r="Z1666">
        <f>1+(Working!AA1666)+IF(Working!Q1666="Y",Weights!$D$10,Weights!$C$10)+IF(Working!R1666="Y",Weights!$D$11,Weights!$C$11)+IF(Working!J1666="Y",Weights!$D$3,Weights!$C$3)+IF(Working!W1666="Y",Weights!$D$13,Weights!$C$13)+IF(Working!X1666 = "Y", Weights!$D$14, Weights!$C$14) + IF(Working!V1666="Y",Weights!$D$12,Weights!$C$12)</f>
        <v>4.5506529040015007</v>
      </c>
      <c r="AA1666" cm="1">
        <f t="array" ref="AA1666">ABS(( 1 - (1/(1 +(((((IF(Working!N1666 = "Y",(_xlfn.IFS(Working!O1666 = 0, Weights!$C$8,Working!O1666 = 1, Weights!$D$8,Working!O1666 = 2, Weights!$E$8,Working!O1666 = 3, Weights!$F$8,Working!O1666 = 4, Weights!$G$8)), 1))*(Working!L1666)) + ((IF(Working!N1666 = "Y",(_xlfn.IFS(Working!P1666 = 0, Weights!$C$9,Working!P1666 = 1, Weights!$D$9,Working!P1666 = 2, Weights!$E$9,Working!P1666 = 3, Weights!$F$9,Working!P1666 = 4, Weights!$G$9)), 1))*(Working!M1666))) - (Working!AB1666)) / ((((IF(Working!N1666 = "Y",(_xlfn.IFS(Working!O1666 = 0, Weights!$C$8,Working!O1666 = 1, Weights!$D$8,Working!O1666 = 2, Weights!$E$8,Working!O1666 = 3, Weights!$F$8,Working!O1666 = 4, Weights!$G$8)), 1))*(Working!L1666)) + ((IF(Working!N1666 = "Y",(_xlfn.IFS(Working!P1666 = 0, Weights!$C$9,Working!P1666 = 1, Weights!$D$9,Working!P1666 = 2, Weights!$E$9,Working!P1666 = 3, Weights!$F$9,Working!P1666 = 4, Weights!$G$9)), 1))*(Working!M1666)))))))))</f>
        <v>1.2506529040015006</v>
      </c>
      <c r="AB1666">
        <f>((Weights!$B$18)*(Working!G1666) + (Weights!$B$19)*(Working!H1666) + (Weights!$B$20)*(Working!K1666))</f>
        <v>125566.02</v>
      </c>
    </row>
    <row r="1667" spans="4:28" x14ac:dyDescent="0.2">
      <c r="D1667">
        <f>ROUND((Working!Z1667*Working!AB1667), 2)</f>
        <v>711644.27</v>
      </c>
      <c r="G1667">
        <v>87861.73</v>
      </c>
      <c r="H1667">
        <v>0</v>
      </c>
      <c r="I1667" t="s">
        <v>27</v>
      </c>
      <c r="J1667" t="s">
        <v>27</v>
      </c>
      <c r="K1667">
        <v>19098.48</v>
      </c>
      <c r="L1667">
        <v>18358.330000000002</v>
      </c>
      <c r="M1667">
        <v>32560.03</v>
      </c>
      <c r="N1667" t="s">
        <v>27</v>
      </c>
      <c r="O1667">
        <v>1</v>
      </c>
      <c r="P1667">
        <v>3</v>
      </c>
      <c r="Q1667" t="s">
        <v>27</v>
      </c>
      <c r="R1667" t="s">
        <v>27</v>
      </c>
      <c r="U1667" t="s">
        <v>29</v>
      </c>
      <c r="V1667" t="s">
        <v>27</v>
      </c>
      <c r="W1667" t="s">
        <v>28</v>
      </c>
      <c r="X1667" t="s">
        <v>28</v>
      </c>
      <c r="Z1667">
        <f>1+(Working!AA1667)+IF(Working!Q1667="Y",Weights!$D$10,Weights!$C$10)+IF(Working!R1667="Y",Weights!$D$11,Weights!$C$11)+IF(Working!J1667="Y",Weights!$D$3,Weights!$C$3)+IF(Working!W1667="Y",Weights!$D$13,Weights!$C$13)+IF(Working!X1667 = "Y", Weights!$D$14, Weights!$C$14) + IF(Working!V1667="Y",Weights!$D$12,Weights!$C$12)</f>
        <v>4.4355701306805519</v>
      </c>
      <c r="AA1667" cm="1">
        <f t="array" ref="AA1667">ABS(( 1 - (1/(1 +(((((IF(Working!N1667 = "Y",(_xlfn.IFS(Working!O1667 = 0, Weights!$C$8,Working!O1667 = 1, Weights!$D$8,Working!O1667 = 2, Weights!$E$8,Working!O1667 = 3, Weights!$F$8,Working!O1667 = 4, Weights!$G$8)), 1))*(Working!L1667)) + ((IF(Working!N1667 = "Y",(_xlfn.IFS(Working!P1667 = 0, Weights!$C$9,Working!P1667 = 1, Weights!$D$9,Working!P1667 = 2, Weights!$E$9,Working!P1667 = 3, Weights!$F$9,Working!P1667 = 4, Weights!$G$9)), 1))*(Working!M1667))) - (Working!AB1667)) / ((((IF(Working!N1667 = "Y",(_xlfn.IFS(Working!O1667 = 0, Weights!$C$8,Working!O1667 = 1, Weights!$D$8,Working!O1667 = 2, Weights!$E$8,Working!O1667 = 3, Weights!$F$8,Working!O1667 = 4, Weights!$G$8)), 1))*(Working!L1667)) + ((IF(Working!N1667 = "Y",(_xlfn.IFS(Working!P1667 = 0, Weights!$C$9,Working!P1667 = 1, Weights!$D$9,Working!P1667 = 2, Weights!$E$9,Working!P1667 = 3, Weights!$F$9,Working!P1667 = 4, Weights!$G$9)), 1))*(Working!M1667)))))))))</f>
        <v>1.1355701306805523</v>
      </c>
      <c r="AB1667">
        <f>((Weights!$B$18)*(Working!G1667) + (Weights!$B$19)*(Working!H1667) + (Weights!$B$20)*(Working!K1667))</f>
        <v>160440.315</v>
      </c>
    </row>
    <row r="1668" spans="4:28" x14ac:dyDescent="0.2">
      <c r="D1668">
        <f>ROUND((Working!Z1668*Working!AB1668), 2)</f>
        <v>625032.12</v>
      </c>
      <c r="G1668">
        <v>67458.100000000006</v>
      </c>
      <c r="H1668">
        <v>0</v>
      </c>
      <c r="I1668" t="s">
        <v>27</v>
      </c>
      <c r="J1668" t="s">
        <v>27</v>
      </c>
      <c r="K1668">
        <v>19864.22</v>
      </c>
      <c r="L1668">
        <v>47624.73</v>
      </c>
      <c r="M1668">
        <v>42490.37</v>
      </c>
      <c r="N1668" t="s">
        <v>27</v>
      </c>
      <c r="O1668">
        <v>1</v>
      </c>
      <c r="P1668">
        <v>3</v>
      </c>
      <c r="Q1668" t="s">
        <v>27</v>
      </c>
      <c r="R1668" t="s">
        <v>27</v>
      </c>
      <c r="U1668" t="s">
        <v>29</v>
      </c>
      <c r="V1668" t="s">
        <v>27</v>
      </c>
      <c r="W1668" t="s">
        <v>28</v>
      </c>
      <c r="X1668" t="s">
        <v>28</v>
      </c>
      <c r="Z1668">
        <f>1+(Working!AA1668)+IF(Working!Q1668="Y",Weights!$D$10,Weights!$C$10)+IF(Working!R1668="Y",Weights!$D$11,Weights!$C$11)+IF(Working!J1668="Y",Weights!$D$3,Weights!$C$3)+IF(Working!W1668="Y",Weights!$D$13,Weights!$C$13)+IF(Working!X1668 = "Y", Weights!$D$14, Weights!$C$14) + IF(Working!V1668="Y",Weights!$D$12,Weights!$C$12)</f>
        <v>4.7718393112847268</v>
      </c>
      <c r="AA1668" cm="1">
        <f t="array" ref="AA1668">ABS(( 1 - (1/(1 +(((((IF(Working!N1668 = "Y",(_xlfn.IFS(Working!O1668 = 0, Weights!$C$8,Working!O1668 = 1, Weights!$D$8,Working!O1668 = 2, Weights!$E$8,Working!O1668 = 3, Weights!$F$8,Working!O1668 = 4, Weights!$G$8)), 1))*(Working!L1668)) + ((IF(Working!N1668 = "Y",(_xlfn.IFS(Working!P1668 = 0, Weights!$C$9,Working!P1668 = 1, Weights!$D$9,Working!P1668 = 2, Weights!$E$9,Working!P1668 = 3, Weights!$F$9,Working!P1668 = 4, Weights!$G$9)), 1))*(Working!M1668))) - (Working!AB1668)) / ((((IF(Working!N1668 = "Y",(_xlfn.IFS(Working!O1668 = 0, Weights!$C$8,Working!O1668 = 1, Weights!$D$8,Working!O1668 = 2, Weights!$E$8,Working!O1668 = 3, Weights!$F$8,Working!O1668 = 4, Weights!$G$8)), 1))*(Working!L1668)) + ((IF(Working!N1668 = "Y",(_xlfn.IFS(Working!P1668 = 0, Weights!$C$9,Working!P1668 = 1, Weights!$D$9,Working!P1668 = 2, Weights!$E$9,Working!P1668 = 3, Weights!$F$9,Working!P1668 = 4, Weights!$G$9)), 1))*(Working!M1668)))))))))</f>
        <v>1.4718393112847268</v>
      </c>
      <c r="AB1668">
        <f>((Weights!$B$18)*(Working!G1668) + (Weights!$B$19)*(Working!H1668) + (Weights!$B$20)*(Working!K1668))</f>
        <v>130983.48000000001</v>
      </c>
    </row>
    <row r="1669" spans="4:28" x14ac:dyDescent="0.2">
      <c r="D1669">
        <f>ROUND((Working!Z1669*Working!AB1669), 2)</f>
        <v>505146.77</v>
      </c>
      <c r="G1669">
        <v>50044.25</v>
      </c>
      <c r="H1669">
        <v>0</v>
      </c>
      <c r="I1669" t="s">
        <v>27</v>
      </c>
      <c r="J1669" t="s">
        <v>27</v>
      </c>
      <c r="K1669">
        <v>21910.84</v>
      </c>
      <c r="L1669">
        <v>42225.36</v>
      </c>
      <c r="M1669">
        <v>12841.21</v>
      </c>
      <c r="N1669" t="s">
        <v>27</v>
      </c>
      <c r="O1669">
        <v>1</v>
      </c>
      <c r="P1669">
        <v>4</v>
      </c>
      <c r="Q1669" t="s">
        <v>27</v>
      </c>
      <c r="R1669" t="s">
        <v>27</v>
      </c>
      <c r="U1669" t="s">
        <v>29</v>
      </c>
      <c r="V1669" t="s">
        <v>27</v>
      </c>
      <c r="W1669" t="s">
        <v>28</v>
      </c>
      <c r="X1669" t="s">
        <v>28</v>
      </c>
      <c r="Z1669">
        <f>1+(Working!AA1669)+IF(Working!Q1669="Y",Weights!$D$10,Weights!$C$10)+IF(Working!R1669="Y",Weights!$D$11,Weights!$C$11)+IF(Working!J1669="Y",Weights!$D$3,Weights!$C$3)+IF(Working!W1669="Y",Weights!$D$13,Weights!$C$13)+IF(Working!X1669 = "Y", Weights!$D$14, Weights!$C$14) + IF(Working!V1669="Y",Weights!$D$12,Weights!$C$12)</f>
        <v>4.6802041544262991</v>
      </c>
      <c r="AA1669" cm="1">
        <f t="array" ref="AA1669">ABS(( 1 - (1/(1 +(((((IF(Working!N1669 = "Y",(_xlfn.IFS(Working!O1669 = 0, Weights!$C$8,Working!O1669 = 1, Weights!$D$8,Working!O1669 = 2, Weights!$E$8,Working!O1669 = 3, Weights!$F$8,Working!O1669 = 4, Weights!$G$8)), 1))*(Working!L1669)) + ((IF(Working!N1669 = "Y",(_xlfn.IFS(Working!P1669 = 0, Weights!$C$9,Working!P1669 = 1, Weights!$D$9,Working!P1669 = 2, Weights!$E$9,Working!P1669 = 3, Weights!$F$9,Working!P1669 = 4, Weights!$G$9)), 1))*(Working!M1669))) - (Working!AB1669)) / ((((IF(Working!N1669 = "Y",(_xlfn.IFS(Working!O1669 = 0, Weights!$C$8,Working!O1669 = 1, Weights!$D$8,Working!O1669 = 2, Weights!$E$8,Working!O1669 = 3, Weights!$F$8,Working!O1669 = 4, Weights!$G$8)), 1))*(Working!L1669)) + ((IF(Working!N1669 = "Y",(_xlfn.IFS(Working!P1669 = 0, Weights!$C$9,Working!P1669 = 1, Weights!$D$9,Working!P1669 = 2, Weights!$E$9,Working!P1669 = 3, Weights!$F$9,Working!P1669 = 4, Weights!$G$9)), 1))*(Working!M1669)))))))))</f>
        <v>1.3802041544262993</v>
      </c>
      <c r="AB1669">
        <f>((Weights!$B$18)*(Working!G1669) + (Weights!$B$19)*(Working!H1669) + (Weights!$B$20)*(Working!K1669))</f>
        <v>107932.63500000001</v>
      </c>
    </row>
    <row r="1670" spans="4:28" x14ac:dyDescent="0.2">
      <c r="D1670">
        <f>ROUND((Working!Z1670*Working!AB1670), 2)</f>
        <v>606516.9</v>
      </c>
      <c r="G1670">
        <v>43081.63</v>
      </c>
      <c r="H1670">
        <v>0</v>
      </c>
      <c r="I1670" t="s">
        <v>27</v>
      </c>
      <c r="J1670" t="s">
        <v>27</v>
      </c>
      <c r="K1670">
        <v>24762.51</v>
      </c>
      <c r="L1670">
        <v>46616.42</v>
      </c>
      <c r="M1670">
        <v>37114.120000000003</v>
      </c>
      <c r="N1670" t="s">
        <v>27</v>
      </c>
      <c r="O1670">
        <v>0</v>
      </c>
      <c r="P1670">
        <v>3</v>
      </c>
      <c r="Q1670" t="s">
        <v>27</v>
      </c>
      <c r="R1670" t="s">
        <v>27</v>
      </c>
      <c r="U1670" t="s">
        <v>29</v>
      </c>
      <c r="V1670" t="s">
        <v>27</v>
      </c>
      <c r="W1670" t="s">
        <v>28</v>
      </c>
      <c r="X1670" t="s">
        <v>28</v>
      </c>
      <c r="Z1670">
        <f>1+(Working!AA1670)+IF(Working!Q1670="Y",Weights!$D$10,Weights!$C$10)+IF(Working!R1670="Y",Weights!$D$11,Weights!$C$11)+IF(Working!J1670="Y",Weights!$D$3,Weights!$C$3)+IF(Working!W1670="Y",Weights!$D$13,Weights!$C$13)+IF(Working!X1670 = "Y", Weights!$D$14, Weights!$C$14) + IF(Working!V1670="Y",Weights!$D$12,Weights!$C$12)</f>
        <v>5.9599045574006739</v>
      </c>
      <c r="AA1670" cm="1">
        <f t="array" ref="AA1670">ABS(( 1 - (1/(1 +(((((IF(Working!N1670 = "Y",(_xlfn.IFS(Working!O1670 = 0, Weights!$C$8,Working!O1670 = 1, Weights!$D$8,Working!O1670 = 2, Weights!$E$8,Working!O1670 = 3, Weights!$F$8,Working!O1670 = 4, Weights!$G$8)), 1))*(Working!L1670)) + ((IF(Working!N1670 = "Y",(_xlfn.IFS(Working!P1670 = 0, Weights!$C$9,Working!P1670 = 1, Weights!$D$9,Working!P1670 = 2, Weights!$E$9,Working!P1670 = 3, Weights!$F$9,Working!P1670 = 4, Weights!$G$9)), 1))*(Working!M1670))) - (Working!AB1670)) / ((((IF(Working!N1670 = "Y",(_xlfn.IFS(Working!O1670 = 0, Weights!$C$8,Working!O1670 = 1, Weights!$D$8,Working!O1670 = 2, Weights!$E$8,Working!O1670 = 3, Weights!$F$8,Working!O1670 = 4, Weights!$G$8)), 1))*(Working!L1670)) + ((IF(Working!N1670 = "Y",(_xlfn.IFS(Working!P1670 = 0, Weights!$C$9,Working!P1670 = 1, Weights!$D$9,Working!P1670 = 2, Weights!$E$9,Working!P1670 = 3, Weights!$F$9,Working!P1670 = 4, Weights!$G$9)), 1))*(Working!M1670)))))))))</f>
        <v>2.6599045574006737</v>
      </c>
      <c r="AB1670">
        <f>((Weights!$B$18)*(Working!G1670) + (Weights!$B$19)*(Working!H1670) + (Weights!$B$20)*(Working!K1670))</f>
        <v>101766.20999999999</v>
      </c>
    </row>
    <row r="1671" spans="4:28" x14ac:dyDescent="0.2">
      <c r="D1671">
        <f>ROUND((Working!Z1671*Working!AB1671), 2)</f>
        <v>534290.28</v>
      </c>
      <c r="G1671">
        <v>53849.68</v>
      </c>
      <c r="H1671">
        <v>0</v>
      </c>
      <c r="I1671" t="s">
        <v>27</v>
      </c>
      <c r="J1671" t="s">
        <v>27</v>
      </c>
      <c r="K1671">
        <v>24737.11</v>
      </c>
      <c r="L1671">
        <v>21042.2</v>
      </c>
      <c r="M1671">
        <v>20580.59</v>
      </c>
      <c r="N1671" t="s">
        <v>27</v>
      </c>
      <c r="O1671">
        <v>1</v>
      </c>
      <c r="P1671">
        <v>4</v>
      </c>
      <c r="Q1671" t="s">
        <v>27</v>
      </c>
      <c r="R1671" t="s">
        <v>27</v>
      </c>
      <c r="U1671" t="s">
        <v>29</v>
      </c>
      <c r="V1671" t="s">
        <v>27</v>
      </c>
      <c r="W1671" t="s">
        <v>28</v>
      </c>
      <c r="X1671" t="s">
        <v>28</v>
      </c>
      <c r="Z1671">
        <f>1+(Working!AA1671)+IF(Working!Q1671="Y",Weights!$D$10,Weights!$C$10)+IF(Working!R1671="Y",Weights!$D$11,Weights!$C$11)+IF(Working!J1671="Y",Weights!$D$3,Weights!$C$3)+IF(Working!W1671="Y",Weights!$D$13,Weights!$C$13)+IF(Working!X1671 = "Y", Weights!$D$14, Weights!$C$14) + IF(Working!V1671="Y",Weights!$D$12,Weights!$C$12)</f>
        <v>4.5324859364225825</v>
      </c>
      <c r="AA1671" cm="1">
        <f t="array" ref="AA1671">ABS(( 1 - (1/(1 +(((((IF(Working!N1671 = "Y",(_xlfn.IFS(Working!O1671 = 0, Weights!$C$8,Working!O1671 = 1, Weights!$D$8,Working!O1671 = 2, Weights!$E$8,Working!O1671 = 3, Weights!$F$8,Working!O1671 = 4, Weights!$G$8)), 1))*(Working!L1671)) + ((IF(Working!N1671 = "Y",(_xlfn.IFS(Working!P1671 = 0, Weights!$C$9,Working!P1671 = 1, Weights!$D$9,Working!P1671 = 2, Weights!$E$9,Working!P1671 = 3, Weights!$F$9,Working!P1671 = 4, Weights!$G$9)), 1))*(Working!M1671))) - (Working!AB1671)) / ((((IF(Working!N1671 = "Y",(_xlfn.IFS(Working!O1671 = 0, Weights!$C$8,Working!O1671 = 1, Weights!$D$8,Working!O1671 = 2, Weights!$E$8,Working!O1671 = 3, Weights!$F$8,Working!O1671 = 4, Weights!$G$8)), 1))*(Working!L1671)) + ((IF(Working!N1671 = "Y",(_xlfn.IFS(Working!P1671 = 0, Weights!$C$9,Working!P1671 = 1, Weights!$D$9,Working!P1671 = 2, Weights!$E$9,Working!P1671 = 3, Weights!$F$9,Working!P1671 = 4, Weights!$G$9)), 1))*(Working!M1671)))))))))</f>
        <v>1.2324859364225824</v>
      </c>
      <c r="AB1671">
        <f>((Weights!$B$18)*(Working!G1671) + (Weights!$B$19)*(Working!H1671) + (Weights!$B$20)*(Working!K1671))</f>
        <v>117880.185</v>
      </c>
    </row>
    <row r="1672" spans="4:28" x14ac:dyDescent="0.2">
      <c r="D1672">
        <f>ROUND((Working!Z1672*Working!AB1672), 2)</f>
        <v>808187.36</v>
      </c>
      <c r="G1672">
        <v>98153.42</v>
      </c>
      <c r="H1672">
        <v>0</v>
      </c>
      <c r="I1672" t="s">
        <v>27</v>
      </c>
      <c r="J1672" t="s">
        <v>27</v>
      </c>
      <c r="K1672">
        <v>22596.27</v>
      </c>
      <c r="L1672">
        <v>41093.33</v>
      </c>
      <c r="M1672">
        <v>19099.849999999999</v>
      </c>
      <c r="N1672" t="s">
        <v>27</v>
      </c>
      <c r="O1672">
        <v>1</v>
      </c>
      <c r="P1672">
        <v>3</v>
      </c>
      <c r="Q1672" t="s">
        <v>27</v>
      </c>
      <c r="R1672" t="s">
        <v>27</v>
      </c>
      <c r="U1672" t="s">
        <v>29</v>
      </c>
      <c r="V1672" t="s">
        <v>27</v>
      </c>
      <c r="W1672" t="s">
        <v>28</v>
      </c>
      <c r="X1672" t="s">
        <v>28</v>
      </c>
      <c r="Z1672">
        <f>1+(Working!AA1672)+IF(Working!Q1672="Y",Weights!$D$10,Weights!$C$10)+IF(Working!R1672="Y",Weights!$D$11,Weights!$C$11)+IF(Working!J1672="Y",Weights!$D$3,Weights!$C$3)+IF(Working!W1672="Y",Weights!$D$13,Weights!$C$13)+IF(Working!X1672 = "Y", Weights!$D$14, Weights!$C$14) + IF(Working!V1672="Y",Weights!$D$12,Weights!$C$12)</f>
        <v>4.4620534638503182</v>
      </c>
      <c r="AA1672" cm="1">
        <f t="array" ref="AA1672">ABS(( 1 - (1/(1 +(((((IF(Working!N1672 = "Y",(_xlfn.IFS(Working!O1672 = 0, Weights!$C$8,Working!O1672 = 1, Weights!$D$8,Working!O1672 = 2, Weights!$E$8,Working!O1672 = 3, Weights!$F$8,Working!O1672 = 4, Weights!$G$8)), 1))*(Working!L1672)) + ((IF(Working!N1672 = "Y",(_xlfn.IFS(Working!P1672 = 0, Weights!$C$9,Working!P1672 = 1, Weights!$D$9,Working!P1672 = 2, Weights!$E$9,Working!P1672 = 3, Weights!$F$9,Working!P1672 = 4, Weights!$G$9)), 1))*(Working!M1672))) - (Working!AB1672)) / ((((IF(Working!N1672 = "Y",(_xlfn.IFS(Working!O1672 = 0, Weights!$C$8,Working!O1672 = 1, Weights!$D$8,Working!O1672 = 2, Weights!$E$8,Working!O1672 = 3, Weights!$F$8,Working!O1672 = 4, Weights!$G$8)), 1))*(Working!L1672)) + ((IF(Working!N1672 = "Y",(_xlfn.IFS(Working!P1672 = 0, Weights!$C$9,Working!P1672 = 1, Weights!$D$9,Working!P1672 = 2, Weights!$E$9,Working!P1672 = 3, Weights!$F$9,Working!P1672 = 4, Weights!$G$9)), 1))*(Working!M1672)))))))))</f>
        <v>1.1620534638503186</v>
      </c>
      <c r="AB1672">
        <f>((Weights!$B$18)*(Working!G1672) + (Weights!$B$19)*(Working!H1672) + (Weights!$B$20)*(Working!K1672))</f>
        <v>181124.535</v>
      </c>
    </row>
    <row r="1673" spans="4:28" x14ac:dyDescent="0.2">
      <c r="D1673">
        <f>ROUND((Working!Z1673*Working!AB1673), 2)</f>
        <v>478648.75</v>
      </c>
      <c r="G1673">
        <v>48470.82</v>
      </c>
      <c r="H1673">
        <v>0</v>
      </c>
      <c r="I1673" t="s">
        <v>27</v>
      </c>
      <c r="J1673" t="s">
        <v>27</v>
      </c>
      <c r="K1673">
        <v>21906.58</v>
      </c>
      <c r="L1673">
        <v>26146.959999999999</v>
      </c>
      <c r="M1673">
        <v>11447.1</v>
      </c>
      <c r="N1673" t="s">
        <v>27</v>
      </c>
      <c r="O1673">
        <v>0</v>
      </c>
      <c r="P1673">
        <v>2</v>
      </c>
      <c r="Q1673" t="s">
        <v>27</v>
      </c>
      <c r="R1673" t="s">
        <v>27</v>
      </c>
      <c r="U1673" t="s">
        <v>29</v>
      </c>
      <c r="V1673" t="s">
        <v>27</v>
      </c>
      <c r="W1673" t="s">
        <v>28</v>
      </c>
      <c r="X1673" t="s">
        <v>28</v>
      </c>
      <c r="Z1673">
        <f>1+(Working!AA1673)+IF(Working!Q1673="Y",Weights!$D$10,Weights!$C$10)+IF(Working!R1673="Y",Weights!$D$11,Weights!$C$11)+IF(Working!J1673="Y",Weights!$D$3,Weights!$C$3)+IF(Working!W1673="Y",Weights!$D$13,Weights!$C$13)+IF(Working!X1673 = "Y", Weights!$D$14, Weights!$C$14) + IF(Working!V1673="Y",Weights!$D$12,Weights!$C$12)</f>
        <v>4.5341141753901315</v>
      </c>
      <c r="AA1673" cm="1">
        <f t="array" ref="AA1673">ABS(( 1 - (1/(1 +(((((IF(Working!N1673 = "Y",(_xlfn.IFS(Working!O1673 = 0, Weights!$C$8,Working!O1673 = 1, Weights!$D$8,Working!O1673 = 2, Weights!$E$8,Working!O1673 = 3, Weights!$F$8,Working!O1673 = 4, Weights!$G$8)), 1))*(Working!L1673)) + ((IF(Working!N1673 = "Y",(_xlfn.IFS(Working!P1673 = 0, Weights!$C$9,Working!P1673 = 1, Weights!$D$9,Working!P1673 = 2, Weights!$E$9,Working!P1673 = 3, Weights!$F$9,Working!P1673 = 4, Weights!$G$9)), 1))*(Working!M1673))) - (Working!AB1673)) / ((((IF(Working!N1673 = "Y",(_xlfn.IFS(Working!O1673 = 0, Weights!$C$8,Working!O1673 = 1, Weights!$D$8,Working!O1673 = 2, Weights!$E$8,Working!O1673 = 3, Weights!$F$8,Working!O1673 = 4, Weights!$G$8)), 1))*(Working!L1673)) + ((IF(Working!N1673 = "Y",(_xlfn.IFS(Working!P1673 = 0, Weights!$C$9,Working!P1673 = 1, Weights!$D$9,Working!P1673 = 2, Weights!$E$9,Working!P1673 = 3, Weights!$F$9,Working!P1673 = 4, Weights!$G$9)), 1))*(Working!M1673)))))))))</f>
        <v>1.2341141753901317</v>
      </c>
      <c r="AB1673">
        <f>((Weights!$B$18)*(Working!G1673) + (Weights!$B$19)*(Working!H1673) + (Weights!$B$20)*(Working!K1673))</f>
        <v>105566.1</v>
      </c>
    </row>
    <row r="1674" spans="4:28" x14ac:dyDescent="0.2">
      <c r="D1674">
        <f>ROUND((Working!Z1674*Working!AB1674), 2)</f>
        <v>657073.16</v>
      </c>
      <c r="G1674">
        <v>78725</v>
      </c>
      <c r="H1674">
        <v>0</v>
      </c>
      <c r="I1674" t="s">
        <v>27</v>
      </c>
      <c r="J1674" t="s">
        <v>27</v>
      </c>
      <c r="K1674">
        <v>16725.72</v>
      </c>
      <c r="L1674">
        <v>37038.93</v>
      </c>
      <c r="M1674">
        <v>40136.769999999997</v>
      </c>
      <c r="N1674" t="s">
        <v>27</v>
      </c>
      <c r="O1674">
        <v>0</v>
      </c>
      <c r="P1674">
        <v>2</v>
      </c>
      <c r="Q1674" t="s">
        <v>27</v>
      </c>
      <c r="R1674" t="s">
        <v>27</v>
      </c>
      <c r="U1674" t="s">
        <v>29</v>
      </c>
      <c r="V1674" t="s">
        <v>27</v>
      </c>
      <c r="W1674" t="s">
        <v>28</v>
      </c>
      <c r="X1674" t="s">
        <v>28</v>
      </c>
      <c r="Z1674">
        <f>1+(Working!AA1674)+IF(Working!Q1674="Y",Weights!$D$10,Weights!$C$10)+IF(Working!R1674="Y",Weights!$D$11,Weights!$C$11)+IF(Working!J1674="Y",Weights!$D$3,Weights!$C$3)+IF(Working!W1674="Y",Weights!$D$13,Weights!$C$13)+IF(Working!X1674 = "Y", Weights!$D$14, Weights!$C$14) + IF(Working!V1674="Y",Weights!$D$12,Weights!$C$12)</f>
        <v>4.5892663018162443</v>
      </c>
      <c r="AA1674" cm="1">
        <f t="array" ref="AA1674">ABS(( 1 - (1/(1 +(((((IF(Working!N1674 = "Y",(_xlfn.IFS(Working!O1674 = 0, Weights!$C$8,Working!O1674 = 1, Weights!$D$8,Working!O1674 = 2, Weights!$E$8,Working!O1674 = 3, Weights!$F$8,Working!O1674 = 4, Weights!$G$8)), 1))*(Working!L1674)) + ((IF(Working!N1674 = "Y",(_xlfn.IFS(Working!P1674 = 0, Weights!$C$9,Working!P1674 = 1, Weights!$D$9,Working!P1674 = 2, Weights!$E$9,Working!P1674 = 3, Weights!$F$9,Working!P1674 = 4, Weights!$G$9)), 1))*(Working!M1674))) - (Working!AB1674)) / ((((IF(Working!N1674 = "Y",(_xlfn.IFS(Working!O1674 = 0, Weights!$C$8,Working!O1674 = 1, Weights!$D$8,Working!O1674 = 2, Weights!$E$8,Working!O1674 = 3, Weights!$F$8,Working!O1674 = 4, Weights!$G$8)), 1))*(Working!L1674)) + ((IF(Working!N1674 = "Y",(_xlfn.IFS(Working!P1674 = 0, Weights!$C$9,Working!P1674 = 1, Weights!$D$9,Working!P1674 = 2, Weights!$E$9,Working!P1674 = 3, Weights!$F$9,Working!P1674 = 4, Weights!$G$9)), 1))*(Working!M1674)))))))))</f>
        <v>1.2892663018162442</v>
      </c>
      <c r="AB1674">
        <f>((Weights!$B$18)*(Working!G1674) + (Weights!$B$19)*(Working!H1674) + (Weights!$B$20)*(Working!K1674))</f>
        <v>143176.08000000002</v>
      </c>
    </row>
    <row r="1675" spans="4:28" x14ac:dyDescent="0.2">
      <c r="D1675">
        <f>ROUND((Working!Z1675*Working!AB1675), 2)</f>
        <v>712666.72</v>
      </c>
      <c r="G1675">
        <v>85101.88</v>
      </c>
      <c r="H1675">
        <v>0</v>
      </c>
      <c r="I1675" t="s">
        <v>27</v>
      </c>
      <c r="J1675" t="s">
        <v>27</v>
      </c>
      <c r="K1675">
        <v>21229.16</v>
      </c>
      <c r="L1675">
        <v>21906.2</v>
      </c>
      <c r="M1675">
        <v>37713.96</v>
      </c>
      <c r="N1675" t="s">
        <v>27</v>
      </c>
      <c r="O1675">
        <v>1</v>
      </c>
      <c r="P1675">
        <v>3</v>
      </c>
      <c r="Q1675" t="s">
        <v>27</v>
      </c>
      <c r="R1675" t="s">
        <v>27</v>
      </c>
      <c r="U1675" t="s">
        <v>29</v>
      </c>
      <c r="V1675" t="s">
        <v>27</v>
      </c>
      <c r="W1675" t="s">
        <v>28</v>
      </c>
      <c r="X1675" t="s">
        <v>28</v>
      </c>
      <c r="Z1675">
        <f>1+(Working!AA1675)+IF(Working!Q1675="Y",Weights!$D$10,Weights!$C$10)+IF(Working!R1675="Y",Weights!$D$11,Weights!$C$11)+IF(Working!J1675="Y",Weights!$D$3,Weights!$C$3)+IF(Working!W1675="Y",Weights!$D$13,Weights!$C$13)+IF(Working!X1675 = "Y", Weights!$D$14, Weights!$C$14) + IF(Working!V1675="Y",Weights!$D$12,Weights!$C$12)</f>
        <v>4.4682262915907147</v>
      </c>
      <c r="AA1675" cm="1">
        <f t="array" ref="AA1675">ABS(( 1 - (1/(1 +(((((IF(Working!N1675 = "Y",(_xlfn.IFS(Working!O1675 = 0, Weights!$C$8,Working!O1675 = 1, Weights!$D$8,Working!O1675 = 2, Weights!$E$8,Working!O1675 = 3, Weights!$F$8,Working!O1675 = 4, Weights!$G$8)), 1))*(Working!L1675)) + ((IF(Working!N1675 = "Y",(_xlfn.IFS(Working!P1675 = 0, Weights!$C$9,Working!P1675 = 1, Weights!$D$9,Working!P1675 = 2, Weights!$E$9,Working!P1675 = 3, Weights!$F$9,Working!P1675 = 4, Weights!$G$9)), 1))*(Working!M1675))) - (Working!AB1675)) / ((((IF(Working!N1675 = "Y",(_xlfn.IFS(Working!O1675 = 0, Weights!$C$8,Working!O1675 = 1, Weights!$D$8,Working!O1675 = 2, Weights!$E$8,Working!O1675 = 3, Weights!$F$8,Working!O1675 = 4, Weights!$G$8)), 1))*(Working!L1675)) + ((IF(Working!N1675 = "Y",(_xlfn.IFS(Working!P1675 = 0, Weights!$C$9,Working!P1675 = 1, Weights!$D$9,Working!P1675 = 2, Weights!$E$9,Working!P1675 = 3, Weights!$F$9,Working!P1675 = 4, Weights!$G$9)), 1))*(Working!M1675)))))))))</f>
        <v>1.1682262915907149</v>
      </c>
      <c r="AB1675">
        <f>((Weights!$B$18)*(Working!G1675) + (Weights!$B$19)*(Working!H1675) + (Weights!$B$20)*(Working!K1675))</f>
        <v>159496.56</v>
      </c>
    </row>
    <row r="1676" spans="4:28" x14ac:dyDescent="0.2">
      <c r="D1676">
        <f>ROUND((Working!Z1676*Working!AB1676), 2)</f>
        <v>46000197.700000003</v>
      </c>
      <c r="G1676">
        <v>40265.74</v>
      </c>
      <c r="H1676">
        <v>0</v>
      </c>
      <c r="I1676" t="s">
        <v>27</v>
      </c>
      <c r="J1676" t="s">
        <v>27</v>
      </c>
      <c r="K1676">
        <v>15232.96</v>
      </c>
      <c r="L1676">
        <v>49607.54</v>
      </c>
      <c r="M1676">
        <v>43637.73</v>
      </c>
      <c r="N1676" t="s">
        <v>27</v>
      </c>
      <c r="O1676">
        <v>1</v>
      </c>
      <c r="P1676">
        <v>4</v>
      </c>
      <c r="Q1676" t="s">
        <v>27</v>
      </c>
      <c r="R1676" t="s">
        <v>27</v>
      </c>
      <c r="U1676" t="s">
        <v>29</v>
      </c>
      <c r="V1676" t="s">
        <v>27</v>
      </c>
      <c r="W1676" t="s">
        <v>28</v>
      </c>
      <c r="X1676" t="s">
        <v>28</v>
      </c>
      <c r="Z1676">
        <f>1+(Working!AA1676)+IF(Working!Q1676="Y",Weights!$D$10,Weights!$C$10)+IF(Working!R1676="Y",Weights!$D$11,Weights!$C$11)+IF(Working!J1676="Y",Weights!$D$3,Weights!$C$3)+IF(Working!W1676="Y",Weights!$D$13,Weights!$C$13)+IF(Working!X1676 = "Y", Weights!$D$14, Weights!$C$14) + IF(Working!V1676="Y",Weights!$D$12,Weights!$C$12)</f>
        <v>552.56787035070533</v>
      </c>
      <c r="AA1676" cm="1">
        <f t="array" ref="AA1676">ABS(( 1 - (1/(1 +(((((IF(Working!N1676 = "Y",(_xlfn.IFS(Working!O1676 = 0, Weights!$C$8,Working!O1676 = 1, Weights!$D$8,Working!O1676 = 2, Weights!$E$8,Working!O1676 = 3, Weights!$F$8,Working!O1676 = 4, Weights!$G$8)), 1))*(Working!L1676)) + ((IF(Working!N1676 = "Y",(_xlfn.IFS(Working!P1676 = 0, Weights!$C$9,Working!P1676 = 1, Weights!$D$9,Working!P1676 = 2, Weights!$E$9,Working!P1676 = 3, Weights!$F$9,Working!P1676 = 4, Weights!$G$9)), 1))*(Working!M1676))) - (Working!AB1676)) / ((((IF(Working!N1676 = "Y",(_xlfn.IFS(Working!O1676 = 0, Weights!$C$8,Working!O1676 = 1, Weights!$D$8,Working!O1676 = 2, Weights!$E$8,Working!O1676 = 3, Weights!$F$8,Working!O1676 = 4, Weights!$G$8)), 1))*(Working!L1676)) + ((IF(Working!N1676 = "Y",(_xlfn.IFS(Working!P1676 = 0, Weights!$C$9,Working!P1676 = 1, Weights!$D$9,Working!P1676 = 2, Weights!$E$9,Working!P1676 = 3, Weights!$F$9,Working!P1676 = 4, Weights!$G$9)), 1))*(Working!M1676)))))))))</f>
        <v>549.26787035070538</v>
      </c>
      <c r="AB1676">
        <f>((Weights!$B$18)*(Working!G1676) + (Weights!$B$19)*(Working!H1676) + (Weights!$B$20)*(Working!K1676))</f>
        <v>83248.05</v>
      </c>
    </row>
    <row r="1677" spans="4:28" x14ac:dyDescent="0.2">
      <c r="D1677">
        <f>ROUND((Working!Z1677*Working!AB1677), 2)</f>
        <v>505715.28</v>
      </c>
      <c r="G1677">
        <v>54140.52</v>
      </c>
      <c r="H1677">
        <v>0</v>
      </c>
      <c r="I1677" t="s">
        <v>27</v>
      </c>
      <c r="J1677" t="s">
        <v>27</v>
      </c>
      <c r="K1677">
        <v>21052.85</v>
      </c>
      <c r="L1677">
        <v>27371.9</v>
      </c>
      <c r="M1677">
        <v>42029.47</v>
      </c>
      <c r="N1677" t="s">
        <v>27</v>
      </c>
      <c r="O1677">
        <v>1</v>
      </c>
      <c r="P1677">
        <v>2</v>
      </c>
      <c r="Q1677" t="s">
        <v>27</v>
      </c>
      <c r="R1677" t="s">
        <v>27</v>
      </c>
      <c r="U1677" t="s">
        <v>29</v>
      </c>
      <c r="V1677" t="s">
        <v>27</v>
      </c>
      <c r="W1677" t="s">
        <v>28</v>
      </c>
      <c r="X1677" t="s">
        <v>28</v>
      </c>
      <c r="Z1677">
        <f>1+(Working!AA1677)+IF(Working!Q1677="Y",Weights!$D$10,Weights!$C$10)+IF(Working!R1677="Y",Weights!$D$11,Weights!$C$11)+IF(Working!J1677="Y",Weights!$D$3,Weights!$C$3)+IF(Working!W1677="Y",Weights!$D$13,Weights!$C$13)+IF(Working!X1677 = "Y", Weights!$D$14, Weights!$C$14) + IF(Working!V1677="Y",Weights!$D$12,Weights!$C$12)</f>
        <v>4.4836867984477626</v>
      </c>
      <c r="AA1677" cm="1">
        <f t="array" ref="AA1677">ABS(( 1 - (1/(1 +(((((IF(Working!N1677 = "Y",(_xlfn.IFS(Working!O1677 = 0, Weights!$C$8,Working!O1677 = 1, Weights!$D$8,Working!O1677 = 2, Weights!$E$8,Working!O1677 = 3, Weights!$F$8,Working!O1677 = 4, Weights!$G$8)), 1))*(Working!L1677)) + ((IF(Working!N1677 = "Y",(_xlfn.IFS(Working!P1677 = 0, Weights!$C$9,Working!P1677 = 1, Weights!$D$9,Working!P1677 = 2, Weights!$E$9,Working!P1677 = 3, Weights!$F$9,Working!P1677 = 4, Weights!$G$9)), 1))*(Working!M1677))) - (Working!AB1677)) / ((((IF(Working!N1677 = "Y",(_xlfn.IFS(Working!O1677 = 0, Weights!$C$8,Working!O1677 = 1, Weights!$D$8,Working!O1677 = 2, Weights!$E$8,Working!O1677 = 3, Weights!$F$8,Working!O1677 = 4, Weights!$G$8)), 1))*(Working!L1677)) + ((IF(Working!N1677 = "Y",(_xlfn.IFS(Working!P1677 = 0, Weights!$C$9,Working!P1677 = 1, Weights!$D$9,Working!P1677 = 2, Weights!$E$9,Working!P1677 = 3, Weights!$F$9,Working!P1677 = 4, Weights!$G$9)), 1))*(Working!M1677)))))))))</f>
        <v>1.1836867984477633</v>
      </c>
      <c r="AB1677">
        <f>((Weights!$B$18)*(Working!G1677) + (Weights!$B$19)*(Working!H1677) + (Weights!$B$20)*(Working!K1677))</f>
        <v>112790.05499999999</v>
      </c>
    </row>
    <row r="1678" spans="4:28" x14ac:dyDescent="0.2">
      <c r="D1678">
        <f>ROUND((Working!Z1678*Working!AB1678), 2)</f>
        <v>727240.88</v>
      </c>
      <c r="G1678">
        <v>90834.37</v>
      </c>
      <c r="H1678">
        <v>0</v>
      </c>
      <c r="I1678" t="s">
        <v>27</v>
      </c>
      <c r="J1678" t="s">
        <v>27</v>
      </c>
      <c r="K1678">
        <v>17986.48</v>
      </c>
      <c r="L1678">
        <v>28752.61</v>
      </c>
      <c r="M1678">
        <v>20885.919999999998</v>
      </c>
      <c r="N1678" t="s">
        <v>27</v>
      </c>
      <c r="O1678">
        <v>0</v>
      </c>
      <c r="P1678">
        <v>2</v>
      </c>
      <c r="Q1678" t="s">
        <v>27</v>
      </c>
      <c r="R1678" t="s">
        <v>27</v>
      </c>
      <c r="U1678" t="s">
        <v>29</v>
      </c>
      <c r="V1678" t="s">
        <v>27</v>
      </c>
      <c r="W1678" t="s">
        <v>28</v>
      </c>
      <c r="X1678" t="s">
        <v>28</v>
      </c>
      <c r="Z1678">
        <f>1+(Working!AA1678)+IF(Working!Q1678="Y",Weights!$D$10,Weights!$C$10)+IF(Working!R1678="Y",Weights!$D$11,Weights!$C$11)+IF(Working!J1678="Y",Weights!$D$3,Weights!$C$3)+IF(Working!W1678="Y",Weights!$D$13,Weights!$C$13)+IF(Working!X1678 = "Y", Weights!$D$14, Weights!$C$14) + IF(Working!V1678="Y",Weights!$D$12,Weights!$C$12)</f>
        <v>4.4552790773774769</v>
      </c>
      <c r="AA1678" cm="1">
        <f t="array" ref="AA1678">ABS(( 1 - (1/(1 +(((((IF(Working!N1678 = "Y",(_xlfn.IFS(Working!O1678 = 0, Weights!$C$8,Working!O1678 = 1, Weights!$D$8,Working!O1678 = 2, Weights!$E$8,Working!O1678 = 3, Weights!$F$8,Working!O1678 = 4, Weights!$G$8)), 1))*(Working!L1678)) + ((IF(Working!N1678 = "Y",(_xlfn.IFS(Working!P1678 = 0, Weights!$C$9,Working!P1678 = 1, Weights!$D$9,Working!P1678 = 2, Weights!$E$9,Working!P1678 = 3, Weights!$F$9,Working!P1678 = 4, Weights!$G$9)), 1))*(Working!M1678))) - (Working!AB1678)) / ((((IF(Working!N1678 = "Y",(_xlfn.IFS(Working!O1678 = 0, Weights!$C$8,Working!O1678 = 1, Weights!$D$8,Working!O1678 = 2, Weights!$E$8,Working!O1678 = 3, Weights!$F$8,Working!O1678 = 4, Weights!$G$8)), 1))*(Working!L1678)) + ((IF(Working!N1678 = "Y",(_xlfn.IFS(Working!P1678 = 0, Weights!$C$9,Working!P1678 = 1, Weights!$D$9,Working!P1678 = 2, Weights!$E$9,Working!P1678 = 3, Weights!$F$9,Working!P1678 = 4, Weights!$G$9)), 1))*(Working!M1678)))))))))</f>
        <v>1.1552790773774773</v>
      </c>
      <c r="AB1678">
        <f>((Weights!$B$18)*(Working!G1678) + (Weights!$B$19)*(Working!H1678) + (Weights!$B$20)*(Working!K1678))</f>
        <v>163231.27499999999</v>
      </c>
    </row>
    <row r="1679" spans="4:28" x14ac:dyDescent="0.2">
      <c r="D1679">
        <f>ROUND((Working!Z1679*Working!AB1679), 2)</f>
        <v>717587.4</v>
      </c>
      <c r="G1679">
        <v>80686.679999999993</v>
      </c>
      <c r="H1679">
        <v>0</v>
      </c>
      <c r="I1679" t="s">
        <v>27</v>
      </c>
      <c r="J1679" t="s">
        <v>27</v>
      </c>
      <c r="K1679">
        <v>22478.13</v>
      </c>
      <c r="L1679">
        <v>39604.42</v>
      </c>
      <c r="M1679">
        <v>30639.62</v>
      </c>
      <c r="N1679" t="s">
        <v>27</v>
      </c>
      <c r="O1679">
        <v>1</v>
      </c>
      <c r="P1679">
        <v>4</v>
      </c>
      <c r="Q1679" t="s">
        <v>27</v>
      </c>
      <c r="R1679" t="s">
        <v>27</v>
      </c>
      <c r="U1679" t="s">
        <v>29</v>
      </c>
      <c r="V1679" t="s">
        <v>27</v>
      </c>
      <c r="W1679" t="s">
        <v>28</v>
      </c>
      <c r="X1679" t="s">
        <v>28</v>
      </c>
      <c r="Z1679">
        <f>1+(Working!AA1679)+IF(Working!Q1679="Y",Weights!$D$10,Weights!$C$10)+IF(Working!R1679="Y",Weights!$D$11,Weights!$C$11)+IF(Working!J1679="Y",Weights!$D$3,Weights!$C$3)+IF(Working!W1679="Y",Weights!$D$13,Weights!$C$13)+IF(Working!X1679 = "Y", Weights!$D$14, Weights!$C$14) + IF(Working!V1679="Y",Weights!$D$12,Weights!$C$12)</f>
        <v>4.6371587261710721</v>
      </c>
      <c r="AA1679" cm="1">
        <f t="array" ref="AA1679">ABS(( 1 - (1/(1 +(((((IF(Working!N1679 = "Y",(_xlfn.IFS(Working!O1679 = 0, Weights!$C$8,Working!O1679 = 1, Weights!$D$8,Working!O1679 = 2, Weights!$E$8,Working!O1679 = 3, Weights!$F$8,Working!O1679 = 4, Weights!$G$8)), 1))*(Working!L1679)) + ((IF(Working!N1679 = "Y",(_xlfn.IFS(Working!P1679 = 0, Weights!$C$9,Working!P1679 = 1, Weights!$D$9,Working!P1679 = 2, Weights!$E$9,Working!P1679 = 3, Weights!$F$9,Working!P1679 = 4, Weights!$G$9)), 1))*(Working!M1679))) - (Working!AB1679)) / ((((IF(Working!N1679 = "Y",(_xlfn.IFS(Working!O1679 = 0, Weights!$C$8,Working!O1679 = 1, Weights!$D$8,Working!O1679 = 2, Weights!$E$8,Working!O1679 = 3, Weights!$F$8,Working!O1679 = 4, Weights!$G$8)), 1))*(Working!L1679)) + ((IF(Working!N1679 = "Y",(_xlfn.IFS(Working!P1679 = 0, Weights!$C$9,Working!P1679 = 1, Weights!$D$9,Working!P1679 = 2, Weights!$E$9,Working!P1679 = 3, Weights!$F$9,Working!P1679 = 4, Weights!$G$9)), 1))*(Working!M1679)))))))))</f>
        <v>1.337158726171072</v>
      </c>
      <c r="AB1679">
        <f>((Weights!$B$18)*(Working!G1679) + (Weights!$B$19)*(Working!H1679) + (Weights!$B$20)*(Working!K1679))</f>
        <v>154747.215</v>
      </c>
    </row>
    <row r="1680" spans="4:28" x14ac:dyDescent="0.2">
      <c r="D1680">
        <f>ROUND((Working!Z1680*Working!AB1680), 2)</f>
        <v>374670.27</v>
      </c>
      <c r="G1680">
        <v>37627.18</v>
      </c>
      <c r="H1680">
        <v>0</v>
      </c>
      <c r="I1680" t="s">
        <v>27</v>
      </c>
      <c r="J1680" t="s">
        <v>27</v>
      </c>
      <c r="K1680">
        <v>16372.75</v>
      </c>
      <c r="L1680">
        <v>30955.1</v>
      </c>
      <c r="M1680">
        <v>11964.26</v>
      </c>
      <c r="N1680" t="s">
        <v>27</v>
      </c>
      <c r="O1680">
        <v>1</v>
      </c>
      <c r="P1680">
        <v>3</v>
      </c>
      <c r="Q1680" t="s">
        <v>27</v>
      </c>
      <c r="R1680" t="s">
        <v>27</v>
      </c>
      <c r="U1680" t="s">
        <v>29</v>
      </c>
      <c r="V1680" t="s">
        <v>27</v>
      </c>
      <c r="W1680" t="s">
        <v>28</v>
      </c>
      <c r="X1680" t="s">
        <v>28</v>
      </c>
      <c r="Z1680">
        <f>1+(Working!AA1680)+IF(Working!Q1680="Y",Weights!$D$10,Weights!$C$10)+IF(Working!R1680="Y",Weights!$D$11,Weights!$C$11)+IF(Working!J1680="Y",Weights!$D$3,Weights!$C$3)+IF(Working!W1680="Y",Weights!$D$13,Weights!$C$13)+IF(Working!X1680 = "Y", Weights!$D$14, Weights!$C$14) + IF(Working!V1680="Y",Weights!$D$12,Weights!$C$12)</f>
        <v>4.6255648261962614</v>
      </c>
      <c r="AA1680" cm="1">
        <f t="array" ref="AA1680">ABS(( 1 - (1/(1 +(((((IF(Working!N1680 = "Y",(_xlfn.IFS(Working!O1680 = 0, Weights!$C$8,Working!O1680 = 1, Weights!$D$8,Working!O1680 = 2, Weights!$E$8,Working!O1680 = 3, Weights!$F$8,Working!O1680 = 4, Weights!$G$8)), 1))*(Working!L1680)) + ((IF(Working!N1680 = "Y",(_xlfn.IFS(Working!P1680 = 0, Weights!$C$9,Working!P1680 = 1, Weights!$D$9,Working!P1680 = 2, Weights!$E$9,Working!P1680 = 3, Weights!$F$9,Working!P1680 = 4, Weights!$G$9)), 1))*(Working!M1680))) - (Working!AB1680)) / ((((IF(Working!N1680 = "Y",(_xlfn.IFS(Working!O1680 = 0, Weights!$C$8,Working!O1680 = 1, Weights!$D$8,Working!O1680 = 2, Weights!$E$8,Working!O1680 = 3, Weights!$F$8,Working!O1680 = 4, Weights!$G$8)), 1))*(Working!L1680)) + ((IF(Working!N1680 = "Y",(_xlfn.IFS(Working!P1680 = 0, Weights!$C$9,Working!P1680 = 1, Weights!$D$9,Working!P1680 = 2, Weights!$E$9,Working!P1680 = 3, Weights!$F$9,Working!P1680 = 4, Weights!$G$9)), 1))*(Working!M1680)))))))))</f>
        <v>1.3255648261962618</v>
      </c>
      <c r="AB1680">
        <f>((Weights!$B$18)*(Working!G1680) + (Weights!$B$19)*(Working!H1680) + (Weights!$B$20)*(Working!K1680))</f>
        <v>80999.895000000004</v>
      </c>
    </row>
    <row r="1681" spans="4:28" x14ac:dyDescent="0.2">
      <c r="D1681">
        <f>ROUND((Working!Z1681*Working!AB1681), 2)</f>
        <v>413207.37</v>
      </c>
      <c r="G1681">
        <v>37545.9</v>
      </c>
      <c r="H1681">
        <v>0</v>
      </c>
      <c r="I1681" t="s">
        <v>27</v>
      </c>
      <c r="J1681" t="s">
        <v>27</v>
      </c>
      <c r="K1681">
        <v>17811.669999999998</v>
      </c>
      <c r="L1681">
        <v>31921.64</v>
      </c>
      <c r="M1681">
        <v>37001.910000000003</v>
      </c>
      <c r="N1681" t="s">
        <v>27</v>
      </c>
      <c r="O1681">
        <v>1</v>
      </c>
      <c r="P1681">
        <v>3</v>
      </c>
      <c r="Q1681" t="s">
        <v>27</v>
      </c>
      <c r="R1681" t="s">
        <v>27</v>
      </c>
      <c r="U1681" t="s">
        <v>29</v>
      </c>
      <c r="V1681" t="s">
        <v>27</v>
      </c>
      <c r="W1681" t="s">
        <v>28</v>
      </c>
      <c r="X1681" t="s">
        <v>28</v>
      </c>
      <c r="Z1681">
        <f>1+(Working!AA1681)+IF(Working!Q1681="Y",Weights!$D$10,Weights!$C$10)+IF(Working!R1681="Y",Weights!$D$11,Weights!$C$11)+IF(Working!J1681="Y",Weights!$D$3,Weights!$C$3)+IF(Working!W1681="Y",Weights!$D$13,Weights!$C$13)+IF(Working!X1681 = "Y", Weights!$D$14, Weights!$C$14) + IF(Working!V1681="Y",Weights!$D$12,Weights!$C$12)</f>
        <v>4.9762224106438966</v>
      </c>
      <c r="AA1681" cm="1">
        <f t="array" ref="AA1681">ABS(( 1 - (1/(1 +(((((IF(Working!N1681 = "Y",(_xlfn.IFS(Working!O1681 = 0, Weights!$C$8,Working!O1681 = 1, Weights!$D$8,Working!O1681 = 2, Weights!$E$8,Working!O1681 = 3, Weights!$F$8,Working!O1681 = 4, Weights!$G$8)), 1))*(Working!L1681)) + ((IF(Working!N1681 = "Y",(_xlfn.IFS(Working!P1681 = 0, Weights!$C$9,Working!P1681 = 1, Weights!$D$9,Working!P1681 = 2, Weights!$E$9,Working!P1681 = 3, Weights!$F$9,Working!P1681 = 4, Weights!$G$9)), 1))*(Working!M1681))) - (Working!AB1681)) / ((((IF(Working!N1681 = "Y",(_xlfn.IFS(Working!O1681 = 0, Weights!$C$8,Working!O1681 = 1, Weights!$D$8,Working!O1681 = 2, Weights!$E$8,Working!O1681 = 3, Weights!$F$8,Working!O1681 = 4, Weights!$G$8)), 1))*(Working!L1681)) + ((IF(Working!N1681 = "Y",(_xlfn.IFS(Working!P1681 = 0, Weights!$C$9,Working!P1681 = 1, Weights!$D$9,Working!P1681 = 2, Weights!$E$9,Working!P1681 = 3, Weights!$F$9,Working!P1681 = 4, Weights!$G$9)), 1))*(Working!M1681)))))))))</f>
        <v>1.6762224106438972</v>
      </c>
      <c r="AB1681">
        <f>((Weights!$B$18)*(Working!G1681) + (Weights!$B$19)*(Working!H1681) + (Weights!$B$20)*(Working!K1681))</f>
        <v>83036.35500000001</v>
      </c>
    </row>
    <row r="1682" spans="4:28" x14ac:dyDescent="0.2">
      <c r="D1682">
        <f>ROUND((Working!Z1682*Working!AB1682), 2)</f>
        <v>656354.55000000005</v>
      </c>
      <c r="G1682">
        <v>80897.03</v>
      </c>
      <c r="H1682">
        <v>0</v>
      </c>
      <c r="I1682" t="s">
        <v>27</v>
      </c>
      <c r="J1682" t="s">
        <v>27</v>
      </c>
      <c r="K1682">
        <v>16163.42</v>
      </c>
      <c r="L1682">
        <v>15237.42</v>
      </c>
      <c r="M1682">
        <v>24519.19</v>
      </c>
      <c r="N1682" t="s">
        <v>27</v>
      </c>
      <c r="O1682">
        <v>0</v>
      </c>
      <c r="P1682">
        <v>4</v>
      </c>
      <c r="Q1682" t="s">
        <v>27</v>
      </c>
      <c r="R1682" t="s">
        <v>27</v>
      </c>
      <c r="U1682" t="s">
        <v>29</v>
      </c>
      <c r="V1682" t="s">
        <v>27</v>
      </c>
      <c r="W1682" t="s">
        <v>28</v>
      </c>
      <c r="X1682" t="s">
        <v>28</v>
      </c>
      <c r="Z1682">
        <f>1+(Working!AA1682)+IF(Working!Q1682="Y",Weights!$D$10,Weights!$C$10)+IF(Working!R1682="Y",Weights!$D$11,Weights!$C$11)+IF(Working!J1682="Y",Weights!$D$3,Weights!$C$3)+IF(Working!W1682="Y",Weights!$D$13,Weights!$C$13)+IF(Working!X1682 = "Y", Weights!$D$14, Weights!$C$14) + IF(Working!V1682="Y",Weights!$D$12,Weights!$C$12)</f>
        <v>4.5082182984566828</v>
      </c>
      <c r="AA1682" cm="1">
        <f t="array" ref="AA1682">ABS(( 1 - (1/(1 +(((((IF(Working!N1682 = "Y",(_xlfn.IFS(Working!O1682 = 0, Weights!$C$8,Working!O1682 = 1, Weights!$D$8,Working!O1682 = 2, Weights!$E$8,Working!O1682 = 3, Weights!$F$8,Working!O1682 = 4, Weights!$G$8)), 1))*(Working!L1682)) + ((IF(Working!N1682 = "Y",(_xlfn.IFS(Working!P1682 = 0, Weights!$C$9,Working!P1682 = 1, Weights!$D$9,Working!P1682 = 2, Weights!$E$9,Working!P1682 = 3, Weights!$F$9,Working!P1682 = 4, Weights!$G$9)), 1))*(Working!M1682))) - (Working!AB1682)) / ((((IF(Working!N1682 = "Y",(_xlfn.IFS(Working!O1682 = 0, Weights!$C$8,Working!O1682 = 1, Weights!$D$8,Working!O1682 = 2, Weights!$E$8,Working!O1682 = 3, Weights!$F$8,Working!O1682 = 4, Weights!$G$8)), 1))*(Working!L1682)) + ((IF(Working!N1682 = "Y",(_xlfn.IFS(Working!P1682 = 0, Weights!$C$9,Working!P1682 = 1, Weights!$D$9,Working!P1682 = 2, Weights!$E$9,Working!P1682 = 3, Weights!$F$9,Working!P1682 = 4, Weights!$G$9)), 1))*(Working!M1682)))))))))</f>
        <v>1.2082182984566827</v>
      </c>
      <c r="AB1682">
        <f>((Weights!$B$18)*(Working!G1682) + (Weights!$B$19)*(Working!H1682) + (Weights!$B$20)*(Working!K1682))</f>
        <v>145590.67499999999</v>
      </c>
    </row>
    <row r="1683" spans="4:28" x14ac:dyDescent="0.2">
      <c r="D1683">
        <f>ROUND((Working!Z1683*Working!AB1683), 2)</f>
        <v>555722.65</v>
      </c>
      <c r="G1683">
        <v>60640.23</v>
      </c>
      <c r="H1683">
        <v>0</v>
      </c>
      <c r="I1683" t="s">
        <v>27</v>
      </c>
      <c r="J1683" t="s">
        <v>27</v>
      </c>
      <c r="K1683">
        <v>21369.9</v>
      </c>
      <c r="L1683">
        <v>22535.06</v>
      </c>
      <c r="M1683">
        <v>32106.23</v>
      </c>
      <c r="N1683" t="s">
        <v>27</v>
      </c>
      <c r="O1683">
        <v>1</v>
      </c>
      <c r="P1683">
        <v>3</v>
      </c>
      <c r="Q1683" t="s">
        <v>27</v>
      </c>
      <c r="R1683" t="s">
        <v>27</v>
      </c>
      <c r="U1683" t="s">
        <v>29</v>
      </c>
      <c r="V1683" t="s">
        <v>27</v>
      </c>
      <c r="W1683" t="s">
        <v>28</v>
      </c>
      <c r="X1683" t="s">
        <v>28</v>
      </c>
      <c r="Z1683">
        <f>1+(Working!AA1683)+IF(Working!Q1683="Y",Weights!$D$10,Weights!$C$10)+IF(Working!R1683="Y",Weights!$D$11,Weights!$C$11)+IF(Working!J1683="Y",Weights!$D$3,Weights!$C$3)+IF(Working!W1683="Y",Weights!$D$13,Weights!$C$13)+IF(Working!X1683 = "Y", Weights!$D$14, Weights!$C$14) + IF(Working!V1683="Y",Weights!$D$12,Weights!$C$12)</f>
        <v>4.5175122666901872</v>
      </c>
      <c r="AA1683" cm="1">
        <f t="array" ref="AA1683">ABS(( 1 - (1/(1 +(((((IF(Working!N1683 = "Y",(_xlfn.IFS(Working!O1683 = 0, Weights!$C$8,Working!O1683 = 1, Weights!$D$8,Working!O1683 = 2, Weights!$E$8,Working!O1683 = 3, Weights!$F$8,Working!O1683 = 4, Weights!$G$8)), 1))*(Working!L1683)) + ((IF(Working!N1683 = "Y",(_xlfn.IFS(Working!P1683 = 0, Weights!$C$9,Working!P1683 = 1, Weights!$D$9,Working!P1683 = 2, Weights!$E$9,Working!P1683 = 3, Weights!$F$9,Working!P1683 = 4, Weights!$G$9)), 1))*(Working!M1683))) - (Working!AB1683)) / ((((IF(Working!N1683 = "Y",(_xlfn.IFS(Working!O1683 = 0, Weights!$C$8,Working!O1683 = 1, Weights!$D$8,Working!O1683 = 2, Weights!$E$8,Working!O1683 = 3, Weights!$F$8,Working!O1683 = 4, Weights!$G$8)), 1))*(Working!L1683)) + ((IF(Working!N1683 = "Y",(_xlfn.IFS(Working!P1683 = 0, Weights!$C$9,Working!P1683 = 1, Weights!$D$9,Working!P1683 = 2, Weights!$E$9,Working!P1683 = 3, Weights!$F$9,Working!P1683 = 4, Weights!$G$9)), 1))*(Working!M1683)))))))))</f>
        <v>1.2175122666901872</v>
      </c>
      <c r="AB1683">
        <f>((Weights!$B$18)*(Working!G1683) + (Weights!$B$19)*(Working!H1683) + (Weights!$B$20)*(Working!K1683))</f>
        <v>123015.19500000001</v>
      </c>
    </row>
    <row r="1684" spans="4:28" x14ac:dyDescent="0.2">
      <c r="D1684">
        <f>ROUND((Working!Z1684*Working!AB1684), 2)</f>
        <v>463268.92</v>
      </c>
      <c r="G1684">
        <v>30508.98</v>
      </c>
      <c r="H1684">
        <v>0</v>
      </c>
      <c r="I1684" t="s">
        <v>27</v>
      </c>
      <c r="J1684" t="s">
        <v>27</v>
      </c>
      <c r="K1684">
        <v>18517.5</v>
      </c>
      <c r="L1684">
        <v>40269.370000000003</v>
      </c>
      <c r="M1684">
        <v>44356.29</v>
      </c>
      <c r="N1684" t="s">
        <v>27</v>
      </c>
      <c r="O1684">
        <v>1</v>
      </c>
      <c r="P1684">
        <v>3</v>
      </c>
      <c r="Q1684" t="s">
        <v>27</v>
      </c>
      <c r="R1684" t="s">
        <v>27</v>
      </c>
      <c r="U1684" t="s">
        <v>29</v>
      </c>
      <c r="V1684" t="s">
        <v>27</v>
      </c>
      <c r="W1684" t="s">
        <v>28</v>
      </c>
      <c r="X1684" t="s">
        <v>28</v>
      </c>
      <c r="Z1684">
        <f>1+(Working!AA1684)+IF(Working!Q1684="Y",Weights!$D$10,Weights!$C$10)+IF(Working!R1684="Y",Weights!$D$11,Weights!$C$11)+IF(Working!J1684="Y",Weights!$D$3,Weights!$C$3)+IF(Working!W1684="Y",Weights!$D$13,Weights!$C$13)+IF(Working!X1684 = "Y", Weights!$D$14, Weights!$C$14) + IF(Working!V1684="Y",Weights!$D$12,Weights!$C$12)</f>
        <v>6.2995741122807258</v>
      </c>
      <c r="AA1684" cm="1">
        <f t="array" ref="AA1684">ABS(( 1 - (1/(1 +(((((IF(Working!N1684 = "Y",(_xlfn.IFS(Working!O1684 = 0, Weights!$C$8,Working!O1684 = 1, Weights!$D$8,Working!O1684 = 2, Weights!$E$8,Working!O1684 = 3, Weights!$F$8,Working!O1684 = 4, Weights!$G$8)), 1))*(Working!L1684)) + ((IF(Working!N1684 = "Y",(_xlfn.IFS(Working!P1684 = 0, Weights!$C$9,Working!P1684 = 1, Weights!$D$9,Working!P1684 = 2, Weights!$E$9,Working!P1684 = 3, Weights!$F$9,Working!P1684 = 4, Weights!$G$9)), 1))*(Working!M1684))) - (Working!AB1684)) / ((((IF(Working!N1684 = "Y",(_xlfn.IFS(Working!O1684 = 0, Weights!$C$8,Working!O1684 = 1, Weights!$D$8,Working!O1684 = 2, Weights!$E$8,Working!O1684 = 3, Weights!$F$8,Working!O1684 = 4, Weights!$G$8)), 1))*(Working!L1684)) + ((IF(Working!N1684 = "Y",(_xlfn.IFS(Working!P1684 = 0, Weights!$C$9,Working!P1684 = 1, Weights!$D$9,Working!P1684 = 2, Weights!$E$9,Working!P1684 = 3, Weights!$F$9,Working!P1684 = 4, Weights!$G$9)), 1))*(Working!M1684)))))))))</f>
        <v>2.999574112280726</v>
      </c>
      <c r="AB1684">
        <f>((Weights!$B$18)*(Working!G1684) + (Weights!$B$19)*(Working!H1684) + (Weights!$B$20)*(Working!K1684))</f>
        <v>73539.72</v>
      </c>
    </row>
    <row r="1685" spans="4:28" x14ac:dyDescent="0.2">
      <c r="D1685">
        <f>ROUND((Working!Z1685*Working!AB1685), 2)</f>
        <v>417789.34</v>
      </c>
      <c r="G1685">
        <v>31093.68</v>
      </c>
      <c r="H1685">
        <v>0</v>
      </c>
      <c r="I1685" t="s">
        <v>27</v>
      </c>
      <c r="J1685" t="s">
        <v>27</v>
      </c>
      <c r="K1685">
        <v>16180.18</v>
      </c>
      <c r="L1685">
        <v>30657.54</v>
      </c>
      <c r="M1685">
        <v>17171.71</v>
      </c>
      <c r="N1685" t="s">
        <v>27</v>
      </c>
      <c r="O1685">
        <v>0</v>
      </c>
      <c r="P1685">
        <v>4</v>
      </c>
      <c r="Q1685" t="s">
        <v>27</v>
      </c>
      <c r="R1685" t="s">
        <v>27</v>
      </c>
      <c r="U1685" t="s">
        <v>29</v>
      </c>
      <c r="V1685" t="s">
        <v>27</v>
      </c>
      <c r="W1685" t="s">
        <v>28</v>
      </c>
      <c r="X1685" t="s">
        <v>28</v>
      </c>
      <c r="Z1685">
        <f>1+(Working!AA1685)+IF(Working!Q1685="Y",Weights!$D$10,Weights!$C$10)+IF(Working!R1685="Y",Weights!$D$11,Weights!$C$11)+IF(Working!J1685="Y",Weights!$D$3,Weights!$C$3)+IF(Working!W1685="Y",Weights!$D$13,Weights!$C$13)+IF(Working!X1685 = "Y", Weights!$D$14, Weights!$C$14) + IF(Working!V1685="Y",Weights!$D$12,Weights!$C$12)</f>
        <v>5.8917597677691695</v>
      </c>
      <c r="AA1685" cm="1">
        <f t="array" ref="AA1685">ABS(( 1 - (1/(1 +(((((IF(Working!N1685 = "Y",(_xlfn.IFS(Working!O1685 = 0, Weights!$C$8,Working!O1685 = 1, Weights!$D$8,Working!O1685 = 2, Weights!$E$8,Working!O1685 = 3, Weights!$F$8,Working!O1685 = 4, Weights!$G$8)), 1))*(Working!L1685)) + ((IF(Working!N1685 = "Y",(_xlfn.IFS(Working!P1685 = 0, Weights!$C$9,Working!P1685 = 1, Weights!$D$9,Working!P1685 = 2, Weights!$E$9,Working!P1685 = 3, Weights!$F$9,Working!P1685 = 4, Weights!$G$9)), 1))*(Working!M1685))) - (Working!AB1685)) / ((((IF(Working!N1685 = "Y",(_xlfn.IFS(Working!O1685 = 0, Weights!$C$8,Working!O1685 = 1, Weights!$D$8,Working!O1685 = 2, Weights!$E$8,Working!O1685 = 3, Weights!$F$8,Working!O1685 = 4, Weights!$G$8)), 1))*(Working!L1685)) + ((IF(Working!N1685 = "Y",(_xlfn.IFS(Working!P1685 = 0, Weights!$C$9,Working!P1685 = 1, Weights!$D$9,Working!P1685 = 2, Weights!$E$9,Working!P1685 = 3, Weights!$F$9,Working!P1685 = 4, Weights!$G$9)), 1))*(Working!M1685)))))))))</f>
        <v>2.5917597677691697</v>
      </c>
      <c r="AB1685">
        <f>((Weights!$B$18)*(Working!G1685) + (Weights!$B$19)*(Working!H1685) + (Weights!$B$20)*(Working!K1685))</f>
        <v>70910.790000000008</v>
      </c>
    </row>
    <row r="1686" spans="4:28" x14ac:dyDescent="0.2">
      <c r="D1686">
        <f>ROUND((Working!Z1686*Working!AB1686), 2)</f>
        <v>501866.7</v>
      </c>
      <c r="G1686">
        <v>50369.94</v>
      </c>
      <c r="H1686">
        <v>0</v>
      </c>
      <c r="I1686" t="s">
        <v>27</v>
      </c>
      <c r="J1686" t="s">
        <v>27</v>
      </c>
      <c r="K1686">
        <v>18418.330000000002</v>
      </c>
      <c r="L1686">
        <v>42693.13</v>
      </c>
      <c r="M1686">
        <v>17285.740000000002</v>
      </c>
      <c r="N1686" t="s">
        <v>27</v>
      </c>
      <c r="O1686">
        <v>0</v>
      </c>
      <c r="P1686">
        <v>2</v>
      </c>
      <c r="Q1686" t="s">
        <v>27</v>
      </c>
      <c r="R1686" t="s">
        <v>27</v>
      </c>
      <c r="U1686" t="s">
        <v>29</v>
      </c>
      <c r="V1686" t="s">
        <v>27</v>
      </c>
      <c r="W1686" t="s">
        <v>28</v>
      </c>
      <c r="X1686" t="s">
        <v>28</v>
      </c>
      <c r="Z1686">
        <f>1+(Working!AA1686)+IF(Working!Q1686="Y",Weights!$D$10,Weights!$C$10)+IF(Working!R1686="Y",Weights!$D$11,Weights!$C$11)+IF(Working!J1686="Y",Weights!$D$3,Weights!$C$3)+IF(Working!W1686="Y",Weights!$D$13,Weights!$C$13)+IF(Working!X1686 = "Y", Weights!$D$14, Weights!$C$14) + IF(Working!V1686="Y",Weights!$D$12,Weights!$C$12)</f>
        <v>4.8638786937655825</v>
      </c>
      <c r="AA1686" cm="1">
        <f t="array" ref="AA1686">ABS(( 1 - (1/(1 +(((((IF(Working!N1686 = "Y",(_xlfn.IFS(Working!O1686 = 0, Weights!$C$8,Working!O1686 = 1, Weights!$D$8,Working!O1686 = 2, Weights!$E$8,Working!O1686 = 3, Weights!$F$8,Working!O1686 = 4, Weights!$G$8)), 1))*(Working!L1686)) + ((IF(Working!N1686 = "Y",(_xlfn.IFS(Working!P1686 = 0, Weights!$C$9,Working!P1686 = 1, Weights!$D$9,Working!P1686 = 2, Weights!$E$9,Working!P1686 = 3, Weights!$F$9,Working!P1686 = 4, Weights!$G$9)), 1))*(Working!M1686))) - (Working!AB1686)) / ((((IF(Working!N1686 = "Y",(_xlfn.IFS(Working!O1686 = 0, Weights!$C$8,Working!O1686 = 1, Weights!$D$8,Working!O1686 = 2, Weights!$E$8,Working!O1686 = 3, Weights!$F$8,Working!O1686 = 4, Weights!$G$8)), 1))*(Working!L1686)) + ((IF(Working!N1686 = "Y",(_xlfn.IFS(Working!P1686 = 0, Weights!$C$9,Working!P1686 = 1, Weights!$D$9,Working!P1686 = 2, Weights!$E$9,Working!P1686 = 3, Weights!$F$9,Working!P1686 = 4, Weights!$G$9)), 1))*(Working!M1686)))))))))</f>
        <v>1.5638786937655831</v>
      </c>
      <c r="AB1686">
        <f>((Weights!$B$18)*(Working!G1686) + (Weights!$B$19)*(Working!H1686) + (Weights!$B$20)*(Working!K1686))</f>
        <v>103182.405</v>
      </c>
    </row>
    <row r="1687" spans="4:28" x14ac:dyDescent="0.2">
      <c r="D1687">
        <f>ROUND((Working!Z1687*Working!AB1687), 2)</f>
        <v>540082.80000000005</v>
      </c>
      <c r="G1687">
        <v>52755.92</v>
      </c>
      <c r="H1687">
        <v>0</v>
      </c>
      <c r="I1687" t="s">
        <v>27</v>
      </c>
      <c r="J1687" t="s">
        <v>27</v>
      </c>
      <c r="K1687">
        <v>20939.39</v>
      </c>
      <c r="L1687">
        <v>43402.74</v>
      </c>
      <c r="M1687">
        <v>12587.25</v>
      </c>
      <c r="N1687" t="s">
        <v>27</v>
      </c>
      <c r="O1687">
        <v>0</v>
      </c>
      <c r="P1687">
        <v>3</v>
      </c>
      <c r="Q1687" t="s">
        <v>27</v>
      </c>
      <c r="R1687" t="s">
        <v>27</v>
      </c>
      <c r="U1687" t="s">
        <v>29</v>
      </c>
      <c r="V1687" t="s">
        <v>27</v>
      </c>
      <c r="W1687" t="s">
        <v>28</v>
      </c>
      <c r="X1687" t="s">
        <v>28</v>
      </c>
      <c r="Z1687">
        <f>1+(Working!AA1687)+IF(Working!Q1687="Y",Weights!$D$10,Weights!$C$10)+IF(Working!R1687="Y",Weights!$D$11,Weights!$C$11)+IF(Working!J1687="Y",Weights!$D$3,Weights!$C$3)+IF(Working!W1687="Y",Weights!$D$13,Weights!$C$13)+IF(Working!X1687 = "Y", Weights!$D$14, Weights!$C$14) + IF(Working!V1687="Y",Weights!$D$12,Weights!$C$12)</f>
        <v>4.8857274533388875</v>
      </c>
      <c r="AA1687" cm="1">
        <f t="array" ref="AA1687">ABS(( 1 - (1/(1 +(((((IF(Working!N1687 = "Y",(_xlfn.IFS(Working!O1687 = 0, Weights!$C$8,Working!O1687 = 1, Weights!$D$8,Working!O1687 = 2, Weights!$E$8,Working!O1687 = 3, Weights!$F$8,Working!O1687 = 4, Weights!$G$8)), 1))*(Working!L1687)) + ((IF(Working!N1687 = "Y",(_xlfn.IFS(Working!P1687 = 0, Weights!$C$9,Working!P1687 = 1, Weights!$D$9,Working!P1687 = 2, Weights!$E$9,Working!P1687 = 3, Weights!$F$9,Working!P1687 = 4, Weights!$G$9)), 1))*(Working!M1687))) - (Working!AB1687)) / ((((IF(Working!N1687 = "Y",(_xlfn.IFS(Working!O1687 = 0, Weights!$C$8,Working!O1687 = 1, Weights!$D$8,Working!O1687 = 2, Weights!$E$8,Working!O1687 = 3, Weights!$F$8,Working!O1687 = 4, Weights!$G$8)), 1))*(Working!L1687)) + ((IF(Working!N1687 = "Y",(_xlfn.IFS(Working!P1687 = 0, Weights!$C$9,Working!P1687 = 1, Weights!$D$9,Working!P1687 = 2, Weights!$E$9,Working!P1687 = 3, Weights!$F$9,Working!P1687 = 4, Weights!$G$9)), 1))*(Working!M1687)))))))))</f>
        <v>1.5857274533388874</v>
      </c>
      <c r="AB1687">
        <f>((Weights!$B$18)*(Working!G1687) + (Weights!$B$19)*(Working!H1687) + (Weights!$B$20)*(Working!K1687))</f>
        <v>110542.965</v>
      </c>
    </row>
    <row r="1688" spans="4:28" x14ac:dyDescent="0.2">
      <c r="D1688">
        <f>ROUND((Working!Z1688*Working!AB1688), 2)</f>
        <v>602883.6</v>
      </c>
      <c r="G1688">
        <v>67292.240000000005</v>
      </c>
      <c r="H1688">
        <v>0</v>
      </c>
      <c r="I1688" t="s">
        <v>27</v>
      </c>
      <c r="J1688" t="s">
        <v>27</v>
      </c>
      <c r="K1688">
        <v>16812.259999999998</v>
      </c>
      <c r="L1688">
        <v>38436.28</v>
      </c>
      <c r="M1688">
        <v>30966.11</v>
      </c>
      <c r="N1688" t="s">
        <v>27</v>
      </c>
      <c r="O1688">
        <v>1</v>
      </c>
      <c r="P1688">
        <v>4</v>
      </c>
      <c r="Q1688" t="s">
        <v>27</v>
      </c>
      <c r="R1688" t="s">
        <v>27</v>
      </c>
      <c r="U1688" t="s">
        <v>29</v>
      </c>
      <c r="V1688" t="s">
        <v>27</v>
      </c>
      <c r="W1688" t="s">
        <v>28</v>
      </c>
      <c r="X1688" t="s">
        <v>28</v>
      </c>
      <c r="Z1688">
        <f>1+(Working!AA1688)+IF(Working!Q1688="Y",Weights!$D$10,Weights!$C$10)+IF(Working!R1688="Y",Weights!$D$11,Weights!$C$11)+IF(Working!J1688="Y",Weights!$D$3,Weights!$C$3)+IF(Working!W1688="Y",Weights!$D$13,Weights!$C$13)+IF(Working!X1688 = "Y", Weights!$D$14, Weights!$C$14) + IF(Working!V1688="Y",Weights!$D$12,Weights!$C$12)</f>
        <v>4.7788453318737378</v>
      </c>
      <c r="AA1688" cm="1">
        <f t="array" ref="AA1688">ABS(( 1 - (1/(1 +(((((IF(Working!N1688 = "Y",(_xlfn.IFS(Working!O1688 = 0, Weights!$C$8,Working!O1688 = 1, Weights!$D$8,Working!O1688 = 2, Weights!$E$8,Working!O1688 = 3, Weights!$F$8,Working!O1688 = 4, Weights!$G$8)), 1))*(Working!L1688)) + ((IF(Working!N1688 = "Y",(_xlfn.IFS(Working!P1688 = 0, Weights!$C$9,Working!P1688 = 1, Weights!$D$9,Working!P1688 = 2, Weights!$E$9,Working!P1688 = 3, Weights!$F$9,Working!P1688 = 4, Weights!$G$9)), 1))*(Working!M1688))) - (Working!AB1688)) / ((((IF(Working!N1688 = "Y",(_xlfn.IFS(Working!O1688 = 0, Weights!$C$8,Working!O1688 = 1, Weights!$D$8,Working!O1688 = 2, Weights!$E$8,Working!O1688 = 3, Weights!$F$8,Working!O1688 = 4, Weights!$G$8)), 1))*(Working!L1688)) + ((IF(Working!N1688 = "Y",(_xlfn.IFS(Working!P1688 = 0, Weights!$C$9,Working!P1688 = 1, Weights!$D$9,Working!P1688 = 2, Weights!$E$9,Working!P1688 = 3, Weights!$F$9,Working!P1688 = 4, Weights!$G$9)), 1))*(Working!M1688)))))))))</f>
        <v>1.478845331873738</v>
      </c>
      <c r="AB1688">
        <f>((Weights!$B$18)*(Working!G1688) + (Weights!$B$19)*(Working!H1688) + (Weights!$B$20)*(Working!K1688))</f>
        <v>126156.75000000001</v>
      </c>
    </row>
    <row r="1689" spans="4:28" x14ac:dyDescent="0.2">
      <c r="D1689">
        <f>ROUND((Working!Z1689*Working!AB1689), 2)</f>
        <v>758399.24</v>
      </c>
      <c r="G1689">
        <v>94484.21</v>
      </c>
      <c r="H1689">
        <v>0</v>
      </c>
      <c r="I1689" t="s">
        <v>27</v>
      </c>
      <c r="J1689" t="s">
        <v>27</v>
      </c>
      <c r="K1689">
        <v>21495.67</v>
      </c>
      <c r="L1689">
        <v>13931.64</v>
      </c>
      <c r="M1689">
        <v>36600.22</v>
      </c>
      <c r="N1689" t="s">
        <v>27</v>
      </c>
      <c r="O1689">
        <v>1</v>
      </c>
      <c r="P1689">
        <v>2</v>
      </c>
      <c r="Q1689" t="s">
        <v>27</v>
      </c>
      <c r="R1689" t="s">
        <v>27</v>
      </c>
      <c r="U1689" t="s">
        <v>29</v>
      </c>
      <c r="V1689" t="s">
        <v>27</v>
      </c>
      <c r="W1689" t="s">
        <v>28</v>
      </c>
      <c r="X1689" t="s">
        <v>28</v>
      </c>
      <c r="Z1689">
        <f>1+(Working!AA1689)+IF(Working!Q1689="Y",Weights!$D$10,Weights!$C$10)+IF(Working!R1689="Y",Weights!$D$11,Weights!$C$11)+IF(Working!J1689="Y",Weights!$D$3,Weights!$C$3)+IF(Working!W1689="Y",Weights!$D$13,Weights!$C$13)+IF(Working!X1689 = "Y", Weights!$D$14, Weights!$C$14) + IF(Working!V1689="Y",Weights!$D$12,Weights!$C$12)</f>
        <v>4.3593724306203834</v>
      </c>
      <c r="AA1689" cm="1">
        <f t="array" ref="AA1689">ABS(( 1 - (1/(1 +(((((IF(Working!N1689 = "Y",(_xlfn.IFS(Working!O1689 = 0, Weights!$C$8,Working!O1689 = 1, Weights!$D$8,Working!O1689 = 2, Weights!$E$8,Working!O1689 = 3, Weights!$F$8,Working!O1689 = 4, Weights!$G$8)), 1))*(Working!L1689)) + ((IF(Working!N1689 = "Y",(_xlfn.IFS(Working!P1689 = 0, Weights!$C$9,Working!P1689 = 1, Weights!$D$9,Working!P1689 = 2, Weights!$E$9,Working!P1689 = 3, Weights!$F$9,Working!P1689 = 4, Weights!$G$9)), 1))*(Working!M1689))) - (Working!AB1689)) / ((((IF(Working!N1689 = "Y",(_xlfn.IFS(Working!O1689 = 0, Weights!$C$8,Working!O1689 = 1, Weights!$D$8,Working!O1689 = 2, Weights!$E$8,Working!O1689 = 3, Weights!$F$8,Working!O1689 = 4, Weights!$G$8)), 1))*(Working!L1689)) + ((IF(Working!N1689 = "Y",(_xlfn.IFS(Working!P1689 = 0, Weights!$C$9,Working!P1689 = 1, Weights!$D$9,Working!P1689 = 2, Weights!$E$9,Working!P1689 = 3, Weights!$F$9,Working!P1689 = 4, Weights!$G$9)), 1))*(Working!M1689)))))))))</f>
        <v>1.059372430620384</v>
      </c>
      <c r="AB1689">
        <f>((Weights!$B$18)*(Working!G1689) + (Weights!$B$19)*(Working!H1689) + (Weights!$B$20)*(Working!K1689))</f>
        <v>173969.82</v>
      </c>
    </row>
    <row r="1690" spans="4:28" x14ac:dyDescent="0.2">
      <c r="D1690">
        <f>ROUND((Working!Z1690*Working!AB1690), 2)</f>
        <v>702817.11</v>
      </c>
      <c r="G1690">
        <v>80345.8</v>
      </c>
      <c r="H1690">
        <v>0</v>
      </c>
      <c r="I1690" t="s">
        <v>27</v>
      </c>
      <c r="J1690" t="s">
        <v>27</v>
      </c>
      <c r="K1690">
        <v>24202.39</v>
      </c>
      <c r="L1690">
        <v>26581.200000000001</v>
      </c>
      <c r="M1690">
        <v>34200.06</v>
      </c>
      <c r="N1690" t="s">
        <v>27</v>
      </c>
      <c r="O1690">
        <v>1</v>
      </c>
      <c r="P1690">
        <v>3</v>
      </c>
      <c r="Q1690" t="s">
        <v>27</v>
      </c>
      <c r="R1690" t="s">
        <v>27</v>
      </c>
      <c r="U1690" t="s">
        <v>29</v>
      </c>
      <c r="V1690" t="s">
        <v>27</v>
      </c>
      <c r="W1690" t="s">
        <v>28</v>
      </c>
      <c r="X1690" t="s">
        <v>28</v>
      </c>
      <c r="Z1690">
        <f>1+(Working!AA1690)+IF(Working!Q1690="Y",Weights!$D$10,Weights!$C$10)+IF(Working!R1690="Y",Weights!$D$11,Weights!$C$11)+IF(Working!J1690="Y",Weights!$D$3,Weights!$C$3)+IF(Working!W1690="Y",Weights!$D$13,Weights!$C$13)+IF(Working!X1690 = "Y", Weights!$D$14, Weights!$C$14) + IF(Working!V1690="Y",Weights!$D$12,Weights!$C$12)</f>
        <v>4.4816150065914711</v>
      </c>
      <c r="AA1690" cm="1">
        <f t="array" ref="AA1690">ABS(( 1 - (1/(1 +(((((IF(Working!N1690 = "Y",(_xlfn.IFS(Working!O1690 = 0, Weights!$C$8,Working!O1690 = 1, Weights!$D$8,Working!O1690 = 2, Weights!$E$8,Working!O1690 = 3, Weights!$F$8,Working!O1690 = 4, Weights!$G$8)), 1))*(Working!L1690)) + ((IF(Working!N1690 = "Y",(_xlfn.IFS(Working!P1690 = 0, Weights!$C$9,Working!P1690 = 1, Weights!$D$9,Working!P1690 = 2, Weights!$E$9,Working!P1690 = 3, Weights!$F$9,Working!P1690 = 4, Weights!$G$9)), 1))*(Working!M1690))) - (Working!AB1690)) / ((((IF(Working!N1690 = "Y",(_xlfn.IFS(Working!O1690 = 0, Weights!$C$8,Working!O1690 = 1, Weights!$D$8,Working!O1690 = 2, Weights!$E$8,Working!O1690 = 3, Weights!$F$8,Working!O1690 = 4, Weights!$G$8)), 1))*(Working!L1690)) + ((IF(Working!N1690 = "Y",(_xlfn.IFS(Working!P1690 = 0, Weights!$C$9,Working!P1690 = 1, Weights!$D$9,Working!P1690 = 2, Weights!$E$9,Working!P1690 = 3, Weights!$F$9,Working!P1690 = 4, Weights!$G$9)), 1))*(Working!M1690)))))))))</f>
        <v>1.1816150065914715</v>
      </c>
      <c r="AB1690">
        <f>((Weights!$B$18)*(Working!G1690) + (Weights!$B$19)*(Working!H1690) + (Weights!$B$20)*(Working!K1690))</f>
        <v>156822.285</v>
      </c>
    </row>
    <row r="1691" spans="4:28" x14ac:dyDescent="0.2">
      <c r="D1691">
        <f>ROUND((Working!Z1691*Working!AB1691), 2)</f>
        <v>699947.82</v>
      </c>
      <c r="G1691">
        <v>87997.72</v>
      </c>
      <c r="H1691">
        <v>0</v>
      </c>
      <c r="I1691" t="s">
        <v>27</v>
      </c>
      <c r="J1691" t="s">
        <v>27</v>
      </c>
      <c r="K1691">
        <v>15862.02</v>
      </c>
      <c r="L1691">
        <v>42276.26</v>
      </c>
      <c r="M1691">
        <v>15917.95</v>
      </c>
      <c r="N1691" t="s">
        <v>27</v>
      </c>
      <c r="O1691">
        <v>1</v>
      </c>
      <c r="P1691">
        <v>3</v>
      </c>
      <c r="Q1691" t="s">
        <v>27</v>
      </c>
      <c r="R1691" t="s">
        <v>27</v>
      </c>
      <c r="U1691" t="s">
        <v>29</v>
      </c>
      <c r="V1691" t="s">
        <v>27</v>
      </c>
      <c r="W1691" t="s">
        <v>28</v>
      </c>
      <c r="X1691" t="s">
        <v>28</v>
      </c>
      <c r="Z1691">
        <f>1+(Working!AA1691)+IF(Working!Q1691="Y",Weights!$D$10,Weights!$C$10)+IF(Working!R1691="Y",Weights!$D$11,Weights!$C$11)+IF(Working!J1691="Y",Weights!$D$3,Weights!$C$3)+IF(Working!W1691="Y",Weights!$D$13,Weights!$C$13)+IF(Working!X1691 = "Y", Weights!$D$14, Weights!$C$14) + IF(Working!V1691="Y",Weights!$D$12,Weights!$C$12)</f>
        <v>4.492904351686839</v>
      </c>
      <c r="AA1691" cm="1">
        <f t="array" ref="AA1691">ABS(( 1 - (1/(1 +(((((IF(Working!N1691 = "Y",(_xlfn.IFS(Working!O1691 = 0, Weights!$C$8,Working!O1691 = 1, Weights!$D$8,Working!O1691 = 2, Weights!$E$8,Working!O1691 = 3, Weights!$F$8,Working!O1691 = 4, Weights!$G$8)), 1))*(Working!L1691)) + ((IF(Working!N1691 = "Y",(_xlfn.IFS(Working!P1691 = 0, Weights!$C$9,Working!P1691 = 1, Weights!$D$9,Working!P1691 = 2, Weights!$E$9,Working!P1691 = 3, Weights!$F$9,Working!P1691 = 4, Weights!$G$9)), 1))*(Working!M1691))) - (Working!AB1691)) / ((((IF(Working!N1691 = "Y",(_xlfn.IFS(Working!O1691 = 0, Weights!$C$8,Working!O1691 = 1, Weights!$D$8,Working!O1691 = 2, Weights!$E$8,Working!O1691 = 3, Weights!$F$8,Working!O1691 = 4, Weights!$G$8)), 1))*(Working!L1691)) + ((IF(Working!N1691 = "Y",(_xlfn.IFS(Working!P1691 = 0, Weights!$C$9,Working!P1691 = 1, Weights!$D$9,Working!P1691 = 2, Weights!$E$9,Working!P1691 = 3, Weights!$F$9,Working!P1691 = 4, Weights!$G$9)), 1))*(Working!M1691)))))))))</f>
        <v>1.1929043516868392</v>
      </c>
      <c r="AB1691">
        <f>((Weights!$B$18)*(Working!G1691) + (Weights!$B$19)*(Working!H1691) + (Weights!$B$20)*(Working!K1691))</f>
        <v>155789.61000000002</v>
      </c>
    </row>
    <row r="1692" spans="4:28" x14ac:dyDescent="0.2">
      <c r="D1692">
        <f>ROUND((Working!Z1692*Working!AB1692), 2)</f>
        <v>416637.75</v>
      </c>
      <c r="G1692">
        <v>33782.92</v>
      </c>
      <c r="H1692">
        <v>0</v>
      </c>
      <c r="I1692" t="s">
        <v>27</v>
      </c>
      <c r="J1692" t="s">
        <v>27</v>
      </c>
      <c r="K1692">
        <v>22902.63</v>
      </c>
      <c r="L1692">
        <v>47192.04</v>
      </c>
      <c r="M1692">
        <v>43125.11</v>
      </c>
      <c r="N1692" t="s">
        <v>27</v>
      </c>
      <c r="O1692">
        <v>1</v>
      </c>
      <c r="P1692">
        <v>2</v>
      </c>
      <c r="Q1692" t="s">
        <v>27</v>
      </c>
      <c r="R1692" t="s">
        <v>27</v>
      </c>
      <c r="U1692" t="s">
        <v>29</v>
      </c>
      <c r="V1692" t="s">
        <v>27</v>
      </c>
      <c r="W1692" t="s">
        <v>28</v>
      </c>
      <c r="X1692" t="s">
        <v>28</v>
      </c>
      <c r="Z1692">
        <f>1+(Working!AA1692)+IF(Working!Q1692="Y",Weights!$D$10,Weights!$C$10)+IF(Working!R1692="Y",Weights!$D$11,Weights!$C$11)+IF(Working!J1692="Y",Weights!$D$3,Weights!$C$3)+IF(Working!W1692="Y",Weights!$D$13,Weights!$C$13)+IF(Working!X1692 = "Y", Weights!$D$14, Weights!$C$14) + IF(Working!V1692="Y",Weights!$D$12,Weights!$C$12)</f>
        <v>4.8999876945912426</v>
      </c>
      <c r="AA1692" cm="1">
        <f t="array" ref="AA1692">ABS(( 1 - (1/(1 +(((((IF(Working!N1692 = "Y",(_xlfn.IFS(Working!O1692 = 0, Weights!$C$8,Working!O1692 = 1, Weights!$D$8,Working!O1692 = 2, Weights!$E$8,Working!O1692 = 3, Weights!$F$8,Working!O1692 = 4, Weights!$G$8)), 1))*(Working!L1692)) + ((IF(Working!N1692 = "Y",(_xlfn.IFS(Working!P1692 = 0, Weights!$C$9,Working!P1692 = 1, Weights!$D$9,Working!P1692 = 2, Weights!$E$9,Working!P1692 = 3, Weights!$F$9,Working!P1692 = 4, Weights!$G$9)), 1))*(Working!M1692))) - (Working!AB1692)) / ((((IF(Working!N1692 = "Y",(_xlfn.IFS(Working!O1692 = 0, Weights!$C$8,Working!O1692 = 1, Weights!$D$8,Working!O1692 = 2, Weights!$E$8,Working!O1692 = 3, Weights!$F$8,Working!O1692 = 4, Weights!$G$8)), 1))*(Working!L1692)) + ((IF(Working!N1692 = "Y",(_xlfn.IFS(Working!P1692 = 0, Weights!$C$9,Working!P1692 = 1, Weights!$D$9,Working!P1692 = 2, Weights!$E$9,Working!P1692 = 3, Weights!$F$9,Working!P1692 = 4, Weights!$G$9)), 1))*(Working!M1692)))))))))</f>
        <v>1.5999876945912428</v>
      </c>
      <c r="AB1692">
        <f>((Weights!$B$18)*(Working!G1692) + (Weights!$B$19)*(Working!H1692) + (Weights!$B$20)*(Working!K1692))</f>
        <v>85028.324999999997</v>
      </c>
    </row>
    <row r="1693" spans="4:28" x14ac:dyDescent="0.2">
      <c r="D1693">
        <f>ROUND((Working!Z1693*Working!AB1693), 2)</f>
        <v>697461.22</v>
      </c>
      <c r="G1693">
        <v>85789.32</v>
      </c>
      <c r="H1693">
        <v>0</v>
      </c>
      <c r="I1693" t="s">
        <v>27</v>
      </c>
      <c r="J1693" t="s">
        <v>27</v>
      </c>
      <c r="K1693">
        <v>16679.16</v>
      </c>
      <c r="L1693">
        <v>49825.68</v>
      </c>
      <c r="M1693">
        <v>48346.13</v>
      </c>
      <c r="N1693" t="s">
        <v>27</v>
      </c>
      <c r="O1693">
        <v>1</v>
      </c>
      <c r="P1693">
        <v>2</v>
      </c>
      <c r="Q1693" t="s">
        <v>27</v>
      </c>
      <c r="R1693" t="s">
        <v>27</v>
      </c>
      <c r="U1693" t="s">
        <v>29</v>
      </c>
      <c r="V1693" t="s">
        <v>27</v>
      </c>
      <c r="W1693" t="s">
        <v>28</v>
      </c>
      <c r="X1693" t="s">
        <v>28</v>
      </c>
      <c r="Z1693">
        <f>1+(Working!AA1693)+IF(Working!Q1693="Y",Weights!$D$10,Weights!$C$10)+IF(Working!R1693="Y",Weights!$D$11,Weights!$C$11)+IF(Working!J1693="Y",Weights!$D$3,Weights!$C$3)+IF(Working!W1693="Y",Weights!$D$13,Weights!$C$13)+IF(Working!X1693 = "Y", Weights!$D$14, Weights!$C$14) + IF(Working!V1693="Y",Weights!$D$12,Weights!$C$12)</f>
        <v>4.537728556213489</v>
      </c>
      <c r="AA1693" cm="1">
        <f t="array" ref="AA1693">ABS(( 1 - (1/(1 +(((((IF(Working!N1693 = "Y",(_xlfn.IFS(Working!O1693 = 0, Weights!$C$8,Working!O1693 = 1, Weights!$D$8,Working!O1693 = 2, Weights!$E$8,Working!O1693 = 3, Weights!$F$8,Working!O1693 = 4, Weights!$G$8)), 1))*(Working!L1693)) + ((IF(Working!N1693 = "Y",(_xlfn.IFS(Working!P1693 = 0, Weights!$C$9,Working!P1693 = 1, Weights!$D$9,Working!P1693 = 2, Weights!$E$9,Working!P1693 = 3, Weights!$F$9,Working!P1693 = 4, Weights!$G$9)), 1))*(Working!M1693))) - (Working!AB1693)) / ((((IF(Working!N1693 = "Y",(_xlfn.IFS(Working!O1693 = 0, Weights!$C$8,Working!O1693 = 1, Weights!$D$8,Working!O1693 = 2, Weights!$E$8,Working!O1693 = 3, Weights!$F$8,Working!O1693 = 4, Weights!$G$8)), 1))*(Working!L1693)) + ((IF(Working!N1693 = "Y",(_xlfn.IFS(Working!P1693 = 0, Weights!$C$9,Working!P1693 = 1, Weights!$D$9,Working!P1693 = 2, Weights!$E$9,Working!P1693 = 3, Weights!$F$9,Working!P1693 = 4, Weights!$G$9)), 1))*(Working!M1693)))))))))</f>
        <v>1.2377285562134892</v>
      </c>
      <c r="AB1693">
        <f>((Weights!$B$18)*(Working!G1693) + (Weights!$B$19)*(Working!H1693) + (Weights!$B$20)*(Working!K1693))</f>
        <v>153702.72</v>
      </c>
    </row>
    <row r="1694" spans="4:28" x14ac:dyDescent="0.2">
      <c r="D1694">
        <f>ROUND((Working!Z1694*Working!AB1694), 2)</f>
        <v>535004.99</v>
      </c>
      <c r="G1694">
        <v>48340.22</v>
      </c>
      <c r="H1694">
        <v>0</v>
      </c>
      <c r="I1694" t="s">
        <v>27</v>
      </c>
      <c r="J1694" t="s">
        <v>27</v>
      </c>
      <c r="K1694">
        <v>19475.89</v>
      </c>
      <c r="L1694">
        <v>46952.33</v>
      </c>
      <c r="M1694">
        <v>17548.8</v>
      </c>
      <c r="N1694" t="s">
        <v>27</v>
      </c>
      <c r="O1694">
        <v>0</v>
      </c>
      <c r="P1694">
        <v>3</v>
      </c>
      <c r="Q1694" t="s">
        <v>27</v>
      </c>
      <c r="R1694" t="s">
        <v>27</v>
      </c>
      <c r="U1694" t="s">
        <v>29</v>
      </c>
      <c r="V1694" t="s">
        <v>27</v>
      </c>
      <c r="W1694" t="s">
        <v>28</v>
      </c>
      <c r="X1694" t="s">
        <v>28</v>
      </c>
      <c r="Z1694">
        <f>1+(Working!AA1694)+IF(Working!Q1694="Y",Weights!$D$10,Weights!$C$10)+IF(Working!R1694="Y",Weights!$D$11,Weights!$C$11)+IF(Working!J1694="Y",Weights!$D$3,Weights!$C$3)+IF(Working!W1694="Y",Weights!$D$13,Weights!$C$13)+IF(Working!X1694 = "Y", Weights!$D$14, Weights!$C$14) + IF(Working!V1694="Y",Weights!$D$12,Weights!$C$12)</f>
        <v>5.2593696951709257</v>
      </c>
      <c r="AA1694" cm="1">
        <f t="array" ref="AA1694">ABS(( 1 - (1/(1 +(((((IF(Working!N1694 = "Y",(_xlfn.IFS(Working!O1694 = 0, Weights!$C$8,Working!O1694 = 1, Weights!$D$8,Working!O1694 = 2, Weights!$E$8,Working!O1694 = 3, Weights!$F$8,Working!O1694 = 4, Weights!$G$8)), 1))*(Working!L1694)) + ((IF(Working!N1694 = "Y",(_xlfn.IFS(Working!P1694 = 0, Weights!$C$9,Working!P1694 = 1, Weights!$D$9,Working!P1694 = 2, Weights!$E$9,Working!P1694 = 3, Weights!$F$9,Working!P1694 = 4, Weights!$G$9)), 1))*(Working!M1694))) - (Working!AB1694)) / ((((IF(Working!N1694 = "Y",(_xlfn.IFS(Working!O1694 = 0, Weights!$C$8,Working!O1694 = 1, Weights!$D$8,Working!O1694 = 2, Weights!$E$8,Working!O1694 = 3, Weights!$F$8,Working!O1694 = 4, Weights!$G$8)), 1))*(Working!L1694)) + ((IF(Working!N1694 = "Y",(_xlfn.IFS(Working!P1694 = 0, Weights!$C$9,Working!P1694 = 1, Weights!$D$9,Working!P1694 = 2, Weights!$E$9,Working!P1694 = 3, Weights!$F$9,Working!P1694 = 4, Weights!$G$9)), 1))*(Working!M1694)))))))))</f>
        <v>1.9593696951709263</v>
      </c>
      <c r="AB1694">
        <f>((Weights!$B$18)*(Working!G1694) + (Weights!$B$19)*(Working!H1694) + (Weights!$B$20)*(Working!K1694))</f>
        <v>101724.16500000001</v>
      </c>
    </row>
    <row r="1695" spans="4:28" x14ac:dyDescent="0.2">
      <c r="D1695">
        <f>ROUND((Working!Z1695*Working!AB1695), 2)</f>
        <v>816968.61</v>
      </c>
      <c r="G1695">
        <v>98300.65</v>
      </c>
      <c r="H1695">
        <v>0</v>
      </c>
      <c r="I1695" t="s">
        <v>27</v>
      </c>
      <c r="J1695" t="s">
        <v>27</v>
      </c>
      <c r="K1695">
        <v>19863.46</v>
      </c>
      <c r="L1695">
        <v>40708.39</v>
      </c>
      <c r="M1695">
        <v>31468.31</v>
      </c>
      <c r="N1695" t="s">
        <v>27</v>
      </c>
      <c r="O1695">
        <v>0</v>
      </c>
      <c r="P1695">
        <v>3</v>
      </c>
      <c r="Q1695" t="s">
        <v>27</v>
      </c>
      <c r="R1695" t="s">
        <v>27</v>
      </c>
      <c r="U1695" t="s">
        <v>29</v>
      </c>
      <c r="V1695" t="s">
        <v>27</v>
      </c>
      <c r="W1695" t="s">
        <v>28</v>
      </c>
      <c r="X1695" t="s">
        <v>28</v>
      </c>
      <c r="Z1695">
        <f>1+(Working!AA1695)+IF(Working!Q1695="Y",Weights!$D$10,Weights!$C$10)+IF(Working!R1695="Y",Weights!$D$11,Weights!$C$11)+IF(Working!J1695="Y",Weights!$D$3,Weights!$C$3)+IF(Working!W1695="Y",Weights!$D$13,Weights!$C$13)+IF(Working!X1695 = "Y", Weights!$D$14, Weights!$C$14) + IF(Working!V1695="Y",Weights!$D$12,Weights!$C$12)</f>
        <v>4.6092315452248416</v>
      </c>
      <c r="AA1695" cm="1">
        <f t="array" ref="AA1695">ABS(( 1 - (1/(1 +(((((IF(Working!N1695 = "Y",(_xlfn.IFS(Working!O1695 = 0, Weights!$C$8,Working!O1695 = 1, Weights!$D$8,Working!O1695 = 2, Weights!$E$8,Working!O1695 = 3, Weights!$F$8,Working!O1695 = 4, Weights!$G$8)), 1))*(Working!L1695)) + ((IF(Working!N1695 = "Y",(_xlfn.IFS(Working!P1695 = 0, Weights!$C$9,Working!P1695 = 1, Weights!$D$9,Working!P1695 = 2, Weights!$E$9,Working!P1695 = 3, Weights!$F$9,Working!P1695 = 4, Weights!$G$9)), 1))*(Working!M1695))) - (Working!AB1695)) / ((((IF(Working!N1695 = "Y",(_xlfn.IFS(Working!O1695 = 0, Weights!$C$8,Working!O1695 = 1, Weights!$D$8,Working!O1695 = 2, Weights!$E$8,Working!O1695 = 3, Weights!$F$8,Working!O1695 = 4, Weights!$G$8)), 1))*(Working!L1695)) + ((IF(Working!N1695 = "Y",(_xlfn.IFS(Working!P1695 = 0, Weights!$C$9,Working!P1695 = 1, Weights!$D$9,Working!P1695 = 2, Weights!$E$9,Working!P1695 = 3, Weights!$F$9,Working!P1695 = 4, Weights!$G$9)), 1))*(Working!M1695)))))))))</f>
        <v>1.3092315452248413</v>
      </c>
      <c r="AB1695">
        <f>((Weights!$B$18)*(Working!G1695) + (Weights!$B$19)*(Working!H1695) + (Weights!$B$20)*(Working!K1695))</f>
        <v>177246.16499999998</v>
      </c>
    </row>
    <row r="1696" spans="4:28" x14ac:dyDescent="0.2">
      <c r="D1696">
        <f>ROUND((Working!Z1696*Working!AB1696), 2)</f>
        <v>584730.06000000006</v>
      </c>
      <c r="G1696">
        <v>69179.5</v>
      </c>
      <c r="H1696">
        <v>0</v>
      </c>
      <c r="I1696" t="s">
        <v>27</v>
      </c>
      <c r="J1696" t="s">
        <v>27</v>
      </c>
      <c r="K1696">
        <v>16382.06</v>
      </c>
      <c r="L1696">
        <v>26294.74</v>
      </c>
      <c r="M1696">
        <v>19847.03</v>
      </c>
      <c r="N1696" t="s">
        <v>27</v>
      </c>
      <c r="O1696">
        <v>0</v>
      </c>
      <c r="P1696">
        <v>3</v>
      </c>
      <c r="Q1696" t="s">
        <v>27</v>
      </c>
      <c r="R1696" t="s">
        <v>27</v>
      </c>
      <c r="U1696" t="s">
        <v>29</v>
      </c>
      <c r="V1696" t="s">
        <v>27</v>
      </c>
      <c r="W1696" t="s">
        <v>28</v>
      </c>
      <c r="X1696" t="s">
        <v>28</v>
      </c>
      <c r="Z1696">
        <f>1+(Working!AA1696)+IF(Working!Q1696="Y",Weights!$D$10,Weights!$C$10)+IF(Working!R1696="Y",Weights!$D$11,Weights!$C$11)+IF(Working!J1696="Y",Weights!$D$3,Weights!$C$3)+IF(Working!W1696="Y",Weights!$D$13,Weights!$C$13)+IF(Working!X1696 = "Y", Weights!$D$14, Weights!$C$14) + IF(Working!V1696="Y",Weights!$D$12,Weights!$C$12)</f>
        <v>4.5560184011311717</v>
      </c>
      <c r="AA1696" cm="1">
        <f t="array" ref="AA1696">ABS(( 1 - (1/(1 +(((((IF(Working!N1696 = "Y",(_xlfn.IFS(Working!O1696 = 0, Weights!$C$8,Working!O1696 = 1, Weights!$D$8,Working!O1696 = 2, Weights!$E$8,Working!O1696 = 3, Weights!$F$8,Working!O1696 = 4, Weights!$G$8)), 1))*(Working!L1696)) + ((IF(Working!N1696 = "Y",(_xlfn.IFS(Working!P1696 = 0, Weights!$C$9,Working!P1696 = 1, Weights!$D$9,Working!P1696 = 2, Weights!$E$9,Working!P1696 = 3, Weights!$F$9,Working!P1696 = 4, Weights!$G$9)), 1))*(Working!M1696))) - (Working!AB1696)) / ((((IF(Working!N1696 = "Y",(_xlfn.IFS(Working!O1696 = 0, Weights!$C$8,Working!O1696 = 1, Weights!$D$8,Working!O1696 = 2, Weights!$E$8,Working!O1696 = 3, Weights!$F$8,Working!O1696 = 4, Weights!$G$8)), 1))*(Working!L1696)) + ((IF(Working!N1696 = "Y",(_xlfn.IFS(Working!P1696 = 0, Weights!$C$9,Working!P1696 = 1, Weights!$D$9,Working!P1696 = 2, Weights!$E$9,Working!P1696 = 3, Weights!$F$9,Working!P1696 = 4, Weights!$G$9)), 1))*(Working!M1696)))))))))</f>
        <v>1.2560184011311724</v>
      </c>
      <c r="AB1696">
        <f>((Weights!$B$18)*(Working!G1696) + (Weights!$B$19)*(Working!H1696) + (Weights!$B$20)*(Working!K1696))</f>
        <v>128342.34</v>
      </c>
    </row>
    <row r="1697" spans="4:28" x14ac:dyDescent="0.2">
      <c r="D1697">
        <f>ROUND((Working!Z1697*Working!AB1697), 2)</f>
        <v>693773.66</v>
      </c>
      <c r="G1697">
        <v>68506.75</v>
      </c>
      <c r="H1697">
        <v>0</v>
      </c>
      <c r="I1697" t="s">
        <v>27</v>
      </c>
      <c r="J1697" t="s">
        <v>27</v>
      </c>
      <c r="K1697">
        <v>24739.95</v>
      </c>
      <c r="L1697">
        <v>29608.76</v>
      </c>
      <c r="M1697">
        <v>44057.49</v>
      </c>
      <c r="N1697" t="s">
        <v>27</v>
      </c>
      <c r="O1697">
        <v>0</v>
      </c>
      <c r="P1697">
        <v>4</v>
      </c>
      <c r="Q1697" t="s">
        <v>27</v>
      </c>
      <c r="R1697" t="s">
        <v>27</v>
      </c>
      <c r="U1697" t="s">
        <v>29</v>
      </c>
      <c r="V1697" t="s">
        <v>27</v>
      </c>
      <c r="W1697" t="s">
        <v>28</v>
      </c>
      <c r="X1697" t="s">
        <v>28</v>
      </c>
      <c r="Z1697">
        <f>1+(Working!AA1697)+IF(Working!Q1697="Y",Weights!$D$10,Weights!$C$10)+IF(Working!R1697="Y",Weights!$D$11,Weights!$C$11)+IF(Working!J1697="Y",Weights!$D$3,Weights!$C$3)+IF(Working!W1697="Y",Weights!$D$13,Weights!$C$13)+IF(Working!X1697 = "Y", Weights!$D$14, Weights!$C$14) + IF(Working!V1697="Y",Weights!$D$12,Weights!$C$12)</f>
        <v>4.9601302099092583</v>
      </c>
      <c r="AA1697" cm="1">
        <f t="array" ref="AA1697">ABS(( 1 - (1/(1 +(((((IF(Working!N1697 = "Y",(_xlfn.IFS(Working!O1697 = 0, Weights!$C$8,Working!O1697 = 1, Weights!$D$8,Working!O1697 = 2, Weights!$E$8,Working!O1697 = 3, Weights!$F$8,Working!O1697 = 4, Weights!$G$8)), 1))*(Working!L1697)) + ((IF(Working!N1697 = "Y",(_xlfn.IFS(Working!P1697 = 0, Weights!$C$9,Working!P1697 = 1, Weights!$D$9,Working!P1697 = 2, Weights!$E$9,Working!P1697 = 3, Weights!$F$9,Working!P1697 = 4, Weights!$G$9)), 1))*(Working!M1697))) - (Working!AB1697)) / ((((IF(Working!N1697 = "Y",(_xlfn.IFS(Working!O1697 = 0, Weights!$C$8,Working!O1697 = 1, Weights!$D$8,Working!O1697 = 2, Weights!$E$8,Working!O1697 = 3, Weights!$F$8,Working!O1697 = 4, Weights!$G$8)), 1))*(Working!L1697)) + ((IF(Working!N1697 = "Y",(_xlfn.IFS(Working!P1697 = 0, Weights!$C$9,Working!P1697 = 1, Weights!$D$9,Working!P1697 = 2, Weights!$E$9,Working!P1697 = 3, Weights!$F$9,Working!P1697 = 4, Weights!$G$9)), 1))*(Working!M1697)))))))))</f>
        <v>1.6601302099092585</v>
      </c>
      <c r="AB1697">
        <f>((Weights!$B$18)*(Working!G1697) + (Weights!$B$19)*(Working!H1697) + (Weights!$B$20)*(Working!K1697))</f>
        <v>139870.04999999999</v>
      </c>
    </row>
    <row r="1698" spans="4:28" x14ac:dyDescent="0.2">
      <c r="D1698">
        <f>ROUND((Working!Z1698*Working!AB1698), 2)</f>
        <v>676810.4</v>
      </c>
      <c r="G1698">
        <v>77043.240000000005</v>
      </c>
      <c r="H1698">
        <v>0</v>
      </c>
      <c r="I1698" t="s">
        <v>27</v>
      </c>
      <c r="J1698" t="s">
        <v>27</v>
      </c>
      <c r="K1698">
        <v>19846.310000000001</v>
      </c>
      <c r="L1698">
        <v>29610.39</v>
      </c>
      <c r="M1698">
        <v>36845.660000000003</v>
      </c>
      <c r="N1698" t="s">
        <v>27</v>
      </c>
      <c r="O1698">
        <v>1</v>
      </c>
      <c r="P1698">
        <v>4</v>
      </c>
      <c r="Q1698" t="s">
        <v>27</v>
      </c>
      <c r="R1698" t="s">
        <v>27</v>
      </c>
      <c r="U1698" t="s">
        <v>29</v>
      </c>
      <c r="V1698" t="s">
        <v>27</v>
      </c>
      <c r="W1698" t="s">
        <v>28</v>
      </c>
      <c r="X1698" t="s">
        <v>28</v>
      </c>
      <c r="Z1698">
        <f>1+(Working!AA1698)+IF(Working!Q1698="Y",Weights!$D$10,Weights!$C$10)+IF(Working!R1698="Y",Weights!$D$11,Weights!$C$11)+IF(Working!J1698="Y",Weights!$D$3,Weights!$C$3)+IF(Working!W1698="Y",Weights!$D$13,Weights!$C$13)+IF(Working!X1698 = "Y", Weights!$D$14, Weights!$C$14) + IF(Working!V1698="Y",Weights!$D$12,Weights!$C$12)</f>
        <v>4.656920518951142</v>
      </c>
      <c r="AA1698" cm="1">
        <f t="array" ref="AA1698">ABS(( 1 - (1/(1 +(((((IF(Working!N1698 = "Y",(_xlfn.IFS(Working!O1698 = 0, Weights!$C$8,Working!O1698 = 1, Weights!$D$8,Working!O1698 = 2, Weights!$E$8,Working!O1698 = 3, Weights!$F$8,Working!O1698 = 4, Weights!$G$8)), 1))*(Working!L1698)) + ((IF(Working!N1698 = "Y",(_xlfn.IFS(Working!P1698 = 0, Weights!$C$9,Working!P1698 = 1, Weights!$D$9,Working!P1698 = 2, Weights!$E$9,Working!P1698 = 3, Weights!$F$9,Working!P1698 = 4, Weights!$G$9)), 1))*(Working!M1698))) - (Working!AB1698)) / ((((IF(Working!N1698 = "Y",(_xlfn.IFS(Working!O1698 = 0, Weights!$C$8,Working!O1698 = 1, Weights!$D$8,Working!O1698 = 2, Weights!$E$8,Working!O1698 = 3, Weights!$F$8,Working!O1698 = 4, Weights!$G$8)), 1))*(Working!L1698)) + ((IF(Working!N1698 = "Y",(_xlfn.IFS(Working!P1698 = 0, Weights!$C$9,Working!P1698 = 1, Weights!$D$9,Working!P1698 = 2, Weights!$E$9,Working!P1698 = 3, Weights!$F$9,Working!P1698 = 4, Weights!$G$9)), 1))*(Working!M1698)))))))))</f>
        <v>1.3569205189511417</v>
      </c>
      <c r="AB1698">
        <f>((Weights!$B$18)*(Working!G1698) + (Weights!$B$19)*(Working!H1698) + (Weights!$B$20)*(Working!K1698))</f>
        <v>145334.32500000001</v>
      </c>
    </row>
    <row r="1699" spans="4:28" x14ac:dyDescent="0.2">
      <c r="D1699">
        <f>ROUND((Working!Z1699*Working!AB1699), 2)</f>
        <v>459875.89</v>
      </c>
      <c r="G1699">
        <v>48282.25</v>
      </c>
      <c r="H1699">
        <v>0</v>
      </c>
      <c r="I1699" t="s">
        <v>27</v>
      </c>
      <c r="J1699" t="s">
        <v>27</v>
      </c>
      <c r="K1699">
        <v>17132.96</v>
      </c>
      <c r="L1699">
        <v>17426.990000000002</v>
      </c>
      <c r="M1699">
        <v>21882.44</v>
      </c>
      <c r="N1699" t="s">
        <v>27</v>
      </c>
      <c r="O1699">
        <v>0</v>
      </c>
      <c r="P1699">
        <v>4</v>
      </c>
      <c r="Q1699" t="s">
        <v>27</v>
      </c>
      <c r="R1699" t="s">
        <v>27</v>
      </c>
      <c r="U1699" t="s">
        <v>29</v>
      </c>
      <c r="V1699" t="s">
        <v>27</v>
      </c>
      <c r="W1699" t="s">
        <v>28</v>
      </c>
      <c r="X1699" t="s">
        <v>28</v>
      </c>
      <c r="Z1699">
        <f>1+(Working!AA1699)+IF(Working!Q1699="Y",Weights!$D$10,Weights!$C$10)+IF(Working!R1699="Y",Weights!$D$11,Weights!$C$11)+IF(Working!J1699="Y",Weights!$D$3,Weights!$C$3)+IF(Working!W1699="Y",Weights!$D$13,Weights!$C$13)+IF(Working!X1699 = "Y", Weights!$D$14, Weights!$C$14) + IF(Working!V1699="Y",Weights!$D$12,Weights!$C$12)</f>
        <v>4.6867376197872517</v>
      </c>
      <c r="AA1699" cm="1">
        <f t="array" ref="AA1699">ABS(( 1 - (1/(1 +(((((IF(Working!N1699 = "Y",(_xlfn.IFS(Working!O1699 = 0, Weights!$C$8,Working!O1699 = 1, Weights!$D$8,Working!O1699 = 2, Weights!$E$8,Working!O1699 = 3, Weights!$F$8,Working!O1699 = 4, Weights!$G$8)), 1))*(Working!L1699)) + ((IF(Working!N1699 = "Y",(_xlfn.IFS(Working!P1699 = 0, Weights!$C$9,Working!P1699 = 1, Weights!$D$9,Working!P1699 = 2, Weights!$E$9,Working!P1699 = 3, Weights!$F$9,Working!P1699 = 4, Weights!$G$9)), 1))*(Working!M1699))) - (Working!AB1699)) / ((((IF(Working!N1699 = "Y",(_xlfn.IFS(Working!O1699 = 0, Weights!$C$8,Working!O1699 = 1, Weights!$D$8,Working!O1699 = 2, Weights!$E$8,Working!O1699 = 3, Weights!$F$8,Working!O1699 = 4, Weights!$G$8)), 1))*(Working!L1699)) + ((IF(Working!N1699 = "Y",(_xlfn.IFS(Working!P1699 = 0, Weights!$C$9,Working!P1699 = 1, Weights!$D$9,Working!P1699 = 2, Weights!$E$9,Working!P1699 = 3, Weights!$F$9,Working!P1699 = 4, Weights!$G$9)), 1))*(Working!M1699)))))))))</f>
        <v>1.3867376197872516</v>
      </c>
      <c r="AB1699">
        <f>((Weights!$B$18)*(Working!G1699) + (Weights!$B$19)*(Working!H1699) + (Weights!$B$20)*(Working!K1699))</f>
        <v>98122.815000000002</v>
      </c>
    </row>
    <row r="1700" spans="4:28" x14ac:dyDescent="0.2">
      <c r="D1700">
        <f>ROUND((Working!Z1700*Working!AB1700), 2)</f>
        <v>677146.7</v>
      </c>
      <c r="G1700">
        <v>80325.929999999993</v>
      </c>
      <c r="H1700">
        <v>0</v>
      </c>
      <c r="I1700" t="s">
        <v>27</v>
      </c>
      <c r="J1700" t="s">
        <v>27</v>
      </c>
      <c r="K1700">
        <v>21029.51</v>
      </c>
      <c r="L1700">
        <v>23240.959999999999</v>
      </c>
      <c r="M1700">
        <v>13166.99</v>
      </c>
      <c r="N1700" t="s">
        <v>27</v>
      </c>
      <c r="O1700">
        <v>0</v>
      </c>
      <c r="P1700">
        <v>3</v>
      </c>
      <c r="Q1700" t="s">
        <v>27</v>
      </c>
      <c r="R1700" t="s">
        <v>27</v>
      </c>
      <c r="U1700" t="s">
        <v>29</v>
      </c>
      <c r="V1700" t="s">
        <v>27</v>
      </c>
      <c r="W1700" t="s">
        <v>28</v>
      </c>
      <c r="X1700" t="s">
        <v>28</v>
      </c>
      <c r="Z1700">
        <f>1+(Working!AA1700)+IF(Working!Q1700="Y",Weights!$D$10,Weights!$C$10)+IF(Working!R1700="Y",Weights!$D$11,Weights!$C$11)+IF(Working!J1700="Y",Weights!$D$3,Weights!$C$3)+IF(Working!W1700="Y",Weights!$D$13,Weights!$C$13)+IF(Working!X1700 = "Y", Weights!$D$14, Weights!$C$14) + IF(Working!V1700="Y",Weights!$D$12,Weights!$C$12)</f>
        <v>4.4539408626079657</v>
      </c>
      <c r="AA1700" cm="1">
        <f t="array" ref="AA1700">ABS(( 1 - (1/(1 +(((((IF(Working!N1700 = "Y",(_xlfn.IFS(Working!O1700 = 0, Weights!$C$8,Working!O1700 = 1, Weights!$D$8,Working!O1700 = 2, Weights!$E$8,Working!O1700 = 3, Weights!$F$8,Working!O1700 = 4, Weights!$G$8)), 1))*(Working!L1700)) + ((IF(Working!N1700 = "Y",(_xlfn.IFS(Working!P1700 = 0, Weights!$C$9,Working!P1700 = 1, Weights!$D$9,Working!P1700 = 2, Weights!$E$9,Working!P1700 = 3, Weights!$F$9,Working!P1700 = 4, Weights!$G$9)), 1))*(Working!M1700))) - (Working!AB1700)) / ((((IF(Working!N1700 = "Y",(_xlfn.IFS(Working!O1700 = 0, Weights!$C$8,Working!O1700 = 1, Weights!$D$8,Working!O1700 = 2, Weights!$E$8,Working!O1700 = 3, Weights!$F$8,Working!O1700 = 4, Weights!$G$8)), 1))*(Working!L1700)) + ((IF(Working!N1700 = "Y",(_xlfn.IFS(Working!P1700 = 0, Weights!$C$9,Working!P1700 = 1, Weights!$D$9,Working!P1700 = 2, Weights!$E$9,Working!P1700 = 3, Weights!$F$9,Working!P1700 = 4, Weights!$G$9)), 1))*(Working!M1700)))))))))</f>
        <v>1.1539408626079664</v>
      </c>
      <c r="AB1700">
        <f>((Weights!$B$18)*(Working!G1700) + (Weights!$B$19)*(Working!H1700) + (Weights!$B$20)*(Working!K1700))</f>
        <v>152033.15999999997</v>
      </c>
    </row>
    <row r="1701" spans="4:28" x14ac:dyDescent="0.2">
      <c r="D1701">
        <f>ROUND((Working!Z1701*Working!AB1701), 2)</f>
        <v>658570.65</v>
      </c>
      <c r="G1701">
        <v>62792.18</v>
      </c>
      <c r="H1701">
        <v>0</v>
      </c>
      <c r="I1701" t="s">
        <v>27</v>
      </c>
      <c r="J1701" t="s">
        <v>27</v>
      </c>
      <c r="K1701">
        <v>21033.09</v>
      </c>
      <c r="L1701">
        <v>45126.38</v>
      </c>
      <c r="M1701">
        <v>27855.77</v>
      </c>
      <c r="N1701" t="s">
        <v>27</v>
      </c>
      <c r="O1701">
        <v>0</v>
      </c>
      <c r="P1701">
        <v>4</v>
      </c>
      <c r="Q1701" t="s">
        <v>27</v>
      </c>
      <c r="R1701" t="s">
        <v>27</v>
      </c>
      <c r="U1701" t="s">
        <v>29</v>
      </c>
      <c r="V1701" t="s">
        <v>27</v>
      </c>
      <c r="W1701" t="s">
        <v>28</v>
      </c>
      <c r="X1701" t="s">
        <v>28</v>
      </c>
      <c r="Z1701">
        <f>1+(Working!AA1701)+IF(Working!Q1701="Y",Weights!$D$10,Weights!$C$10)+IF(Working!R1701="Y",Weights!$D$11,Weights!$C$11)+IF(Working!J1701="Y",Weights!$D$3,Weights!$C$3)+IF(Working!W1701="Y",Weights!$D$13,Weights!$C$13)+IF(Working!X1701 = "Y", Weights!$D$14, Weights!$C$14) + IF(Working!V1701="Y",Weights!$D$12,Weights!$C$12)</f>
        <v>5.2376460980452553</v>
      </c>
      <c r="AA1701" cm="1">
        <f t="array" ref="AA1701">ABS(( 1 - (1/(1 +(((((IF(Working!N1701 = "Y",(_xlfn.IFS(Working!O1701 = 0, Weights!$C$8,Working!O1701 = 1, Weights!$D$8,Working!O1701 = 2, Weights!$E$8,Working!O1701 = 3, Weights!$F$8,Working!O1701 = 4, Weights!$G$8)), 1))*(Working!L1701)) + ((IF(Working!N1701 = "Y",(_xlfn.IFS(Working!P1701 = 0, Weights!$C$9,Working!P1701 = 1, Weights!$D$9,Working!P1701 = 2, Weights!$E$9,Working!P1701 = 3, Weights!$F$9,Working!P1701 = 4, Weights!$G$9)), 1))*(Working!M1701))) - (Working!AB1701)) / ((((IF(Working!N1701 = "Y",(_xlfn.IFS(Working!O1701 = 0, Weights!$C$8,Working!O1701 = 1, Weights!$D$8,Working!O1701 = 2, Weights!$E$8,Working!O1701 = 3, Weights!$F$8,Working!O1701 = 4, Weights!$G$8)), 1))*(Working!L1701)) + ((IF(Working!N1701 = "Y",(_xlfn.IFS(Working!P1701 = 0, Weights!$C$9,Working!P1701 = 1, Weights!$D$9,Working!P1701 = 2, Weights!$E$9,Working!P1701 = 3, Weights!$F$9,Working!P1701 = 4, Weights!$G$9)), 1))*(Working!M1701)))))))))</f>
        <v>1.9376460980452554</v>
      </c>
      <c r="AB1701">
        <f>((Weights!$B$18)*(Working!G1701) + (Weights!$B$19)*(Working!H1701) + (Weights!$B$20)*(Working!K1701))</f>
        <v>125737.905</v>
      </c>
    </row>
    <row r="1702" spans="4:28" x14ac:dyDescent="0.2">
      <c r="D1702">
        <f>ROUND((Working!Z1702*Working!AB1702), 2)</f>
        <v>765107.83</v>
      </c>
      <c r="G1702">
        <v>90668.37</v>
      </c>
      <c r="H1702">
        <v>0</v>
      </c>
      <c r="I1702" t="s">
        <v>27</v>
      </c>
      <c r="J1702" t="s">
        <v>27</v>
      </c>
      <c r="K1702">
        <v>21323.03</v>
      </c>
      <c r="L1702">
        <v>34055.11</v>
      </c>
      <c r="M1702">
        <v>29428.85</v>
      </c>
      <c r="N1702" t="s">
        <v>27</v>
      </c>
      <c r="O1702">
        <v>1</v>
      </c>
      <c r="P1702">
        <v>4</v>
      </c>
      <c r="Q1702" t="s">
        <v>27</v>
      </c>
      <c r="R1702" t="s">
        <v>27</v>
      </c>
      <c r="U1702" t="s">
        <v>29</v>
      </c>
      <c r="V1702" t="s">
        <v>27</v>
      </c>
      <c r="W1702" t="s">
        <v>28</v>
      </c>
      <c r="X1702" t="s">
        <v>28</v>
      </c>
      <c r="Z1702">
        <f>1+(Working!AA1702)+IF(Working!Q1702="Y",Weights!$D$10,Weights!$C$10)+IF(Working!R1702="Y",Weights!$D$11,Weights!$C$11)+IF(Working!J1702="Y",Weights!$D$3,Weights!$C$3)+IF(Working!W1702="Y",Weights!$D$13,Weights!$C$13)+IF(Working!X1702 = "Y", Weights!$D$14, Weights!$C$14) + IF(Working!V1702="Y",Weights!$D$12,Weights!$C$12)</f>
        <v>4.5545630177766601</v>
      </c>
      <c r="AA1702" cm="1">
        <f t="array" ref="AA1702">ABS(( 1 - (1/(1 +(((((IF(Working!N1702 = "Y",(_xlfn.IFS(Working!O1702 = 0, Weights!$C$8,Working!O1702 = 1, Weights!$D$8,Working!O1702 = 2, Weights!$E$8,Working!O1702 = 3, Weights!$F$8,Working!O1702 = 4, Weights!$G$8)), 1))*(Working!L1702)) + ((IF(Working!N1702 = "Y",(_xlfn.IFS(Working!P1702 = 0, Weights!$C$9,Working!P1702 = 1, Weights!$D$9,Working!P1702 = 2, Weights!$E$9,Working!P1702 = 3, Weights!$F$9,Working!P1702 = 4, Weights!$G$9)), 1))*(Working!M1702))) - (Working!AB1702)) / ((((IF(Working!N1702 = "Y",(_xlfn.IFS(Working!O1702 = 0, Weights!$C$8,Working!O1702 = 1, Weights!$D$8,Working!O1702 = 2, Weights!$E$8,Working!O1702 = 3, Weights!$F$8,Working!O1702 = 4, Weights!$G$8)), 1))*(Working!L1702)) + ((IF(Working!N1702 = "Y",(_xlfn.IFS(Working!P1702 = 0, Weights!$C$9,Working!P1702 = 1, Weights!$D$9,Working!P1702 = 2, Weights!$E$9,Working!P1702 = 3, Weights!$F$9,Working!P1702 = 4, Weights!$G$9)), 1))*(Working!M1702)))))))))</f>
        <v>1.25456301777666</v>
      </c>
      <c r="AB1702">
        <f>((Weights!$B$18)*(Working!G1702) + (Weights!$B$19)*(Working!H1702) + (Weights!$B$20)*(Working!K1702))</f>
        <v>167987.09999999998</v>
      </c>
    </row>
    <row r="1703" spans="4:28" x14ac:dyDescent="0.2">
      <c r="D1703">
        <f>ROUND((Working!Z1703*Working!AB1703), 2)</f>
        <v>553305.75</v>
      </c>
      <c r="G1703">
        <v>57619.040000000001</v>
      </c>
      <c r="H1703">
        <v>0</v>
      </c>
      <c r="I1703" t="s">
        <v>27</v>
      </c>
      <c r="J1703" t="s">
        <v>27</v>
      </c>
      <c r="K1703">
        <v>17267.68</v>
      </c>
      <c r="L1703">
        <v>49637.66</v>
      </c>
      <c r="M1703">
        <v>14360.18</v>
      </c>
      <c r="N1703" t="s">
        <v>27</v>
      </c>
      <c r="O1703">
        <v>0</v>
      </c>
      <c r="P1703">
        <v>2</v>
      </c>
      <c r="Q1703" t="s">
        <v>27</v>
      </c>
      <c r="R1703" t="s">
        <v>27</v>
      </c>
      <c r="U1703" t="s">
        <v>29</v>
      </c>
      <c r="V1703" t="s">
        <v>27</v>
      </c>
      <c r="W1703" t="s">
        <v>28</v>
      </c>
      <c r="X1703" t="s">
        <v>28</v>
      </c>
      <c r="Z1703">
        <f>1+(Working!AA1703)+IF(Working!Q1703="Y",Weights!$D$10,Weights!$C$10)+IF(Working!R1703="Y",Weights!$D$11,Weights!$C$11)+IF(Working!J1703="Y",Weights!$D$3,Weights!$C$3)+IF(Working!W1703="Y",Weights!$D$13,Weights!$C$13)+IF(Working!X1703 = "Y", Weights!$D$14, Weights!$C$14) + IF(Working!V1703="Y",Weights!$D$12,Weights!$C$12)</f>
        <v>4.9257131582696454</v>
      </c>
      <c r="AA1703" cm="1">
        <f t="array" ref="AA1703">ABS(( 1 - (1/(1 +(((((IF(Working!N1703 = "Y",(_xlfn.IFS(Working!O1703 = 0, Weights!$C$8,Working!O1703 = 1, Weights!$D$8,Working!O1703 = 2, Weights!$E$8,Working!O1703 = 3, Weights!$F$8,Working!O1703 = 4, Weights!$G$8)), 1))*(Working!L1703)) + ((IF(Working!N1703 = "Y",(_xlfn.IFS(Working!P1703 = 0, Weights!$C$9,Working!P1703 = 1, Weights!$D$9,Working!P1703 = 2, Weights!$E$9,Working!P1703 = 3, Weights!$F$9,Working!P1703 = 4, Weights!$G$9)), 1))*(Working!M1703))) - (Working!AB1703)) / ((((IF(Working!N1703 = "Y",(_xlfn.IFS(Working!O1703 = 0, Weights!$C$8,Working!O1703 = 1, Weights!$D$8,Working!O1703 = 2, Weights!$E$8,Working!O1703 = 3, Weights!$F$8,Working!O1703 = 4, Weights!$G$8)), 1))*(Working!L1703)) + ((IF(Working!N1703 = "Y",(_xlfn.IFS(Working!P1703 = 0, Weights!$C$9,Working!P1703 = 1, Weights!$D$9,Working!P1703 = 2, Weights!$E$9,Working!P1703 = 3, Weights!$F$9,Working!P1703 = 4, Weights!$G$9)), 1))*(Working!M1703)))))))))</f>
        <v>1.6257131582696456</v>
      </c>
      <c r="AB1703">
        <f>((Weights!$B$18)*(Working!G1703) + (Weights!$B$19)*(Working!H1703) + (Weights!$B$20)*(Working!K1703))</f>
        <v>112330.08</v>
      </c>
    </row>
    <row r="1704" spans="4:28" x14ac:dyDescent="0.2">
      <c r="D1704">
        <f>ROUND((Working!Z1704*Working!AB1704), 2)</f>
        <v>554341.64</v>
      </c>
      <c r="G1704">
        <v>62504.19</v>
      </c>
      <c r="H1704">
        <v>0</v>
      </c>
      <c r="I1704" t="s">
        <v>27</v>
      </c>
      <c r="J1704" t="s">
        <v>27</v>
      </c>
      <c r="K1704">
        <v>21107.86</v>
      </c>
      <c r="L1704">
        <v>12143.53</v>
      </c>
      <c r="M1704">
        <v>24252.52</v>
      </c>
      <c r="N1704" t="s">
        <v>27</v>
      </c>
      <c r="O1704">
        <v>1</v>
      </c>
      <c r="P1704">
        <v>3</v>
      </c>
      <c r="Q1704" t="s">
        <v>27</v>
      </c>
      <c r="R1704" t="s">
        <v>27</v>
      </c>
      <c r="U1704" t="s">
        <v>29</v>
      </c>
      <c r="V1704" t="s">
        <v>27</v>
      </c>
      <c r="W1704" t="s">
        <v>28</v>
      </c>
      <c r="X1704" t="s">
        <v>28</v>
      </c>
      <c r="Z1704">
        <f>1+(Working!AA1704)+IF(Working!Q1704="Y",Weights!$D$10,Weights!$C$10)+IF(Working!R1704="Y",Weights!$D$11,Weights!$C$11)+IF(Working!J1704="Y",Weights!$D$3,Weights!$C$3)+IF(Working!W1704="Y",Weights!$D$13,Weights!$C$13)+IF(Working!X1704 = "Y", Weights!$D$14, Weights!$C$14) + IF(Working!V1704="Y",Weights!$D$12,Weights!$C$12)</f>
        <v>4.4199501671444326</v>
      </c>
      <c r="AA1704" cm="1">
        <f t="array" ref="AA1704">ABS(( 1 - (1/(1 +(((((IF(Working!N1704 = "Y",(_xlfn.IFS(Working!O1704 = 0, Weights!$C$8,Working!O1704 = 1, Weights!$D$8,Working!O1704 = 2, Weights!$E$8,Working!O1704 = 3, Weights!$F$8,Working!O1704 = 4, Weights!$G$8)), 1))*(Working!L1704)) + ((IF(Working!N1704 = "Y",(_xlfn.IFS(Working!P1704 = 0, Weights!$C$9,Working!P1704 = 1, Weights!$D$9,Working!P1704 = 2, Weights!$E$9,Working!P1704 = 3, Weights!$F$9,Working!P1704 = 4, Weights!$G$9)), 1))*(Working!M1704))) - (Working!AB1704)) / ((((IF(Working!N1704 = "Y",(_xlfn.IFS(Working!O1704 = 0, Weights!$C$8,Working!O1704 = 1, Weights!$D$8,Working!O1704 = 2, Weights!$E$8,Working!O1704 = 3, Weights!$F$8,Working!O1704 = 4, Weights!$G$8)), 1))*(Working!L1704)) + ((IF(Working!N1704 = "Y",(_xlfn.IFS(Working!P1704 = 0, Weights!$C$9,Working!P1704 = 1, Weights!$D$9,Working!P1704 = 2, Weights!$E$9,Working!P1704 = 3, Weights!$F$9,Working!P1704 = 4, Weights!$G$9)), 1))*(Working!M1704)))))))))</f>
        <v>1.1199501671444323</v>
      </c>
      <c r="AB1704">
        <f>((Weights!$B$18)*(Working!G1704) + (Weights!$B$19)*(Working!H1704) + (Weights!$B$20)*(Working!K1704))</f>
        <v>125418.07500000001</v>
      </c>
    </row>
    <row r="1705" spans="4:28" x14ac:dyDescent="0.2">
      <c r="D1705">
        <f>ROUND((Working!Z1705*Working!AB1705), 2)</f>
        <v>673682.19</v>
      </c>
      <c r="G1705">
        <v>81957.64</v>
      </c>
      <c r="H1705">
        <v>0</v>
      </c>
      <c r="I1705" t="s">
        <v>27</v>
      </c>
      <c r="J1705" t="s">
        <v>27</v>
      </c>
      <c r="K1705">
        <v>19942.009999999998</v>
      </c>
      <c r="L1705">
        <v>10295.39</v>
      </c>
      <c r="M1705">
        <v>31347.65</v>
      </c>
      <c r="N1705" t="s">
        <v>27</v>
      </c>
      <c r="O1705">
        <v>1</v>
      </c>
      <c r="P1705">
        <v>3</v>
      </c>
      <c r="Q1705" t="s">
        <v>27</v>
      </c>
      <c r="R1705" t="s">
        <v>27</v>
      </c>
      <c r="U1705" t="s">
        <v>29</v>
      </c>
      <c r="V1705" t="s">
        <v>27</v>
      </c>
      <c r="W1705" t="s">
        <v>28</v>
      </c>
      <c r="X1705" t="s">
        <v>28</v>
      </c>
      <c r="Z1705">
        <f>1+(Working!AA1705)+IF(Working!Q1705="Y",Weights!$D$10,Weights!$C$10)+IF(Working!R1705="Y",Weights!$D$11,Weights!$C$11)+IF(Working!J1705="Y",Weights!$D$3,Weights!$C$3)+IF(Working!W1705="Y",Weights!$D$13,Weights!$C$13)+IF(Working!X1705 = "Y", Weights!$D$14, Weights!$C$14) + IF(Working!V1705="Y",Weights!$D$12,Weights!$C$12)</f>
        <v>4.407487754042136</v>
      </c>
      <c r="AA1705" cm="1">
        <f t="array" ref="AA1705">ABS(( 1 - (1/(1 +(((((IF(Working!N1705 = "Y",(_xlfn.IFS(Working!O1705 = 0, Weights!$C$8,Working!O1705 = 1, Weights!$D$8,Working!O1705 = 2, Weights!$E$8,Working!O1705 = 3, Weights!$F$8,Working!O1705 = 4, Weights!$G$8)), 1))*(Working!L1705)) + ((IF(Working!N1705 = "Y",(_xlfn.IFS(Working!P1705 = 0, Weights!$C$9,Working!P1705 = 1, Weights!$D$9,Working!P1705 = 2, Weights!$E$9,Working!P1705 = 3, Weights!$F$9,Working!P1705 = 4, Weights!$G$9)), 1))*(Working!M1705))) - (Working!AB1705)) / ((((IF(Working!N1705 = "Y",(_xlfn.IFS(Working!O1705 = 0, Weights!$C$8,Working!O1705 = 1, Weights!$D$8,Working!O1705 = 2, Weights!$E$8,Working!O1705 = 3, Weights!$F$8,Working!O1705 = 4, Weights!$G$8)), 1))*(Working!L1705)) + ((IF(Working!N1705 = "Y",(_xlfn.IFS(Working!P1705 = 0, Weights!$C$9,Working!P1705 = 1, Weights!$D$9,Working!P1705 = 2, Weights!$E$9,Working!P1705 = 3, Weights!$F$9,Working!P1705 = 4, Weights!$G$9)), 1))*(Working!M1705)))))))))</f>
        <v>1.1074877540421364</v>
      </c>
      <c r="AB1705">
        <f>((Weights!$B$18)*(Working!G1705) + (Weights!$B$19)*(Working!H1705) + (Weights!$B$20)*(Working!K1705))</f>
        <v>152849.47499999998</v>
      </c>
    </row>
    <row r="1706" spans="4:28" x14ac:dyDescent="0.2">
      <c r="D1706">
        <f>ROUND((Working!Z1706*Working!AB1706), 2)</f>
        <v>587522.57999999996</v>
      </c>
      <c r="G1706">
        <v>57433.36</v>
      </c>
      <c r="H1706">
        <v>0</v>
      </c>
      <c r="I1706" t="s">
        <v>27</v>
      </c>
      <c r="J1706" t="s">
        <v>27</v>
      </c>
      <c r="K1706">
        <v>22653.09</v>
      </c>
      <c r="L1706">
        <v>26855.17</v>
      </c>
      <c r="M1706">
        <v>43577.39</v>
      </c>
      <c r="N1706" t="s">
        <v>27</v>
      </c>
      <c r="O1706">
        <v>1</v>
      </c>
      <c r="P1706">
        <v>4</v>
      </c>
      <c r="Q1706" t="s">
        <v>27</v>
      </c>
      <c r="R1706" t="s">
        <v>27</v>
      </c>
      <c r="U1706" t="s">
        <v>29</v>
      </c>
      <c r="V1706" t="s">
        <v>27</v>
      </c>
      <c r="W1706" t="s">
        <v>28</v>
      </c>
      <c r="X1706" t="s">
        <v>28</v>
      </c>
      <c r="Z1706">
        <f>1+(Working!AA1706)+IF(Working!Q1706="Y",Weights!$D$10,Weights!$C$10)+IF(Working!R1706="Y",Weights!$D$11,Weights!$C$11)+IF(Working!J1706="Y",Weights!$D$3,Weights!$C$3)+IF(Working!W1706="Y",Weights!$D$13,Weights!$C$13)+IF(Working!X1706 = "Y", Weights!$D$14, Weights!$C$14) + IF(Working!V1706="Y",Weights!$D$12,Weights!$C$12)</f>
        <v>4.8907364527542043</v>
      </c>
      <c r="AA1706" cm="1">
        <f t="array" ref="AA1706">ABS(( 1 - (1/(1 +(((((IF(Working!N1706 = "Y",(_xlfn.IFS(Working!O1706 = 0, Weights!$C$8,Working!O1706 = 1, Weights!$D$8,Working!O1706 = 2, Weights!$E$8,Working!O1706 = 3, Weights!$F$8,Working!O1706 = 4, Weights!$G$8)), 1))*(Working!L1706)) + ((IF(Working!N1706 = "Y",(_xlfn.IFS(Working!P1706 = 0, Weights!$C$9,Working!P1706 = 1, Weights!$D$9,Working!P1706 = 2, Weights!$E$9,Working!P1706 = 3, Weights!$F$9,Working!P1706 = 4, Weights!$G$9)), 1))*(Working!M1706))) - (Working!AB1706)) / ((((IF(Working!N1706 = "Y",(_xlfn.IFS(Working!O1706 = 0, Weights!$C$8,Working!O1706 = 1, Weights!$D$8,Working!O1706 = 2, Weights!$E$8,Working!O1706 = 3, Weights!$F$8,Working!O1706 = 4, Weights!$G$8)), 1))*(Working!L1706)) + ((IF(Working!N1706 = "Y",(_xlfn.IFS(Working!P1706 = 0, Weights!$C$9,Working!P1706 = 1, Weights!$D$9,Working!P1706 = 2, Weights!$E$9,Working!P1706 = 3, Weights!$F$9,Working!P1706 = 4, Weights!$G$9)), 1))*(Working!M1706)))))))))</f>
        <v>1.5907364527542045</v>
      </c>
      <c r="AB1706">
        <f>((Weights!$B$18)*(Working!G1706) + (Weights!$B$19)*(Working!H1706) + (Weights!$B$20)*(Working!K1706))</f>
        <v>120129.67500000002</v>
      </c>
    </row>
    <row r="1707" spans="4:28" x14ac:dyDescent="0.2">
      <c r="D1707">
        <f>ROUND((Working!Z1707*Working!AB1707), 2)</f>
        <v>434353.99</v>
      </c>
      <c r="G1707">
        <v>42147.37</v>
      </c>
      <c r="H1707">
        <v>0</v>
      </c>
      <c r="I1707" t="s">
        <v>27</v>
      </c>
      <c r="J1707" t="s">
        <v>27</v>
      </c>
      <c r="K1707">
        <v>22638.05</v>
      </c>
      <c r="L1707">
        <v>27860.59</v>
      </c>
      <c r="M1707">
        <v>11663.61</v>
      </c>
      <c r="N1707" t="s">
        <v>27</v>
      </c>
      <c r="O1707">
        <v>1</v>
      </c>
      <c r="P1707">
        <v>2</v>
      </c>
      <c r="Q1707" t="s">
        <v>27</v>
      </c>
      <c r="R1707" t="s">
        <v>27</v>
      </c>
      <c r="U1707" t="s">
        <v>29</v>
      </c>
      <c r="V1707" t="s">
        <v>27</v>
      </c>
      <c r="W1707" t="s">
        <v>28</v>
      </c>
      <c r="X1707" t="s">
        <v>28</v>
      </c>
      <c r="Z1707">
        <f>1+(Working!AA1707)+IF(Working!Q1707="Y",Weights!$D$10,Weights!$C$10)+IF(Working!R1707="Y",Weights!$D$11,Weights!$C$11)+IF(Working!J1707="Y",Weights!$D$3,Weights!$C$3)+IF(Working!W1707="Y",Weights!$D$13,Weights!$C$13)+IF(Working!X1707 = "Y", Weights!$D$14, Weights!$C$14) + IF(Working!V1707="Y",Weights!$D$12,Weights!$C$12)</f>
        <v>4.4696680934817863</v>
      </c>
      <c r="AA1707" cm="1">
        <f t="array" ref="AA1707">ABS(( 1 - (1/(1 +(((((IF(Working!N1707 = "Y",(_xlfn.IFS(Working!O1707 = 0, Weights!$C$8,Working!O1707 = 1, Weights!$D$8,Working!O1707 = 2, Weights!$E$8,Working!O1707 = 3, Weights!$F$8,Working!O1707 = 4, Weights!$G$8)), 1))*(Working!L1707)) + ((IF(Working!N1707 = "Y",(_xlfn.IFS(Working!P1707 = 0, Weights!$C$9,Working!P1707 = 1, Weights!$D$9,Working!P1707 = 2, Weights!$E$9,Working!P1707 = 3, Weights!$F$9,Working!P1707 = 4, Weights!$G$9)), 1))*(Working!M1707))) - (Working!AB1707)) / ((((IF(Working!N1707 = "Y",(_xlfn.IFS(Working!O1707 = 0, Weights!$C$8,Working!O1707 = 1, Weights!$D$8,Working!O1707 = 2, Weights!$E$8,Working!O1707 = 3, Weights!$F$8,Working!O1707 = 4, Weights!$G$8)), 1))*(Working!L1707)) + ((IF(Working!N1707 = "Y",(_xlfn.IFS(Working!P1707 = 0, Weights!$C$9,Working!P1707 = 1, Weights!$D$9,Working!P1707 = 2, Weights!$E$9,Working!P1707 = 3, Weights!$F$9,Working!P1707 = 4, Weights!$G$9)), 1))*(Working!M1707)))))))))</f>
        <v>1.1696680934817865</v>
      </c>
      <c r="AB1707">
        <f>((Weights!$B$18)*(Working!G1707) + (Weights!$B$19)*(Working!H1707) + (Weights!$B$20)*(Working!K1707))</f>
        <v>97178.13</v>
      </c>
    </row>
    <row r="1708" spans="4:28" x14ac:dyDescent="0.2">
      <c r="D1708">
        <f>ROUND((Working!Z1708*Working!AB1708), 2)</f>
        <v>436895.62</v>
      </c>
      <c r="G1708">
        <v>46374.55</v>
      </c>
      <c r="H1708">
        <v>0</v>
      </c>
      <c r="I1708" t="s">
        <v>27</v>
      </c>
      <c r="J1708" t="s">
        <v>27</v>
      </c>
      <c r="K1708">
        <v>18052.71</v>
      </c>
      <c r="L1708">
        <v>34480.71</v>
      </c>
      <c r="M1708">
        <v>10102.549999999999</v>
      </c>
      <c r="N1708" t="s">
        <v>27</v>
      </c>
      <c r="O1708">
        <v>1</v>
      </c>
      <c r="P1708">
        <v>2</v>
      </c>
      <c r="Q1708" t="s">
        <v>27</v>
      </c>
      <c r="R1708" t="s">
        <v>27</v>
      </c>
      <c r="U1708" t="s">
        <v>29</v>
      </c>
      <c r="V1708" t="s">
        <v>27</v>
      </c>
      <c r="W1708" t="s">
        <v>28</v>
      </c>
      <c r="X1708" t="s">
        <v>28</v>
      </c>
      <c r="Z1708">
        <f>1+(Working!AA1708)+IF(Working!Q1708="Y",Weights!$D$10,Weights!$C$10)+IF(Working!R1708="Y",Weights!$D$11,Weights!$C$11)+IF(Working!J1708="Y",Weights!$D$3,Weights!$C$3)+IF(Working!W1708="Y",Weights!$D$13,Weights!$C$13)+IF(Working!X1708 = "Y", Weights!$D$14, Weights!$C$14) + IF(Working!V1708="Y",Weights!$D$12,Weights!$C$12)</f>
        <v>4.5208153904363835</v>
      </c>
      <c r="AA1708" cm="1">
        <f t="array" ref="AA1708">ABS(( 1 - (1/(1 +(((((IF(Working!N1708 = "Y",(_xlfn.IFS(Working!O1708 = 0, Weights!$C$8,Working!O1708 = 1, Weights!$D$8,Working!O1708 = 2, Weights!$E$8,Working!O1708 = 3, Weights!$F$8,Working!O1708 = 4, Weights!$G$8)), 1))*(Working!L1708)) + ((IF(Working!N1708 = "Y",(_xlfn.IFS(Working!P1708 = 0, Weights!$C$9,Working!P1708 = 1, Weights!$D$9,Working!P1708 = 2, Weights!$E$9,Working!P1708 = 3, Weights!$F$9,Working!P1708 = 4, Weights!$G$9)), 1))*(Working!M1708))) - (Working!AB1708)) / ((((IF(Working!N1708 = "Y",(_xlfn.IFS(Working!O1708 = 0, Weights!$C$8,Working!O1708 = 1, Weights!$D$8,Working!O1708 = 2, Weights!$E$8,Working!O1708 = 3, Weights!$F$8,Working!O1708 = 4, Weights!$G$8)), 1))*(Working!L1708)) + ((IF(Working!N1708 = "Y",(_xlfn.IFS(Working!P1708 = 0, Weights!$C$9,Working!P1708 = 1, Weights!$D$9,Working!P1708 = 2, Weights!$E$9,Working!P1708 = 3, Weights!$F$9,Working!P1708 = 4, Weights!$G$9)), 1))*(Working!M1708)))))))))</f>
        <v>1.2208153904363834</v>
      </c>
      <c r="AB1708">
        <f>((Weights!$B$18)*(Working!G1708) + (Weights!$B$19)*(Working!H1708) + (Weights!$B$20)*(Working!K1708))</f>
        <v>96640.890000000014</v>
      </c>
    </row>
    <row r="1709" spans="4:28" x14ac:dyDescent="0.2">
      <c r="D1709">
        <f>ROUND((Working!Z1709*Working!AB1709), 2)</f>
        <v>662962.48</v>
      </c>
      <c r="G1709">
        <v>70555.87</v>
      </c>
      <c r="H1709">
        <v>0</v>
      </c>
      <c r="I1709" t="s">
        <v>27</v>
      </c>
      <c r="J1709" t="s">
        <v>27</v>
      </c>
      <c r="K1709">
        <v>23304.68</v>
      </c>
      <c r="L1709">
        <v>46317.279999999999</v>
      </c>
      <c r="M1709">
        <v>12923.95</v>
      </c>
      <c r="N1709" t="s">
        <v>27</v>
      </c>
      <c r="O1709">
        <v>0</v>
      </c>
      <c r="P1709">
        <v>3</v>
      </c>
      <c r="Q1709" t="s">
        <v>27</v>
      </c>
      <c r="R1709" t="s">
        <v>27</v>
      </c>
      <c r="U1709" t="s">
        <v>29</v>
      </c>
      <c r="V1709" t="s">
        <v>27</v>
      </c>
      <c r="W1709" t="s">
        <v>28</v>
      </c>
      <c r="X1709" t="s">
        <v>28</v>
      </c>
      <c r="Z1709">
        <f>1+(Working!AA1709)+IF(Working!Q1709="Y",Weights!$D$10,Weights!$C$10)+IF(Working!R1709="Y",Weights!$D$11,Weights!$C$11)+IF(Working!J1709="Y",Weights!$D$3,Weights!$C$3)+IF(Working!W1709="Y",Weights!$D$13,Weights!$C$13)+IF(Working!X1709 = "Y", Weights!$D$14, Weights!$C$14) + IF(Working!V1709="Y",Weights!$D$12,Weights!$C$12)</f>
        <v>4.7088471891920589</v>
      </c>
      <c r="AA1709" cm="1">
        <f t="array" ref="AA1709">ABS(( 1 - (1/(1 +(((((IF(Working!N1709 = "Y",(_xlfn.IFS(Working!O1709 = 0, Weights!$C$8,Working!O1709 = 1, Weights!$D$8,Working!O1709 = 2, Weights!$E$8,Working!O1709 = 3, Weights!$F$8,Working!O1709 = 4, Weights!$G$8)), 1))*(Working!L1709)) + ((IF(Working!N1709 = "Y",(_xlfn.IFS(Working!P1709 = 0, Weights!$C$9,Working!P1709 = 1, Weights!$D$9,Working!P1709 = 2, Weights!$E$9,Working!P1709 = 3, Weights!$F$9,Working!P1709 = 4, Weights!$G$9)), 1))*(Working!M1709))) - (Working!AB1709)) / ((((IF(Working!N1709 = "Y",(_xlfn.IFS(Working!O1709 = 0, Weights!$C$8,Working!O1709 = 1, Weights!$D$8,Working!O1709 = 2, Weights!$E$8,Working!O1709 = 3, Weights!$F$8,Working!O1709 = 4, Weights!$G$8)), 1))*(Working!L1709)) + ((IF(Working!N1709 = "Y",(_xlfn.IFS(Working!P1709 = 0, Weights!$C$9,Working!P1709 = 1, Weights!$D$9,Working!P1709 = 2, Weights!$E$9,Working!P1709 = 3, Weights!$F$9,Working!P1709 = 4, Weights!$G$9)), 1))*(Working!M1709)))))))))</f>
        <v>1.4088471891920595</v>
      </c>
      <c r="AB1709">
        <f>((Weights!$B$18)*(Working!G1709) + (Weights!$B$19)*(Working!H1709) + (Weights!$B$20)*(Working!K1709))</f>
        <v>140790.82500000001</v>
      </c>
    </row>
    <row r="1710" spans="4:28" x14ac:dyDescent="0.2">
      <c r="D1710">
        <f>ROUND((Working!Z1710*Working!AB1710), 2)</f>
        <v>564937.04</v>
      </c>
      <c r="G1710">
        <v>53839.199999999997</v>
      </c>
      <c r="H1710">
        <v>0</v>
      </c>
      <c r="I1710" t="s">
        <v>27</v>
      </c>
      <c r="J1710" t="s">
        <v>27</v>
      </c>
      <c r="K1710">
        <v>19069.509999999998</v>
      </c>
      <c r="L1710">
        <v>29103.38</v>
      </c>
      <c r="M1710">
        <v>34399.879999999997</v>
      </c>
      <c r="N1710" t="s">
        <v>27</v>
      </c>
      <c r="O1710">
        <v>0</v>
      </c>
      <c r="P1710">
        <v>4</v>
      </c>
      <c r="Q1710" t="s">
        <v>27</v>
      </c>
      <c r="R1710" t="s">
        <v>27</v>
      </c>
      <c r="U1710" t="s">
        <v>29</v>
      </c>
      <c r="V1710" t="s">
        <v>27</v>
      </c>
      <c r="W1710" t="s">
        <v>28</v>
      </c>
      <c r="X1710" t="s">
        <v>28</v>
      </c>
      <c r="Z1710">
        <f>1+(Working!AA1710)+IF(Working!Q1710="Y",Weights!$D$10,Weights!$C$10)+IF(Working!R1710="Y",Weights!$D$11,Weights!$C$11)+IF(Working!J1710="Y",Weights!$D$3,Weights!$C$3)+IF(Working!W1710="Y",Weights!$D$13,Weights!$C$13)+IF(Working!X1710 = "Y", Weights!$D$14, Weights!$C$14) + IF(Working!V1710="Y",Weights!$D$12,Weights!$C$12)</f>
        <v>5.1657023483203144</v>
      </c>
      <c r="AA1710" cm="1">
        <f t="array" ref="AA1710">ABS(( 1 - (1/(1 +(((((IF(Working!N1710 = "Y",(_xlfn.IFS(Working!O1710 = 0, Weights!$C$8,Working!O1710 = 1, Weights!$D$8,Working!O1710 = 2, Weights!$E$8,Working!O1710 = 3, Weights!$F$8,Working!O1710 = 4, Weights!$G$8)), 1))*(Working!L1710)) + ((IF(Working!N1710 = "Y",(_xlfn.IFS(Working!P1710 = 0, Weights!$C$9,Working!P1710 = 1, Weights!$D$9,Working!P1710 = 2, Weights!$E$9,Working!P1710 = 3, Weights!$F$9,Working!P1710 = 4, Weights!$G$9)), 1))*(Working!M1710))) - (Working!AB1710)) / ((((IF(Working!N1710 = "Y",(_xlfn.IFS(Working!O1710 = 0, Weights!$C$8,Working!O1710 = 1, Weights!$D$8,Working!O1710 = 2, Weights!$E$8,Working!O1710 = 3, Weights!$F$8,Working!O1710 = 4, Weights!$G$8)), 1))*(Working!L1710)) + ((IF(Working!N1710 = "Y",(_xlfn.IFS(Working!P1710 = 0, Weights!$C$9,Working!P1710 = 1, Weights!$D$9,Working!P1710 = 2, Weights!$E$9,Working!P1710 = 3, Weights!$F$9,Working!P1710 = 4, Weights!$G$9)), 1))*(Working!M1710)))))))))</f>
        <v>1.8657023483203143</v>
      </c>
      <c r="AB1710">
        <f>((Weights!$B$18)*(Working!G1710) + (Weights!$B$19)*(Working!H1710) + (Weights!$B$20)*(Working!K1710))</f>
        <v>109363.06499999999</v>
      </c>
    </row>
    <row r="1711" spans="4:28" x14ac:dyDescent="0.2">
      <c r="D1711">
        <f>ROUND((Working!Z1711*Working!AB1711), 2)</f>
        <v>825589.24</v>
      </c>
      <c r="G1711">
        <v>97551.42</v>
      </c>
      <c r="H1711">
        <v>0</v>
      </c>
      <c r="I1711" t="s">
        <v>27</v>
      </c>
      <c r="J1711" t="s">
        <v>27</v>
      </c>
      <c r="K1711">
        <v>23754.11</v>
      </c>
      <c r="L1711">
        <v>45193.03</v>
      </c>
      <c r="M1711">
        <v>37332.559999999998</v>
      </c>
      <c r="N1711" t="s">
        <v>27</v>
      </c>
      <c r="O1711">
        <v>1</v>
      </c>
      <c r="P1711">
        <v>3</v>
      </c>
      <c r="Q1711" t="s">
        <v>27</v>
      </c>
      <c r="R1711" t="s">
        <v>27</v>
      </c>
      <c r="U1711" t="s">
        <v>29</v>
      </c>
      <c r="V1711" t="s">
        <v>27</v>
      </c>
      <c r="W1711" t="s">
        <v>28</v>
      </c>
      <c r="X1711" t="s">
        <v>28</v>
      </c>
      <c r="Z1711">
        <f>1+(Working!AA1711)+IF(Working!Q1711="Y",Weights!$D$10,Weights!$C$10)+IF(Working!R1711="Y",Weights!$D$11,Weights!$C$11)+IF(Working!J1711="Y",Weights!$D$3,Weights!$C$3)+IF(Working!W1711="Y",Weights!$D$13,Weights!$C$13)+IF(Working!X1711 = "Y", Weights!$D$14, Weights!$C$14) + IF(Working!V1711="Y",Weights!$D$12,Weights!$C$12)</f>
        <v>4.5372443399172324</v>
      </c>
      <c r="AA1711" cm="1">
        <f t="array" ref="AA1711">ABS(( 1 - (1/(1 +(((((IF(Working!N1711 = "Y",(_xlfn.IFS(Working!O1711 = 0, Weights!$C$8,Working!O1711 = 1, Weights!$D$8,Working!O1711 = 2, Weights!$E$8,Working!O1711 = 3, Weights!$F$8,Working!O1711 = 4, Weights!$G$8)), 1))*(Working!L1711)) + ((IF(Working!N1711 = "Y",(_xlfn.IFS(Working!P1711 = 0, Weights!$C$9,Working!P1711 = 1, Weights!$D$9,Working!P1711 = 2, Weights!$E$9,Working!P1711 = 3, Weights!$F$9,Working!P1711 = 4, Weights!$G$9)), 1))*(Working!M1711))) - (Working!AB1711)) / ((((IF(Working!N1711 = "Y",(_xlfn.IFS(Working!O1711 = 0, Weights!$C$8,Working!O1711 = 1, Weights!$D$8,Working!O1711 = 2, Weights!$E$8,Working!O1711 = 3, Weights!$F$8,Working!O1711 = 4, Weights!$G$8)), 1))*(Working!L1711)) + ((IF(Working!N1711 = "Y",(_xlfn.IFS(Working!P1711 = 0, Weights!$C$9,Working!P1711 = 1, Weights!$D$9,Working!P1711 = 2, Weights!$E$9,Working!P1711 = 3, Weights!$F$9,Working!P1711 = 4, Weights!$G$9)), 1))*(Working!M1711)))))))))</f>
        <v>1.2372443399172321</v>
      </c>
      <c r="AB1711">
        <f>((Weights!$B$18)*(Working!G1711) + (Weights!$B$19)*(Working!H1711) + (Weights!$B$20)*(Working!K1711))</f>
        <v>181958.29500000001</v>
      </c>
    </row>
    <row r="1712" spans="4:28" x14ac:dyDescent="0.2">
      <c r="D1712">
        <f>ROUND((Working!Z1712*Working!AB1712), 2)</f>
        <v>693670.88</v>
      </c>
      <c r="G1712">
        <v>46708.28</v>
      </c>
      <c r="H1712">
        <v>0</v>
      </c>
      <c r="I1712" t="s">
        <v>27</v>
      </c>
      <c r="J1712" t="s">
        <v>27</v>
      </c>
      <c r="K1712">
        <v>16262.25</v>
      </c>
      <c r="L1712">
        <v>30714.61</v>
      </c>
      <c r="M1712">
        <v>44271.61</v>
      </c>
      <c r="N1712" t="s">
        <v>27</v>
      </c>
      <c r="O1712">
        <v>0</v>
      </c>
      <c r="P1712">
        <v>4</v>
      </c>
      <c r="Q1712" t="s">
        <v>27</v>
      </c>
      <c r="R1712" t="s">
        <v>27</v>
      </c>
      <c r="U1712" t="s">
        <v>29</v>
      </c>
      <c r="V1712" t="s">
        <v>27</v>
      </c>
      <c r="W1712" t="s">
        <v>28</v>
      </c>
      <c r="X1712" t="s">
        <v>28</v>
      </c>
      <c r="Z1712">
        <f>1+(Working!AA1712)+IF(Working!Q1712="Y",Weights!$D$10,Weights!$C$10)+IF(Working!R1712="Y",Weights!$D$11,Weights!$C$11)+IF(Working!J1712="Y",Weights!$D$3,Weights!$C$3)+IF(Working!W1712="Y",Weights!$D$13,Weights!$C$13)+IF(Working!X1712 = "Y", Weights!$D$14, Weights!$C$14) + IF(Working!V1712="Y",Weights!$D$12,Weights!$C$12)</f>
        <v>7.3438678789040255</v>
      </c>
      <c r="AA1712" cm="1">
        <f t="array" ref="AA1712">ABS(( 1 - (1/(1 +(((((IF(Working!N1712 = "Y",(_xlfn.IFS(Working!O1712 = 0, Weights!$C$8,Working!O1712 = 1, Weights!$D$8,Working!O1712 = 2, Weights!$E$8,Working!O1712 = 3, Weights!$F$8,Working!O1712 = 4, Weights!$G$8)), 1))*(Working!L1712)) + ((IF(Working!N1712 = "Y",(_xlfn.IFS(Working!P1712 = 0, Weights!$C$9,Working!P1712 = 1, Weights!$D$9,Working!P1712 = 2, Weights!$E$9,Working!P1712 = 3, Weights!$F$9,Working!P1712 = 4, Weights!$G$9)), 1))*(Working!M1712))) - (Working!AB1712)) / ((((IF(Working!N1712 = "Y",(_xlfn.IFS(Working!O1712 = 0, Weights!$C$8,Working!O1712 = 1, Weights!$D$8,Working!O1712 = 2, Weights!$E$8,Working!O1712 = 3, Weights!$F$8,Working!O1712 = 4, Weights!$G$8)), 1))*(Working!L1712)) + ((IF(Working!N1712 = "Y",(_xlfn.IFS(Working!P1712 = 0, Weights!$C$9,Working!P1712 = 1, Weights!$D$9,Working!P1712 = 2, Weights!$E$9,Working!P1712 = 3, Weights!$F$9,Working!P1712 = 4, Weights!$G$9)), 1))*(Working!M1712)))))))))</f>
        <v>4.0438678789040257</v>
      </c>
      <c r="AB1712">
        <f>((Weights!$B$18)*(Working!G1712) + (Weights!$B$19)*(Working!H1712) + (Weights!$B$20)*(Working!K1712))</f>
        <v>94455.794999999998</v>
      </c>
    </row>
    <row r="1713" spans="4:28" x14ac:dyDescent="0.2">
      <c r="D1713">
        <f>ROUND((Working!Z1713*Working!AB1713), 2)</f>
        <v>647887.37</v>
      </c>
      <c r="G1713">
        <v>75199.58</v>
      </c>
      <c r="H1713">
        <v>0</v>
      </c>
      <c r="I1713" t="s">
        <v>27</v>
      </c>
      <c r="J1713" t="s">
        <v>27</v>
      </c>
      <c r="K1713">
        <v>22320.05</v>
      </c>
      <c r="L1713">
        <v>29795.53</v>
      </c>
      <c r="M1713">
        <v>10305.84</v>
      </c>
      <c r="N1713" t="s">
        <v>27</v>
      </c>
      <c r="O1713">
        <v>1</v>
      </c>
      <c r="P1713">
        <v>3</v>
      </c>
      <c r="Q1713" t="s">
        <v>27</v>
      </c>
      <c r="R1713" t="s">
        <v>27</v>
      </c>
      <c r="U1713" t="s">
        <v>29</v>
      </c>
      <c r="V1713" t="s">
        <v>27</v>
      </c>
      <c r="W1713" t="s">
        <v>28</v>
      </c>
      <c r="X1713" t="s">
        <v>28</v>
      </c>
      <c r="Z1713">
        <f>1+(Working!AA1713)+IF(Working!Q1713="Y",Weights!$D$10,Weights!$C$10)+IF(Working!R1713="Y",Weights!$D$11,Weights!$C$11)+IF(Working!J1713="Y",Weights!$D$3,Weights!$C$3)+IF(Working!W1713="Y",Weights!$D$13,Weights!$C$13)+IF(Working!X1713 = "Y", Weights!$D$14, Weights!$C$14) + IF(Working!V1713="Y",Weights!$D$12,Weights!$C$12)</f>
        <v>4.4291074002999684</v>
      </c>
      <c r="AA1713" cm="1">
        <f t="array" ref="AA1713">ABS(( 1 - (1/(1 +(((((IF(Working!N1713 = "Y",(_xlfn.IFS(Working!O1713 = 0, Weights!$C$8,Working!O1713 = 1, Weights!$D$8,Working!O1713 = 2, Weights!$E$8,Working!O1713 = 3, Weights!$F$8,Working!O1713 = 4, Weights!$G$8)), 1))*(Working!L1713)) + ((IF(Working!N1713 = "Y",(_xlfn.IFS(Working!P1713 = 0, Weights!$C$9,Working!P1713 = 1, Weights!$D$9,Working!P1713 = 2, Weights!$E$9,Working!P1713 = 3, Weights!$F$9,Working!P1713 = 4, Weights!$G$9)), 1))*(Working!M1713))) - (Working!AB1713)) / ((((IF(Working!N1713 = "Y",(_xlfn.IFS(Working!O1713 = 0, Weights!$C$8,Working!O1713 = 1, Weights!$D$8,Working!O1713 = 2, Weights!$E$8,Working!O1713 = 3, Weights!$F$8,Working!O1713 = 4, Weights!$G$8)), 1))*(Working!L1713)) + ((IF(Working!N1713 = "Y",(_xlfn.IFS(Working!P1713 = 0, Weights!$C$9,Working!P1713 = 1, Weights!$D$9,Working!P1713 = 2, Weights!$E$9,Working!P1713 = 3, Weights!$F$9,Working!P1713 = 4, Weights!$G$9)), 1))*(Working!M1713)))))))))</f>
        <v>1.1291074002999686</v>
      </c>
      <c r="AB1713">
        <f>((Weights!$B$18)*(Working!G1713) + (Weights!$B$19)*(Working!H1713) + (Weights!$B$20)*(Working!K1713))</f>
        <v>146279.44500000001</v>
      </c>
    </row>
    <row r="1714" spans="4:28" x14ac:dyDescent="0.2">
      <c r="D1714">
        <f>ROUND((Working!Z1714*Working!AB1714), 2)</f>
        <v>832655.19</v>
      </c>
      <c r="G1714">
        <v>98011.97</v>
      </c>
      <c r="H1714">
        <v>0</v>
      </c>
      <c r="I1714" t="s">
        <v>27</v>
      </c>
      <c r="J1714" t="s">
        <v>27</v>
      </c>
      <c r="K1714">
        <v>24160.04</v>
      </c>
      <c r="L1714">
        <v>33191.839999999997</v>
      </c>
      <c r="M1714">
        <v>33679.949999999997</v>
      </c>
      <c r="N1714" t="s">
        <v>27</v>
      </c>
      <c r="O1714">
        <v>0</v>
      </c>
      <c r="P1714">
        <v>3</v>
      </c>
      <c r="Q1714" t="s">
        <v>27</v>
      </c>
      <c r="R1714" t="s">
        <v>27</v>
      </c>
      <c r="U1714" t="s">
        <v>29</v>
      </c>
      <c r="V1714" t="s">
        <v>27</v>
      </c>
      <c r="W1714" t="s">
        <v>28</v>
      </c>
      <c r="X1714" t="s">
        <v>28</v>
      </c>
      <c r="Z1714">
        <f>1+(Working!AA1714)+IF(Working!Q1714="Y",Weights!$D$10,Weights!$C$10)+IF(Working!R1714="Y",Weights!$D$11,Weights!$C$11)+IF(Working!J1714="Y",Weights!$D$3,Weights!$C$3)+IF(Working!W1714="Y",Weights!$D$13,Weights!$C$13)+IF(Working!X1714 = "Y", Weights!$D$14, Weights!$C$14) + IF(Working!V1714="Y",Weights!$D$12,Weights!$C$12)</f>
        <v>4.5436222099530932</v>
      </c>
      <c r="AA1714" cm="1">
        <f t="array" ref="AA1714">ABS(( 1 - (1/(1 +(((((IF(Working!N1714 = "Y",(_xlfn.IFS(Working!O1714 = 0, Weights!$C$8,Working!O1714 = 1, Weights!$D$8,Working!O1714 = 2, Weights!$E$8,Working!O1714 = 3, Weights!$F$8,Working!O1714 = 4, Weights!$G$8)), 1))*(Working!L1714)) + ((IF(Working!N1714 = "Y",(_xlfn.IFS(Working!P1714 = 0, Weights!$C$9,Working!P1714 = 1, Weights!$D$9,Working!P1714 = 2, Weights!$E$9,Working!P1714 = 3, Weights!$F$9,Working!P1714 = 4, Weights!$G$9)), 1))*(Working!M1714))) - (Working!AB1714)) / ((((IF(Working!N1714 = "Y",(_xlfn.IFS(Working!O1714 = 0, Weights!$C$8,Working!O1714 = 1, Weights!$D$8,Working!O1714 = 2, Weights!$E$8,Working!O1714 = 3, Weights!$F$8,Working!O1714 = 4, Weights!$G$8)), 1))*(Working!L1714)) + ((IF(Working!N1714 = "Y",(_xlfn.IFS(Working!P1714 = 0, Weights!$C$9,Working!P1714 = 1, Weights!$D$9,Working!P1714 = 2, Weights!$E$9,Working!P1714 = 3, Weights!$F$9,Working!P1714 = 4, Weights!$G$9)), 1))*(Working!M1714)))))))))</f>
        <v>1.2436222099530938</v>
      </c>
      <c r="AB1714">
        <f>((Weights!$B$18)*(Working!G1714) + (Weights!$B$19)*(Working!H1714) + (Weights!$B$20)*(Working!K1714))</f>
        <v>183258.01500000001</v>
      </c>
    </row>
    <row r="1715" spans="4:28" x14ac:dyDescent="0.2">
      <c r="D1715">
        <f>ROUND((Working!Z1715*Working!AB1715), 2)</f>
        <v>707400.18</v>
      </c>
      <c r="G1715">
        <v>81774.070000000007</v>
      </c>
      <c r="H1715">
        <v>0</v>
      </c>
      <c r="I1715" t="s">
        <v>27</v>
      </c>
      <c r="J1715" t="s">
        <v>27</v>
      </c>
      <c r="K1715">
        <v>20335.53</v>
      </c>
      <c r="L1715">
        <v>42200.82</v>
      </c>
      <c r="M1715">
        <v>44835.47</v>
      </c>
      <c r="N1715" t="s">
        <v>27</v>
      </c>
      <c r="O1715">
        <v>0</v>
      </c>
      <c r="P1715">
        <v>2</v>
      </c>
      <c r="Q1715" t="s">
        <v>27</v>
      </c>
      <c r="R1715" t="s">
        <v>27</v>
      </c>
      <c r="U1715" t="s">
        <v>29</v>
      </c>
      <c r="V1715" t="s">
        <v>27</v>
      </c>
      <c r="W1715" t="s">
        <v>28</v>
      </c>
      <c r="X1715" t="s">
        <v>28</v>
      </c>
      <c r="Z1715">
        <f>1+(Working!AA1715)+IF(Working!Q1715="Y",Weights!$D$10,Weights!$C$10)+IF(Working!R1715="Y",Weights!$D$11,Weights!$C$11)+IF(Working!J1715="Y",Weights!$D$3,Weights!$C$3)+IF(Working!W1715="Y",Weights!$D$13,Weights!$C$13)+IF(Working!X1715 = "Y", Weights!$D$14, Weights!$C$14) + IF(Working!V1715="Y",Weights!$D$12,Weights!$C$12)</f>
        <v>4.6185678782883315</v>
      </c>
      <c r="AA1715" cm="1">
        <f t="array" ref="AA1715">ABS(( 1 - (1/(1 +(((((IF(Working!N1715 = "Y",(_xlfn.IFS(Working!O1715 = 0, Weights!$C$8,Working!O1715 = 1, Weights!$D$8,Working!O1715 = 2, Weights!$E$8,Working!O1715 = 3, Weights!$F$8,Working!O1715 = 4, Weights!$G$8)), 1))*(Working!L1715)) + ((IF(Working!N1715 = "Y",(_xlfn.IFS(Working!P1715 = 0, Weights!$C$9,Working!P1715 = 1, Weights!$D$9,Working!P1715 = 2, Weights!$E$9,Working!P1715 = 3, Weights!$F$9,Working!P1715 = 4, Weights!$G$9)), 1))*(Working!M1715))) - (Working!AB1715)) / ((((IF(Working!N1715 = "Y",(_xlfn.IFS(Working!O1715 = 0, Weights!$C$8,Working!O1715 = 1, Weights!$D$8,Working!O1715 = 2, Weights!$E$8,Working!O1715 = 3, Weights!$F$8,Working!O1715 = 4, Weights!$G$8)), 1))*(Working!L1715)) + ((IF(Working!N1715 = "Y",(_xlfn.IFS(Working!P1715 = 0, Weights!$C$9,Working!P1715 = 1, Weights!$D$9,Working!P1715 = 2, Weights!$E$9,Working!P1715 = 3, Weights!$F$9,Working!P1715 = 4, Weights!$G$9)), 1))*(Working!M1715)))))))))</f>
        <v>1.3185678782883319</v>
      </c>
      <c r="AB1715">
        <f>((Weights!$B$18)*(Working!G1715) + (Weights!$B$19)*(Working!H1715) + (Weights!$B$20)*(Working!K1715))</f>
        <v>153164.40000000002</v>
      </c>
    </row>
    <row r="1716" spans="4:28" x14ac:dyDescent="0.2">
      <c r="D1716">
        <f>ROUND((Working!Z1716*Working!AB1716), 2)</f>
        <v>764116.92</v>
      </c>
      <c r="G1716">
        <v>95592.24</v>
      </c>
      <c r="H1716">
        <v>0</v>
      </c>
      <c r="I1716" t="s">
        <v>27</v>
      </c>
      <c r="J1716" t="s">
        <v>27</v>
      </c>
      <c r="K1716">
        <v>19076.48</v>
      </c>
      <c r="L1716">
        <v>24026.560000000001</v>
      </c>
      <c r="M1716">
        <v>31531.83</v>
      </c>
      <c r="N1716" t="s">
        <v>27</v>
      </c>
      <c r="O1716">
        <v>1</v>
      </c>
      <c r="P1716">
        <v>3</v>
      </c>
      <c r="Q1716" t="s">
        <v>27</v>
      </c>
      <c r="R1716" t="s">
        <v>27</v>
      </c>
      <c r="U1716" t="s">
        <v>29</v>
      </c>
      <c r="V1716" t="s">
        <v>27</v>
      </c>
      <c r="W1716" t="s">
        <v>28</v>
      </c>
      <c r="X1716" t="s">
        <v>28</v>
      </c>
      <c r="Z1716">
        <f>1+(Working!AA1716)+IF(Working!Q1716="Y",Weights!$D$10,Weights!$C$10)+IF(Working!R1716="Y",Weights!$D$11,Weights!$C$11)+IF(Working!J1716="Y",Weights!$D$3,Weights!$C$3)+IF(Working!W1716="Y",Weights!$D$13,Weights!$C$13)+IF(Working!X1716 = "Y", Weights!$D$14, Weights!$C$14) + IF(Working!V1716="Y",Weights!$D$12,Weights!$C$12)</f>
        <v>4.4424606567500708</v>
      </c>
      <c r="AA1716" cm="1">
        <f t="array" ref="AA1716">ABS(( 1 - (1/(1 +(((((IF(Working!N1716 = "Y",(_xlfn.IFS(Working!O1716 = 0, Weights!$C$8,Working!O1716 = 1, Weights!$D$8,Working!O1716 = 2, Weights!$E$8,Working!O1716 = 3, Weights!$F$8,Working!O1716 = 4, Weights!$G$8)), 1))*(Working!L1716)) + ((IF(Working!N1716 = "Y",(_xlfn.IFS(Working!P1716 = 0, Weights!$C$9,Working!P1716 = 1, Weights!$D$9,Working!P1716 = 2, Weights!$E$9,Working!P1716 = 3, Weights!$F$9,Working!P1716 = 4, Weights!$G$9)), 1))*(Working!M1716))) - (Working!AB1716)) / ((((IF(Working!N1716 = "Y",(_xlfn.IFS(Working!O1716 = 0, Weights!$C$8,Working!O1716 = 1, Weights!$D$8,Working!O1716 = 2, Weights!$E$8,Working!O1716 = 3, Weights!$F$8,Working!O1716 = 4, Weights!$G$8)), 1))*(Working!L1716)) + ((IF(Working!N1716 = "Y",(_xlfn.IFS(Working!P1716 = 0, Weights!$C$9,Working!P1716 = 1, Weights!$D$9,Working!P1716 = 2, Weights!$E$9,Working!P1716 = 3, Weights!$F$9,Working!P1716 = 4, Weights!$G$9)), 1))*(Working!M1716)))))))))</f>
        <v>1.1424606567500706</v>
      </c>
      <c r="AB1716">
        <f>((Weights!$B$18)*(Working!G1716) + (Weights!$B$19)*(Working!H1716) + (Weights!$B$20)*(Working!K1716))</f>
        <v>172003.08000000002</v>
      </c>
    </row>
    <row r="1717" spans="4:28" x14ac:dyDescent="0.2">
      <c r="D1717">
        <f>ROUND((Working!Z1717*Working!AB1717), 2)</f>
        <v>540223.28</v>
      </c>
      <c r="G1717">
        <v>57043.55</v>
      </c>
      <c r="H1717">
        <v>0</v>
      </c>
      <c r="I1717" t="s">
        <v>27</v>
      </c>
      <c r="J1717" t="s">
        <v>27</v>
      </c>
      <c r="K1717">
        <v>22856.06</v>
      </c>
      <c r="L1717">
        <v>32511.63</v>
      </c>
      <c r="M1717">
        <v>15238.2</v>
      </c>
      <c r="N1717" t="s">
        <v>27</v>
      </c>
      <c r="O1717">
        <v>1</v>
      </c>
      <c r="P1717">
        <v>3</v>
      </c>
      <c r="Q1717" t="s">
        <v>27</v>
      </c>
      <c r="R1717" t="s">
        <v>27</v>
      </c>
      <c r="U1717" t="s">
        <v>29</v>
      </c>
      <c r="V1717" t="s">
        <v>27</v>
      </c>
      <c r="W1717" t="s">
        <v>28</v>
      </c>
      <c r="X1717" t="s">
        <v>28</v>
      </c>
      <c r="Z1717">
        <f>1+(Working!AA1717)+IF(Working!Q1717="Y",Weights!$D$10,Weights!$C$10)+IF(Working!R1717="Y",Weights!$D$11,Weights!$C$11)+IF(Working!J1717="Y",Weights!$D$3,Weights!$C$3)+IF(Working!W1717="Y",Weights!$D$13,Weights!$C$13)+IF(Working!X1717 = "Y", Weights!$D$14, Weights!$C$14) + IF(Working!V1717="Y",Weights!$D$12,Weights!$C$12)</f>
        <v>4.5075170592139235</v>
      </c>
      <c r="AA1717" cm="1">
        <f t="array" ref="AA1717">ABS(( 1 - (1/(1 +(((((IF(Working!N1717 = "Y",(_xlfn.IFS(Working!O1717 = 0, Weights!$C$8,Working!O1717 = 1, Weights!$D$8,Working!O1717 = 2, Weights!$E$8,Working!O1717 = 3, Weights!$F$8,Working!O1717 = 4, Weights!$G$8)), 1))*(Working!L1717)) + ((IF(Working!N1717 = "Y",(_xlfn.IFS(Working!P1717 = 0, Weights!$C$9,Working!P1717 = 1, Weights!$D$9,Working!P1717 = 2, Weights!$E$9,Working!P1717 = 3, Weights!$F$9,Working!P1717 = 4, Weights!$G$9)), 1))*(Working!M1717))) - (Working!AB1717)) / ((((IF(Working!N1717 = "Y",(_xlfn.IFS(Working!O1717 = 0, Weights!$C$8,Working!O1717 = 1, Weights!$D$8,Working!O1717 = 2, Weights!$E$8,Working!O1717 = 3, Weights!$F$8,Working!O1717 = 4, Weights!$G$8)), 1))*(Working!L1717)) + ((IF(Working!N1717 = "Y",(_xlfn.IFS(Working!P1717 = 0, Weights!$C$9,Working!P1717 = 1, Weights!$D$9,Working!P1717 = 2, Weights!$E$9,Working!P1717 = 3, Weights!$F$9,Working!P1717 = 4, Weights!$G$9)), 1))*(Working!M1717)))))))))</f>
        <v>1.2075170592139237</v>
      </c>
      <c r="AB1717">
        <f>((Weights!$B$18)*(Working!G1717) + (Weights!$B$19)*(Working!H1717) + (Weights!$B$20)*(Working!K1717))</f>
        <v>119849.41500000001</v>
      </c>
    </row>
    <row r="1718" spans="4:28" x14ac:dyDescent="0.2">
      <c r="D1718">
        <f>ROUND((Working!Z1718*Working!AB1718), 2)</f>
        <v>740559.7</v>
      </c>
      <c r="G1718">
        <v>86242.46</v>
      </c>
      <c r="H1718">
        <v>0</v>
      </c>
      <c r="I1718" t="s">
        <v>27</v>
      </c>
      <c r="J1718" t="s">
        <v>27</v>
      </c>
      <c r="K1718">
        <v>19081.5</v>
      </c>
      <c r="L1718">
        <v>49671.42</v>
      </c>
      <c r="M1718">
        <v>46872.3</v>
      </c>
      <c r="N1718" t="s">
        <v>27</v>
      </c>
      <c r="O1718">
        <v>0</v>
      </c>
      <c r="P1718">
        <v>2</v>
      </c>
      <c r="Q1718" t="s">
        <v>27</v>
      </c>
      <c r="R1718" t="s">
        <v>27</v>
      </c>
      <c r="U1718" t="s">
        <v>29</v>
      </c>
      <c r="V1718" t="s">
        <v>27</v>
      </c>
      <c r="W1718" t="s">
        <v>28</v>
      </c>
      <c r="X1718" t="s">
        <v>28</v>
      </c>
      <c r="Z1718">
        <f>1+(Working!AA1718)+IF(Working!Q1718="Y",Weights!$D$10,Weights!$C$10)+IF(Working!R1718="Y",Weights!$D$11,Weights!$C$11)+IF(Working!J1718="Y",Weights!$D$3,Weights!$C$3)+IF(Working!W1718="Y",Weights!$D$13,Weights!$C$13)+IF(Working!X1718 = "Y", Weights!$D$14, Weights!$C$14) + IF(Working!V1718="Y",Weights!$D$12,Weights!$C$12)</f>
        <v>4.6875038626706651</v>
      </c>
      <c r="AA1718" cm="1">
        <f t="array" ref="AA1718">ABS(( 1 - (1/(1 +(((((IF(Working!N1718 = "Y",(_xlfn.IFS(Working!O1718 = 0, Weights!$C$8,Working!O1718 = 1, Weights!$D$8,Working!O1718 = 2, Weights!$E$8,Working!O1718 = 3, Weights!$F$8,Working!O1718 = 4, Weights!$G$8)), 1))*(Working!L1718)) + ((IF(Working!N1718 = "Y",(_xlfn.IFS(Working!P1718 = 0, Weights!$C$9,Working!P1718 = 1, Weights!$D$9,Working!P1718 = 2, Weights!$E$9,Working!P1718 = 3, Weights!$F$9,Working!P1718 = 4, Weights!$G$9)), 1))*(Working!M1718))) - (Working!AB1718)) / ((((IF(Working!N1718 = "Y",(_xlfn.IFS(Working!O1718 = 0, Weights!$C$8,Working!O1718 = 1, Weights!$D$8,Working!O1718 = 2, Weights!$E$8,Working!O1718 = 3, Weights!$F$8,Working!O1718 = 4, Weights!$G$8)), 1))*(Working!L1718)) + ((IF(Working!N1718 = "Y",(_xlfn.IFS(Working!P1718 = 0, Weights!$C$9,Working!P1718 = 1, Weights!$D$9,Working!P1718 = 2, Weights!$E$9,Working!P1718 = 3, Weights!$F$9,Working!P1718 = 4, Weights!$G$9)), 1))*(Working!M1718)))))))))</f>
        <v>1.3875038626706653</v>
      </c>
      <c r="AB1718">
        <f>((Weights!$B$18)*(Working!G1718) + (Weights!$B$19)*(Working!H1718) + (Weights!$B$20)*(Working!K1718))</f>
        <v>157985.94</v>
      </c>
    </row>
    <row r="1719" spans="4:28" x14ac:dyDescent="0.2">
      <c r="D1719">
        <f>ROUND((Working!Z1719*Working!AB1719), 2)</f>
        <v>748047.79</v>
      </c>
      <c r="G1719">
        <v>89503.86</v>
      </c>
      <c r="H1719">
        <v>0</v>
      </c>
      <c r="I1719" t="s">
        <v>27</v>
      </c>
      <c r="J1719" t="s">
        <v>27</v>
      </c>
      <c r="K1719">
        <v>17789.32</v>
      </c>
      <c r="L1719">
        <v>27316.47</v>
      </c>
      <c r="M1719">
        <v>44192.68</v>
      </c>
      <c r="N1719" t="s">
        <v>27</v>
      </c>
      <c r="O1719">
        <v>1</v>
      </c>
      <c r="P1719">
        <v>4</v>
      </c>
      <c r="Q1719" t="s">
        <v>27</v>
      </c>
      <c r="R1719" t="s">
        <v>27</v>
      </c>
      <c r="U1719" t="s">
        <v>29</v>
      </c>
      <c r="V1719" t="s">
        <v>27</v>
      </c>
      <c r="W1719" t="s">
        <v>28</v>
      </c>
      <c r="X1719" t="s">
        <v>28</v>
      </c>
      <c r="Z1719">
        <f>1+(Working!AA1719)+IF(Working!Q1719="Y",Weights!$D$10,Weights!$C$10)+IF(Working!R1719="Y",Weights!$D$11,Weights!$C$11)+IF(Working!J1719="Y",Weights!$D$3,Weights!$C$3)+IF(Working!W1719="Y",Weights!$D$13,Weights!$C$13)+IF(Working!X1719 = "Y", Weights!$D$14, Weights!$C$14) + IF(Working!V1719="Y",Weights!$D$12,Weights!$C$12)</f>
        <v>4.647998376376381</v>
      </c>
      <c r="AA1719" cm="1">
        <f t="array" ref="AA1719">ABS(( 1 - (1/(1 +(((((IF(Working!N1719 = "Y",(_xlfn.IFS(Working!O1719 = 0, Weights!$C$8,Working!O1719 = 1, Weights!$D$8,Working!O1719 = 2, Weights!$E$8,Working!O1719 = 3, Weights!$F$8,Working!O1719 = 4, Weights!$G$8)), 1))*(Working!L1719)) + ((IF(Working!N1719 = "Y",(_xlfn.IFS(Working!P1719 = 0, Weights!$C$9,Working!P1719 = 1, Weights!$D$9,Working!P1719 = 2, Weights!$E$9,Working!P1719 = 3, Weights!$F$9,Working!P1719 = 4, Weights!$G$9)), 1))*(Working!M1719))) - (Working!AB1719)) / ((((IF(Working!N1719 = "Y",(_xlfn.IFS(Working!O1719 = 0, Weights!$C$8,Working!O1719 = 1, Weights!$D$8,Working!O1719 = 2, Weights!$E$8,Working!O1719 = 3, Weights!$F$8,Working!O1719 = 4, Weights!$G$8)), 1))*(Working!L1719)) + ((IF(Working!N1719 = "Y",(_xlfn.IFS(Working!P1719 = 0, Weights!$C$9,Working!P1719 = 1, Weights!$D$9,Working!P1719 = 2, Weights!$E$9,Working!P1719 = 3, Weights!$F$9,Working!P1719 = 4, Weights!$G$9)), 1))*(Working!M1719)))))))))</f>
        <v>1.3479983763763816</v>
      </c>
      <c r="AB1719">
        <f>((Weights!$B$18)*(Working!G1719) + (Weights!$B$19)*(Working!H1719) + (Weights!$B$20)*(Working!K1719))</f>
        <v>160939.77000000002</v>
      </c>
    </row>
    <row r="1720" spans="4:28" x14ac:dyDescent="0.2">
      <c r="D1720">
        <f>ROUND((Working!Z1720*Working!AB1720), 2)</f>
        <v>373577.58</v>
      </c>
      <c r="G1720">
        <v>34823.760000000002</v>
      </c>
      <c r="H1720">
        <v>0</v>
      </c>
      <c r="I1720" t="s">
        <v>27</v>
      </c>
      <c r="J1720" t="s">
        <v>27</v>
      </c>
      <c r="K1720">
        <v>17824.89</v>
      </c>
      <c r="L1720">
        <v>26354.42</v>
      </c>
      <c r="M1720">
        <v>25752.18</v>
      </c>
      <c r="N1720" t="s">
        <v>27</v>
      </c>
      <c r="O1720">
        <v>1</v>
      </c>
      <c r="P1720">
        <v>3</v>
      </c>
      <c r="Q1720" t="s">
        <v>27</v>
      </c>
      <c r="R1720" t="s">
        <v>27</v>
      </c>
      <c r="U1720" t="s">
        <v>29</v>
      </c>
      <c r="V1720" t="s">
        <v>27</v>
      </c>
      <c r="W1720" t="s">
        <v>28</v>
      </c>
      <c r="X1720" t="s">
        <v>28</v>
      </c>
      <c r="Z1720">
        <f>1+(Working!AA1720)+IF(Working!Q1720="Y",Weights!$D$10,Weights!$C$10)+IF(Working!R1720="Y",Weights!$D$11,Weights!$C$11)+IF(Working!J1720="Y",Weights!$D$3,Weights!$C$3)+IF(Working!W1720="Y",Weights!$D$13,Weights!$C$13)+IF(Working!X1720 = "Y", Weights!$D$14, Weights!$C$14) + IF(Working!V1720="Y",Weights!$D$12,Weights!$C$12)</f>
        <v>4.7304483154547965</v>
      </c>
      <c r="AA1720" cm="1">
        <f t="array" ref="AA1720">ABS(( 1 - (1/(1 +(((((IF(Working!N1720 = "Y",(_xlfn.IFS(Working!O1720 = 0, Weights!$C$8,Working!O1720 = 1, Weights!$D$8,Working!O1720 = 2, Weights!$E$8,Working!O1720 = 3, Weights!$F$8,Working!O1720 = 4, Weights!$G$8)), 1))*(Working!L1720)) + ((IF(Working!N1720 = "Y",(_xlfn.IFS(Working!P1720 = 0, Weights!$C$9,Working!P1720 = 1, Weights!$D$9,Working!P1720 = 2, Weights!$E$9,Working!P1720 = 3, Weights!$F$9,Working!P1720 = 4, Weights!$G$9)), 1))*(Working!M1720))) - (Working!AB1720)) / ((((IF(Working!N1720 = "Y",(_xlfn.IFS(Working!O1720 = 0, Weights!$C$8,Working!O1720 = 1, Weights!$D$8,Working!O1720 = 2, Weights!$E$8,Working!O1720 = 3, Weights!$F$8,Working!O1720 = 4, Weights!$G$8)), 1))*(Working!L1720)) + ((IF(Working!N1720 = "Y",(_xlfn.IFS(Working!P1720 = 0, Weights!$C$9,Working!P1720 = 1, Weights!$D$9,Working!P1720 = 2, Weights!$E$9,Working!P1720 = 3, Weights!$F$9,Working!P1720 = 4, Weights!$G$9)), 1))*(Working!M1720)))))))))</f>
        <v>1.4304483154547969</v>
      </c>
      <c r="AB1720">
        <f>((Weights!$B$18)*(Working!G1720) + (Weights!$B$19)*(Working!H1720) + (Weights!$B$20)*(Working!K1720))</f>
        <v>78972.975000000006</v>
      </c>
    </row>
    <row r="1721" spans="4:28" x14ac:dyDescent="0.2">
      <c r="D1721">
        <f>ROUND((Working!Z1721*Working!AB1721), 2)</f>
        <v>467432.06</v>
      </c>
      <c r="G1721">
        <v>48380.82</v>
      </c>
      <c r="H1721">
        <v>0</v>
      </c>
      <c r="I1721" t="s">
        <v>27</v>
      </c>
      <c r="J1721" t="s">
        <v>27</v>
      </c>
      <c r="K1721">
        <v>21477.46</v>
      </c>
      <c r="L1721">
        <v>21381.77</v>
      </c>
      <c r="M1721">
        <v>41947.53</v>
      </c>
      <c r="N1721" t="s">
        <v>27</v>
      </c>
      <c r="O1721">
        <v>1</v>
      </c>
      <c r="P1721">
        <v>2</v>
      </c>
      <c r="Q1721" t="s">
        <v>27</v>
      </c>
      <c r="R1721" t="s">
        <v>27</v>
      </c>
      <c r="U1721" t="s">
        <v>29</v>
      </c>
      <c r="V1721" t="s">
        <v>27</v>
      </c>
      <c r="W1721" t="s">
        <v>28</v>
      </c>
      <c r="X1721" t="s">
        <v>28</v>
      </c>
      <c r="Z1721">
        <f>1+(Working!AA1721)+IF(Working!Q1721="Y",Weights!$D$10,Weights!$C$10)+IF(Working!R1721="Y",Weights!$D$11,Weights!$C$11)+IF(Working!J1721="Y",Weights!$D$3,Weights!$C$3)+IF(Working!W1721="Y",Weights!$D$13,Weights!$C$13)+IF(Working!X1721 = "Y", Weights!$D$14, Weights!$C$14) + IF(Working!V1721="Y",Weights!$D$12,Weights!$C$12)</f>
        <v>4.4607650322732928</v>
      </c>
      <c r="AA1721" cm="1">
        <f t="array" ref="AA1721">ABS(( 1 - (1/(1 +(((((IF(Working!N1721 = "Y",(_xlfn.IFS(Working!O1721 = 0, Weights!$C$8,Working!O1721 = 1, Weights!$D$8,Working!O1721 = 2, Weights!$E$8,Working!O1721 = 3, Weights!$F$8,Working!O1721 = 4, Weights!$G$8)), 1))*(Working!L1721)) + ((IF(Working!N1721 = "Y",(_xlfn.IFS(Working!P1721 = 0, Weights!$C$9,Working!P1721 = 1, Weights!$D$9,Working!P1721 = 2, Weights!$E$9,Working!P1721 = 3, Weights!$F$9,Working!P1721 = 4, Weights!$G$9)), 1))*(Working!M1721))) - (Working!AB1721)) / ((((IF(Working!N1721 = "Y",(_xlfn.IFS(Working!O1721 = 0, Weights!$C$8,Working!O1721 = 1, Weights!$D$8,Working!O1721 = 2, Weights!$E$8,Working!O1721 = 3, Weights!$F$8,Working!O1721 = 4, Weights!$G$8)), 1))*(Working!L1721)) + ((IF(Working!N1721 = "Y",(_xlfn.IFS(Working!P1721 = 0, Weights!$C$9,Working!P1721 = 1, Weights!$D$9,Working!P1721 = 2, Weights!$E$9,Working!P1721 = 3, Weights!$F$9,Working!P1721 = 4, Weights!$G$9)), 1))*(Working!M1721)))))))))</f>
        <v>1.1607650322732928</v>
      </c>
      <c r="AB1721">
        <f>((Weights!$B$18)*(Working!G1721) + (Weights!$B$19)*(Working!H1721) + (Weights!$B$20)*(Working!K1721))</f>
        <v>104787.42</v>
      </c>
    </row>
    <row r="1722" spans="4:28" x14ac:dyDescent="0.2">
      <c r="D1722">
        <f>ROUND((Working!Z1722*Working!AB1722), 2)</f>
        <v>748728.25</v>
      </c>
      <c r="G1722">
        <v>89568.7</v>
      </c>
      <c r="H1722">
        <v>0</v>
      </c>
      <c r="I1722" t="s">
        <v>27</v>
      </c>
      <c r="J1722" t="s">
        <v>27</v>
      </c>
      <c r="K1722">
        <v>22435.23</v>
      </c>
      <c r="L1722">
        <v>10826.65</v>
      </c>
      <c r="M1722">
        <v>45116.24</v>
      </c>
      <c r="N1722" t="s">
        <v>27</v>
      </c>
      <c r="O1722">
        <v>0</v>
      </c>
      <c r="P1722">
        <v>3</v>
      </c>
      <c r="Q1722" t="s">
        <v>27</v>
      </c>
      <c r="R1722" t="s">
        <v>27</v>
      </c>
      <c r="U1722" t="s">
        <v>29</v>
      </c>
      <c r="V1722" t="s">
        <v>27</v>
      </c>
      <c r="W1722" t="s">
        <v>28</v>
      </c>
      <c r="X1722" t="s">
        <v>28</v>
      </c>
      <c r="Z1722">
        <f>1+(Working!AA1722)+IF(Working!Q1722="Y",Weights!$D$10,Weights!$C$10)+IF(Working!R1722="Y",Weights!$D$11,Weights!$C$11)+IF(Working!J1722="Y",Weights!$D$3,Weights!$C$3)+IF(Working!W1722="Y",Weights!$D$13,Weights!$C$13)+IF(Working!X1722 = "Y", Weights!$D$14, Weights!$C$14) + IF(Working!V1722="Y",Weights!$D$12,Weights!$C$12)</f>
        <v>4.4565593949567264</v>
      </c>
      <c r="AA1722" cm="1">
        <f t="array" ref="AA1722">ABS(( 1 - (1/(1 +(((((IF(Working!N1722 = "Y",(_xlfn.IFS(Working!O1722 = 0, Weights!$C$8,Working!O1722 = 1, Weights!$D$8,Working!O1722 = 2, Weights!$E$8,Working!O1722 = 3, Weights!$F$8,Working!O1722 = 4, Weights!$G$8)), 1))*(Working!L1722)) + ((IF(Working!N1722 = "Y",(_xlfn.IFS(Working!P1722 = 0, Weights!$C$9,Working!P1722 = 1, Weights!$D$9,Working!P1722 = 2, Weights!$E$9,Working!P1722 = 3, Weights!$F$9,Working!P1722 = 4, Weights!$G$9)), 1))*(Working!M1722))) - (Working!AB1722)) / ((((IF(Working!N1722 = "Y",(_xlfn.IFS(Working!O1722 = 0, Weights!$C$8,Working!O1722 = 1, Weights!$D$8,Working!O1722 = 2, Weights!$E$8,Working!O1722 = 3, Weights!$F$8,Working!O1722 = 4, Weights!$G$8)), 1))*(Working!L1722)) + ((IF(Working!N1722 = "Y",(_xlfn.IFS(Working!P1722 = 0, Weights!$C$9,Working!P1722 = 1, Weights!$D$9,Working!P1722 = 2, Weights!$E$9,Working!P1722 = 3, Weights!$F$9,Working!P1722 = 4, Weights!$G$9)), 1))*(Working!M1722)))))))))</f>
        <v>1.156559394956727</v>
      </c>
      <c r="AB1722">
        <f>((Weights!$B$18)*(Working!G1722) + (Weights!$B$19)*(Working!H1722) + (Weights!$B$20)*(Working!K1722))</f>
        <v>168005.89499999999</v>
      </c>
    </row>
    <row r="1723" spans="4:28" x14ac:dyDescent="0.2">
      <c r="D1723">
        <f>ROUND((Working!Z1723*Working!AB1723), 2)</f>
        <v>667889.30000000005</v>
      </c>
      <c r="G1723">
        <v>82670.44</v>
      </c>
      <c r="H1723">
        <v>0</v>
      </c>
      <c r="I1723" t="s">
        <v>27</v>
      </c>
      <c r="J1723" t="s">
        <v>27</v>
      </c>
      <c r="K1723">
        <v>16802.88</v>
      </c>
      <c r="L1723">
        <v>21621.62</v>
      </c>
      <c r="M1723">
        <v>21578.09</v>
      </c>
      <c r="N1723" t="s">
        <v>27</v>
      </c>
      <c r="O1723">
        <v>1</v>
      </c>
      <c r="P1723">
        <v>4</v>
      </c>
      <c r="Q1723" t="s">
        <v>27</v>
      </c>
      <c r="R1723" t="s">
        <v>27</v>
      </c>
      <c r="U1723" t="s">
        <v>29</v>
      </c>
      <c r="V1723" t="s">
        <v>27</v>
      </c>
      <c r="W1723" t="s">
        <v>28</v>
      </c>
      <c r="X1723" t="s">
        <v>28</v>
      </c>
      <c r="Z1723">
        <f>1+(Working!AA1723)+IF(Working!Q1723="Y",Weights!$D$10,Weights!$C$10)+IF(Working!R1723="Y",Weights!$D$11,Weights!$C$11)+IF(Working!J1723="Y",Weights!$D$3,Weights!$C$3)+IF(Working!W1723="Y",Weights!$D$13,Weights!$C$13)+IF(Working!X1723 = "Y", Weights!$D$14, Weights!$C$14) + IF(Working!V1723="Y",Weights!$D$12,Weights!$C$12)</f>
        <v>4.4761704311886072</v>
      </c>
      <c r="AA1723" cm="1">
        <f t="array" ref="AA1723">ABS(( 1 - (1/(1 +(((((IF(Working!N1723 = "Y",(_xlfn.IFS(Working!O1723 = 0, Weights!$C$8,Working!O1723 = 1, Weights!$D$8,Working!O1723 = 2, Weights!$E$8,Working!O1723 = 3, Weights!$F$8,Working!O1723 = 4, Weights!$G$8)), 1))*(Working!L1723)) + ((IF(Working!N1723 = "Y",(_xlfn.IFS(Working!P1723 = 0, Weights!$C$9,Working!P1723 = 1, Weights!$D$9,Working!P1723 = 2, Weights!$E$9,Working!P1723 = 3, Weights!$F$9,Working!P1723 = 4, Weights!$G$9)), 1))*(Working!M1723))) - (Working!AB1723)) / ((((IF(Working!N1723 = "Y",(_xlfn.IFS(Working!O1723 = 0, Weights!$C$8,Working!O1723 = 1, Weights!$D$8,Working!O1723 = 2, Weights!$E$8,Working!O1723 = 3, Weights!$F$8,Working!O1723 = 4, Weights!$G$8)), 1))*(Working!L1723)) + ((IF(Working!N1723 = "Y",(_xlfn.IFS(Working!P1723 = 0, Weights!$C$9,Working!P1723 = 1, Weights!$D$9,Working!P1723 = 2, Weights!$E$9,Working!P1723 = 3, Weights!$F$9,Working!P1723 = 4, Weights!$G$9)), 1))*(Working!M1723)))))))))</f>
        <v>1.1761704311886079</v>
      </c>
      <c r="AB1723">
        <f>((Weights!$B$18)*(Working!G1723) + (Weights!$B$19)*(Working!H1723) + (Weights!$B$20)*(Working!K1723))</f>
        <v>149209.98000000001</v>
      </c>
    </row>
    <row r="1724" spans="4:28" x14ac:dyDescent="0.2">
      <c r="D1724">
        <f>ROUND((Working!Z1724*Working!AB1724), 2)</f>
        <v>467882.47</v>
      </c>
      <c r="G1724">
        <v>42322.9</v>
      </c>
      <c r="H1724">
        <v>0</v>
      </c>
      <c r="I1724" t="s">
        <v>27</v>
      </c>
      <c r="J1724" t="s">
        <v>27</v>
      </c>
      <c r="K1724">
        <v>17682.150000000001</v>
      </c>
      <c r="L1724">
        <v>41021.360000000001</v>
      </c>
      <c r="M1724">
        <v>41674.74</v>
      </c>
      <c r="N1724" t="s">
        <v>27</v>
      </c>
      <c r="O1724">
        <v>1</v>
      </c>
      <c r="P1724">
        <v>3</v>
      </c>
      <c r="Q1724" t="s">
        <v>27</v>
      </c>
      <c r="R1724" t="s">
        <v>27</v>
      </c>
      <c r="U1724" t="s">
        <v>29</v>
      </c>
      <c r="V1724" t="s">
        <v>27</v>
      </c>
      <c r="W1724" t="s">
        <v>28</v>
      </c>
      <c r="X1724" t="s">
        <v>28</v>
      </c>
      <c r="Z1724">
        <f>1+(Working!AA1724)+IF(Working!Q1724="Y",Weights!$D$10,Weights!$C$10)+IF(Working!R1724="Y",Weights!$D$11,Weights!$C$11)+IF(Working!J1724="Y",Weights!$D$3,Weights!$C$3)+IF(Working!W1724="Y",Weights!$D$13,Weights!$C$13)+IF(Working!X1724 = "Y", Weights!$D$14, Weights!$C$14) + IF(Working!V1724="Y",Weights!$D$12,Weights!$C$12)</f>
        <v>5.1982565922327533</v>
      </c>
      <c r="AA1724" cm="1">
        <f t="array" ref="AA1724">ABS(( 1 - (1/(1 +(((((IF(Working!N1724 = "Y",(_xlfn.IFS(Working!O1724 = 0, Weights!$C$8,Working!O1724 = 1, Weights!$D$8,Working!O1724 = 2, Weights!$E$8,Working!O1724 = 3, Weights!$F$8,Working!O1724 = 4, Weights!$G$8)), 1))*(Working!L1724)) + ((IF(Working!N1724 = "Y",(_xlfn.IFS(Working!P1724 = 0, Weights!$C$9,Working!P1724 = 1, Weights!$D$9,Working!P1724 = 2, Weights!$E$9,Working!P1724 = 3, Weights!$F$9,Working!P1724 = 4, Weights!$G$9)), 1))*(Working!M1724))) - (Working!AB1724)) / ((((IF(Working!N1724 = "Y",(_xlfn.IFS(Working!O1724 = 0, Weights!$C$8,Working!O1724 = 1, Weights!$D$8,Working!O1724 = 2, Weights!$E$8,Working!O1724 = 3, Weights!$F$8,Working!O1724 = 4, Weights!$G$8)), 1))*(Working!L1724)) + ((IF(Working!N1724 = "Y",(_xlfn.IFS(Working!P1724 = 0, Weights!$C$9,Working!P1724 = 1, Weights!$D$9,Working!P1724 = 2, Weights!$E$9,Working!P1724 = 3, Weights!$F$9,Working!P1724 = 4, Weights!$G$9)), 1))*(Working!M1724)))))))))</f>
        <v>1.8982565922327539</v>
      </c>
      <c r="AB1724">
        <f>((Weights!$B$18)*(Working!G1724) + (Weights!$B$19)*(Working!H1724) + (Weights!$B$20)*(Working!K1724))</f>
        <v>90007.575000000012</v>
      </c>
    </row>
    <row r="1725" spans="4:28" x14ac:dyDescent="0.2">
      <c r="D1725">
        <f>ROUND((Working!Z1725*Working!AB1725), 2)</f>
        <v>526955.63</v>
      </c>
      <c r="G1725">
        <v>47645.48</v>
      </c>
      <c r="H1725">
        <v>0</v>
      </c>
      <c r="I1725" t="s">
        <v>27</v>
      </c>
      <c r="J1725" t="s">
        <v>27</v>
      </c>
      <c r="K1725">
        <v>19337.990000000002</v>
      </c>
      <c r="L1725">
        <v>47691.54</v>
      </c>
      <c r="M1725">
        <v>45911.08</v>
      </c>
      <c r="N1725" t="s">
        <v>27</v>
      </c>
      <c r="O1725">
        <v>1</v>
      </c>
      <c r="P1725">
        <v>3</v>
      </c>
      <c r="Q1725" t="s">
        <v>27</v>
      </c>
      <c r="R1725" t="s">
        <v>27</v>
      </c>
      <c r="U1725" t="s">
        <v>29</v>
      </c>
      <c r="V1725" t="s">
        <v>27</v>
      </c>
      <c r="W1725" t="s">
        <v>28</v>
      </c>
      <c r="X1725" t="s">
        <v>28</v>
      </c>
      <c r="Z1725">
        <f>1+(Working!AA1725)+IF(Working!Q1725="Y",Weights!$D$10,Weights!$C$10)+IF(Working!R1725="Y",Weights!$D$11,Weights!$C$11)+IF(Working!J1725="Y",Weights!$D$3,Weights!$C$3)+IF(Working!W1725="Y",Weights!$D$13,Weights!$C$13)+IF(Working!X1725 = "Y", Weights!$D$14, Weights!$C$14) + IF(Working!V1725="Y",Weights!$D$12,Weights!$C$12)</f>
        <v>5.2446335871771153</v>
      </c>
      <c r="AA1725" cm="1">
        <f t="array" ref="AA1725">ABS(( 1 - (1/(1 +(((((IF(Working!N1725 = "Y",(_xlfn.IFS(Working!O1725 = 0, Weights!$C$8,Working!O1725 = 1, Weights!$D$8,Working!O1725 = 2, Weights!$E$8,Working!O1725 = 3, Weights!$F$8,Working!O1725 = 4, Weights!$G$8)), 1))*(Working!L1725)) + ((IF(Working!N1725 = "Y",(_xlfn.IFS(Working!P1725 = 0, Weights!$C$9,Working!P1725 = 1, Weights!$D$9,Working!P1725 = 2, Weights!$E$9,Working!P1725 = 3, Weights!$F$9,Working!P1725 = 4, Weights!$G$9)), 1))*(Working!M1725))) - (Working!AB1725)) / ((((IF(Working!N1725 = "Y",(_xlfn.IFS(Working!O1725 = 0, Weights!$C$8,Working!O1725 = 1, Weights!$D$8,Working!O1725 = 2, Weights!$E$8,Working!O1725 = 3, Weights!$F$8,Working!O1725 = 4, Weights!$G$8)), 1))*(Working!L1725)) + ((IF(Working!N1725 = "Y",(_xlfn.IFS(Working!P1725 = 0, Weights!$C$9,Working!P1725 = 1, Weights!$D$9,Working!P1725 = 2, Weights!$E$9,Working!P1725 = 3, Weights!$F$9,Working!P1725 = 4, Weights!$G$9)), 1))*(Working!M1725)))))))))</f>
        <v>1.944633587177115</v>
      </c>
      <c r="AB1725">
        <f>((Weights!$B$18)*(Working!G1725) + (Weights!$B$19)*(Working!H1725) + (Weights!$B$20)*(Working!K1725))</f>
        <v>100475.205</v>
      </c>
    </row>
    <row r="1726" spans="4:28" x14ac:dyDescent="0.2">
      <c r="D1726">
        <f>ROUND((Working!Z1726*Working!AB1726), 2)</f>
        <v>440332.69</v>
      </c>
      <c r="G1726">
        <v>33970.94</v>
      </c>
      <c r="H1726">
        <v>0</v>
      </c>
      <c r="I1726" t="s">
        <v>27</v>
      </c>
      <c r="J1726" t="s">
        <v>27</v>
      </c>
      <c r="K1726">
        <v>21924.59</v>
      </c>
      <c r="L1726">
        <v>43191.83</v>
      </c>
      <c r="M1726">
        <v>15692.62</v>
      </c>
      <c r="N1726" t="s">
        <v>27</v>
      </c>
      <c r="O1726">
        <v>0</v>
      </c>
      <c r="P1726">
        <v>2</v>
      </c>
      <c r="Q1726" t="s">
        <v>27</v>
      </c>
      <c r="R1726" t="s">
        <v>27</v>
      </c>
      <c r="U1726" t="s">
        <v>29</v>
      </c>
      <c r="V1726" t="s">
        <v>27</v>
      </c>
      <c r="W1726" t="s">
        <v>28</v>
      </c>
      <c r="X1726" t="s">
        <v>28</v>
      </c>
      <c r="Z1726">
        <f>1+(Working!AA1726)+IF(Working!Q1726="Y",Weights!$D$10,Weights!$C$10)+IF(Working!R1726="Y",Weights!$D$11,Weights!$C$11)+IF(Working!J1726="Y",Weights!$D$3,Weights!$C$3)+IF(Working!W1726="Y",Weights!$D$13,Weights!$C$13)+IF(Working!X1726 = "Y", Weights!$D$14, Weights!$C$14) + IF(Working!V1726="Y",Weights!$D$12,Weights!$C$12)</f>
        <v>5.2518533173215536</v>
      </c>
      <c r="AA1726" cm="1">
        <f t="array" ref="AA1726">ABS(( 1 - (1/(1 +(((((IF(Working!N1726 = "Y",(_xlfn.IFS(Working!O1726 = 0, Weights!$C$8,Working!O1726 = 1, Weights!$D$8,Working!O1726 = 2, Weights!$E$8,Working!O1726 = 3, Weights!$F$8,Working!O1726 = 4, Weights!$G$8)), 1))*(Working!L1726)) + ((IF(Working!N1726 = "Y",(_xlfn.IFS(Working!P1726 = 0, Weights!$C$9,Working!P1726 = 1, Weights!$D$9,Working!P1726 = 2, Weights!$E$9,Working!P1726 = 3, Weights!$F$9,Working!P1726 = 4, Weights!$G$9)), 1))*(Working!M1726))) - (Working!AB1726)) / ((((IF(Working!N1726 = "Y",(_xlfn.IFS(Working!O1726 = 0, Weights!$C$8,Working!O1726 = 1, Weights!$D$8,Working!O1726 = 2, Weights!$E$8,Working!O1726 = 3, Weights!$F$8,Working!O1726 = 4, Weights!$G$8)), 1))*(Working!L1726)) + ((IF(Working!N1726 = "Y",(_xlfn.IFS(Working!P1726 = 0, Weights!$C$9,Working!P1726 = 1, Weights!$D$9,Working!P1726 = 2, Weights!$E$9,Working!P1726 = 3, Weights!$F$9,Working!P1726 = 4, Weights!$G$9)), 1))*(Working!M1726)))))))))</f>
        <v>1.9518533173215533</v>
      </c>
      <c r="AB1726">
        <f>((Weights!$B$18)*(Working!G1726) + (Weights!$B$19)*(Working!H1726) + (Weights!$B$20)*(Working!K1726))</f>
        <v>83843.295000000013</v>
      </c>
    </row>
    <row r="1727" spans="4:28" x14ac:dyDescent="0.2">
      <c r="D1727">
        <f>ROUND((Working!Z1727*Working!AB1727), 2)</f>
        <v>785433.64</v>
      </c>
      <c r="G1727">
        <v>96923.24</v>
      </c>
      <c r="H1727">
        <v>0</v>
      </c>
      <c r="I1727" t="s">
        <v>27</v>
      </c>
      <c r="J1727" t="s">
        <v>27</v>
      </c>
      <c r="K1727">
        <v>19807.45</v>
      </c>
      <c r="L1727">
        <v>16160.43</v>
      </c>
      <c r="M1727">
        <v>46720.61</v>
      </c>
      <c r="N1727" t="s">
        <v>27</v>
      </c>
      <c r="O1727">
        <v>0</v>
      </c>
      <c r="P1727">
        <v>3</v>
      </c>
      <c r="Q1727" t="s">
        <v>27</v>
      </c>
      <c r="R1727" t="s">
        <v>27</v>
      </c>
      <c r="U1727" t="s">
        <v>29</v>
      </c>
      <c r="V1727" t="s">
        <v>27</v>
      </c>
      <c r="W1727" t="s">
        <v>28</v>
      </c>
      <c r="X1727" t="s">
        <v>28</v>
      </c>
      <c r="Z1727">
        <f>1+(Working!AA1727)+IF(Working!Q1727="Y",Weights!$D$10,Weights!$C$10)+IF(Working!R1727="Y",Weights!$D$11,Weights!$C$11)+IF(Working!J1727="Y",Weights!$D$3,Weights!$C$3)+IF(Working!W1727="Y",Weights!$D$13,Weights!$C$13)+IF(Working!X1727 = "Y", Weights!$D$14, Weights!$C$14) + IF(Working!V1727="Y",Weights!$D$12,Weights!$C$12)</f>
        <v>4.4857306090123581</v>
      </c>
      <c r="AA1727" cm="1">
        <f t="array" ref="AA1727">ABS(( 1 - (1/(1 +(((((IF(Working!N1727 = "Y",(_xlfn.IFS(Working!O1727 = 0, Weights!$C$8,Working!O1727 = 1, Weights!$D$8,Working!O1727 = 2, Weights!$E$8,Working!O1727 = 3, Weights!$F$8,Working!O1727 = 4, Weights!$G$8)), 1))*(Working!L1727)) + ((IF(Working!N1727 = "Y",(_xlfn.IFS(Working!P1727 = 0, Weights!$C$9,Working!P1727 = 1, Weights!$D$9,Working!P1727 = 2, Weights!$E$9,Working!P1727 = 3, Weights!$F$9,Working!P1727 = 4, Weights!$G$9)), 1))*(Working!M1727))) - (Working!AB1727)) / ((((IF(Working!N1727 = "Y",(_xlfn.IFS(Working!O1727 = 0, Weights!$C$8,Working!O1727 = 1, Weights!$D$8,Working!O1727 = 2, Weights!$E$8,Working!O1727 = 3, Weights!$F$8,Working!O1727 = 4, Weights!$G$8)), 1))*(Working!L1727)) + ((IF(Working!N1727 = "Y",(_xlfn.IFS(Working!P1727 = 0, Weights!$C$9,Working!P1727 = 1, Weights!$D$9,Working!P1727 = 2, Weights!$E$9,Working!P1727 = 3, Weights!$F$9,Working!P1727 = 4, Weights!$G$9)), 1))*(Working!M1727)))))))))</f>
        <v>1.1857306090123585</v>
      </c>
      <c r="AB1727">
        <f>((Weights!$B$18)*(Working!G1727) + (Weights!$B$19)*(Working!H1727) + (Weights!$B$20)*(Working!K1727))</f>
        <v>175096.03500000003</v>
      </c>
    </row>
    <row r="1728" spans="4:28" x14ac:dyDescent="0.2">
      <c r="D1728">
        <f>ROUND((Working!Z1728*Working!AB1728), 2)</f>
        <v>555859.92000000004</v>
      </c>
      <c r="G1728">
        <v>57635.23</v>
      </c>
      <c r="H1728">
        <v>0</v>
      </c>
      <c r="I1728" t="s">
        <v>27</v>
      </c>
      <c r="J1728" t="s">
        <v>27</v>
      </c>
      <c r="K1728">
        <v>18260.830000000002</v>
      </c>
      <c r="L1728">
        <v>32881.129999999997</v>
      </c>
      <c r="M1728">
        <v>21809.75</v>
      </c>
      <c r="N1728" t="s">
        <v>27</v>
      </c>
      <c r="O1728">
        <v>0</v>
      </c>
      <c r="P1728">
        <v>4</v>
      </c>
      <c r="Q1728" t="s">
        <v>27</v>
      </c>
      <c r="R1728" t="s">
        <v>27</v>
      </c>
      <c r="U1728" t="s">
        <v>29</v>
      </c>
      <c r="V1728" t="s">
        <v>27</v>
      </c>
      <c r="W1728" t="s">
        <v>28</v>
      </c>
      <c r="X1728" t="s">
        <v>28</v>
      </c>
      <c r="Z1728">
        <f>1+(Working!AA1728)+IF(Working!Q1728="Y",Weights!$D$10,Weights!$C$10)+IF(Working!R1728="Y",Weights!$D$11,Weights!$C$11)+IF(Working!J1728="Y",Weights!$D$3,Weights!$C$3)+IF(Working!W1728="Y",Weights!$D$13,Weights!$C$13)+IF(Working!X1728 = "Y", Weights!$D$14, Weights!$C$14) + IF(Working!V1728="Y",Weights!$D$12,Weights!$C$12)</f>
        <v>4.8826418837565884</v>
      </c>
      <c r="AA1728" cm="1">
        <f t="array" ref="AA1728">ABS(( 1 - (1/(1 +(((((IF(Working!N1728 = "Y",(_xlfn.IFS(Working!O1728 = 0, Weights!$C$8,Working!O1728 = 1, Weights!$D$8,Working!O1728 = 2, Weights!$E$8,Working!O1728 = 3, Weights!$F$8,Working!O1728 = 4, Weights!$G$8)), 1))*(Working!L1728)) + ((IF(Working!N1728 = "Y",(_xlfn.IFS(Working!P1728 = 0, Weights!$C$9,Working!P1728 = 1, Weights!$D$9,Working!P1728 = 2, Weights!$E$9,Working!P1728 = 3, Weights!$F$9,Working!P1728 = 4, Weights!$G$9)), 1))*(Working!M1728))) - (Working!AB1728)) / ((((IF(Working!N1728 = "Y",(_xlfn.IFS(Working!O1728 = 0, Weights!$C$8,Working!O1728 = 1, Weights!$D$8,Working!O1728 = 2, Weights!$E$8,Working!O1728 = 3, Weights!$F$8,Working!O1728 = 4, Weights!$G$8)), 1))*(Working!L1728)) + ((IF(Working!N1728 = "Y",(_xlfn.IFS(Working!P1728 = 0, Weights!$C$9,Working!P1728 = 1, Weights!$D$9,Working!P1728 = 2, Weights!$E$9,Working!P1728 = 3, Weights!$F$9,Working!P1728 = 4, Weights!$G$9)), 1))*(Working!M1728)))))))))</f>
        <v>1.5826418837565881</v>
      </c>
      <c r="AB1728">
        <f>((Weights!$B$18)*(Working!G1728) + (Weights!$B$19)*(Working!H1728) + (Weights!$B$20)*(Working!K1728))</f>
        <v>113844.09</v>
      </c>
    </row>
    <row r="1729" spans="4:28" x14ac:dyDescent="0.2">
      <c r="D1729">
        <f>ROUND((Working!Z1729*Working!AB1729), 2)</f>
        <v>515645.15</v>
      </c>
      <c r="G1729">
        <v>55463.03</v>
      </c>
      <c r="H1729">
        <v>0</v>
      </c>
      <c r="I1729" t="s">
        <v>27</v>
      </c>
      <c r="J1729" t="s">
        <v>27</v>
      </c>
      <c r="K1729">
        <v>16553.05</v>
      </c>
      <c r="L1729">
        <v>13234.13</v>
      </c>
      <c r="M1729">
        <v>41950.26</v>
      </c>
      <c r="N1729" t="s">
        <v>27</v>
      </c>
      <c r="O1729">
        <v>1</v>
      </c>
      <c r="P1729">
        <v>4</v>
      </c>
      <c r="Q1729" t="s">
        <v>27</v>
      </c>
      <c r="R1729" t="s">
        <v>27</v>
      </c>
      <c r="U1729" t="s">
        <v>29</v>
      </c>
      <c r="V1729" t="s">
        <v>27</v>
      </c>
      <c r="W1729" t="s">
        <v>28</v>
      </c>
      <c r="X1729" t="s">
        <v>28</v>
      </c>
      <c r="Z1729">
        <f>1+(Working!AA1729)+IF(Working!Q1729="Y",Weights!$D$10,Weights!$C$10)+IF(Working!R1729="Y",Weights!$D$11,Weights!$C$11)+IF(Working!J1729="Y",Weights!$D$3,Weights!$C$3)+IF(Working!W1729="Y",Weights!$D$13,Weights!$C$13)+IF(Working!X1729 = "Y", Weights!$D$14, Weights!$C$14) + IF(Working!V1729="Y",Weights!$D$12,Weights!$C$12)</f>
        <v>4.7734260673882876</v>
      </c>
      <c r="AA1729" cm="1">
        <f t="array" ref="AA1729">ABS(( 1 - (1/(1 +(((((IF(Working!N1729 = "Y",(_xlfn.IFS(Working!O1729 = 0, Weights!$C$8,Working!O1729 = 1, Weights!$D$8,Working!O1729 = 2, Weights!$E$8,Working!O1729 = 3, Weights!$F$8,Working!O1729 = 4, Weights!$G$8)), 1))*(Working!L1729)) + ((IF(Working!N1729 = "Y",(_xlfn.IFS(Working!P1729 = 0, Weights!$C$9,Working!P1729 = 1, Weights!$D$9,Working!P1729 = 2, Weights!$E$9,Working!P1729 = 3, Weights!$F$9,Working!P1729 = 4, Weights!$G$9)), 1))*(Working!M1729))) - (Working!AB1729)) / ((((IF(Working!N1729 = "Y",(_xlfn.IFS(Working!O1729 = 0, Weights!$C$8,Working!O1729 = 1, Weights!$D$8,Working!O1729 = 2, Weights!$E$8,Working!O1729 = 3, Weights!$F$8,Working!O1729 = 4, Weights!$G$8)), 1))*(Working!L1729)) + ((IF(Working!N1729 = "Y",(_xlfn.IFS(Working!P1729 = 0, Weights!$C$9,Working!P1729 = 1, Weights!$D$9,Working!P1729 = 2, Weights!$E$9,Working!P1729 = 3, Weights!$F$9,Working!P1729 = 4, Weights!$G$9)), 1))*(Working!M1729)))))))))</f>
        <v>1.4734260673882877</v>
      </c>
      <c r="AB1729">
        <f>((Weights!$B$18)*(Working!G1729) + (Weights!$B$19)*(Working!H1729) + (Weights!$B$20)*(Working!K1729))</f>
        <v>108024.12</v>
      </c>
    </row>
    <row r="1730" spans="4:28" x14ac:dyDescent="0.2">
      <c r="D1730">
        <f>ROUND((Working!Z1730*Working!AB1730), 2)</f>
        <v>639870.66</v>
      </c>
      <c r="G1730">
        <v>66073.259999999995</v>
      </c>
      <c r="H1730">
        <v>0</v>
      </c>
      <c r="I1730" t="s">
        <v>27</v>
      </c>
      <c r="J1730" t="s">
        <v>27</v>
      </c>
      <c r="K1730">
        <v>17608.46</v>
      </c>
      <c r="L1730">
        <v>38202.89</v>
      </c>
      <c r="M1730">
        <v>31313.91</v>
      </c>
      <c r="N1730" t="s">
        <v>27</v>
      </c>
      <c r="O1730">
        <v>0</v>
      </c>
      <c r="P1730">
        <v>4</v>
      </c>
      <c r="Q1730" t="s">
        <v>27</v>
      </c>
      <c r="R1730" t="s">
        <v>27</v>
      </c>
      <c r="U1730" t="s">
        <v>29</v>
      </c>
      <c r="V1730" t="s">
        <v>27</v>
      </c>
      <c r="W1730" t="s">
        <v>28</v>
      </c>
      <c r="X1730" t="s">
        <v>28</v>
      </c>
      <c r="Z1730">
        <f>1+(Working!AA1730)+IF(Working!Q1730="Y",Weights!$D$10,Weights!$C$10)+IF(Working!R1730="Y",Weights!$D$11,Weights!$C$11)+IF(Working!J1730="Y",Weights!$D$3,Weights!$C$3)+IF(Working!W1730="Y",Weights!$D$13,Weights!$C$13)+IF(Working!X1730 = "Y", Weights!$D$14, Weights!$C$14) + IF(Working!V1730="Y",Weights!$D$12,Weights!$C$12)</f>
        <v>5.097653837980455</v>
      </c>
      <c r="AA1730" cm="1">
        <f t="array" ref="AA1730">ABS(( 1 - (1/(1 +(((((IF(Working!N1730 = "Y",(_xlfn.IFS(Working!O1730 = 0, Weights!$C$8,Working!O1730 = 1, Weights!$D$8,Working!O1730 = 2, Weights!$E$8,Working!O1730 = 3, Weights!$F$8,Working!O1730 = 4, Weights!$G$8)), 1))*(Working!L1730)) + ((IF(Working!N1730 = "Y",(_xlfn.IFS(Working!P1730 = 0, Weights!$C$9,Working!P1730 = 1, Weights!$D$9,Working!P1730 = 2, Weights!$E$9,Working!P1730 = 3, Weights!$F$9,Working!P1730 = 4, Weights!$G$9)), 1))*(Working!M1730))) - (Working!AB1730)) / ((((IF(Working!N1730 = "Y",(_xlfn.IFS(Working!O1730 = 0, Weights!$C$8,Working!O1730 = 1, Weights!$D$8,Working!O1730 = 2, Weights!$E$8,Working!O1730 = 3, Weights!$F$8,Working!O1730 = 4, Weights!$G$8)), 1))*(Working!L1730)) + ((IF(Working!N1730 = "Y",(_xlfn.IFS(Working!P1730 = 0, Weights!$C$9,Working!P1730 = 1, Weights!$D$9,Working!P1730 = 2, Weights!$E$9,Working!P1730 = 3, Weights!$F$9,Working!P1730 = 4, Weights!$G$9)), 1))*(Working!M1730)))))))))</f>
        <v>1.7976538379804556</v>
      </c>
      <c r="AB1730">
        <f>((Weights!$B$18)*(Working!G1730) + (Weights!$B$19)*(Working!H1730) + (Weights!$B$20)*(Working!K1730))</f>
        <v>125522.57999999999</v>
      </c>
    </row>
    <row r="1731" spans="4:28" x14ac:dyDescent="0.2">
      <c r="D1731">
        <f>ROUND((Working!Z1731*Working!AB1731), 2)</f>
        <v>721664.59</v>
      </c>
      <c r="G1731">
        <v>82313.23</v>
      </c>
      <c r="H1731">
        <v>0</v>
      </c>
      <c r="I1731" t="s">
        <v>27</v>
      </c>
      <c r="J1731" t="s">
        <v>27</v>
      </c>
      <c r="K1731">
        <v>16225.75</v>
      </c>
      <c r="L1731">
        <v>42987.32</v>
      </c>
      <c r="M1731">
        <v>46579.16</v>
      </c>
      <c r="N1731" t="s">
        <v>27</v>
      </c>
      <c r="O1731">
        <v>0</v>
      </c>
      <c r="P1731">
        <v>3</v>
      </c>
      <c r="Q1731" t="s">
        <v>27</v>
      </c>
      <c r="R1731" t="s">
        <v>27</v>
      </c>
      <c r="U1731" t="s">
        <v>29</v>
      </c>
      <c r="V1731" t="s">
        <v>27</v>
      </c>
      <c r="W1731" t="s">
        <v>28</v>
      </c>
      <c r="X1731" t="s">
        <v>28</v>
      </c>
      <c r="Z1731">
        <f>1+(Working!AA1731)+IF(Working!Q1731="Y",Weights!$D$10,Weights!$C$10)+IF(Working!R1731="Y",Weights!$D$11,Weights!$C$11)+IF(Working!J1731="Y",Weights!$D$3,Weights!$C$3)+IF(Working!W1731="Y",Weights!$D$13,Weights!$C$13)+IF(Working!X1731 = "Y", Weights!$D$14, Weights!$C$14) + IF(Working!V1731="Y",Weights!$D$12,Weights!$C$12)</f>
        <v>4.8824305662047047</v>
      </c>
      <c r="AA1731" cm="1">
        <f t="array" ref="AA1731">ABS(( 1 - (1/(1 +(((((IF(Working!N1731 = "Y",(_xlfn.IFS(Working!O1731 = 0, Weights!$C$8,Working!O1731 = 1, Weights!$D$8,Working!O1731 = 2, Weights!$E$8,Working!O1731 = 3, Weights!$F$8,Working!O1731 = 4, Weights!$G$8)), 1))*(Working!L1731)) + ((IF(Working!N1731 = "Y",(_xlfn.IFS(Working!P1731 = 0, Weights!$C$9,Working!P1731 = 1, Weights!$D$9,Working!P1731 = 2, Weights!$E$9,Working!P1731 = 3, Weights!$F$9,Working!P1731 = 4, Weights!$G$9)), 1))*(Working!M1731))) - (Working!AB1731)) / ((((IF(Working!N1731 = "Y",(_xlfn.IFS(Working!O1731 = 0, Weights!$C$8,Working!O1731 = 1, Weights!$D$8,Working!O1731 = 2, Weights!$E$8,Working!O1731 = 3, Weights!$F$8,Working!O1731 = 4, Weights!$G$8)), 1))*(Working!L1731)) + ((IF(Working!N1731 = "Y",(_xlfn.IFS(Working!P1731 = 0, Weights!$C$9,Working!P1731 = 1, Weights!$D$9,Working!P1731 = 2, Weights!$E$9,Working!P1731 = 3, Weights!$F$9,Working!P1731 = 4, Weights!$G$9)), 1))*(Working!M1731)))))))))</f>
        <v>1.5824305662047047</v>
      </c>
      <c r="AB1731">
        <f>((Weights!$B$18)*(Working!G1731) + (Weights!$B$19)*(Working!H1731) + (Weights!$B$20)*(Working!K1731))</f>
        <v>147808.47</v>
      </c>
    </row>
    <row r="1732" spans="4:28" x14ac:dyDescent="0.2">
      <c r="D1732">
        <f>ROUND((Working!Z1732*Working!AB1732), 2)</f>
        <v>698529.43</v>
      </c>
      <c r="G1732">
        <v>40215.58</v>
      </c>
      <c r="H1732">
        <v>0</v>
      </c>
      <c r="I1732" t="s">
        <v>27</v>
      </c>
      <c r="J1732" t="s">
        <v>27</v>
      </c>
      <c r="K1732">
        <v>15453.46</v>
      </c>
      <c r="L1732">
        <v>24350.59</v>
      </c>
      <c r="M1732">
        <v>45137.32</v>
      </c>
      <c r="N1732" t="s">
        <v>27</v>
      </c>
      <c r="O1732">
        <v>0</v>
      </c>
      <c r="P1732">
        <v>4</v>
      </c>
      <c r="Q1732" t="s">
        <v>27</v>
      </c>
      <c r="R1732" t="s">
        <v>27</v>
      </c>
      <c r="U1732" t="s">
        <v>29</v>
      </c>
      <c r="V1732" t="s">
        <v>27</v>
      </c>
      <c r="W1732" t="s">
        <v>28</v>
      </c>
      <c r="X1732" t="s">
        <v>28</v>
      </c>
      <c r="Z1732">
        <f>1+(Working!AA1732)+IF(Working!Q1732="Y",Weights!$D$10,Weights!$C$10)+IF(Working!R1732="Y",Weights!$D$11,Weights!$C$11)+IF(Working!J1732="Y",Weights!$D$3,Weights!$C$3)+IF(Working!W1732="Y",Weights!$D$13,Weights!$C$13)+IF(Working!X1732 = "Y", Weights!$D$14, Weights!$C$14) + IF(Working!V1732="Y",Weights!$D$12,Weights!$C$12)</f>
        <v>8.3652653120671339</v>
      </c>
      <c r="AA1732" cm="1">
        <f t="array" ref="AA1732">ABS(( 1 - (1/(1 +(((((IF(Working!N1732 = "Y",(_xlfn.IFS(Working!O1732 = 0, Weights!$C$8,Working!O1732 = 1, Weights!$D$8,Working!O1732 = 2, Weights!$E$8,Working!O1732 = 3, Weights!$F$8,Working!O1732 = 4, Weights!$G$8)), 1))*(Working!L1732)) + ((IF(Working!N1732 = "Y",(_xlfn.IFS(Working!P1732 = 0, Weights!$C$9,Working!P1732 = 1, Weights!$D$9,Working!P1732 = 2, Weights!$E$9,Working!P1732 = 3, Weights!$F$9,Working!P1732 = 4, Weights!$G$9)), 1))*(Working!M1732))) - (Working!AB1732)) / ((((IF(Working!N1732 = "Y",(_xlfn.IFS(Working!O1732 = 0, Weights!$C$8,Working!O1732 = 1, Weights!$D$8,Working!O1732 = 2, Weights!$E$8,Working!O1732 = 3, Weights!$F$8,Working!O1732 = 4, Weights!$G$8)), 1))*(Working!L1732)) + ((IF(Working!N1732 = "Y",(_xlfn.IFS(Working!P1732 = 0, Weights!$C$9,Working!P1732 = 1, Weights!$D$9,Working!P1732 = 2, Weights!$E$9,Working!P1732 = 3, Weights!$F$9,Working!P1732 = 4, Weights!$G$9)), 1))*(Working!M1732)))))))))</f>
        <v>5.0652653120671332</v>
      </c>
      <c r="AB1732">
        <f>((Weights!$B$18)*(Working!G1732) + (Weights!$B$19)*(Working!H1732) + (Weights!$B$20)*(Working!K1732))</f>
        <v>83503.56</v>
      </c>
    </row>
    <row r="1733" spans="4:28" x14ac:dyDescent="0.2">
      <c r="D1733">
        <f>ROUND((Working!Z1733*Working!AB1733), 2)</f>
        <v>773417.34</v>
      </c>
      <c r="G1733">
        <v>92361.67</v>
      </c>
      <c r="H1733">
        <v>0</v>
      </c>
      <c r="I1733" t="s">
        <v>27</v>
      </c>
      <c r="J1733" t="s">
        <v>27</v>
      </c>
      <c r="K1733">
        <v>24120.25</v>
      </c>
      <c r="L1733">
        <v>27683.9</v>
      </c>
      <c r="M1733">
        <v>21900.69</v>
      </c>
      <c r="N1733" t="s">
        <v>27</v>
      </c>
      <c r="O1733">
        <v>1</v>
      </c>
      <c r="P1733">
        <v>3</v>
      </c>
      <c r="Q1733" t="s">
        <v>27</v>
      </c>
      <c r="R1733" t="s">
        <v>27</v>
      </c>
      <c r="U1733" t="s">
        <v>29</v>
      </c>
      <c r="V1733" t="s">
        <v>27</v>
      </c>
      <c r="W1733" t="s">
        <v>28</v>
      </c>
      <c r="X1733" t="s">
        <v>28</v>
      </c>
      <c r="Z1733">
        <f>1+(Working!AA1733)+IF(Working!Q1733="Y",Weights!$D$10,Weights!$C$10)+IF(Working!R1733="Y",Weights!$D$11,Weights!$C$11)+IF(Working!J1733="Y",Weights!$D$3,Weights!$C$3)+IF(Working!W1733="Y",Weights!$D$13,Weights!$C$13)+IF(Working!X1733 = "Y", Weights!$D$14, Weights!$C$14) + IF(Working!V1733="Y",Weights!$D$12,Weights!$C$12)</f>
        <v>4.4265372626536168</v>
      </c>
      <c r="AA1733" cm="1">
        <f t="array" ref="AA1733">ABS(( 1 - (1/(1 +(((((IF(Working!N1733 = "Y",(_xlfn.IFS(Working!O1733 = 0, Weights!$C$8,Working!O1733 = 1, Weights!$D$8,Working!O1733 = 2, Weights!$E$8,Working!O1733 = 3, Weights!$F$8,Working!O1733 = 4, Weights!$G$8)), 1))*(Working!L1733)) + ((IF(Working!N1733 = "Y",(_xlfn.IFS(Working!P1733 = 0, Weights!$C$9,Working!P1733 = 1, Weights!$D$9,Working!P1733 = 2, Weights!$E$9,Working!P1733 = 3, Weights!$F$9,Working!P1733 = 4, Weights!$G$9)), 1))*(Working!M1733))) - (Working!AB1733)) / ((((IF(Working!N1733 = "Y",(_xlfn.IFS(Working!O1733 = 0, Weights!$C$8,Working!O1733 = 1, Weights!$D$8,Working!O1733 = 2, Weights!$E$8,Working!O1733 = 3, Weights!$F$8,Working!O1733 = 4, Weights!$G$8)), 1))*(Working!L1733)) + ((IF(Working!N1733 = "Y",(_xlfn.IFS(Working!P1733 = 0, Weights!$C$9,Working!P1733 = 1, Weights!$D$9,Working!P1733 = 2, Weights!$E$9,Working!P1733 = 3, Weights!$F$9,Working!P1733 = 4, Weights!$G$9)), 1))*(Working!M1733)))))))))</f>
        <v>1.1265372626536172</v>
      </c>
      <c r="AB1733">
        <f>((Weights!$B$18)*(Working!G1733) + (Weights!$B$19)*(Working!H1733) + (Weights!$B$20)*(Working!K1733))</f>
        <v>174722.88</v>
      </c>
    </row>
    <row r="1734" spans="4:28" x14ac:dyDescent="0.2">
      <c r="D1734">
        <f>ROUND((Working!Z1734*Working!AB1734), 2)</f>
        <v>670612.61</v>
      </c>
      <c r="G1734">
        <v>70477.58</v>
      </c>
      <c r="H1734">
        <v>0</v>
      </c>
      <c r="I1734" t="s">
        <v>27</v>
      </c>
      <c r="J1734" t="s">
        <v>27</v>
      </c>
      <c r="K1734">
        <v>16927.97</v>
      </c>
      <c r="L1734">
        <v>31723.94</v>
      </c>
      <c r="M1734">
        <v>43186.65</v>
      </c>
      <c r="N1734" t="s">
        <v>27</v>
      </c>
      <c r="O1734">
        <v>0</v>
      </c>
      <c r="P1734">
        <v>4</v>
      </c>
      <c r="Q1734" t="s">
        <v>27</v>
      </c>
      <c r="R1734" t="s">
        <v>27</v>
      </c>
      <c r="U1734" t="s">
        <v>29</v>
      </c>
      <c r="V1734" t="s">
        <v>27</v>
      </c>
      <c r="W1734" t="s">
        <v>28</v>
      </c>
      <c r="X1734" t="s">
        <v>28</v>
      </c>
      <c r="Z1734">
        <f>1+(Working!AA1734)+IF(Working!Q1734="Y",Weights!$D$10,Weights!$C$10)+IF(Working!R1734="Y",Weights!$D$11,Weights!$C$11)+IF(Working!J1734="Y",Weights!$D$3,Weights!$C$3)+IF(Working!W1734="Y",Weights!$D$13,Weights!$C$13)+IF(Working!X1734 = "Y", Weights!$D$14, Weights!$C$14) + IF(Working!V1734="Y",Weights!$D$12,Weights!$C$12)</f>
        <v>5.1149505986075399</v>
      </c>
      <c r="AA1734" cm="1">
        <f t="array" ref="AA1734">ABS(( 1 - (1/(1 +(((((IF(Working!N1734 = "Y",(_xlfn.IFS(Working!O1734 = 0, Weights!$C$8,Working!O1734 = 1, Weights!$D$8,Working!O1734 = 2, Weights!$E$8,Working!O1734 = 3, Weights!$F$8,Working!O1734 = 4, Weights!$G$8)), 1))*(Working!L1734)) + ((IF(Working!N1734 = "Y",(_xlfn.IFS(Working!P1734 = 0, Weights!$C$9,Working!P1734 = 1, Weights!$D$9,Working!P1734 = 2, Weights!$E$9,Working!P1734 = 3, Weights!$F$9,Working!P1734 = 4, Weights!$G$9)), 1))*(Working!M1734))) - (Working!AB1734)) / ((((IF(Working!N1734 = "Y",(_xlfn.IFS(Working!O1734 = 0, Weights!$C$8,Working!O1734 = 1, Weights!$D$8,Working!O1734 = 2, Weights!$E$8,Working!O1734 = 3, Weights!$F$8,Working!O1734 = 4, Weights!$G$8)), 1))*(Working!L1734)) + ((IF(Working!N1734 = "Y",(_xlfn.IFS(Working!P1734 = 0, Weights!$C$9,Working!P1734 = 1, Weights!$D$9,Working!P1734 = 2, Weights!$E$9,Working!P1734 = 3, Weights!$F$9,Working!P1734 = 4, Weights!$G$9)), 1))*(Working!M1734)))))))))</f>
        <v>1.8149505986075405</v>
      </c>
      <c r="AB1734">
        <f>((Weights!$B$18)*(Working!G1734) + (Weights!$B$19)*(Working!H1734) + (Weights!$B$20)*(Working!K1734))</f>
        <v>131108.32500000001</v>
      </c>
    </row>
    <row r="1735" spans="4:28" x14ac:dyDescent="0.2">
      <c r="D1735">
        <f>ROUND((Working!Z1735*Working!AB1735), 2)</f>
        <v>485024.56</v>
      </c>
      <c r="G1735">
        <v>45536.93</v>
      </c>
      <c r="H1735">
        <v>0</v>
      </c>
      <c r="I1735" t="s">
        <v>27</v>
      </c>
      <c r="J1735" t="s">
        <v>27</v>
      </c>
      <c r="K1735">
        <v>20245.990000000002</v>
      </c>
      <c r="L1735">
        <v>27128.97</v>
      </c>
      <c r="M1735">
        <v>21887.09</v>
      </c>
      <c r="N1735" t="s">
        <v>27</v>
      </c>
      <c r="O1735">
        <v>0</v>
      </c>
      <c r="P1735">
        <v>4</v>
      </c>
      <c r="Q1735" t="s">
        <v>27</v>
      </c>
      <c r="R1735" t="s">
        <v>27</v>
      </c>
      <c r="U1735" t="s">
        <v>29</v>
      </c>
      <c r="V1735" t="s">
        <v>27</v>
      </c>
      <c r="W1735" t="s">
        <v>28</v>
      </c>
      <c r="X1735" t="s">
        <v>28</v>
      </c>
      <c r="Z1735">
        <f>1+(Working!AA1735)+IF(Working!Q1735="Y",Weights!$D$10,Weights!$C$10)+IF(Working!R1735="Y",Weights!$D$11,Weights!$C$11)+IF(Working!J1735="Y",Weights!$D$3,Weights!$C$3)+IF(Working!W1735="Y",Weights!$D$13,Weights!$C$13)+IF(Working!X1735 = "Y", Weights!$D$14, Weights!$C$14) + IF(Working!V1735="Y",Weights!$D$12,Weights!$C$12)</f>
        <v>4.9154052110883288</v>
      </c>
      <c r="AA1735" cm="1">
        <f t="array" ref="AA1735">ABS(( 1 - (1/(1 +(((((IF(Working!N1735 = "Y",(_xlfn.IFS(Working!O1735 = 0, Weights!$C$8,Working!O1735 = 1, Weights!$D$8,Working!O1735 = 2, Weights!$E$8,Working!O1735 = 3, Weights!$F$8,Working!O1735 = 4, Weights!$G$8)), 1))*(Working!L1735)) + ((IF(Working!N1735 = "Y",(_xlfn.IFS(Working!P1735 = 0, Weights!$C$9,Working!P1735 = 1, Weights!$D$9,Working!P1735 = 2, Weights!$E$9,Working!P1735 = 3, Weights!$F$9,Working!P1735 = 4, Weights!$G$9)), 1))*(Working!M1735))) - (Working!AB1735)) / ((((IF(Working!N1735 = "Y",(_xlfn.IFS(Working!O1735 = 0, Weights!$C$8,Working!O1735 = 1, Weights!$D$8,Working!O1735 = 2, Weights!$E$8,Working!O1735 = 3, Weights!$F$8,Working!O1735 = 4, Weights!$G$8)), 1))*(Working!L1735)) + ((IF(Working!N1735 = "Y",(_xlfn.IFS(Working!P1735 = 0, Weights!$C$9,Working!P1735 = 1, Weights!$D$9,Working!P1735 = 2, Weights!$E$9,Working!P1735 = 3, Weights!$F$9,Working!P1735 = 4, Weights!$G$9)), 1))*(Working!M1735)))))))))</f>
        <v>1.6154052110883288</v>
      </c>
      <c r="AB1735">
        <f>((Weights!$B$18)*(Working!G1735) + (Weights!$B$19)*(Working!H1735) + (Weights!$B$20)*(Working!K1735))</f>
        <v>98674.38</v>
      </c>
    </row>
    <row r="1736" spans="4:28" x14ac:dyDescent="0.2">
      <c r="D1736">
        <f>ROUND((Working!Z1736*Working!AB1736), 2)</f>
        <v>807773.63</v>
      </c>
      <c r="G1736">
        <v>99536.69</v>
      </c>
      <c r="H1736">
        <v>0</v>
      </c>
      <c r="I1736" t="s">
        <v>27</v>
      </c>
      <c r="J1736" t="s">
        <v>27</v>
      </c>
      <c r="K1736">
        <v>24130.09</v>
      </c>
      <c r="L1736">
        <v>12056.94</v>
      </c>
      <c r="M1736">
        <v>43040.09</v>
      </c>
      <c r="N1736" t="s">
        <v>27</v>
      </c>
      <c r="O1736">
        <v>1</v>
      </c>
      <c r="P1736">
        <v>2</v>
      </c>
      <c r="Q1736" t="s">
        <v>27</v>
      </c>
      <c r="R1736" t="s">
        <v>27</v>
      </c>
      <c r="U1736" t="s">
        <v>29</v>
      </c>
      <c r="V1736" t="s">
        <v>27</v>
      </c>
      <c r="W1736" t="s">
        <v>28</v>
      </c>
      <c r="X1736" t="s">
        <v>28</v>
      </c>
      <c r="Z1736">
        <f>1+(Working!AA1736)+IF(Working!Q1736="Y",Weights!$D$10,Weights!$C$10)+IF(Working!R1736="Y",Weights!$D$11,Weights!$C$11)+IF(Working!J1736="Y",Weights!$D$3,Weights!$C$3)+IF(Working!W1736="Y",Weights!$D$13,Weights!$C$13)+IF(Working!X1736 = "Y", Weights!$D$14, Weights!$C$14) + IF(Working!V1736="Y",Weights!$D$12,Weights!$C$12)</f>
        <v>4.3545708253560909</v>
      </c>
      <c r="AA1736" cm="1">
        <f t="array" ref="AA1736">ABS(( 1 - (1/(1 +(((((IF(Working!N1736 = "Y",(_xlfn.IFS(Working!O1736 = 0, Weights!$C$8,Working!O1736 = 1, Weights!$D$8,Working!O1736 = 2, Weights!$E$8,Working!O1736 = 3, Weights!$F$8,Working!O1736 = 4, Weights!$G$8)), 1))*(Working!L1736)) + ((IF(Working!N1736 = "Y",(_xlfn.IFS(Working!P1736 = 0, Weights!$C$9,Working!P1736 = 1, Weights!$D$9,Working!P1736 = 2, Weights!$E$9,Working!P1736 = 3, Weights!$F$9,Working!P1736 = 4, Weights!$G$9)), 1))*(Working!M1736))) - (Working!AB1736)) / ((((IF(Working!N1736 = "Y",(_xlfn.IFS(Working!O1736 = 0, Weights!$C$8,Working!O1736 = 1, Weights!$D$8,Working!O1736 = 2, Weights!$E$8,Working!O1736 = 3, Weights!$F$8,Working!O1736 = 4, Weights!$G$8)), 1))*(Working!L1736)) + ((IF(Working!N1736 = "Y",(_xlfn.IFS(Working!P1736 = 0, Weights!$C$9,Working!P1736 = 1, Weights!$D$9,Working!P1736 = 2, Weights!$E$9,Working!P1736 = 3, Weights!$F$9,Working!P1736 = 4, Weights!$G$9)), 1))*(Working!M1736)))))))))</f>
        <v>1.054570825356091</v>
      </c>
      <c r="AB1736">
        <f>((Weights!$B$18)*(Working!G1736) + (Weights!$B$19)*(Working!H1736) + (Weights!$B$20)*(Working!K1736))</f>
        <v>185500.17</v>
      </c>
    </row>
    <row r="1737" spans="4:28" x14ac:dyDescent="0.2">
      <c r="D1737">
        <f>ROUND((Working!Z1737*Working!AB1737), 2)</f>
        <v>797316.37</v>
      </c>
      <c r="G1737">
        <v>88869.63</v>
      </c>
      <c r="H1737">
        <v>0</v>
      </c>
      <c r="I1737" t="s">
        <v>27</v>
      </c>
      <c r="J1737" t="s">
        <v>27</v>
      </c>
      <c r="K1737">
        <v>24402.799999999999</v>
      </c>
      <c r="L1737">
        <v>46267.14</v>
      </c>
      <c r="M1737">
        <v>19213.75</v>
      </c>
      <c r="N1737" t="s">
        <v>27</v>
      </c>
      <c r="O1737">
        <v>0</v>
      </c>
      <c r="P1737">
        <v>4</v>
      </c>
      <c r="Q1737" t="s">
        <v>27</v>
      </c>
      <c r="R1737" t="s">
        <v>27</v>
      </c>
      <c r="U1737" t="s">
        <v>29</v>
      </c>
      <c r="V1737" t="s">
        <v>27</v>
      </c>
      <c r="W1737" t="s">
        <v>28</v>
      </c>
      <c r="X1737" t="s">
        <v>28</v>
      </c>
      <c r="Z1737">
        <f>1+(Working!AA1737)+IF(Working!Q1737="Y",Weights!$D$10,Weights!$C$10)+IF(Working!R1737="Y",Weights!$D$11,Weights!$C$11)+IF(Working!J1737="Y",Weights!$D$3,Weights!$C$3)+IF(Working!W1737="Y",Weights!$D$13,Weights!$C$13)+IF(Working!X1737 = "Y", Weights!$D$14, Weights!$C$14) + IF(Working!V1737="Y",Weights!$D$12,Weights!$C$12)</f>
        <v>4.692618053395849</v>
      </c>
      <c r="AA1737" cm="1">
        <f t="array" ref="AA1737">ABS(( 1 - (1/(1 +(((((IF(Working!N1737 = "Y",(_xlfn.IFS(Working!O1737 = 0, Weights!$C$8,Working!O1737 = 1, Weights!$D$8,Working!O1737 = 2, Weights!$E$8,Working!O1737 = 3, Weights!$F$8,Working!O1737 = 4, Weights!$G$8)), 1))*(Working!L1737)) + ((IF(Working!N1737 = "Y",(_xlfn.IFS(Working!P1737 = 0, Weights!$C$9,Working!P1737 = 1, Weights!$D$9,Working!P1737 = 2, Weights!$E$9,Working!P1737 = 3, Weights!$F$9,Working!P1737 = 4, Weights!$G$9)), 1))*(Working!M1737))) - (Working!AB1737)) / ((((IF(Working!N1737 = "Y",(_xlfn.IFS(Working!O1737 = 0, Weights!$C$8,Working!O1737 = 1, Weights!$D$8,Working!O1737 = 2, Weights!$E$8,Working!O1737 = 3, Weights!$F$8,Working!O1737 = 4, Weights!$G$8)), 1))*(Working!L1737)) + ((IF(Working!N1737 = "Y",(_xlfn.IFS(Working!P1737 = 0, Weights!$C$9,Working!P1737 = 1, Weights!$D$9,Working!P1737 = 2, Weights!$E$9,Working!P1737 = 3, Weights!$F$9,Working!P1737 = 4, Weights!$G$9)), 1))*(Working!M1737)))))))))</f>
        <v>1.392618053395849</v>
      </c>
      <c r="AB1737">
        <f>((Weights!$B$18)*(Working!G1737) + (Weights!$B$19)*(Working!H1737) + (Weights!$B$20)*(Working!K1737))</f>
        <v>169908.64500000002</v>
      </c>
    </row>
    <row r="1738" spans="4:28" x14ac:dyDescent="0.2">
      <c r="D1738">
        <f>ROUND((Working!Z1738*Working!AB1738), 2)</f>
        <v>678129.17</v>
      </c>
      <c r="G1738">
        <v>61600.62</v>
      </c>
      <c r="H1738">
        <v>0</v>
      </c>
      <c r="I1738" t="s">
        <v>27</v>
      </c>
      <c r="J1738" t="s">
        <v>27</v>
      </c>
      <c r="K1738">
        <v>16833.7</v>
      </c>
      <c r="L1738">
        <v>41100.67</v>
      </c>
      <c r="M1738">
        <v>38376.86</v>
      </c>
      <c r="N1738" t="s">
        <v>27</v>
      </c>
      <c r="O1738">
        <v>0</v>
      </c>
      <c r="P1738">
        <v>4</v>
      </c>
      <c r="Q1738" t="s">
        <v>27</v>
      </c>
      <c r="R1738" t="s">
        <v>27</v>
      </c>
      <c r="U1738" t="s">
        <v>29</v>
      </c>
      <c r="V1738" t="s">
        <v>27</v>
      </c>
      <c r="W1738" t="s">
        <v>28</v>
      </c>
      <c r="X1738" t="s">
        <v>28</v>
      </c>
      <c r="Z1738">
        <f>1+(Working!AA1738)+IF(Working!Q1738="Y",Weights!$D$10,Weights!$C$10)+IF(Working!R1738="Y",Weights!$D$11,Weights!$C$11)+IF(Working!J1738="Y",Weights!$D$3,Weights!$C$3)+IF(Working!W1738="Y",Weights!$D$13,Weights!$C$13)+IF(Working!X1738 = "Y", Weights!$D$14, Weights!$C$14) + IF(Working!V1738="Y",Weights!$D$12,Weights!$C$12)</f>
        <v>5.7638813298445841</v>
      </c>
      <c r="AA1738" cm="1">
        <f t="array" ref="AA1738">ABS(( 1 - (1/(1 +(((((IF(Working!N1738 = "Y",(_xlfn.IFS(Working!O1738 = 0, Weights!$C$8,Working!O1738 = 1, Weights!$D$8,Working!O1738 = 2, Weights!$E$8,Working!O1738 = 3, Weights!$F$8,Working!O1738 = 4, Weights!$G$8)), 1))*(Working!L1738)) + ((IF(Working!N1738 = "Y",(_xlfn.IFS(Working!P1738 = 0, Weights!$C$9,Working!P1738 = 1, Weights!$D$9,Working!P1738 = 2, Weights!$E$9,Working!P1738 = 3, Weights!$F$9,Working!P1738 = 4, Weights!$G$9)), 1))*(Working!M1738))) - (Working!AB1738)) / ((((IF(Working!N1738 = "Y",(_xlfn.IFS(Working!O1738 = 0, Weights!$C$8,Working!O1738 = 1, Weights!$D$8,Working!O1738 = 2, Weights!$E$8,Working!O1738 = 3, Weights!$F$8,Working!O1738 = 4, Weights!$G$8)), 1))*(Working!L1738)) + ((IF(Working!N1738 = "Y",(_xlfn.IFS(Working!P1738 = 0, Weights!$C$9,Working!P1738 = 1, Weights!$D$9,Working!P1738 = 2, Weights!$E$9,Working!P1738 = 3, Weights!$F$9,Working!P1738 = 4, Weights!$G$9)), 1))*(Working!M1738)))))))))</f>
        <v>2.4638813298445839</v>
      </c>
      <c r="AB1738">
        <f>((Weights!$B$18)*(Working!G1738) + (Weights!$B$19)*(Working!H1738) + (Weights!$B$20)*(Working!K1738))</f>
        <v>117651.48000000001</v>
      </c>
    </row>
    <row r="1739" spans="4:28" x14ac:dyDescent="0.2">
      <c r="D1739">
        <f>ROUND((Working!Z1739*Working!AB1739), 2)</f>
        <v>537861.74</v>
      </c>
      <c r="G1739">
        <v>50664.17</v>
      </c>
      <c r="H1739">
        <v>0</v>
      </c>
      <c r="I1739" t="s">
        <v>27</v>
      </c>
      <c r="J1739" t="s">
        <v>27</v>
      </c>
      <c r="K1739">
        <v>23441.13</v>
      </c>
      <c r="L1739">
        <v>48830.54</v>
      </c>
      <c r="M1739">
        <v>18586.13</v>
      </c>
      <c r="N1739" t="s">
        <v>27</v>
      </c>
      <c r="O1739">
        <v>1</v>
      </c>
      <c r="P1739">
        <v>4</v>
      </c>
      <c r="Q1739" t="s">
        <v>27</v>
      </c>
      <c r="R1739" t="s">
        <v>27</v>
      </c>
      <c r="U1739" t="s">
        <v>29</v>
      </c>
      <c r="V1739" t="s">
        <v>27</v>
      </c>
      <c r="W1739" t="s">
        <v>28</v>
      </c>
      <c r="X1739" t="s">
        <v>28</v>
      </c>
      <c r="Z1739">
        <f>1+(Working!AA1739)+IF(Working!Q1739="Y",Weights!$D$10,Weights!$C$10)+IF(Working!R1739="Y",Weights!$D$11,Weights!$C$11)+IF(Working!J1739="Y",Weights!$D$3,Weights!$C$3)+IF(Working!W1739="Y",Weights!$D$13,Weights!$C$13)+IF(Working!X1739 = "Y", Weights!$D$14, Weights!$C$14) + IF(Working!V1739="Y",Weights!$D$12,Weights!$C$12)</f>
        <v>4.838715905923122</v>
      </c>
      <c r="AA1739" cm="1">
        <f t="array" ref="AA1739">ABS(( 1 - (1/(1 +(((((IF(Working!N1739 = "Y",(_xlfn.IFS(Working!O1739 = 0, Weights!$C$8,Working!O1739 = 1, Weights!$D$8,Working!O1739 = 2, Weights!$E$8,Working!O1739 = 3, Weights!$F$8,Working!O1739 = 4, Weights!$G$8)), 1))*(Working!L1739)) + ((IF(Working!N1739 = "Y",(_xlfn.IFS(Working!P1739 = 0, Weights!$C$9,Working!P1739 = 1, Weights!$D$9,Working!P1739 = 2, Weights!$E$9,Working!P1739 = 3, Weights!$F$9,Working!P1739 = 4, Weights!$G$9)), 1))*(Working!M1739))) - (Working!AB1739)) / ((((IF(Working!N1739 = "Y",(_xlfn.IFS(Working!O1739 = 0, Weights!$C$8,Working!O1739 = 1, Weights!$D$8,Working!O1739 = 2, Weights!$E$8,Working!O1739 = 3, Weights!$F$8,Working!O1739 = 4, Weights!$G$8)), 1))*(Working!L1739)) + ((IF(Working!N1739 = "Y",(_xlfn.IFS(Working!P1739 = 0, Weights!$C$9,Working!P1739 = 1, Weights!$D$9,Working!P1739 = 2, Weights!$E$9,Working!P1739 = 3, Weights!$F$9,Working!P1739 = 4, Weights!$G$9)), 1))*(Working!M1739)))))))))</f>
        <v>1.5387159059231221</v>
      </c>
      <c r="AB1739">
        <f>((Weights!$B$18)*(Working!G1739) + (Weights!$B$19)*(Working!H1739) + (Weights!$B$20)*(Working!K1739))</f>
        <v>111157.95000000001</v>
      </c>
    </row>
    <row r="1740" spans="4:28" x14ac:dyDescent="0.2">
      <c r="D1740">
        <f>ROUND((Working!Z1740*Working!AB1740), 2)</f>
        <v>454515.77</v>
      </c>
      <c r="G1740">
        <v>41231.29</v>
      </c>
      <c r="H1740">
        <v>0</v>
      </c>
      <c r="I1740" t="s">
        <v>27</v>
      </c>
      <c r="J1740" t="s">
        <v>27</v>
      </c>
      <c r="K1740">
        <v>19950.36</v>
      </c>
      <c r="L1740">
        <v>43671.49</v>
      </c>
      <c r="M1740">
        <v>28375.83</v>
      </c>
      <c r="N1740" t="s">
        <v>27</v>
      </c>
      <c r="O1740">
        <v>1</v>
      </c>
      <c r="P1740">
        <v>3</v>
      </c>
      <c r="Q1740" t="s">
        <v>27</v>
      </c>
      <c r="R1740" t="s">
        <v>27</v>
      </c>
      <c r="U1740" t="s">
        <v>29</v>
      </c>
      <c r="V1740" t="s">
        <v>27</v>
      </c>
      <c r="W1740" t="s">
        <v>28</v>
      </c>
      <c r="X1740" t="s">
        <v>28</v>
      </c>
      <c r="Z1740">
        <f>1+(Working!AA1740)+IF(Working!Q1740="Y",Weights!$D$10,Weights!$C$10)+IF(Working!R1740="Y",Weights!$D$11,Weights!$C$11)+IF(Working!J1740="Y",Weights!$D$3,Weights!$C$3)+IF(Working!W1740="Y",Weights!$D$13,Weights!$C$13)+IF(Working!X1740 = "Y", Weights!$D$14, Weights!$C$14) + IF(Working!V1740="Y",Weights!$D$12,Weights!$C$12)</f>
        <v>4.952637159432034</v>
      </c>
      <c r="AA1740" cm="1">
        <f t="array" ref="AA1740">ABS(( 1 - (1/(1 +(((((IF(Working!N1740 = "Y",(_xlfn.IFS(Working!O1740 = 0, Weights!$C$8,Working!O1740 = 1, Weights!$D$8,Working!O1740 = 2, Weights!$E$8,Working!O1740 = 3, Weights!$F$8,Working!O1740 = 4, Weights!$G$8)), 1))*(Working!L1740)) + ((IF(Working!N1740 = "Y",(_xlfn.IFS(Working!P1740 = 0, Weights!$C$9,Working!P1740 = 1, Weights!$D$9,Working!P1740 = 2, Weights!$E$9,Working!P1740 = 3, Weights!$F$9,Working!P1740 = 4, Weights!$G$9)), 1))*(Working!M1740))) - (Working!AB1740)) / ((((IF(Working!N1740 = "Y",(_xlfn.IFS(Working!O1740 = 0, Weights!$C$8,Working!O1740 = 1, Weights!$D$8,Working!O1740 = 2, Weights!$E$8,Working!O1740 = 3, Weights!$F$8,Working!O1740 = 4, Weights!$G$8)), 1))*(Working!L1740)) + ((IF(Working!N1740 = "Y",(_xlfn.IFS(Working!P1740 = 0, Weights!$C$9,Working!P1740 = 1, Weights!$D$9,Working!P1740 = 2, Weights!$E$9,Working!P1740 = 3, Weights!$F$9,Working!P1740 = 4, Weights!$G$9)), 1))*(Working!M1740)))))))))</f>
        <v>1.6526371594320342</v>
      </c>
      <c r="AB1740">
        <f>((Weights!$B$18)*(Working!G1740) + (Weights!$B$19)*(Working!H1740) + (Weights!$B$20)*(Working!K1740))</f>
        <v>91772.475000000006</v>
      </c>
    </row>
    <row r="1741" spans="4:28" x14ac:dyDescent="0.2">
      <c r="D1741">
        <f>ROUND((Working!Z1741*Working!AB1741), 2)</f>
        <v>498823.17</v>
      </c>
      <c r="G1741">
        <v>51000.81</v>
      </c>
      <c r="H1741">
        <v>0</v>
      </c>
      <c r="I1741" t="s">
        <v>27</v>
      </c>
      <c r="J1741" t="s">
        <v>27</v>
      </c>
      <c r="K1741">
        <v>20127.150000000001</v>
      </c>
      <c r="L1741">
        <v>28660.080000000002</v>
      </c>
      <c r="M1741">
        <v>18930.09</v>
      </c>
      <c r="N1741" t="s">
        <v>27</v>
      </c>
      <c r="O1741">
        <v>0</v>
      </c>
      <c r="P1741">
        <v>3</v>
      </c>
      <c r="Q1741" t="s">
        <v>27</v>
      </c>
      <c r="R1741" t="s">
        <v>27</v>
      </c>
      <c r="U1741" t="s">
        <v>29</v>
      </c>
      <c r="V1741" t="s">
        <v>27</v>
      </c>
      <c r="W1741" t="s">
        <v>28</v>
      </c>
      <c r="X1741" t="s">
        <v>28</v>
      </c>
      <c r="Z1741">
        <f>1+(Working!AA1741)+IF(Working!Q1741="Y",Weights!$D$10,Weights!$C$10)+IF(Working!R1741="Y",Weights!$D$11,Weights!$C$11)+IF(Working!J1741="Y",Weights!$D$3,Weights!$C$3)+IF(Working!W1741="Y",Weights!$D$13,Weights!$C$13)+IF(Working!X1741 = "Y", Weights!$D$14, Weights!$C$14) + IF(Working!V1741="Y",Weights!$D$12,Weights!$C$12)</f>
        <v>4.6753594208506177</v>
      </c>
      <c r="AA1741" cm="1">
        <f t="array" ref="AA1741">ABS(( 1 - (1/(1 +(((((IF(Working!N1741 = "Y",(_xlfn.IFS(Working!O1741 = 0, Weights!$C$8,Working!O1741 = 1, Weights!$D$8,Working!O1741 = 2, Weights!$E$8,Working!O1741 = 3, Weights!$F$8,Working!O1741 = 4, Weights!$G$8)), 1))*(Working!L1741)) + ((IF(Working!N1741 = "Y",(_xlfn.IFS(Working!P1741 = 0, Weights!$C$9,Working!P1741 = 1, Weights!$D$9,Working!P1741 = 2, Weights!$E$9,Working!P1741 = 3, Weights!$F$9,Working!P1741 = 4, Weights!$G$9)), 1))*(Working!M1741))) - (Working!AB1741)) / ((((IF(Working!N1741 = "Y",(_xlfn.IFS(Working!O1741 = 0, Weights!$C$8,Working!O1741 = 1, Weights!$D$8,Working!O1741 = 2, Weights!$E$8,Working!O1741 = 3, Weights!$F$8,Working!O1741 = 4, Weights!$G$8)), 1))*(Working!L1741)) + ((IF(Working!N1741 = "Y",(_xlfn.IFS(Working!P1741 = 0, Weights!$C$9,Working!P1741 = 1, Weights!$D$9,Working!P1741 = 2, Weights!$E$9,Working!P1741 = 3, Weights!$F$9,Working!P1741 = 4, Weights!$G$9)), 1))*(Working!M1741)))))))))</f>
        <v>1.3753594208506181</v>
      </c>
      <c r="AB1741">
        <f>((Weights!$B$18)*(Working!G1741) + (Weights!$B$19)*(Working!H1741) + (Weights!$B$20)*(Working!K1741))</f>
        <v>106691.94</v>
      </c>
    </row>
    <row r="1742" spans="4:28" x14ac:dyDescent="0.2">
      <c r="D1742">
        <f>ROUND((Working!Z1742*Working!AB1742), 2)</f>
        <v>677296.48</v>
      </c>
      <c r="G1742">
        <v>78480.03</v>
      </c>
      <c r="H1742">
        <v>0</v>
      </c>
      <c r="I1742" t="s">
        <v>27</v>
      </c>
      <c r="J1742" t="s">
        <v>27</v>
      </c>
      <c r="K1742">
        <v>21412.560000000001</v>
      </c>
      <c r="L1742">
        <v>34814.93</v>
      </c>
      <c r="M1742">
        <v>17956</v>
      </c>
      <c r="N1742" t="s">
        <v>27</v>
      </c>
      <c r="O1742">
        <v>1</v>
      </c>
      <c r="P1742">
        <v>4</v>
      </c>
      <c r="Q1742" t="s">
        <v>27</v>
      </c>
      <c r="R1742" t="s">
        <v>27</v>
      </c>
      <c r="U1742" t="s">
        <v>29</v>
      </c>
      <c r="V1742" t="s">
        <v>27</v>
      </c>
      <c r="W1742" t="s">
        <v>28</v>
      </c>
      <c r="X1742" t="s">
        <v>28</v>
      </c>
      <c r="Z1742">
        <f>1+(Working!AA1742)+IF(Working!Q1742="Y",Weights!$D$10,Weights!$C$10)+IF(Working!R1742="Y",Weights!$D$11,Weights!$C$11)+IF(Working!J1742="Y",Weights!$D$3,Weights!$C$3)+IF(Working!W1742="Y",Weights!$D$13,Weights!$C$13)+IF(Working!X1742 = "Y", Weights!$D$14, Weights!$C$14) + IF(Working!V1742="Y",Weights!$D$12,Weights!$C$12)</f>
        <v>4.5201649987958872</v>
      </c>
      <c r="AA1742" cm="1">
        <f t="array" ref="AA1742">ABS(( 1 - (1/(1 +(((((IF(Working!N1742 = "Y",(_xlfn.IFS(Working!O1742 = 0, Weights!$C$8,Working!O1742 = 1, Weights!$D$8,Working!O1742 = 2, Weights!$E$8,Working!O1742 = 3, Weights!$F$8,Working!O1742 = 4, Weights!$G$8)), 1))*(Working!L1742)) + ((IF(Working!N1742 = "Y",(_xlfn.IFS(Working!P1742 = 0, Weights!$C$9,Working!P1742 = 1, Weights!$D$9,Working!P1742 = 2, Weights!$E$9,Working!P1742 = 3, Weights!$F$9,Working!P1742 = 4, Weights!$G$9)), 1))*(Working!M1742))) - (Working!AB1742)) / ((((IF(Working!N1742 = "Y",(_xlfn.IFS(Working!O1742 = 0, Weights!$C$8,Working!O1742 = 1, Weights!$D$8,Working!O1742 = 2, Weights!$E$8,Working!O1742 = 3, Weights!$F$8,Working!O1742 = 4, Weights!$G$8)), 1))*(Working!L1742)) + ((IF(Working!N1742 = "Y",(_xlfn.IFS(Working!P1742 = 0, Weights!$C$9,Working!P1742 = 1, Weights!$D$9,Working!P1742 = 2, Weights!$E$9,Working!P1742 = 3, Weights!$F$9,Working!P1742 = 4, Weights!$G$9)), 1))*(Working!M1742)))))))))</f>
        <v>1.2201649987958871</v>
      </c>
      <c r="AB1742">
        <f>((Weights!$B$18)*(Working!G1742) + (Weights!$B$19)*(Working!H1742) + (Weights!$B$20)*(Working!K1742))</f>
        <v>149838.88500000001</v>
      </c>
    </row>
    <row r="1743" spans="4:28" x14ac:dyDescent="0.2">
      <c r="D1743">
        <f>ROUND((Working!Z1743*Working!AB1743), 2)</f>
        <v>506978.48</v>
      </c>
      <c r="G1743">
        <v>44908.19</v>
      </c>
      <c r="H1743">
        <v>0</v>
      </c>
      <c r="I1743" t="s">
        <v>27</v>
      </c>
      <c r="J1743" t="s">
        <v>27</v>
      </c>
      <c r="K1743">
        <v>18861.16</v>
      </c>
      <c r="L1743">
        <v>46182.36</v>
      </c>
      <c r="M1743">
        <v>41766.089999999997</v>
      </c>
      <c r="N1743" t="s">
        <v>27</v>
      </c>
      <c r="O1743">
        <v>0</v>
      </c>
      <c r="P1743">
        <v>2</v>
      </c>
      <c r="Q1743" t="s">
        <v>27</v>
      </c>
      <c r="R1743" t="s">
        <v>27</v>
      </c>
      <c r="U1743" t="s">
        <v>29</v>
      </c>
      <c r="V1743" t="s">
        <v>27</v>
      </c>
      <c r="W1743" t="s">
        <v>28</v>
      </c>
      <c r="X1743" t="s">
        <v>28</v>
      </c>
      <c r="Z1743">
        <f>1+(Working!AA1743)+IF(Working!Q1743="Y",Weights!$D$10,Weights!$C$10)+IF(Working!R1743="Y",Weights!$D$11,Weights!$C$11)+IF(Working!J1743="Y",Weights!$D$3,Weights!$C$3)+IF(Working!W1743="Y",Weights!$D$13,Weights!$C$13)+IF(Working!X1743 = "Y", Weights!$D$14, Weights!$C$14) + IF(Working!V1743="Y",Weights!$D$12,Weights!$C$12)</f>
        <v>5.3001270310261521</v>
      </c>
      <c r="AA1743" cm="1">
        <f t="array" ref="AA1743">ABS(( 1 - (1/(1 +(((((IF(Working!N1743 = "Y",(_xlfn.IFS(Working!O1743 = 0, Weights!$C$8,Working!O1743 = 1, Weights!$D$8,Working!O1743 = 2, Weights!$E$8,Working!O1743 = 3, Weights!$F$8,Working!O1743 = 4, Weights!$G$8)), 1))*(Working!L1743)) + ((IF(Working!N1743 = "Y",(_xlfn.IFS(Working!P1743 = 0, Weights!$C$9,Working!P1743 = 1, Weights!$D$9,Working!P1743 = 2, Weights!$E$9,Working!P1743 = 3, Weights!$F$9,Working!P1743 = 4, Weights!$G$9)), 1))*(Working!M1743))) - (Working!AB1743)) / ((((IF(Working!N1743 = "Y",(_xlfn.IFS(Working!O1743 = 0, Weights!$C$8,Working!O1743 = 1, Weights!$D$8,Working!O1743 = 2, Weights!$E$8,Working!O1743 = 3, Weights!$F$8,Working!O1743 = 4, Weights!$G$8)), 1))*(Working!L1743)) + ((IF(Working!N1743 = "Y",(_xlfn.IFS(Working!P1743 = 0, Weights!$C$9,Working!P1743 = 1, Weights!$D$9,Working!P1743 = 2, Weights!$E$9,Working!P1743 = 3, Weights!$F$9,Working!P1743 = 4, Weights!$G$9)), 1))*(Working!M1743)))))))))</f>
        <v>2.0001270310261523</v>
      </c>
      <c r="AB1743">
        <f>((Weights!$B$18)*(Working!G1743) + (Weights!$B$19)*(Working!H1743) + (Weights!$B$20)*(Working!K1743))</f>
        <v>95654.024999999994</v>
      </c>
    </row>
    <row r="1744" spans="4:28" x14ac:dyDescent="0.2">
      <c r="D1744">
        <f>ROUND((Working!Z1744*Working!AB1744), 2)</f>
        <v>467391.63</v>
      </c>
      <c r="G1744">
        <v>47365.55</v>
      </c>
      <c r="H1744">
        <v>0</v>
      </c>
      <c r="I1744" t="s">
        <v>27</v>
      </c>
      <c r="J1744" t="s">
        <v>27</v>
      </c>
      <c r="K1744">
        <v>17571.419999999998</v>
      </c>
      <c r="L1744">
        <v>16387.98</v>
      </c>
      <c r="M1744">
        <v>48266.25</v>
      </c>
      <c r="N1744" t="s">
        <v>27</v>
      </c>
      <c r="O1744">
        <v>0</v>
      </c>
      <c r="P1744">
        <v>3</v>
      </c>
      <c r="Q1744" t="s">
        <v>27</v>
      </c>
      <c r="R1744" t="s">
        <v>27</v>
      </c>
      <c r="U1744" t="s">
        <v>29</v>
      </c>
      <c r="V1744" t="s">
        <v>27</v>
      </c>
      <c r="W1744" t="s">
        <v>28</v>
      </c>
      <c r="X1744" t="s">
        <v>28</v>
      </c>
      <c r="Z1744">
        <f>1+(Working!AA1744)+IF(Working!Q1744="Y",Weights!$D$10,Weights!$C$10)+IF(Working!R1744="Y",Weights!$D$11,Weights!$C$11)+IF(Working!J1744="Y",Weights!$D$3,Weights!$C$3)+IF(Working!W1744="Y",Weights!$D$13,Weights!$C$13)+IF(Working!X1744 = "Y", Weights!$D$14, Weights!$C$14) + IF(Working!V1744="Y",Weights!$D$12,Weights!$C$12)</f>
        <v>4.7984132575787157</v>
      </c>
      <c r="AA1744" cm="1">
        <f t="array" ref="AA1744">ABS(( 1 - (1/(1 +(((((IF(Working!N1744 = "Y",(_xlfn.IFS(Working!O1744 = 0, Weights!$C$8,Working!O1744 = 1, Weights!$D$8,Working!O1744 = 2, Weights!$E$8,Working!O1744 = 3, Weights!$F$8,Working!O1744 = 4, Weights!$G$8)), 1))*(Working!L1744)) + ((IF(Working!N1744 = "Y",(_xlfn.IFS(Working!P1744 = 0, Weights!$C$9,Working!P1744 = 1, Weights!$D$9,Working!P1744 = 2, Weights!$E$9,Working!P1744 = 3, Weights!$F$9,Working!P1744 = 4, Weights!$G$9)), 1))*(Working!M1744))) - (Working!AB1744)) / ((((IF(Working!N1744 = "Y",(_xlfn.IFS(Working!O1744 = 0, Weights!$C$8,Working!O1744 = 1, Weights!$D$8,Working!O1744 = 2, Weights!$E$8,Working!O1744 = 3, Weights!$F$8,Working!O1744 = 4, Weights!$G$8)), 1))*(Working!L1744)) + ((IF(Working!N1744 = "Y",(_xlfn.IFS(Working!P1744 = 0, Weights!$C$9,Working!P1744 = 1, Weights!$D$9,Working!P1744 = 2, Weights!$E$9,Working!P1744 = 3, Weights!$F$9,Working!P1744 = 4, Weights!$G$9)), 1))*(Working!M1744)))))))))</f>
        <v>1.4984132575787159</v>
      </c>
      <c r="AB1744">
        <f>((Weights!$B$18)*(Working!G1744) + (Weights!$B$19)*(Working!H1744) + (Weights!$B$20)*(Working!K1744))</f>
        <v>97405.455000000016</v>
      </c>
    </row>
    <row r="1745" spans="4:28" x14ac:dyDescent="0.2">
      <c r="D1745">
        <f>ROUND((Working!Z1745*Working!AB1745), 2)</f>
        <v>473852.88</v>
      </c>
      <c r="G1745">
        <v>49771.82</v>
      </c>
      <c r="H1745">
        <v>0</v>
      </c>
      <c r="I1745" t="s">
        <v>27</v>
      </c>
      <c r="J1745" t="s">
        <v>27</v>
      </c>
      <c r="K1745">
        <v>15281.53</v>
      </c>
      <c r="L1745">
        <v>10136.81</v>
      </c>
      <c r="M1745">
        <v>39215.11</v>
      </c>
      <c r="N1745" t="s">
        <v>27</v>
      </c>
      <c r="O1745">
        <v>0</v>
      </c>
      <c r="P1745">
        <v>4</v>
      </c>
      <c r="Q1745" t="s">
        <v>27</v>
      </c>
      <c r="R1745" t="s">
        <v>27</v>
      </c>
      <c r="U1745" t="s">
        <v>29</v>
      </c>
      <c r="V1745" t="s">
        <v>27</v>
      </c>
      <c r="W1745" t="s">
        <v>28</v>
      </c>
      <c r="X1745" t="s">
        <v>28</v>
      </c>
      <c r="Z1745">
        <f>1+(Working!AA1745)+IF(Working!Q1745="Y",Weights!$D$10,Weights!$C$10)+IF(Working!R1745="Y",Weights!$D$11,Weights!$C$11)+IF(Working!J1745="Y",Weights!$D$3,Weights!$C$3)+IF(Working!W1745="Y",Weights!$D$13,Weights!$C$13)+IF(Working!X1745 = "Y", Weights!$D$14, Weights!$C$14) + IF(Working!V1745="Y",Weights!$D$12,Weights!$C$12)</f>
        <v>4.8560438930603347</v>
      </c>
      <c r="AA1745" cm="1">
        <f t="array" ref="AA1745">ABS(( 1 - (1/(1 +(((((IF(Working!N1745 = "Y",(_xlfn.IFS(Working!O1745 = 0, Weights!$C$8,Working!O1745 = 1, Weights!$D$8,Working!O1745 = 2, Weights!$E$8,Working!O1745 = 3, Weights!$F$8,Working!O1745 = 4, Weights!$G$8)), 1))*(Working!L1745)) + ((IF(Working!N1745 = "Y",(_xlfn.IFS(Working!P1745 = 0, Weights!$C$9,Working!P1745 = 1, Weights!$D$9,Working!P1745 = 2, Weights!$E$9,Working!P1745 = 3, Weights!$F$9,Working!P1745 = 4, Weights!$G$9)), 1))*(Working!M1745))) - (Working!AB1745)) / ((((IF(Working!N1745 = "Y",(_xlfn.IFS(Working!O1745 = 0, Weights!$C$8,Working!O1745 = 1, Weights!$D$8,Working!O1745 = 2, Weights!$E$8,Working!O1745 = 3, Weights!$F$8,Working!O1745 = 4, Weights!$G$8)), 1))*(Working!L1745)) + ((IF(Working!N1745 = "Y",(_xlfn.IFS(Working!P1745 = 0, Weights!$C$9,Working!P1745 = 1, Weights!$D$9,Working!P1745 = 2, Weights!$E$9,Working!P1745 = 3, Weights!$F$9,Working!P1745 = 4, Weights!$G$9)), 1))*(Working!M1745)))))))))</f>
        <v>1.5560438930603349</v>
      </c>
      <c r="AB1745">
        <f>((Weights!$B$18)*(Working!G1745) + (Weights!$B$19)*(Working!H1745) + (Weights!$B$20)*(Working!K1745))</f>
        <v>97580.024999999994</v>
      </c>
    </row>
    <row r="1746" spans="4:28" x14ac:dyDescent="0.2">
      <c r="D1746">
        <f>ROUND((Working!Z1746*Working!AB1746), 2)</f>
        <v>770701.77</v>
      </c>
      <c r="G1746">
        <v>93400.04</v>
      </c>
      <c r="H1746">
        <v>0</v>
      </c>
      <c r="I1746" t="s">
        <v>27</v>
      </c>
      <c r="J1746" t="s">
        <v>27</v>
      </c>
      <c r="K1746">
        <v>22939.1</v>
      </c>
      <c r="L1746">
        <v>37489.47</v>
      </c>
      <c r="M1746">
        <v>14821.78</v>
      </c>
      <c r="N1746" t="s">
        <v>27</v>
      </c>
      <c r="O1746">
        <v>1</v>
      </c>
      <c r="P1746">
        <v>2</v>
      </c>
      <c r="Q1746" t="s">
        <v>27</v>
      </c>
      <c r="R1746" t="s">
        <v>27</v>
      </c>
      <c r="U1746" t="s">
        <v>29</v>
      </c>
      <c r="V1746" t="s">
        <v>27</v>
      </c>
      <c r="W1746" t="s">
        <v>28</v>
      </c>
      <c r="X1746" t="s">
        <v>28</v>
      </c>
      <c r="Z1746">
        <f>1+(Working!AA1746)+IF(Working!Q1746="Y",Weights!$D$10,Weights!$C$10)+IF(Working!R1746="Y",Weights!$D$11,Weights!$C$11)+IF(Working!J1746="Y",Weights!$D$3,Weights!$C$3)+IF(Working!W1746="Y",Weights!$D$13,Weights!$C$13)+IF(Working!X1746 = "Y", Weights!$D$14, Weights!$C$14) + IF(Working!V1746="Y",Weights!$D$12,Weights!$C$12)</f>
        <v>4.4164086373493845</v>
      </c>
      <c r="AA1746" cm="1">
        <f t="array" ref="AA1746">ABS(( 1 - (1/(1 +(((((IF(Working!N1746 = "Y",(_xlfn.IFS(Working!O1746 = 0, Weights!$C$8,Working!O1746 = 1, Weights!$D$8,Working!O1746 = 2, Weights!$E$8,Working!O1746 = 3, Weights!$F$8,Working!O1746 = 4, Weights!$G$8)), 1))*(Working!L1746)) + ((IF(Working!N1746 = "Y",(_xlfn.IFS(Working!P1746 = 0, Weights!$C$9,Working!P1746 = 1, Weights!$D$9,Working!P1746 = 2, Weights!$E$9,Working!P1746 = 3, Weights!$F$9,Working!P1746 = 4, Weights!$G$9)), 1))*(Working!M1746))) - (Working!AB1746)) / ((((IF(Working!N1746 = "Y",(_xlfn.IFS(Working!O1746 = 0, Weights!$C$8,Working!O1746 = 1, Weights!$D$8,Working!O1746 = 2, Weights!$E$8,Working!O1746 = 3, Weights!$F$8,Working!O1746 = 4, Weights!$G$8)), 1))*(Working!L1746)) + ((IF(Working!N1746 = "Y",(_xlfn.IFS(Working!P1746 = 0, Weights!$C$9,Working!P1746 = 1, Weights!$D$9,Working!P1746 = 2, Weights!$E$9,Working!P1746 = 3, Weights!$F$9,Working!P1746 = 4, Weights!$G$9)), 1))*(Working!M1746)))))))))</f>
        <v>1.1164086373493849</v>
      </c>
      <c r="AB1746">
        <f>((Weights!$B$18)*(Working!G1746) + (Weights!$B$19)*(Working!H1746) + (Weights!$B$20)*(Working!K1746))</f>
        <v>174508.71</v>
      </c>
    </row>
    <row r="1747" spans="4:28" x14ac:dyDescent="0.2">
      <c r="D1747">
        <f>ROUND((Working!Z1747*Working!AB1747), 2)</f>
        <v>668634.15</v>
      </c>
      <c r="G1747">
        <v>78929.64</v>
      </c>
      <c r="H1747">
        <v>0</v>
      </c>
      <c r="I1747" t="s">
        <v>27</v>
      </c>
      <c r="J1747" t="s">
        <v>27</v>
      </c>
      <c r="K1747">
        <v>21178.54</v>
      </c>
      <c r="L1747">
        <v>35451.15</v>
      </c>
      <c r="M1747">
        <v>33887.47</v>
      </c>
      <c r="N1747" t="s">
        <v>27</v>
      </c>
      <c r="O1747">
        <v>1</v>
      </c>
      <c r="P1747">
        <v>2</v>
      </c>
      <c r="Q1747" t="s">
        <v>27</v>
      </c>
      <c r="R1747" t="s">
        <v>27</v>
      </c>
      <c r="U1747" t="s">
        <v>29</v>
      </c>
      <c r="V1747" t="s">
        <v>27</v>
      </c>
      <c r="W1747" t="s">
        <v>28</v>
      </c>
      <c r="X1747" t="s">
        <v>28</v>
      </c>
      <c r="Z1747">
        <f>1+(Working!AA1747)+IF(Working!Q1747="Y",Weights!$D$10,Weights!$C$10)+IF(Working!R1747="Y",Weights!$D$11,Weights!$C$11)+IF(Working!J1747="Y",Weights!$D$3,Weights!$C$3)+IF(Working!W1747="Y",Weights!$D$13,Weights!$C$13)+IF(Working!X1747 = "Y", Weights!$D$14, Weights!$C$14) + IF(Working!V1747="Y",Weights!$D$12,Weights!$C$12)</f>
        <v>4.4527440272911738</v>
      </c>
      <c r="AA1747" cm="1">
        <f t="array" ref="AA1747">ABS(( 1 - (1/(1 +(((((IF(Working!N1747 = "Y",(_xlfn.IFS(Working!O1747 = 0, Weights!$C$8,Working!O1747 = 1, Weights!$D$8,Working!O1747 = 2, Weights!$E$8,Working!O1747 = 3, Weights!$F$8,Working!O1747 = 4, Weights!$G$8)), 1))*(Working!L1747)) + ((IF(Working!N1747 = "Y",(_xlfn.IFS(Working!P1747 = 0, Weights!$C$9,Working!P1747 = 1, Weights!$D$9,Working!P1747 = 2, Weights!$E$9,Working!P1747 = 3, Weights!$F$9,Working!P1747 = 4, Weights!$G$9)), 1))*(Working!M1747))) - (Working!AB1747)) / ((((IF(Working!N1747 = "Y",(_xlfn.IFS(Working!O1747 = 0, Weights!$C$8,Working!O1747 = 1, Weights!$D$8,Working!O1747 = 2, Weights!$E$8,Working!O1747 = 3, Weights!$F$8,Working!O1747 = 4, Weights!$G$8)), 1))*(Working!L1747)) + ((IF(Working!N1747 = "Y",(_xlfn.IFS(Working!P1747 = 0, Weights!$C$9,Working!P1747 = 1, Weights!$D$9,Working!P1747 = 2, Weights!$E$9,Working!P1747 = 3, Weights!$F$9,Working!P1747 = 4, Weights!$G$9)), 1))*(Working!M1747)))))))))</f>
        <v>1.1527440272911735</v>
      </c>
      <c r="AB1747">
        <f>((Weights!$B$18)*(Working!G1747) + (Weights!$B$19)*(Working!H1747) + (Weights!$B$20)*(Working!K1747))</f>
        <v>150162.26999999999</v>
      </c>
    </row>
    <row r="1748" spans="4:28" x14ac:dyDescent="0.2">
      <c r="D1748">
        <f>ROUND((Working!Z1748*Working!AB1748), 2)</f>
        <v>589385.18999999994</v>
      </c>
      <c r="G1748">
        <v>71598.09</v>
      </c>
      <c r="H1748">
        <v>0</v>
      </c>
      <c r="I1748" t="s">
        <v>27</v>
      </c>
      <c r="J1748" t="s">
        <v>27</v>
      </c>
      <c r="K1748">
        <v>18161.759999999998</v>
      </c>
      <c r="L1748">
        <v>15581.92</v>
      </c>
      <c r="M1748">
        <v>28011.83</v>
      </c>
      <c r="N1748" t="s">
        <v>27</v>
      </c>
      <c r="O1748">
        <v>1</v>
      </c>
      <c r="P1748">
        <v>2</v>
      </c>
      <c r="Q1748" t="s">
        <v>27</v>
      </c>
      <c r="R1748" t="s">
        <v>27</v>
      </c>
      <c r="U1748" t="s">
        <v>29</v>
      </c>
      <c r="V1748" t="s">
        <v>27</v>
      </c>
      <c r="W1748" t="s">
        <v>28</v>
      </c>
      <c r="X1748" t="s">
        <v>28</v>
      </c>
      <c r="Z1748">
        <f>1+(Working!AA1748)+IF(Working!Q1748="Y",Weights!$D$10,Weights!$C$10)+IF(Working!R1748="Y",Weights!$D$11,Weights!$C$11)+IF(Working!J1748="Y",Weights!$D$3,Weights!$C$3)+IF(Working!W1748="Y",Weights!$D$13,Weights!$C$13)+IF(Working!X1748 = "Y", Weights!$D$14, Weights!$C$14) + IF(Working!V1748="Y",Weights!$D$12,Weights!$C$12)</f>
        <v>4.3774968332197934</v>
      </c>
      <c r="AA1748" cm="1">
        <f t="array" ref="AA1748">ABS(( 1 - (1/(1 +(((((IF(Working!N1748 = "Y",(_xlfn.IFS(Working!O1748 = 0, Weights!$C$8,Working!O1748 = 1, Weights!$D$8,Working!O1748 = 2, Weights!$E$8,Working!O1748 = 3, Weights!$F$8,Working!O1748 = 4, Weights!$G$8)), 1))*(Working!L1748)) + ((IF(Working!N1748 = "Y",(_xlfn.IFS(Working!P1748 = 0, Weights!$C$9,Working!P1748 = 1, Weights!$D$9,Working!P1748 = 2, Weights!$E$9,Working!P1748 = 3, Weights!$F$9,Working!P1748 = 4, Weights!$G$9)), 1))*(Working!M1748))) - (Working!AB1748)) / ((((IF(Working!N1748 = "Y",(_xlfn.IFS(Working!O1748 = 0, Weights!$C$8,Working!O1748 = 1, Weights!$D$8,Working!O1748 = 2, Weights!$E$8,Working!O1748 = 3, Weights!$F$8,Working!O1748 = 4, Weights!$G$8)), 1))*(Working!L1748)) + ((IF(Working!N1748 = "Y",(_xlfn.IFS(Working!P1748 = 0, Weights!$C$9,Working!P1748 = 1, Weights!$D$9,Working!P1748 = 2, Weights!$E$9,Working!P1748 = 3, Weights!$F$9,Working!P1748 = 4, Weights!$G$9)), 1))*(Working!M1748)))))))))</f>
        <v>1.0774968332197941</v>
      </c>
      <c r="AB1748">
        <f>((Weights!$B$18)*(Working!G1748) + (Weights!$B$19)*(Working!H1748) + (Weights!$B$20)*(Working!K1748))</f>
        <v>134639.77499999999</v>
      </c>
    </row>
    <row r="1749" spans="4:28" x14ac:dyDescent="0.2">
      <c r="D1749">
        <f>ROUND((Working!Z1749*Working!AB1749), 2)</f>
        <v>727605.18</v>
      </c>
      <c r="G1749">
        <v>90851.62</v>
      </c>
      <c r="H1749">
        <v>0</v>
      </c>
      <c r="I1749" t="s">
        <v>27</v>
      </c>
      <c r="J1749" t="s">
        <v>27</v>
      </c>
      <c r="K1749">
        <v>16173.25</v>
      </c>
      <c r="L1749">
        <v>33238.44</v>
      </c>
      <c r="M1749">
        <v>24336.67</v>
      </c>
      <c r="N1749" t="s">
        <v>27</v>
      </c>
      <c r="O1749">
        <v>1</v>
      </c>
      <c r="P1749">
        <v>4</v>
      </c>
      <c r="Q1749" t="s">
        <v>27</v>
      </c>
      <c r="R1749" t="s">
        <v>27</v>
      </c>
      <c r="U1749" t="s">
        <v>29</v>
      </c>
      <c r="V1749" t="s">
        <v>27</v>
      </c>
      <c r="W1749" t="s">
        <v>28</v>
      </c>
      <c r="X1749" t="s">
        <v>28</v>
      </c>
      <c r="Z1749">
        <f>1+(Working!AA1749)+IF(Working!Q1749="Y",Weights!$D$10,Weights!$C$10)+IF(Working!R1749="Y",Weights!$D$11,Weights!$C$11)+IF(Working!J1749="Y",Weights!$D$3,Weights!$C$3)+IF(Working!W1749="Y",Weights!$D$13,Weights!$C$13)+IF(Working!X1749 = "Y", Weights!$D$14, Weights!$C$14) + IF(Working!V1749="Y",Weights!$D$12,Weights!$C$12)</f>
        <v>4.5323121811926397</v>
      </c>
      <c r="AA1749" cm="1">
        <f t="array" ref="AA1749">ABS(( 1 - (1/(1 +(((((IF(Working!N1749 = "Y",(_xlfn.IFS(Working!O1749 = 0, Weights!$C$8,Working!O1749 = 1, Weights!$D$8,Working!O1749 = 2, Weights!$E$8,Working!O1749 = 3, Weights!$F$8,Working!O1749 = 4, Weights!$G$8)), 1))*(Working!L1749)) + ((IF(Working!N1749 = "Y",(_xlfn.IFS(Working!P1749 = 0, Weights!$C$9,Working!P1749 = 1, Weights!$D$9,Working!P1749 = 2, Weights!$E$9,Working!P1749 = 3, Weights!$F$9,Working!P1749 = 4, Weights!$G$9)), 1))*(Working!M1749))) - (Working!AB1749)) / ((((IF(Working!N1749 = "Y",(_xlfn.IFS(Working!O1749 = 0, Weights!$C$8,Working!O1749 = 1, Weights!$D$8,Working!O1749 = 2, Weights!$E$8,Working!O1749 = 3, Weights!$F$8,Working!O1749 = 4, Weights!$G$8)), 1))*(Working!L1749)) + ((IF(Working!N1749 = "Y",(_xlfn.IFS(Working!P1749 = 0, Weights!$C$9,Working!P1749 = 1, Weights!$D$9,Working!P1749 = 2, Weights!$E$9,Working!P1749 = 3, Weights!$F$9,Working!P1749 = 4, Weights!$G$9)), 1))*(Working!M1749)))))))))</f>
        <v>1.2323121811926394</v>
      </c>
      <c r="AB1749">
        <f>((Weights!$B$18)*(Working!G1749) + (Weights!$B$19)*(Working!H1749) + (Weights!$B$20)*(Working!K1749))</f>
        <v>160537.30499999999</v>
      </c>
    </row>
    <row r="1750" spans="4:28" x14ac:dyDescent="0.2">
      <c r="D1750">
        <f>ROUND((Working!Z1750*Working!AB1750), 2)</f>
        <v>633920.67000000004</v>
      </c>
      <c r="G1750">
        <v>73073.13</v>
      </c>
      <c r="H1750">
        <v>0</v>
      </c>
      <c r="I1750" t="s">
        <v>27</v>
      </c>
      <c r="J1750" t="s">
        <v>27</v>
      </c>
      <c r="K1750">
        <v>20714.04</v>
      </c>
      <c r="L1750">
        <v>19904.86</v>
      </c>
      <c r="M1750">
        <v>25137.83</v>
      </c>
      <c r="N1750" t="s">
        <v>27</v>
      </c>
      <c r="O1750">
        <v>1</v>
      </c>
      <c r="P1750">
        <v>4</v>
      </c>
      <c r="Q1750" t="s">
        <v>27</v>
      </c>
      <c r="R1750" t="s">
        <v>27</v>
      </c>
      <c r="U1750" t="s">
        <v>29</v>
      </c>
      <c r="V1750" t="s">
        <v>27</v>
      </c>
      <c r="W1750" t="s">
        <v>28</v>
      </c>
      <c r="X1750" t="s">
        <v>28</v>
      </c>
      <c r="Z1750">
        <f>1+(Working!AA1750)+IF(Working!Q1750="Y",Weights!$D$10,Weights!$C$10)+IF(Working!R1750="Y",Weights!$D$11,Weights!$C$11)+IF(Working!J1750="Y",Weights!$D$3,Weights!$C$3)+IF(Working!W1750="Y",Weights!$D$13,Weights!$C$13)+IF(Working!X1750 = "Y", Weights!$D$14, Weights!$C$14) + IF(Working!V1750="Y",Weights!$D$12,Weights!$C$12)</f>
        <v>4.5060937308598961</v>
      </c>
      <c r="AA1750" cm="1">
        <f t="array" ref="AA1750">ABS(( 1 - (1/(1 +(((((IF(Working!N1750 = "Y",(_xlfn.IFS(Working!O1750 = 0, Weights!$C$8,Working!O1750 = 1, Weights!$D$8,Working!O1750 = 2, Weights!$E$8,Working!O1750 = 3, Weights!$F$8,Working!O1750 = 4, Weights!$G$8)), 1))*(Working!L1750)) + ((IF(Working!N1750 = "Y",(_xlfn.IFS(Working!P1750 = 0, Weights!$C$9,Working!P1750 = 1, Weights!$D$9,Working!P1750 = 2, Weights!$E$9,Working!P1750 = 3, Weights!$F$9,Working!P1750 = 4, Weights!$G$9)), 1))*(Working!M1750))) - (Working!AB1750)) / ((((IF(Working!N1750 = "Y",(_xlfn.IFS(Working!O1750 = 0, Weights!$C$8,Working!O1750 = 1, Weights!$D$8,Working!O1750 = 2, Weights!$E$8,Working!O1750 = 3, Weights!$F$8,Working!O1750 = 4, Weights!$G$8)), 1))*(Working!L1750)) + ((IF(Working!N1750 = "Y",(_xlfn.IFS(Working!P1750 = 0, Weights!$C$9,Working!P1750 = 1, Weights!$D$9,Working!P1750 = 2, Weights!$E$9,Working!P1750 = 3, Weights!$F$9,Working!P1750 = 4, Weights!$G$9)), 1))*(Working!M1750)))))))))</f>
        <v>1.2060937308598958</v>
      </c>
      <c r="AB1750">
        <f>((Weights!$B$18)*(Working!G1750) + (Weights!$B$19)*(Working!H1750) + (Weights!$B$20)*(Working!K1750))</f>
        <v>140680.755</v>
      </c>
    </row>
    <row r="1751" spans="4:28" x14ac:dyDescent="0.2">
      <c r="D1751">
        <f>ROUND((Working!Z1751*Working!AB1751), 2)</f>
        <v>717708.6</v>
      </c>
      <c r="G1751">
        <v>78052.259999999995</v>
      </c>
      <c r="H1751">
        <v>0</v>
      </c>
      <c r="I1751" t="s">
        <v>27</v>
      </c>
      <c r="J1751" t="s">
        <v>27</v>
      </c>
      <c r="K1751">
        <v>19228.68</v>
      </c>
      <c r="L1751">
        <v>49161.65</v>
      </c>
      <c r="M1751">
        <v>41358.9</v>
      </c>
      <c r="N1751" t="s">
        <v>27</v>
      </c>
      <c r="O1751">
        <v>1</v>
      </c>
      <c r="P1751">
        <v>4</v>
      </c>
      <c r="Q1751" t="s">
        <v>27</v>
      </c>
      <c r="R1751" t="s">
        <v>27</v>
      </c>
      <c r="U1751" t="s">
        <v>29</v>
      </c>
      <c r="V1751" t="s">
        <v>27</v>
      </c>
      <c r="W1751" t="s">
        <v>28</v>
      </c>
      <c r="X1751" t="s">
        <v>28</v>
      </c>
      <c r="Z1751">
        <f>1+(Working!AA1751)+IF(Working!Q1751="Y",Weights!$D$10,Weights!$C$10)+IF(Working!R1751="Y",Weights!$D$11,Weights!$C$11)+IF(Working!J1751="Y",Weights!$D$3,Weights!$C$3)+IF(Working!W1751="Y",Weights!$D$13,Weights!$C$13)+IF(Working!X1751 = "Y", Weights!$D$14, Weights!$C$14) + IF(Working!V1751="Y",Weights!$D$12,Weights!$C$12)</f>
        <v>4.9184598668254607</v>
      </c>
      <c r="AA1751" cm="1">
        <f t="array" ref="AA1751">ABS(( 1 - (1/(1 +(((((IF(Working!N1751 = "Y",(_xlfn.IFS(Working!O1751 = 0, Weights!$C$8,Working!O1751 = 1, Weights!$D$8,Working!O1751 = 2, Weights!$E$8,Working!O1751 = 3, Weights!$F$8,Working!O1751 = 4, Weights!$G$8)), 1))*(Working!L1751)) + ((IF(Working!N1751 = "Y",(_xlfn.IFS(Working!P1751 = 0, Weights!$C$9,Working!P1751 = 1, Weights!$D$9,Working!P1751 = 2, Weights!$E$9,Working!P1751 = 3, Weights!$F$9,Working!P1751 = 4, Weights!$G$9)), 1))*(Working!M1751))) - (Working!AB1751)) / ((((IF(Working!N1751 = "Y",(_xlfn.IFS(Working!O1751 = 0, Weights!$C$8,Working!O1751 = 1, Weights!$D$8,Working!O1751 = 2, Weights!$E$8,Working!O1751 = 3, Weights!$F$8,Working!O1751 = 4, Weights!$G$8)), 1))*(Working!L1751)) + ((IF(Working!N1751 = "Y",(_xlfn.IFS(Working!P1751 = 0, Weights!$C$9,Working!P1751 = 1, Weights!$D$9,Working!P1751 = 2, Weights!$E$9,Working!P1751 = 3, Weights!$F$9,Working!P1751 = 4, Weights!$G$9)), 1))*(Working!M1751)))))))))</f>
        <v>1.6184598668254613</v>
      </c>
      <c r="AB1751">
        <f>((Weights!$B$18)*(Working!G1751) + (Weights!$B$19)*(Working!H1751) + (Weights!$B$20)*(Working!K1751))</f>
        <v>145921.40999999997</v>
      </c>
    </row>
    <row r="1752" spans="4:28" x14ac:dyDescent="0.2">
      <c r="D1752">
        <f>ROUND((Working!Z1752*Working!AB1752), 2)</f>
        <v>789866.88</v>
      </c>
      <c r="G1752">
        <v>95397.79</v>
      </c>
      <c r="H1752">
        <v>0</v>
      </c>
      <c r="I1752" t="s">
        <v>27</v>
      </c>
      <c r="J1752" t="s">
        <v>27</v>
      </c>
      <c r="K1752">
        <v>24069.1</v>
      </c>
      <c r="L1752">
        <v>18793.89</v>
      </c>
      <c r="M1752">
        <v>46068.75</v>
      </c>
      <c r="N1752" t="s">
        <v>27</v>
      </c>
      <c r="O1752">
        <v>0</v>
      </c>
      <c r="P1752">
        <v>2</v>
      </c>
      <c r="Q1752" t="s">
        <v>27</v>
      </c>
      <c r="R1752" t="s">
        <v>27</v>
      </c>
      <c r="U1752" t="s">
        <v>29</v>
      </c>
      <c r="V1752" t="s">
        <v>27</v>
      </c>
      <c r="W1752" t="s">
        <v>28</v>
      </c>
      <c r="X1752" t="s">
        <v>28</v>
      </c>
      <c r="Z1752">
        <f>1+(Working!AA1752)+IF(Working!Q1752="Y",Weights!$D$10,Weights!$C$10)+IF(Working!R1752="Y",Weights!$D$11,Weights!$C$11)+IF(Working!J1752="Y",Weights!$D$3,Weights!$C$3)+IF(Working!W1752="Y",Weights!$D$13,Weights!$C$13)+IF(Working!X1752 = "Y", Weights!$D$14, Weights!$C$14) + IF(Working!V1752="Y",Weights!$D$12,Weights!$C$12)</f>
        <v>4.4077310385777784</v>
      </c>
      <c r="AA1752" cm="1">
        <f t="array" ref="AA1752">ABS(( 1 - (1/(1 +(((((IF(Working!N1752 = "Y",(_xlfn.IFS(Working!O1752 = 0, Weights!$C$8,Working!O1752 = 1, Weights!$D$8,Working!O1752 = 2, Weights!$E$8,Working!O1752 = 3, Weights!$F$8,Working!O1752 = 4, Weights!$G$8)), 1))*(Working!L1752)) + ((IF(Working!N1752 = "Y",(_xlfn.IFS(Working!P1752 = 0, Weights!$C$9,Working!P1752 = 1, Weights!$D$9,Working!P1752 = 2, Weights!$E$9,Working!P1752 = 3, Weights!$F$9,Working!P1752 = 4, Weights!$G$9)), 1))*(Working!M1752))) - (Working!AB1752)) / ((((IF(Working!N1752 = "Y",(_xlfn.IFS(Working!O1752 = 0, Weights!$C$8,Working!O1752 = 1, Weights!$D$8,Working!O1752 = 2, Weights!$E$8,Working!O1752 = 3, Weights!$F$8,Working!O1752 = 4, Weights!$G$8)), 1))*(Working!L1752)) + ((IF(Working!N1752 = "Y",(_xlfn.IFS(Working!P1752 = 0, Weights!$C$9,Working!P1752 = 1, Weights!$D$9,Working!P1752 = 2, Weights!$E$9,Working!P1752 = 3, Weights!$F$9,Working!P1752 = 4, Weights!$G$9)), 1))*(Working!M1752)))))))))</f>
        <v>1.1077310385777785</v>
      </c>
      <c r="AB1752">
        <f>((Weights!$B$18)*(Working!G1752) + (Weights!$B$19)*(Working!H1752) + (Weights!$B$20)*(Working!K1752))</f>
        <v>179200.33499999999</v>
      </c>
    </row>
    <row r="1753" spans="4:28" x14ac:dyDescent="0.2">
      <c r="D1753">
        <f>ROUND((Working!Z1753*Working!AB1753), 2)</f>
        <v>746746.7</v>
      </c>
      <c r="G1753">
        <v>87591.66</v>
      </c>
      <c r="H1753">
        <v>0</v>
      </c>
      <c r="I1753" t="s">
        <v>27</v>
      </c>
      <c r="J1753" t="s">
        <v>27</v>
      </c>
      <c r="K1753">
        <v>24304.43</v>
      </c>
      <c r="L1753">
        <v>38294.959999999999</v>
      </c>
      <c r="M1753">
        <v>39540.1</v>
      </c>
      <c r="N1753" t="s">
        <v>27</v>
      </c>
      <c r="O1753">
        <v>1</v>
      </c>
      <c r="P1753">
        <v>2</v>
      </c>
      <c r="Q1753" t="s">
        <v>27</v>
      </c>
      <c r="R1753" t="s">
        <v>27</v>
      </c>
      <c r="U1753" t="s">
        <v>29</v>
      </c>
      <c r="V1753" t="s">
        <v>27</v>
      </c>
      <c r="W1753" t="s">
        <v>28</v>
      </c>
      <c r="X1753" t="s">
        <v>28</v>
      </c>
      <c r="Z1753">
        <f>1+(Working!AA1753)+IF(Working!Q1753="Y",Weights!$D$10,Weights!$C$10)+IF(Working!R1753="Y",Weights!$D$11,Weights!$C$11)+IF(Working!J1753="Y",Weights!$D$3,Weights!$C$3)+IF(Working!W1753="Y",Weights!$D$13,Weights!$C$13)+IF(Working!X1753 = "Y", Weights!$D$14, Weights!$C$14) + IF(Working!V1753="Y",Weights!$D$12,Weights!$C$12)</f>
        <v>4.4490485080422992</v>
      </c>
      <c r="AA1753" cm="1">
        <f t="array" ref="AA1753">ABS(( 1 - (1/(1 +(((((IF(Working!N1753 = "Y",(_xlfn.IFS(Working!O1753 = 0, Weights!$C$8,Working!O1753 = 1, Weights!$D$8,Working!O1753 = 2, Weights!$E$8,Working!O1753 = 3, Weights!$F$8,Working!O1753 = 4, Weights!$G$8)), 1))*(Working!L1753)) + ((IF(Working!N1753 = "Y",(_xlfn.IFS(Working!P1753 = 0, Weights!$C$9,Working!P1753 = 1, Weights!$D$9,Working!P1753 = 2, Weights!$E$9,Working!P1753 = 3, Weights!$F$9,Working!P1753 = 4, Weights!$G$9)), 1))*(Working!M1753))) - (Working!AB1753)) / ((((IF(Working!N1753 = "Y",(_xlfn.IFS(Working!O1753 = 0, Weights!$C$8,Working!O1753 = 1, Weights!$D$8,Working!O1753 = 2, Weights!$E$8,Working!O1753 = 3, Weights!$F$8,Working!O1753 = 4, Weights!$G$8)), 1))*(Working!L1753)) + ((IF(Working!N1753 = "Y",(_xlfn.IFS(Working!P1753 = 0, Weights!$C$9,Working!P1753 = 1, Weights!$D$9,Working!P1753 = 2, Weights!$E$9,Working!P1753 = 3, Weights!$F$9,Working!P1753 = 4, Weights!$G$9)), 1))*(Working!M1753)))))))))</f>
        <v>1.1490485080422994</v>
      </c>
      <c r="AB1753">
        <f>((Weights!$B$18)*(Working!G1753) + (Weights!$B$19)*(Working!H1753) + (Weights!$B$20)*(Working!K1753))</f>
        <v>167844.13500000001</v>
      </c>
    </row>
    <row r="1754" spans="4:28" x14ac:dyDescent="0.2">
      <c r="D1754">
        <f>ROUND((Working!Z1754*Working!AB1754), 2)</f>
        <v>612237.38</v>
      </c>
      <c r="G1754">
        <v>74688.37</v>
      </c>
      <c r="H1754">
        <v>0</v>
      </c>
      <c r="I1754" t="s">
        <v>27</v>
      </c>
      <c r="J1754" t="s">
        <v>27</v>
      </c>
      <c r="K1754">
        <v>15667.03</v>
      </c>
      <c r="L1754">
        <v>41106.089999999997</v>
      </c>
      <c r="M1754">
        <v>13612.71</v>
      </c>
      <c r="N1754" t="s">
        <v>27</v>
      </c>
      <c r="O1754">
        <v>1</v>
      </c>
      <c r="P1754">
        <v>3</v>
      </c>
      <c r="Q1754" t="s">
        <v>27</v>
      </c>
      <c r="R1754" t="s">
        <v>27</v>
      </c>
      <c r="U1754" t="s">
        <v>29</v>
      </c>
      <c r="V1754" t="s">
        <v>27</v>
      </c>
      <c r="W1754" t="s">
        <v>28</v>
      </c>
      <c r="X1754" t="s">
        <v>28</v>
      </c>
      <c r="Z1754">
        <f>1+(Working!AA1754)+IF(Working!Q1754="Y",Weights!$D$10,Weights!$C$10)+IF(Working!R1754="Y",Weights!$D$11,Weights!$C$11)+IF(Working!J1754="Y",Weights!$D$3,Weights!$C$3)+IF(Working!W1754="Y",Weights!$D$13,Weights!$C$13)+IF(Working!X1754 = "Y", Weights!$D$14, Weights!$C$14) + IF(Working!V1754="Y",Weights!$D$12,Weights!$C$12)</f>
        <v>4.5172535797348115</v>
      </c>
      <c r="AA1754" cm="1">
        <f t="array" ref="AA1754">ABS(( 1 - (1/(1 +(((((IF(Working!N1754 = "Y",(_xlfn.IFS(Working!O1754 = 0, Weights!$C$8,Working!O1754 = 1, Weights!$D$8,Working!O1754 = 2, Weights!$E$8,Working!O1754 = 3, Weights!$F$8,Working!O1754 = 4, Weights!$G$8)), 1))*(Working!L1754)) + ((IF(Working!N1754 = "Y",(_xlfn.IFS(Working!P1754 = 0, Weights!$C$9,Working!P1754 = 1, Weights!$D$9,Working!P1754 = 2, Weights!$E$9,Working!P1754 = 3, Weights!$F$9,Working!P1754 = 4, Weights!$G$9)), 1))*(Working!M1754))) - (Working!AB1754)) / ((((IF(Working!N1754 = "Y",(_xlfn.IFS(Working!O1754 = 0, Weights!$C$8,Working!O1754 = 1, Weights!$D$8,Working!O1754 = 2, Weights!$E$8,Working!O1754 = 3, Weights!$F$8,Working!O1754 = 4, Weights!$G$8)), 1))*(Working!L1754)) + ((IF(Working!N1754 = "Y",(_xlfn.IFS(Working!P1754 = 0, Weights!$C$9,Working!P1754 = 1, Weights!$D$9,Working!P1754 = 2, Weights!$E$9,Working!P1754 = 3, Weights!$F$9,Working!P1754 = 4, Weights!$G$9)), 1))*(Working!M1754)))))))))</f>
        <v>1.2172535797348116</v>
      </c>
      <c r="AB1754">
        <f>((Weights!$B$18)*(Working!G1754) + (Weights!$B$19)*(Working!H1754) + (Weights!$B$20)*(Working!K1754))</f>
        <v>135533.1</v>
      </c>
    </row>
    <row r="1755" spans="4:28" x14ac:dyDescent="0.2">
      <c r="D1755">
        <f>ROUND((Working!Z1755*Working!AB1755), 2)</f>
        <v>615671.25</v>
      </c>
      <c r="G1755">
        <v>68720.94</v>
      </c>
      <c r="H1755">
        <v>0</v>
      </c>
      <c r="I1755" t="s">
        <v>27</v>
      </c>
      <c r="J1755" t="s">
        <v>27</v>
      </c>
      <c r="K1755">
        <v>15009.87</v>
      </c>
      <c r="L1755">
        <v>48571.87</v>
      </c>
      <c r="M1755">
        <v>17206.36</v>
      </c>
      <c r="N1755" t="s">
        <v>27</v>
      </c>
      <c r="O1755">
        <v>0</v>
      </c>
      <c r="P1755">
        <v>3</v>
      </c>
      <c r="Q1755" t="s">
        <v>27</v>
      </c>
      <c r="R1755" t="s">
        <v>27</v>
      </c>
      <c r="U1755" t="s">
        <v>29</v>
      </c>
      <c r="V1755" t="s">
        <v>27</v>
      </c>
      <c r="W1755" t="s">
        <v>28</v>
      </c>
      <c r="X1755" t="s">
        <v>28</v>
      </c>
      <c r="Z1755">
        <f>1+(Working!AA1755)+IF(Working!Q1755="Y",Weights!$D$10,Weights!$C$10)+IF(Working!R1755="Y",Weights!$D$11,Weights!$C$11)+IF(Working!J1755="Y",Weights!$D$3,Weights!$C$3)+IF(Working!W1755="Y",Weights!$D$13,Weights!$C$13)+IF(Working!X1755 = "Y", Weights!$D$14, Weights!$C$14) + IF(Working!V1755="Y",Weights!$D$12,Weights!$C$12)</f>
        <v>4.9019888515026144</v>
      </c>
      <c r="AA1755" cm="1">
        <f t="array" ref="AA1755">ABS(( 1 - (1/(1 +(((((IF(Working!N1755 = "Y",(_xlfn.IFS(Working!O1755 = 0, Weights!$C$8,Working!O1755 = 1, Weights!$D$8,Working!O1755 = 2, Weights!$E$8,Working!O1755 = 3, Weights!$F$8,Working!O1755 = 4, Weights!$G$8)), 1))*(Working!L1755)) + ((IF(Working!N1755 = "Y",(_xlfn.IFS(Working!P1755 = 0, Weights!$C$9,Working!P1755 = 1, Weights!$D$9,Working!P1755 = 2, Weights!$E$9,Working!P1755 = 3, Weights!$F$9,Working!P1755 = 4, Weights!$G$9)), 1))*(Working!M1755))) - (Working!AB1755)) / ((((IF(Working!N1755 = "Y",(_xlfn.IFS(Working!O1755 = 0, Weights!$C$8,Working!O1755 = 1, Weights!$D$8,Working!O1755 = 2, Weights!$E$8,Working!O1755 = 3, Weights!$F$8,Working!O1755 = 4, Weights!$G$8)), 1))*(Working!L1755)) + ((IF(Working!N1755 = "Y",(_xlfn.IFS(Working!P1755 = 0, Weights!$C$9,Working!P1755 = 1, Weights!$D$9,Working!P1755 = 2, Weights!$E$9,Working!P1755 = 3, Weights!$F$9,Working!P1755 = 4, Weights!$G$9)), 1))*(Working!M1755)))))))))</f>
        <v>1.6019888515026151</v>
      </c>
      <c r="AB1755">
        <f>((Weights!$B$18)*(Working!G1755) + (Weights!$B$19)*(Working!H1755) + (Weights!$B$20)*(Working!K1755))</f>
        <v>125596.215</v>
      </c>
    </row>
    <row r="1756" spans="4:28" x14ac:dyDescent="0.2">
      <c r="D1756">
        <f>ROUND((Working!Z1756*Working!AB1756), 2)</f>
        <v>518194.4</v>
      </c>
      <c r="G1756">
        <v>50101.72</v>
      </c>
      <c r="H1756">
        <v>0</v>
      </c>
      <c r="I1756" t="s">
        <v>27</v>
      </c>
      <c r="J1756" t="s">
        <v>27</v>
      </c>
      <c r="K1756">
        <v>20201.849999999999</v>
      </c>
      <c r="L1756">
        <v>43787.73</v>
      </c>
      <c r="M1756">
        <v>27864.53</v>
      </c>
      <c r="N1756" t="s">
        <v>27</v>
      </c>
      <c r="O1756">
        <v>0</v>
      </c>
      <c r="P1756">
        <v>2</v>
      </c>
      <c r="Q1756" t="s">
        <v>27</v>
      </c>
      <c r="R1756" t="s">
        <v>27</v>
      </c>
      <c r="U1756" t="s">
        <v>29</v>
      </c>
      <c r="V1756" t="s">
        <v>27</v>
      </c>
      <c r="W1756" t="s">
        <v>28</v>
      </c>
      <c r="X1756" t="s">
        <v>28</v>
      </c>
      <c r="Z1756">
        <f>1+(Working!AA1756)+IF(Working!Q1756="Y",Weights!$D$10,Weights!$C$10)+IF(Working!R1756="Y",Weights!$D$11,Weights!$C$11)+IF(Working!J1756="Y",Weights!$D$3,Weights!$C$3)+IF(Working!W1756="Y",Weights!$D$13,Weights!$C$13)+IF(Working!X1756 = "Y", Weights!$D$14, Weights!$C$14) + IF(Working!V1756="Y",Weights!$D$12,Weights!$C$12)</f>
        <v>4.9138746604069494</v>
      </c>
      <c r="AA1756" cm="1">
        <f t="array" ref="AA1756">ABS(( 1 - (1/(1 +(((((IF(Working!N1756 = "Y",(_xlfn.IFS(Working!O1756 = 0, Weights!$C$8,Working!O1756 = 1, Weights!$D$8,Working!O1756 = 2, Weights!$E$8,Working!O1756 = 3, Weights!$F$8,Working!O1756 = 4, Weights!$G$8)), 1))*(Working!L1756)) + ((IF(Working!N1756 = "Y",(_xlfn.IFS(Working!P1756 = 0, Weights!$C$9,Working!P1756 = 1, Weights!$D$9,Working!P1756 = 2, Weights!$E$9,Working!P1756 = 3, Weights!$F$9,Working!P1756 = 4, Weights!$G$9)), 1))*(Working!M1756))) - (Working!AB1756)) / ((((IF(Working!N1756 = "Y",(_xlfn.IFS(Working!O1756 = 0, Weights!$C$8,Working!O1756 = 1, Weights!$D$8,Working!O1756 = 2, Weights!$E$8,Working!O1756 = 3, Weights!$F$8,Working!O1756 = 4, Weights!$G$8)), 1))*(Working!L1756)) + ((IF(Working!N1756 = "Y",(_xlfn.IFS(Working!P1756 = 0, Weights!$C$9,Working!P1756 = 1, Weights!$D$9,Working!P1756 = 2, Weights!$E$9,Working!P1756 = 3, Weights!$F$9,Working!P1756 = 4, Weights!$G$9)), 1))*(Working!M1756)))))))))</f>
        <v>1.6138746604069492</v>
      </c>
      <c r="AB1756">
        <f>((Weights!$B$18)*(Working!G1756) + (Weights!$B$19)*(Working!H1756) + (Weights!$B$20)*(Working!K1756))</f>
        <v>105455.355</v>
      </c>
    </row>
    <row r="1757" spans="4:28" x14ac:dyDescent="0.2">
      <c r="D1757">
        <f>ROUND((Working!Z1757*Working!AB1757), 2)</f>
        <v>548565.51</v>
      </c>
      <c r="G1757">
        <v>55756.22</v>
      </c>
      <c r="H1757">
        <v>0</v>
      </c>
      <c r="I1757" t="s">
        <v>27</v>
      </c>
      <c r="J1757" t="s">
        <v>27</v>
      </c>
      <c r="K1757">
        <v>22662.76</v>
      </c>
      <c r="L1757">
        <v>48513.96</v>
      </c>
      <c r="M1757">
        <v>17848.830000000002</v>
      </c>
      <c r="N1757" t="s">
        <v>27</v>
      </c>
      <c r="O1757">
        <v>1</v>
      </c>
      <c r="P1757">
        <v>3</v>
      </c>
      <c r="Q1757" t="s">
        <v>27</v>
      </c>
      <c r="R1757" t="s">
        <v>27</v>
      </c>
      <c r="U1757" t="s">
        <v>29</v>
      </c>
      <c r="V1757" t="s">
        <v>27</v>
      </c>
      <c r="W1757" t="s">
        <v>28</v>
      </c>
      <c r="X1757" t="s">
        <v>28</v>
      </c>
      <c r="Z1757">
        <f>1+(Working!AA1757)+IF(Working!Q1757="Y",Weights!$D$10,Weights!$C$10)+IF(Working!R1757="Y",Weights!$D$11,Weights!$C$11)+IF(Working!J1757="Y",Weights!$D$3,Weights!$C$3)+IF(Working!W1757="Y",Weights!$D$13,Weights!$C$13)+IF(Working!X1757 = "Y", Weights!$D$14, Weights!$C$14) + IF(Working!V1757="Y",Weights!$D$12,Weights!$C$12)</f>
        <v>4.6635436592738788</v>
      </c>
      <c r="AA1757" cm="1">
        <f t="array" ref="AA1757">ABS(( 1 - (1/(1 +(((((IF(Working!N1757 = "Y",(_xlfn.IFS(Working!O1757 = 0, Weights!$C$8,Working!O1757 = 1, Weights!$D$8,Working!O1757 = 2, Weights!$E$8,Working!O1757 = 3, Weights!$F$8,Working!O1757 = 4, Weights!$G$8)), 1))*(Working!L1757)) + ((IF(Working!N1757 = "Y",(_xlfn.IFS(Working!P1757 = 0, Weights!$C$9,Working!P1757 = 1, Weights!$D$9,Working!P1757 = 2, Weights!$E$9,Working!P1757 = 3, Weights!$F$9,Working!P1757 = 4, Weights!$G$9)), 1))*(Working!M1757))) - (Working!AB1757)) / ((((IF(Working!N1757 = "Y",(_xlfn.IFS(Working!O1757 = 0, Weights!$C$8,Working!O1757 = 1, Weights!$D$8,Working!O1757 = 2, Weights!$E$8,Working!O1757 = 3, Weights!$F$8,Working!O1757 = 4, Weights!$G$8)), 1))*(Working!L1757)) + ((IF(Working!N1757 = "Y",(_xlfn.IFS(Working!P1757 = 0, Weights!$C$9,Working!P1757 = 1, Weights!$D$9,Working!P1757 = 2, Weights!$E$9,Working!P1757 = 3, Weights!$F$9,Working!P1757 = 4, Weights!$G$9)), 1))*(Working!M1757)))))))))</f>
        <v>1.3635436592738792</v>
      </c>
      <c r="AB1757">
        <f>((Weights!$B$18)*(Working!G1757) + (Weights!$B$19)*(Working!H1757) + (Weights!$B$20)*(Working!K1757))</f>
        <v>117628.47</v>
      </c>
    </row>
    <row r="1758" spans="4:28" x14ac:dyDescent="0.2">
      <c r="D1758">
        <f>ROUND((Working!Z1758*Working!AB1758), 2)</f>
        <v>752955.59</v>
      </c>
      <c r="G1758">
        <v>94592.13</v>
      </c>
      <c r="H1758">
        <v>0</v>
      </c>
      <c r="I1758" t="s">
        <v>27</v>
      </c>
      <c r="J1758" t="s">
        <v>27</v>
      </c>
      <c r="K1758">
        <v>20055.5</v>
      </c>
      <c r="L1758">
        <v>24898.9</v>
      </c>
      <c r="M1758">
        <v>16923.62</v>
      </c>
      <c r="N1758" t="s">
        <v>27</v>
      </c>
      <c r="O1758">
        <v>1</v>
      </c>
      <c r="P1758">
        <v>2</v>
      </c>
      <c r="Q1758" t="s">
        <v>27</v>
      </c>
      <c r="R1758" t="s">
        <v>27</v>
      </c>
      <c r="U1758" t="s">
        <v>29</v>
      </c>
      <c r="V1758" t="s">
        <v>27</v>
      </c>
      <c r="W1758" t="s">
        <v>28</v>
      </c>
      <c r="X1758" t="s">
        <v>28</v>
      </c>
      <c r="Z1758">
        <f>1+(Working!AA1758)+IF(Working!Q1758="Y",Weights!$D$10,Weights!$C$10)+IF(Working!R1758="Y",Weights!$D$11,Weights!$C$11)+IF(Working!J1758="Y",Weights!$D$3,Weights!$C$3)+IF(Working!W1758="Y",Weights!$D$13,Weights!$C$13)+IF(Working!X1758 = "Y", Weights!$D$14, Weights!$C$14) + IF(Working!V1758="Y",Weights!$D$12,Weights!$C$12)</f>
        <v>4.378375664378952</v>
      </c>
      <c r="AA1758" cm="1">
        <f t="array" ref="AA1758">ABS(( 1 - (1/(1 +(((((IF(Working!N1758 = "Y",(_xlfn.IFS(Working!O1758 = 0, Weights!$C$8,Working!O1758 = 1, Weights!$D$8,Working!O1758 = 2, Weights!$E$8,Working!O1758 = 3, Weights!$F$8,Working!O1758 = 4, Weights!$G$8)), 1))*(Working!L1758)) + ((IF(Working!N1758 = "Y",(_xlfn.IFS(Working!P1758 = 0, Weights!$C$9,Working!P1758 = 1, Weights!$D$9,Working!P1758 = 2, Weights!$E$9,Working!P1758 = 3, Weights!$F$9,Working!P1758 = 4, Weights!$G$9)), 1))*(Working!M1758))) - (Working!AB1758)) / ((((IF(Working!N1758 = "Y",(_xlfn.IFS(Working!O1758 = 0, Weights!$C$8,Working!O1758 = 1, Weights!$D$8,Working!O1758 = 2, Weights!$E$8,Working!O1758 = 3, Weights!$F$8,Working!O1758 = 4, Weights!$G$8)), 1))*(Working!L1758)) + ((IF(Working!N1758 = "Y",(_xlfn.IFS(Working!P1758 = 0, Weights!$C$9,Working!P1758 = 1, Weights!$D$9,Working!P1758 = 2, Weights!$E$9,Working!P1758 = 3, Weights!$F$9,Working!P1758 = 4, Weights!$G$9)), 1))*(Working!M1758)))))))))</f>
        <v>1.0783756643789524</v>
      </c>
      <c r="AB1758">
        <f>((Weights!$B$18)*(Working!G1758) + (Weights!$B$19)*(Working!H1758) + (Weights!$B$20)*(Working!K1758))</f>
        <v>171971.44500000001</v>
      </c>
    </row>
    <row r="1759" spans="4:28" x14ac:dyDescent="0.2">
      <c r="D1759">
        <f>ROUND((Working!Z1759*Working!AB1759), 2)</f>
        <v>532427.89</v>
      </c>
      <c r="G1759">
        <v>55128.97</v>
      </c>
      <c r="H1759">
        <v>0</v>
      </c>
      <c r="I1759" t="s">
        <v>27</v>
      </c>
      <c r="J1759" t="s">
        <v>27</v>
      </c>
      <c r="K1759">
        <v>17312.689999999999</v>
      </c>
      <c r="L1759">
        <v>42208.73</v>
      </c>
      <c r="M1759">
        <v>43062.03</v>
      </c>
      <c r="N1759" t="s">
        <v>27</v>
      </c>
      <c r="O1759">
        <v>0</v>
      </c>
      <c r="P1759">
        <v>2</v>
      </c>
      <c r="Q1759" t="s">
        <v>27</v>
      </c>
      <c r="R1759" t="s">
        <v>27</v>
      </c>
      <c r="U1759" t="s">
        <v>29</v>
      </c>
      <c r="V1759" t="s">
        <v>27</v>
      </c>
      <c r="W1759" t="s">
        <v>28</v>
      </c>
      <c r="X1759" t="s">
        <v>28</v>
      </c>
      <c r="Z1759">
        <f>1+(Working!AA1759)+IF(Working!Q1759="Y",Weights!$D$10,Weights!$C$10)+IF(Working!R1759="Y",Weights!$D$11,Weights!$C$11)+IF(Working!J1759="Y",Weights!$D$3,Weights!$C$3)+IF(Working!W1759="Y",Weights!$D$13,Weights!$C$13)+IF(Working!X1759 = "Y", Weights!$D$14, Weights!$C$14) + IF(Working!V1759="Y",Weights!$D$12,Weights!$C$12)</f>
        <v>4.8998315006872124</v>
      </c>
      <c r="AA1759" cm="1">
        <f t="array" ref="AA1759">ABS(( 1 - (1/(1 +(((((IF(Working!N1759 = "Y",(_xlfn.IFS(Working!O1759 = 0, Weights!$C$8,Working!O1759 = 1, Weights!$D$8,Working!O1759 = 2, Weights!$E$8,Working!O1759 = 3, Weights!$F$8,Working!O1759 = 4, Weights!$G$8)), 1))*(Working!L1759)) + ((IF(Working!N1759 = "Y",(_xlfn.IFS(Working!P1759 = 0, Weights!$C$9,Working!P1759 = 1, Weights!$D$9,Working!P1759 = 2, Weights!$E$9,Working!P1759 = 3, Weights!$F$9,Working!P1759 = 4, Weights!$G$9)), 1))*(Working!M1759))) - (Working!AB1759)) / ((((IF(Working!N1759 = "Y",(_xlfn.IFS(Working!O1759 = 0, Weights!$C$8,Working!O1759 = 1, Weights!$D$8,Working!O1759 = 2, Weights!$E$8,Working!O1759 = 3, Weights!$F$8,Working!O1759 = 4, Weights!$G$8)), 1))*(Working!L1759)) + ((IF(Working!N1759 = "Y",(_xlfn.IFS(Working!P1759 = 0, Weights!$C$9,Working!P1759 = 1, Weights!$D$9,Working!P1759 = 2, Weights!$E$9,Working!P1759 = 3, Weights!$F$9,Working!P1759 = 4, Weights!$G$9)), 1))*(Working!M1759)))))))))</f>
        <v>1.5998315006872121</v>
      </c>
      <c r="AB1759">
        <f>((Weights!$B$18)*(Working!G1759) + (Weights!$B$19)*(Working!H1759) + (Weights!$B$20)*(Working!K1759))</f>
        <v>108662.48999999999</v>
      </c>
    </row>
    <row r="1760" spans="4:28" x14ac:dyDescent="0.2">
      <c r="D1760">
        <f>ROUND((Working!Z1760*Working!AB1760), 2)</f>
        <v>492765.99</v>
      </c>
      <c r="G1760">
        <v>47152.01</v>
      </c>
      <c r="H1760">
        <v>0</v>
      </c>
      <c r="I1760" t="s">
        <v>27</v>
      </c>
      <c r="J1760" t="s">
        <v>27</v>
      </c>
      <c r="K1760">
        <v>22183.119999999999</v>
      </c>
      <c r="L1760">
        <v>43317.06</v>
      </c>
      <c r="M1760">
        <v>23185.34</v>
      </c>
      <c r="N1760" t="s">
        <v>27</v>
      </c>
      <c r="O1760">
        <v>1</v>
      </c>
      <c r="P1760">
        <v>3</v>
      </c>
      <c r="Q1760" t="s">
        <v>27</v>
      </c>
      <c r="R1760" t="s">
        <v>27</v>
      </c>
      <c r="U1760" t="s">
        <v>29</v>
      </c>
      <c r="V1760" t="s">
        <v>27</v>
      </c>
      <c r="W1760" t="s">
        <v>28</v>
      </c>
      <c r="X1760" t="s">
        <v>28</v>
      </c>
      <c r="Z1760">
        <f>1+(Working!AA1760)+IF(Working!Q1760="Y",Weights!$D$10,Weights!$C$10)+IF(Working!R1760="Y",Weights!$D$11,Weights!$C$11)+IF(Working!J1760="Y",Weights!$D$3,Weights!$C$3)+IF(Working!W1760="Y",Weights!$D$13,Weights!$C$13)+IF(Working!X1760 = "Y", Weights!$D$14, Weights!$C$14) + IF(Working!V1760="Y",Weights!$D$12,Weights!$C$12)</f>
        <v>4.7380117386601777</v>
      </c>
      <c r="AA1760" cm="1">
        <f t="array" ref="AA1760">ABS(( 1 - (1/(1 +(((((IF(Working!N1760 = "Y",(_xlfn.IFS(Working!O1760 = 0, Weights!$C$8,Working!O1760 = 1, Weights!$D$8,Working!O1760 = 2, Weights!$E$8,Working!O1760 = 3, Weights!$F$8,Working!O1760 = 4, Weights!$G$8)), 1))*(Working!L1760)) + ((IF(Working!N1760 = "Y",(_xlfn.IFS(Working!P1760 = 0, Weights!$C$9,Working!P1760 = 1, Weights!$D$9,Working!P1760 = 2, Weights!$E$9,Working!P1760 = 3, Weights!$F$9,Working!P1760 = 4, Weights!$G$9)), 1))*(Working!M1760))) - (Working!AB1760)) / ((((IF(Working!N1760 = "Y",(_xlfn.IFS(Working!O1760 = 0, Weights!$C$8,Working!O1760 = 1, Weights!$D$8,Working!O1760 = 2, Weights!$E$8,Working!O1760 = 3, Weights!$F$8,Working!O1760 = 4, Weights!$G$8)), 1))*(Working!L1760)) + ((IF(Working!N1760 = "Y",(_xlfn.IFS(Working!P1760 = 0, Weights!$C$9,Working!P1760 = 1, Weights!$D$9,Working!P1760 = 2, Weights!$E$9,Working!P1760 = 3, Weights!$F$9,Working!P1760 = 4, Weights!$G$9)), 1))*(Working!M1760)))))))))</f>
        <v>1.4380117386601783</v>
      </c>
      <c r="AB1760">
        <f>((Weights!$B$18)*(Working!G1760) + (Weights!$B$19)*(Working!H1760) + (Weights!$B$20)*(Working!K1760))</f>
        <v>104002.69500000001</v>
      </c>
    </row>
    <row r="1761" spans="4:28" x14ac:dyDescent="0.2">
      <c r="D1761">
        <f>ROUND((Working!Z1761*Working!AB1761), 2)</f>
        <v>500208.98</v>
      </c>
      <c r="G1761">
        <v>50389.48</v>
      </c>
      <c r="H1761">
        <v>0</v>
      </c>
      <c r="I1761" t="s">
        <v>27</v>
      </c>
      <c r="J1761" t="s">
        <v>27</v>
      </c>
      <c r="K1761">
        <v>22785.34</v>
      </c>
      <c r="L1761">
        <v>43615.519999999997</v>
      </c>
      <c r="M1761">
        <v>11956.36</v>
      </c>
      <c r="N1761" t="s">
        <v>27</v>
      </c>
      <c r="O1761">
        <v>1</v>
      </c>
      <c r="P1761">
        <v>2</v>
      </c>
      <c r="Q1761" t="s">
        <v>27</v>
      </c>
      <c r="R1761" t="s">
        <v>27</v>
      </c>
      <c r="U1761" t="s">
        <v>29</v>
      </c>
      <c r="V1761" t="s">
        <v>27</v>
      </c>
      <c r="W1761" t="s">
        <v>28</v>
      </c>
      <c r="X1761" t="s">
        <v>28</v>
      </c>
      <c r="Z1761">
        <f>1+(Working!AA1761)+IF(Working!Q1761="Y",Weights!$D$10,Weights!$C$10)+IF(Working!R1761="Y",Weights!$D$11,Weights!$C$11)+IF(Working!J1761="Y",Weights!$D$3,Weights!$C$3)+IF(Working!W1761="Y",Weights!$D$13,Weights!$C$13)+IF(Working!X1761 = "Y", Weights!$D$14, Weights!$C$14) + IF(Working!V1761="Y",Weights!$D$12,Weights!$C$12)</f>
        <v>4.5572050083457798</v>
      </c>
      <c r="AA1761" cm="1">
        <f t="array" ref="AA1761">ABS(( 1 - (1/(1 +(((((IF(Working!N1761 = "Y",(_xlfn.IFS(Working!O1761 = 0, Weights!$C$8,Working!O1761 = 1, Weights!$D$8,Working!O1761 = 2, Weights!$E$8,Working!O1761 = 3, Weights!$F$8,Working!O1761 = 4, Weights!$G$8)), 1))*(Working!L1761)) + ((IF(Working!N1761 = "Y",(_xlfn.IFS(Working!P1761 = 0, Weights!$C$9,Working!P1761 = 1, Weights!$D$9,Working!P1761 = 2, Weights!$E$9,Working!P1761 = 3, Weights!$F$9,Working!P1761 = 4, Weights!$G$9)), 1))*(Working!M1761))) - (Working!AB1761)) / ((((IF(Working!N1761 = "Y",(_xlfn.IFS(Working!O1761 = 0, Weights!$C$8,Working!O1761 = 1, Weights!$D$8,Working!O1761 = 2, Weights!$E$8,Working!O1761 = 3, Weights!$F$8,Working!O1761 = 4, Weights!$G$8)), 1))*(Working!L1761)) + ((IF(Working!N1761 = "Y",(_xlfn.IFS(Working!P1761 = 0, Weights!$C$9,Working!P1761 = 1, Weights!$D$9,Working!P1761 = 2, Weights!$E$9,Working!P1761 = 3, Weights!$F$9,Working!P1761 = 4, Weights!$G$9)), 1))*(Working!M1761)))))))))</f>
        <v>1.2572050083457804</v>
      </c>
      <c r="AB1761">
        <f>((Weights!$B$18)*(Working!G1761) + (Weights!$B$19)*(Working!H1761) + (Weights!$B$20)*(Working!K1761))</f>
        <v>109762.23000000001</v>
      </c>
    </row>
    <row r="1762" spans="4:28" x14ac:dyDescent="0.2">
      <c r="D1762">
        <f>ROUND((Working!Z1762*Working!AB1762), 2)</f>
        <v>656556.13</v>
      </c>
      <c r="G1762">
        <v>81248.22</v>
      </c>
      <c r="H1762">
        <v>0</v>
      </c>
      <c r="I1762" t="s">
        <v>27</v>
      </c>
      <c r="J1762" t="s">
        <v>27</v>
      </c>
      <c r="K1762">
        <v>17139.22</v>
      </c>
      <c r="L1762">
        <v>34466.81</v>
      </c>
      <c r="M1762">
        <v>31351.439999999999</v>
      </c>
      <c r="N1762" t="s">
        <v>27</v>
      </c>
      <c r="O1762">
        <v>1</v>
      </c>
      <c r="P1762">
        <v>2</v>
      </c>
      <c r="Q1762" t="s">
        <v>27</v>
      </c>
      <c r="R1762" t="s">
        <v>27</v>
      </c>
      <c r="U1762" t="s">
        <v>29</v>
      </c>
      <c r="V1762" t="s">
        <v>27</v>
      </c>
      <c r="W1762" t="s">
        <v>28</v>
      </c>
      <c r="X1762" t="s">
        <v>28</v>
      </c>
      <c r="Z1762">
        <f>1+(Working!AA1762)+IF(Working!Q1762="Y",Weights!$D$10,Weights!$C$10)+IF(Working!R1762="Y",Weights!$D$11,Weights!$C$11)+IF(Working!J1762="Y",Weights!$D$3,Weights!$C$3)+IF(Working!W1762="Y",Weights!$D$13,Weights!$C$13)+IF(Working!X1762 = "Y", Weights!$D$14, Weights!$C$14) + IF(Working!V1762="Y",Weights!$D$12,Weights!$C$12)</f>
        <v>4.4487801235941475</v>
      </c>
      <c r="AA1762" cm="1">
        <f t="array" ref="AA1762">ABS(( 1 - (1/(1 +(((((IF(Working!N1762 = "Y",(_xlfn.IFS(Working!O1762 = 0, Weights!$C$8,Working!O1762 = 1, Weights!$D$8,Working!O1762 = 2, Weights!$E$8,Working!O1762 = 3, Weights!$F$8,Working!O1762 = 4, Weights!$G$8)), 1))*(Working!L1762)) + ((IF(Working!N1762 = "Y",(_xlfn.IFS(Working!P1762 = 0, Weights!$C$9,Working!P1762 = 1, Weights!$D$9,Working!P1762 = 2, Weights!$E$9,Working!P1762 = 3, Weights!$F$9,Working!P1762 = 4, Weights!$G$9)), 1))*(Working!M1762))) - (Working!AB1762)) / ((((IF(Working!N1762 = "Y",(_xlfn.IFS(Working!O1762 = 0, Weights!$C$8,Working!O1762 = 1, Weights!$D$8,Working!O1762 = 2, Weights!$E$8,Working!O1762 = 3, Weights!$F$8,Working!O1762 = 4, Weights!$G$8)), 1))*(Working!L1762)) + ((IF(Working!N1762 = "Y",(_xlfn.IFS(Working!P1762 = 0, Weights!$C$9,Working!P1762 = 1, Weights!$D$9,Working!P1762 = 2, Weights!$E$9,Working!P1762 = 3, Weights!$F$9,Working!P1762 = 4, Weights!$G$9)), 1))*(Working!M1762)))))))))</f>
        <v>1.1487801235941479</v>
      </c>
      <c r="AB1762">
        <f>((Weights!$B$18)*(Working!G1762) + (Weights!$B$19)*(Working!H1762) + (Weights!$B$20)*(Working!K1762))</f>
        <v>147581.16</v>
      </c>
    </row>
    <row r="1763" spans="4:28" x14ac:dyDescent="0.2">
      <c r="D1763">
        <f>ROUND((Working!Z1763*Working!AB1763), 2)</f>
        <v>677718.87</v>
      </c>
      <c r="G1763">
        <v>81311.149999999994</v>
      </c>
      <c r="H1763">
        <v>0</v>
      </c>
      <c r="I1763" t="s">
        <v>27</v>
      </c>
      <c r="J1763" t="s">
        <v>27</v>
      </c>
      <c r="K1763">
        <v>22405.29</v>
      </c>
      <c r="L1763">
        <v>13284.06</v>
      </c>
      <c r="M1763">
        <v>25498.94</v>
      </c>
      <c r="N1763" t="s">
        <v>27</v>
      </c>
      <c r="O1763">
        <v>1</v>
      </c>
      <c r="P1763">
        <v>2</v>
      </c>
      <c r="Q1763" t="s">
        <v>27</v>
      </c>
      <c r="R1763" t="s">
        <v>27</v>
      </c>
      <c r="U1763" t="s">
        <v>29</v>
      </c>
      <c r="V1763" t="s">
        <v>27</v>
      </c>
      <c r="W1763" t="s">
        <v>28</v>
      </c>
      <c r="X1763" t="s">
        <v>28</v>
      </c>
      <c r="Z1763">
        <f>1+(Working!AA1763)+IF(Working!Q1763="Y",Weights!$D$10,Weights!$C$10)+IF(Working!R1763="Y",Weights!$D$11,Weights!$C$11)+IF(Working!J1763="Y",Weights!$D$3,Weights!$C$3)+IF(Working!W1763="Y",Weights!$D$13,Weights!$C$13)+IF(Working!X1763 = "Y", Weights!$D$14, Weights!$C$14) + IF(Working!V1763="Y",Weights!$D$12,Weights!$C$12)</f>
        <v>4.3562291855598492</v>
      </c>
      <c r="AA1763" cm="1">
        <f t="array" ref="AA1763">ABS(( 1 - (1/(1 +(((((IF(Working!N1763 = "Y",(_xlfn.IFS(Working!O1763 = 0, Weights!$C$8,Working!O1763 = 1, Weights!$D$8,Working!O1763 = 2, Weights!$E$8,Working!O1763 = 3, Weights!$F$8,Working!O1763 = 4, Weights!$G$8)), 1))*(Working!L1763)) + ((IF(Working!N1763 = "Y",(_xlfn.IFS(Working!P1763 = 0, Weights!$C$9,Working!P1763 = 1, Weights!$D$9,Working!P1763 = 2, Weights!$E$9,Working!P1763 = 3, Weights!$F$9,Working!P1763 = 4, Weights!$G$9)), 1))*(Working!M1763))) - (Working!AB1763)) / ((((IF(Working!N1763 = "Y",(_xlfn.IFS(Working!O1763 = 0, Weights!$C$8,Working!O1763 = 1, Weights!$D$8,Working!O1763 = 2, Weights!$E$8,Working!O1763 = 3, Weights!$F$8,Working!O1763 = 4, Weights!$G$8)), 1))*(Working!L1763)) + ((IF(Working!N1763 = "Y",(_xlfn.IFS(Working!P1763 = 0, Weights!$C$9,Working!P1763 = 1, Weights!$D$9,Working!P1763 = 2, Weights!$E$9,Working!P1763 = 3, Weights!$F$9,Working!P1763 = 4, Weights!$G$9)), 1))*(Working!M1763)))))))))</f>
        <v>1.0562291855598491</v>
      </c>
      <c r="AB1763">
        <f>((Weights!$B$18)*(Working!G1763) + (Weights!$B$19)*(Working!H1763) + (Weights!$B$20)*(Working!K1763))</f>
        <v>155574.65999999997</v>
      </c>
    </row>
    <row r="1764" spans="4:28" x14ac:dyDescent="0.2">
      <c r="D1764">
        <f>ROUND((Working!Z1764*Working!AB1764), 2)</f>
        <v>558055.27</v>
      </c>
      <c r="G1764">
        <v>54497.57</v>
      </c>
      <c r="H1764">
        <v>0</v>
      </c>
      <c r="I1764" t="s">
        <v>27</v>
      </c>
      <c r="J1764" t="s">
        <v>27</v>
      </c>
      <c r="K1764">
        <v>23532.82</v>
      </c>
      <c r="L1764">
        <v>37468.47</v>
      </c>
      <c r="M1764">
        <v>11616.34</v>
      </c>
      <c r="N1764" t="s">
        <v>27</v>
      </c>
      <c r="O1764">
        <v>0</v>
      </c>
      <c r="P1764">
        <v>4</v>
      </c>
      <c r="Q1764" t="s">
        <v>27</v>
      </c>
      <c r="R1764" t="s">
        <v>27</v>
      </c>
      <c r="U1764" t="s">
        <v>29</v>
      </c>
      <c r="V1764" t="s">
        <v>27</v>
      </c>
      <c r="W1764" t="s">
        <v>28</v>
      </c>
      <c r="X1764" t="s">
        <v>28</v>
      </c>
      <c r="Z1764">
        <f>1+(Working!AA1764)+IF(Working!Q1764="Y",Weights!$D$10,Weights!$C$10)+IF(Working!R1764="Y",Weights!$D$11,Weights!$C$11)+IF(Working!J1764="Y",Weights!$D$3,Weights!$C$3)+IF(Working!W1764="Y",Weights!$D$13,Weights!$C$13)+IF(Working!X1764 = "Y", Weights!$D$14, Weights!$C$14) + IF(Working!V1764="Y",Weights!$D$12,Weights!$C$12)</f>
        <v>4.7678455042339483</v>
      </c>
      <c r="AA1764" cm="1">
        <f t="array" ref="AA1764">ABS(( 1 - (1/(1 +(((((IF(Working!N1764 = "Y",(_xlfn.IFS(Working!O1764 = 0, Weights!$C$8,Working!O1764 = 1, Weights!$D$8,Working!O1764 = 2, Weights!$E$8,Working!O1764 = 3, Weights!$F$8,Working!O1764 = 4, Weights!$G$8)), 1))*(Working!L1764)) + ((IF(Working!N1764 = "Y",(_xlfn.IFS(Working!P1764 = 0, Weights!$C$9,Working!P1764 = 1, Weights!$D$9,Working!P1764 = 2, Weights!$E$9,Working!P1764 = 3, Weights!$F$9,Working!P1764 = 4, Weights!$G$9)), 1))*(Working!M1764))) - (Working!AB1764)) / ((((IF(Working!N1764 = "Y",(_xlfn.IFS(Working!O1764 = 0, Weights!$C$8,Working!O1764 = 1, Weights!$D$8,Working!O1764 = 2, Weights!$E$8,Working!O1764 = 3, Weights!$F$8,Working!O1764 = 4, Weights!$G$8)), 1))*(Working!L1764)) + ((IF(Working!N1764 = "Y",(_xlfn.IFS(Working!P1764 = 0, Weights!$C$9,Working!P1764 = 1, Weights!$D$9,Working!P1764 = 2, Weights!$E$9,Working!P1764 = 3, Weights!$F$9,Working!P1764 = 4, Weights!$G$9)), 1))*(Working!M1764)))))))))</f>
        <v>1.4678455042339484</v>
      </c>
      <c r="AB1764">
        <f>((Weights!$B$18)*(Working!G1764) + (Weights!$B$19)*(Working!H1764) + (Weights!$B$20)*(Working!K1764))</f>
        <v>117045.58499999999</v>
      </c>
    </row>
    <row r="1765" spans="4:28" x14ac:dyDescent="0.2">
      <c r="D1765">
        <f>ROUND((Working!Z1765*Working!AB1765), 2)</f>
        <v>518685.31</v>
      </c>
      <c r="G1765">
        <v>48548.73</v>
      </c>
      <c r="H1765">
        <v>0</v>
      </c>
      <c r="I1765" t="s">
        <v>27</v>
      </c>
      <c r="J1765" t="s">
        <v>27</v>
      </c>
      <c r="K1765">
        <v>20752.419999999998</v>
      </c>
      <c r="L1765">
        <v>19306.72</v>
      </c>
      <c r="M1765">
        <v>37094.53</v>
      </c>
      <c r="N1765" t="s">
        <v>27</v>
      </c>
      <c r="O1765">
        <v>0</v>
      </c>
      <c r="P1765">
        <v>4</v>
      </c>
      <c r="Q1765" t="s">
        <v>27</v>
      </c>
      <c r="R1765" t="s">
        <v>27</v>
      </c>
      <c r="U1765" t="s">
        <v>29</v>
      </c>
      <c r="V1765" t="s">
        <v>27</v>
      </c>
      <c r="W1765" t="s">
        <v>28</v>
      </c>
      <c r="X1765" t="s">
        <v>28</v>
      </c>
      <c r="Z1765">
        <f>1+(Working!AA1765)+IF(Working!Q1765="Y",Weights!$D$10,Weights!$C$10)+IF(Working!R1765="Y",Weights!$D$11,Weights!$C$11)+IF(Working!J1765="Y",Weights!$D$3,Weights!$C$3)+IF(Working!W1765="Y",Weights!$D$13,Weights!$C$13)+IF(Working!X1765 = "Y", Weights!$D$14, Weights!$C$14) + IF(Working!V1765="Y",Weights!$D$12,Weights!$C$12)</f>
        <v>4.9896748987751662</v>
      </c>
      <c r="AA1765" cm="1">
        <f t="array" ref="AA1765">ABS(( 1 - (1/(1 +(((((IF(Working!N1765 = "Y",(_xlfn.IFS(Working!O1765 = 0, Weights!$C$8,Working!O1765 = 1, Weights!$D$8,Working!O1765 = 2, Weights!$E$8,Working!O1765 = 3, Weights!$F$8,Working!O1765 = 4, Weights!$G$8)), 1))*(Working!L1765)) + ((IF(Working!N1765 = "Y",(_xlfn.IFS(Working!P1765 = 0, Weights!$C$9,Working!P1765 = 1, Weights!$D$9,Working!P1765 = 2, Weights!$E$9,Working!P1765 = 3, Weights!$F$9,Working!P1765 = 4, Weights!$G$9)), 1))*(Working!M1765))) - (Working!AB1765)) / ((((IF(Working!N1765 = "Y",(_xlfn.IFS(Working!O1765 = 0, Weights!$C$8,Working!O1765 = 1, Weights!$D$8,Working!O1765 = 2, Weights!$E$8,Working!O1765 = 3, Weights!$F$8,Working!O1765 = 4, Weights!$G$8)), 1))*(Working!L1765)) + ((IF(Working!N1765 = "Y",(_xlfn.IFS(Working!P1765 = 0, Weights!$C$9,Working!P1765 = 1, Weights!$D$9,Working!P1765 = 2, Weights!$E$9,Working!P1765 = 3, Weights!$F$9,Working!P1765 = 4, Weights!$G$9)), 1))*(Working!M1765)))))))))</f>
        <v>1.6896748987751664</v>
      </c>
      <c r="AB1765">
        <f>((Weights!$B$18)*(Working!G1765) + (Weights!$B$19)*(Working!H1765) + (Weights!$B$20)*(Working!K1765))</f>
        <v>103951.72500000001</v>
      </c>
    </row>
    <row r="1766" spans="4:28" x14ac:dyDescent="0.2">
      <c r="D1766">
        <f>ROUND((Working!Z1766*Working!AB1766), 2)</f>
        <v>452007.43</v>
      </c>
      <c r="G1766">
        <v>35194.75</v>
      </c>
      <c r="H1766">
        <v>0</v>
      </c>
      <c r="I1766" t="s">
        <v>27</v>
      </c>
      <c r="J1766" t="s">
        <v>27</v>
      </c>
      <c r="K1766">
        <v>23525.81</v>
      </c>
      <c r="L1766">
        <v>38878.93</v>
      </c>
      <c r="M1766">
        <v>41780.69</v>
      </c>
      <c r="N1766" t="s">
        <v>27</v>
      </c>
      <c r="O1766">
        <v>0</v>
      </c>
      <c r="P1766">
        <v>2</v>
      </c>
      <c r="Q1766" t="s">
        <v>27</v>
      </c>
      <c r="R1766" t="s">
        <v>27</v>
      </c>
      <c r="U1766" t="s">
        <v>29</v>
      </c>
      <c r="V1766" t="s">
        <v>27</v>
      </c>
      <c r="W1766" t="s">
        <v>28</v>
      </c>
      <c r="X1766" t="s">
        <v>28</v>
      </c>
      <c r="Z1766">
        <f>1+(Working!AA1766)+IF(Working!Q1766="Y",Weights!$D$10,Weights!$C$10)+IF(Working!R1766="Y",Weights!$D$11,Weights!$C$11)+IF(Working!J1766="Y",Weights!$D$3,Weights!$C$3)+IF(Working!W1766="Y",Weights!$D$13,Weights!$C$13)+IF(Working!X1766 = "Y", Weights!$D$14, Weights!$C$14) + IF(Working!V1766="Y",Weights!$D$12,Weights!$C$12)</f>
        <v>5.1317338567969157</v>
      </c>
      <c r="AA1766" cm="1">
        <f t="array" ref="AA1766">ABS(( 1 - (1/(1 +(((((IF(Working!N1766 = "Y",(_xlfn.IFS(Working!O1766 = 0, Weights!$C$8,Working!O1766 = 1, Weights!$D$8,Working!O1766 = 2, Weights!$E$8,Working!O1766 = 3, Weights!$F$8,Working!O1766 = 4, Weights!$G$8)), 1))*(Working!L1766)) + ((IF(Working!N1766 = "Y",(_xlfn.IFS(Working!P1766 = 0, Weights!$C$9,Working!P1766 = 1, Weights!$D$9,Working!P1766 = 2, Weights!$E$9,Working!P1766 = 3, Weights!$F$9,Working!P1766 = 4, Weights!$G$9)), 1))*(Working!M1766))) - (Working!AB1766)) / ((((IF(Working!N1766 = "Y",(_xlfn.IFS(Working!O1766 = 0, Weights!$C$8,Working!O1766 = 1, Weights!$D$8,Working!O1766 = 2, Weights!$E$8,Working!O1766 = 3, Weights!$F$8,Working!O1766 = 4, Weights!$G$8)), 1))*(Working!L1766)) + ((IF(Working!N1766 = "Y",(_xlfn.IFS(Working!P1766 = 0, Weights!$C$9,Working!P1766 = 1, Weights!$D$9,Working!P1766 = 2, Weights!$E$9,Working!P1766 = 3, Weights!$F$9,Working!P1766 = 4, Weights!$G$9)), 1))*(Working!M1766)))))))))</f>
        <v>1.8317338567969155</v>
      </c>
      <c r="AB1766">
        <f>((Weights!$B$18)*(Working!G1766) + (Weights!$B$19)*(Working!H1766) + (Weights!$B$20)*(Working!K1766))</f>
        <v>88080.84</v>
      </c>
    </row>
    <row r="1767" spans="4:28" x14ac:dyDescent="0.2">
      <c r="D1767">
        <f>ROUND((Working!Z1767*Working!AB1767), 2)</f>
        <v>519145.04</v>
      </c>
      <c r="G1767">
        <v>41630.07</v>
      </c>
      <c r="H1767">
        <v>0</v>
      </c>
      <c r="I1767" t="s">
        <v>27</v>
      </c>
      <c r="J1767" t="s">
        <v>27</v>
      </c>
      <c r="K1767">
        <v>24502.74</v>
      </c>
      <c r="L1767">
        <v>42868.08</v>
      </c>
      <c r="M1767">
        <v>21922.91</v>
      </c>
      <c r="N1767" t="s">
        <v>27</v>
      </c>
      <c r="O1767">
        <v>0</v>
      </c>
      <c r="P1767">
        <v>3</v>
      </c>
      <c r="Q1767" t="s">
        <v>27</v>
      </c>
      <c r="R1767" t="s">
        <v>27</v>
      </c>
      <c r="U1767" t="s">
        <v>29</v>
      </c>
      <c r="V1767" t="s">
        <v>27</v>
      </c>
      <c r="W1767" t="s">
        <v>28</v>
      </c>
      <c r="X1767" t="s">
        <v>28</v>
      </c>
      <c r="Z1767">
        <f>1+(Working!AA1767)+IF(Working!Q1767="Y",Weights!$D$10,Weights!$C$10)+IF(Working!R1767="Y",Weights!$D$11,Weights!$C$11)+IF(Working!J1767="Y",Weights!$D$3,Weights!$C$3)+IF(Working!W1767="Y",Weights!$D$13,Weights!$C$13)+IF(Working!X1767 = "Y", Weights!$D$14, Weights!$C$14) + IF(Working!V1767="Y",Weights!$D$12,Weights!$C$12)</f>
        <v>5.233358365285774</v>
      </c>
      <c r="AA1767" cm="1">
        <f t="array" ref="AA1767">ABS(( 1 - (1/(1 +(((((IF(Working!N1767 = "Y",(_xlfn.IFS(Working!O1767 = 0, Weights!$C$8,Working!O1767 = 1, Weights!$D$8,Working!O1767 = 2, Weights!$E$8,Working!O1767 = 3, Weights!$F$8,Working!O1767 = 4, Weights!$G$8)), 1))*(Working!L1767)) + ((IF(Working!N1767 = "Y",(_xlfn.IFS(Working!P1767 = 0, Weights!$C$9,Working!P1767 = 1, Weights!$D$9,Working!P1767 = 2, Weights!$E$9,Working!P1767 = 3, Weights!$F$9,Working!P1767 = 4, Weights!$G$9)), 1))*(Working!M1767))) - (Working!AB1767)) / ((((IF(Working!N1767 = "Y",(_xlfn.IFS(Working!O1767 = 0, Weights!$C$8,Working!O1767 = 1, Weights!$D$8,Working!O1767 = 2, Weights!$E$8,Working!O1767 = 3, Weights!$F$8,Working!O1767 = 4, Weights!$G$8)), 1))*(Working!L1767)) + ((IF(Working!N1767 = "Y",(_xlfn.IFS(Working!P1767 = 0, Weights!$C$9,Working!P1767 = 1, Weights!$D$9,Working!P1767 = 2, Weights!$E$9,Working!P1767 = 3, Weights!$F$9,Working!P1767 = 4, Weights!$G$9)), 1))*(Working!M1767)))))))))</f>
        <v>1.9333583652857742</v>
      </c>
      <c r="AB1767">
        <f>((Weights!$B$18)*(Working!G1767) + (Weights!$B$19)*(Working!H1767) + (Weights!$B$20)*(Working!K1767))</f>
        <v>99199.214999999997</v>
      </c>
    </row>
    <row r="1768" spans="4:28" x14ac:dyDescent="0.2">
      <c r="D1768">
        <f>ROUND((Working!Z1768*Working!AB1768), 2)</f>
        <v>449025.04</v>
      </c>
      <c r="G1768">
        <v>44467.05</v>
      </c>
      <c r="H1768">
        <v>0</v>
      </c>
      <c r="I1768" t="s">
        <v>27</v>
      </c>
      <c r="J1768" t="s">
        <v>27</v>
      </c>
      <c r="K1768">
        <v>20610.509999999998</v>
      </c>
      <c r="L1768">
        <v>16311.19</v>
      </c>
      <c r="M1768">
        <v>28374.65</v>
      </c>
      <c r="N1768" t="s">
        <v>27</v>
      </c>
      <c r="O1768">
        <v>0</v>
      </c>
      <c r="P1768">
        <v>3</v>
      </c>
      <c r="Q1768" t="s">
        <v>27</v>
      </c>
      <c r="R1768" t="s">
        <v>27</v>
      </c>
      <c r="U1768" t="s">
        <v>29</v>
      </c>
      <c r="V1768" t="s">
        <v>27</v>
      </c>
      <c r="W1768" t="s">
        <v>28</v>
      </c>
      <c r="X1768" t="s">
        <v>28</v>
      </c>
      <c r="Z1768">
        <f>1+(Working!AA1768)+IF(Working!Q1768="Y",Weights!$D$10,Weights!$C$10)+IF(Working!R1768="Y",Weights!$D$11,Weights!$C$11)+IF(Working!J1768="Y",Weights!$D$3,Weights!$C$3)+IF(Working!W1768="Y",Weights!$D$13,Weights!$C$13)+IF(Working!X1768 = "Y", Weights!$D$14, Weights!$C$14) + IF(Working!V1768="Y",Weights!$D$12,Weights!$C$12)</f>
        <v>4.5998962996599593</v>
      </c>
      <c r="AA1768" cm="1">
        <f t="array" ref="AA1768">ABS(( 1 - (1/(1 +(((((IF(Working!N1768 = "Y",(_xlfn.IFS(Working!O1768 = 0, Weights!$C$8,Working!O1768 = 1, Weights!$D$8,Working!O1768 = 2, Weights!$E$8,Working!O1768 = 3, Weights!$F$8,Working!O1768 = 4, Weights!$G$8)), 1))*(Working!L1768)) + ((IF(Working!N1768 = "Y",(_xlfn.IFS(Working!P1768 = 0, Weights!$C$9,Working!P1768 = 1, Weights!$D$9,Working!P1768 = 2, Weights!$E$9,Working!P1768 = 3, Weights!$F$9,Working!P1768 = 4, Weights!$G$9)), 1))*(Working!M1768))) - (Working!AB1768)) / ((((IF(Working!N1768 = "Y",(_xlfn.IFS(Working!O1768 = 0, Weights!$C$8,Working!O1768 = 1, Weights!$D$8,Working!O1768 = 2, Weights!$E$8,Working!O1768 = 3, Weights!$F$8,Working!O1768 = 4, Weights!$G$8)), 1))*(Working!L1768)) + ((IF(Working!N1768 = "Y",(_xlfn.IFS(Working!P1768 = 0, Weights!$C$9,Working!P1768 = 1, Weights!$D$9,Working!P1768 = 2, Weights!$E$9,Working!P1768 = 3, Weights!$F$9,Working!P1768 = 4, Weights!$G$9)), 1))*(Working!M1768)))))))))</f>
        <v>1.2998962996599599</v>
      </c>
      <c r="AB1768">
        <f>((Weights!$B$18)*(Working!G1768) + (Weights!$B$19)*(Working!H1768) + (Weights!$B$20)*(Working!K1768))</f>
        <v>97616.340000000011</v>
      </c>
    </row>
    <row r="1769" spans="4:28" x14ac:dyDescent="0.2">
      <c r="D1769">
        <f>ROUND((Working!Z1769*Working!AB1769), 2)</f>
        <v>615715.36</v>
      </c>
      <c r="G1769">
        <v>74733.759999999995</v>
      </c>
      <c r="H1769">
        <v>0</v>
      </c>
      <c r="I1769" t="s">
        <v>27</v>
      </c>
      <c r="J1769" t="s">
        <v>27</v>
      </c>
      <c r="K1769">
        <v>18927.900000000001</v>
      </c>
      <c r="L1769">
        <v>16850.34</v>
      </c>
      <c r="M1769">
        <v>32140.75</v>
      </c>
      <c r="N1769" t="s">
        <v>27</v>
      </c>
      <c r="O1769">
        <v>1</v>
      </c>
      <c r="P1769">
        <v>2</v>
      </c>
      <c r="Q1769" t="s">
        <v>27</v>
      </c>
      <c r="R1769" t="s">
        <v>27</v>
      </c>
      <c r="U1769" t="s">
        <v>29</v>
      </c>
      <c r="V1769" t="s">
        <v>27</v>
      </c>
      <c r="W1769" t="s">
        <v>28</v>
      </c>
      <c r="X1769" t="s">
        <v>28</v>
      </c>
      <c r="Z1769">
        <f>1+(Working!AA1769)+IF(Working!Q1769="Y",Weights!$D$10,Weights!$C$10)+IF(Working!R1769="Y",Weights!$D$11,Weights!$C$11)+IF(Working!J1769="Y",Weights!$D$3,Weights!$C$3)+IF(Working!W1769="Y",Weights!$D$13,Weights!$C$13)+IF(Working!X1769 = "Y", Weights!$D$14, Weights!$C$14) + IF(Working!V1769="Y",Weights!$D$12,Weights!$C$12)</f>
        <v>4.3825499683755895</v>
      </c>
      <c r="AA1769" cm="1">
        <f t="array" ref="AA1769">ABS(( 1 - (1/(1 +(((((IF(Working!N1769 = "Y",(_xlfn.IFS(Working!O1769 = 0, Weights!$C$8,Working!O1769 = 1, Weights!$D$8,Working!O1769 = 2, Weights!$E$8,Working!O1769 = 3, Weights!$F$8,Working!O1769 = 4, Weights!$G$8)), 1))*(Working!L1769)) + ((IF(Working!N1769 = "Y",(_xlfn.IFS(Working!P1769 = 0, Weights!$C$9,Working!P1769 = 1, Weights!$D$9,Working!P1769 = 2, Weights!$E$9,Working!P1769 = 3, Weights!$F$9,Working!P1769 = 4, Weights!$G$9)), 1))*(Working!M1769))) - (Working!AB1769)) / ((((IF(Working!N1769 = "Y",(_xlfn.IFS(Working!O1769 = 0, Weights!$C$8,Working!O1769 = 1, Weights!$D$8,Working!O1769 = 2, Weights!$E$8,Working!O1769 = 3, Weights!$F$8,Working!O1769 = 4, Weights!$G$8)), 1))*(Working!L1769)) + ((IF(Working!N1769 = "Y",(_xlfn.IFS(Working!P1769 = 0, Weights!$C$9,Working!P1769 = 1, Weights!$D$9,Working!P1769 = 2, Weights!$E$9,Working!P1769 = 3, Weights!$F$9,Working!P1769 = 4, Weights!$G$9)), 1))*(Working!M1769)))))))))</f>
        <v>1.0825499683755901</v>
      </c>
      <c r="AB1769">
        <f>((Weights!$B$18)*(Working!G1769) + (Weights!$B$19)*(Working!H1769) + (Weights!$B$20)*(Working!K1769))</f>
        <v>140492.49</v>
      </c>
    </row>
    <row r="1770" spans="4:28" x14ac:dyDescent="0.2">
      <c r="D1770">
        <f>ROUND((Working!Z1770*Working!AB1770), 2)</f>
        <v>699700.35</v>
      </c>
      <c r="G1770">
        <v>43730.16</v>
      </c>
      <c r="H1770">
        <v>0</v>
      </c>
      <c r="I1770" t="s">
        <v>27</v>
      </c>
      <c r="J1770" t="s">
        <v>27</v>
      </c>
      <c r="K1770">
        <v>19722.55</v>
      </c>
      <c r="L1770">
        <v>29560.880000000001</v>
      </c>
      <c r="M1770">
        <v>46305.83</v>
      </c>
      <c r="N1770" t="s">
        <v>27</v>
      </c>
      <c r="O1770">
        <v>0</v>
      </c>
      <c r="P1770">
        <v>4</v>
      </c>
      <c r="Q1770" t="s">
        <v>27</v>
      </c>
      <c r="R1770" t="s">
        <v>27</v>
      </c>
      <c r="U1770" t="s">
        <v>29</v>
      </c>
      <c r="V1770" t="s">
        <v>27</v>
      </c>
      <c r="W1770" t="s">
        <v>28</v>
      </c>
      <c r="X1770" t="s">
        <v>28</v>
      </c>
      <c r="Z1770">
        <f>1+(Working!AA1770)+IF(Working!Q1770="Y",Weights!$D$10,Weights!$C$10)+IF(Working!R1770="Y",Weights!$D$11,Weights!$C$11)+IF(Working!J1770="Y",Weights!$D$3,Weights!$C$3)+IF(Working!W1770="Y",Weights!$D$13,Weights!$C$13)+IF(Working!X1770 = "Y", Weights!$D$14, Weights!$C$14) + IF(Working!V1770="Y",Weights!$D$12,Weights!$C$12)</f>
        <v>7.3514102087740758</v>
      </c>
      <c r="AA1770" cm="1">
        <f t="array" ref="AA1770">ABS(( 1 - (1/(1 +(((((IF(Working!N1770 = "Y",(_xlfn.IFS(Working!O1770 = 0, Weights!$C$8,Working!O1770 = 1, Weights!$D$8,Working!O1770 = 2, Weights!$E$8,Working!O1770 = 3, Weights!$F$8,Working!O1770 = 4, Weights!$G$8)), 1))*(Working!L1770)) + ((IF(Working!N1770 = "Y",(_xlfn.IFS(Working!P1770 = 0, Weights!$C$9,Working!P1770 = 1, Weights!$D$9,Working!P1770 = 2, Weights!$E$9,Working!P1770 = 3, Weights!$F$9,Working!P1770 = 4, Weights!$G$9)), 1))*(Working!M1770))) - (Working!AB1770)) / ((((IF(Working!N1770 = "Y",(_xlfn.IFS(Working!O1770 = 0, Weights!$C$8,Working!O1770 = 1, Weights!$D$8,Working!O1770 = 2, Weights!$E$8,Working!O1770 = 3, Weights!$F$8,Working!O1770 = 4, Weights!$G$8)), 1))*(Working!L1770)) + ((IF(Working!N1770 = "Y",(_xlfn.IFS(Working!P1770 = 0, Weights!$C$9,Working!P1770 = 1, Weights!$D$9,Working!P1770 = 2, Weights!$E$9,Working!P1770 = 3, Weights!$F$9,Working!P1770 = 4, Weights!$G$9)), 1))*(Working!M1770)))))))))</f>
        <v>4.051410208774076</v>
      </c>
      <c r="AB1770">
        <f>((Weights!$B$18)*(Working!G1770) + (Weights!$B$19)*(Working!H1770) + (Weights!$B$20)*(Working!K1770))</f>
        <v>95179.065000000002</v>
      </c>
    </row>
    <row r="1771" spans="4:28" x14ac:dyDescent="0.2">
      <c r="D1771">
        <f>ROUND((Working!Z1771*Working!AB1771), 2)</f>
        <v>815211.46</v>
      </c>
      <c r="G1771">
        <v>79517.98</v>
      </c>
      <c r="H1771">
        <v>0</v>
      </c>
      <c r="I1771" t="s">
        <v>27</v>
      </c>
      <c r="J1771" t="s">
        <v>27</v>
      </c>
      <c r="K1771">
        <v>21820.51</v>
      </c>
      <c r="L1771">
        <v>49286.39</v>
      </c>
      <c r="M1771">
        <v>44235.92</v>
      </c>
      <c r="N1771" t="s">
        <v>27</v>
      </c>
      <c r="O1771">
        <v>0</v>
      </c>
      <c r="P1771">
        <v>4</v>
      </c>
      <c r="Q1771" t="s">
        <v>27</v>
      </c>
      <c r="R1771" t="s">
        <v>27</v>
      </c>
      <c r="U1771" t="s">
        <v>29</v>
      </c>
      <c r="V1771" t="s">
        <v>27</v>
      </c>
      <c r="W1771" t="s">
        <v>28</v>
      </c>
      <c r="X1771" t="s">
        <v>28</v>
      </c>
      <c r="Z1771">
        <f>1+(Working!AA1771)+IF(Working!Q1771="Y",Weights!$D$10,Weights!$C$10)+IF(Working!R1771="Y",Weights!$D$11,Weights!$C$11)+IF(Working!J1771="Y",Weights!$D$3,Weights!$C$3)+IF(Working!W1771="Y",Weights!$D$13,Weights!$C$13)+IF(Working!X1771 = "Y", Weights!$D$14, Weights!$C$14) + IF(Working!V1771="Y",Weights!$D$12,Weights!$C$12)</f>
        <v>5.3629603879415759</v>
      </c>
      <c r="AA1771" cm="1">
        <f t="array" ref="AA1771">ABS(( 1 - (1/(1 +(((((IF(Working!N1771 = "Y",(_xlfn.IFS(Working!O1771 = 0, Weights!$C$8,Working!O1771 = 1, Weights!$D$8,Working!O1771 = 2, Weights!$E$8,Working!O1771 = 3, Weights!$F$8,Working!O1771 = 4, Weights!$G$8)), 1))*(Working!L1771)) + ((IF(Working!N1771 = "Y",(_xlfn.IFS(Working!P1771 = 0, Weights!$C$9,Working!P1771 = 1, Weights!$D$9,Working!P1771 = 2, Weights!$E$9,Working!P1771 = 3, Weights!$F$9,Working!P1771 = 4, Weights!$G$9)), 1))*(Working!M1771))) - (Working!AB1771)) / ((((IF(Working!N1771 = "Y",(_xlfn.IFS(Working!O1771 = 0, Weights!$C$8,Working!O1771 = 1, Weights!$D$8,Working!O1771 = 2, Weights!$E$8,Working!O1771 = 3, Weights!$F$8,Working!O1771 = 4, Weights!$G$8)), 1))*(Working!L1771)) + ((IF(Working!N1771 = "Y",(_xlfn.IFS(Working!P1771 = 0, Weights!$C$9,Working!P1771 = 1, Weights!$D$9,Working!P1771 = 2, Weights!$E$9,Working!P1771 = 3, Weights!$F$9,Working!P1771 = 4, Weights!$G$9)), 1))*(Working!M1771)))))))))</f>
        <v>2.0629603879415761</v>
      </c>
      <c r="AB1771">
        <f>((Weights!$B$18)*(Working!G1771) + (Weights!$B$19)*(Working!H1771) + (Weights!$B$20)*(Working!K1771))</f>
        <v>152007.73499999999</v>
      </c>
    </row>
    <row r="1772" spans="4:28" x14ac:dyDescent="0.2">
      <c r="D1772">
        <f>ROUND((Working!Z1772*Working!AB1772), 2)</f>
        <v>646134.89</v>
      </c>
      <c r="G1772">
        <v>78340.259999999995</v>
      </c>
      <c r="H1772">
        <v>0</v>
      </c>
      <c r="I1772" t="s">
        <v>27</v>
      </c>
      <c r="J1772" t="s">
        <v>27</v>
      </c>
      <c r="K1772">
        <v>17391.28</v>
      </c>
      <c r="L1772">
        <v>15543.8</v>
      </c>
      <c r="M1772">
        <v>37201.879999999997</v>
      </c>
      <c r="N1772" t="s">
        <v>27</v>
      </c>
      <c r="O1772">
        <v>0</v>
      </c>
      <c r="P1772">
        <v>3</v>
      </c>
      <c r="Q1772" t="s">
        <v>27</v>
      </c>
      <c r="R1772" t="s">
        <v>27</v>
      </c>
      <c r="U1772" t="s">
        <v>29</v>
      </c>
      <c r="V1772" t="s">
        <v>27</v>
      </c>
      <c r="W1772" t="s">
        <v>28</v>
      </c>
      <c r="X1772" t="s">
        <v>28</v>
      </c>
      <c r="Z1772">
        <f>1+(Working!AA1772)+IF(Working!Q1772="Y",Weights!$D$10,Weights!$C$10)+IF(Working!R1772="Y",Weights!$D$11,Weights!$C$11)+IF(Working!J1772="Y",Weights!$D$3,Weights!$C$3)+IF(Working!W1772="Y",Weights!$D$13,Weights!$C$13)+IF(Working!X1772 = "Y", Weights!$D$14, Weights!$C$14) + IF(Working!V1772="Y",Weights!$D$12,Weights!$C$12)</f>
        <v>4.4996308803055109</v>
      </c>
      <c r="AA1772" cm="1">
        <f t="array" ref="AA1772">ABS(( 1 - (1/(1 +(((((IF(Working!N1772 = "Y",(_xlfn.IFS(Working!O1772 = 0, Weights!$C$8,Working!O1772 = 1, Weights!$D$8,Working!O1772 = 2, Weights!$E$8,Working!O1772 = 3, Weights!$F$8,Working!O1772 = 4, Weights!$G$8)), 1))*(Working!L1772)) + ((IF(Working!N1772 = "Y",(_xlfn.IFS(Working!P1772 = 0, Weights!$C$9,Working!P1772 = 1, Weights!$D$9,Working!P1772 = 2, Weights!$E$9,Working!P1772 = 3, Weights!$F$9,Working!P1772 = 4, Weights!$G$9)), 1))*(Working!M1772))) - (Working!AB1772)) / ((((IF(Working!N1772 = "Y",(_xlfn.IFS(Working!O1772 = 0, Weights!$C$8,Working!O1772 = 1, Weights!$D$8,Working!O1772 = 2, Weights!$E$8,Working!O1772 = 3, Weights!$F$8,Working!O1772 = 4, Weights!$G$8)), 1))*(Working!L1772)) + ((IF(Working!N1772 = "Y",(_xlfn.IFS(Working!P1772 = 0, Weights!$C$9,Working!P1772 = 1, Weights!$D$9,Working!P1772 = 2, Weights!$E$9,Working!P1772 = 3, Weights!$F$9,Working!P1772 = 4, Weights!$G$9)), 1))*(Working!M1772)))))))))</f>
        <v>1.1996308803055109</v>
      </c>
      <c r="AB1772">
        <f>((Weights!$B$18)*(Working!G1772) + (Weights!$B$19)*(Working!H1772) + (Weights!$B$20)*(Working!K1772))</f>
        <v>143597.31</v>
      </c>
    </row>
    <row r="1773" spans="4:28" x14ac:dyDescent="0.2">
      <c r="D1773">
        <f>ROUND((Working!Z1773*Working!AB1773), 2)</f>
        <v>730659.6</v>
      </c>
      <c r="G1773">
        <v>83871.539999999994</v>
      </c>
      <c r="H1773">
        <v>0</v>
      </c>
      <c r="I1773" t="s">
        <v>27</v>
      </c>
      <c r="J1773" t="s">
        <v>27</v>
      </c>
      <c r="K1773">
        <v>22025.56</v>
      </c>
      <c r="L1773">
        <v>42335.79</v>
      </c>
      <c r="M1773">
        <v>25674.74</v>
      </c>
      <c r="N1773" t="s">
        <v>27</v>
      </c>
      <c r="O1773">
        <v>1</v>
      </c>
      <c r="P1773">
        <v>4</v>
      </c>
      <c r="Q1773" t="s">
        <v>27</v>
      </c>
      <c r="R1773" t="s">
        <v>27</v>
      </c>
      <c r="U1773" t="s">
        <v>29</v>
      </c>
      <c r="V1773" t="s">
        <v>27</v>
      </c>
      <c r="W1773" t="s">
        <v>28</v>
      </c>
      <c r="X1773" t="s">
        <v>28</v>
      </c>
      <c r="Z1773">
        <f>1+(Working!AA1773)+IF(Working!Q1773="Y",Weights!$D$10,Weights!$C$10)+IF(Working!R1773="Y",Weights!$D$11,Weights!$C$11)+IF(Working!J1773="Y",Weights!$D$3,Weights!$C$3)+IF(Working!W1773="Y",Weights!$D$13,Weights!$C$13)+IF(Working!X1773 = "Y", Weights!$D$14, Weights!$C$14) + IF(Working!V1773="Y",Weights!$D$12,Weights!$C$12)</f>
        <v>4.5998086911963894</v>
      </c>
      <c r="AA1773" cm="1">
        <f t="array" ref="AA1773">ABS(( 1 - (1/(1 +(((((IF(Working!N1773 = "Y",(_xlfn.IFS(Working!O1773 = 0, Weights!$C$8,Working!O1773 = 1, Weights!$D$8,Working!O1773 = 2, Weights!$E$8,Working!O1773 = 3, Weights!$F$8,Working!O1773 = 4, Weights!$G$8)), 1))*(Working!L1773)) + ((IF(Working!N1773 = "Y",(_xlfn.IFS(Working!P1773 = 0, Weights!$C$9,Working!P1773 = 1, Weights!$D$9,Working!P1773 = 2, Weights!$E$9,Working!P1773 = 3, Weights!$F$9,Working!P1773 = 4, Weights!$G$9)), 1))*(Working!M1773))) - (Working!AB1773)) / ((((IF(Working!N1773 = "Y",(_xlfn.IFS(Working!O1773 = 0, Weights!$C$8,Working!O1773 = 1, Weights!$D$8,Working!O1773 = 2, Weights!$E$8,Working!O1773 = 3, Weights!$F$8,Working!O1773 = 4, Weights!$G$8)), 1))*(Working!L1773)) + ((IF(Working!N1773 = "Y",(_xlfn.IFS(Working!P1773 = 0, Weights!$C$9,Working!P1773 = 1, Weights!$D$9,Working!P1773 = 2, Weights!$E$9,Working!P1773 = 3, Weights!$F$9,Working!P1773 = 4, Weights!$G$9)), 1))*(Working!M1773)))))))))</f>
        <v>1.2998086911963893</v>
      </c>
      <c r="AB1773">
        <f>((Weights!$B$18)*(Working!G1773) + (Weights!$B$19)*(Working!H1773) + (Weights!$B$20)*(Working!K1773))</f>
        <v>158845.65</v>
      </c>
    </row>
    <row r="1774" spans="4:28" x14ac:dyDescent="0.2">
      <c r="D1774">
        <f>ROUND((Working!Z1774*Working!AB1774), 2)</f>
        <v>624459.74</v>
      </c>
      <c r="G1774">
        <v>74922.03</v>
      </c>
      <c r="H1774">
        <v>0</v>
      </c>
      <c r="I1774" t="s">
        <v>27</v>
      </c>
      <c r="J1774" t="s">
        <v>27</v>
      </c>
      <c r="K1774">
        <v>16759.91</v>
      </c>
      <c r="L1774">
        <v>24165.67</v>
      </c>
      <c r="M1774">
        <v>42276.54</v>
      </c>
      <c r="N1774" t="s">
        <v>27</v>
      </c>
      <c r="O1774">
        <v>1</v>
      </c>
      <c r="P1774">
        <v>3</v>
      </c>
      <c r="Q1774" t="s">
        <v>27</v>
      </c>
      <c r="R1774" t="s">
        <v>27</v>
      </c>
      <c r="U1774" t="s">
        <v>29</v>
      </c>
      <c r="V1774" t="s">
        <v>27</v>
      </c>
      <c r="W1774" t="s">
        <v>28</v>
      </c>
      <c r="X1774" t="s">
        <v>28</v>
      </c>
      <c r="Z1774">
        <f>1+(Working!AA1774)+IF(Working!Q1774="Y",Weights!$D$10,Weights!$C$10)+IF(Working!R1774="Y",Weights!$D$11,Weights!$C$11)+IF(Working!J1774="Y",Weights!$D$3,Weights!$C$3)+IF(Working!W1774="Y",Weights!$D$13,Weights!$C$13)+IF(Working!X1774 = "Y", Weights!$D$14, Weights!$C$14) + IF(Working!V1774="Y",Weights!$D$12,Weights!$C$12)</f>
        <v>4.5407687845174411</v>
      </c>
      <c r="AA1774" cm="1">
        <f t="array" ref="AA1774">ABS(( 1 - (1/(1 +(((((IF(Working!N1774 = "Y",(_xlfn.IFS(Working!O1774 = 0, Weights!$C$8,Working!O1774 = 1, Weights!$D$8,Working!O1774 = 2, Weights!$E$8,Working!O1774 = 3, Weights!$F$8,Working!O1774 = 4, Weights!$G$8)), 1))*(Working!L1774)) + ((IF(Working!N1774 = "Y",(_xlfn.IFS(Working!P1774 = 0, Weights!$C$9,Working!P1774 = 1, Weights!$D$9,Working!P1774 = 2, Weights!$E$9,Working!P1774 = 3, Weights!$F$9,Working!P1774 = 4, Weights!$G$9)), 1))*(Working!M1774))) - (Working!AB1774)) / ((((IF(Working!N1774 = "Y",(_xlfn.IFS(Working!O1774 = 0, Weights!$C$8,Working!O1774 = 1, Weights!$D$8,Working!O1774 = 2, Weights!$E$8,Working!O1774 = 3, Weights!$F$8,Working!O1774 = 4, Weights!$G$8)), 1))*(Working!L1774)) + ((IF(Working!N1774 = "Y",(_xlfn.IFS(Working!P1774 = 0, Weights!$C$9,Working!P1774 = 1, Weights!$D$9,Working!P1774 = 2, Weights!$E$9,Working!P1774 = 3, Weights!$F$9,Working!P1774 = 4, Weights!$G$9)), 1))*(Working!M1774)))))))))</f>
        <v>1.2407687845174413</v>
      </c>
      <c r="AB1774">
        <f>((Weights!$B$18)*(Working!G1774) + (Weights!$B$19)*(Working!H1774) + (Weights!$B$20)*(Working!K1774))</f>
        <v>137522.91</v>
      </c>
    </row>
    <row r="1775" spans="4:28" x14ac:dyDescent="0.2">
      <c r="D1775">
        <f>ROUND((Working!Z1775*Working!AB1775), 2)</f>
        <v>440577.12</v>
      </c>
      <c r="G1775">
        <v>30447.77</v>
      </c>
      <c r="H1775">
        <v>0</v>
      </c>
      <c r="I1775" t="s">
        <v>27</v>
      </c>
      <c r="J1775" t="s">
        <v>27</v>
      </c>
      <c r="K1775">
        <v>20733.919999999998</v>
      </c>
      <c r="L1775">
        <v>13233.03</v>
      </c>
      <c r="M1775">
        <v>46386.45</v>
      </c>
      <c r="N1775" t="s">
        <v>27</v>
      </c>
      <c r="O1775">
        <v>1</v>
      </c>
      <c r="P1775">
        <v>4</v>
      </c>
      <c r="Q1775" t="s">
        <v>27</v>
      </c>
      <c r="R1775" t="s">
        <v>27</v>
      </c>
      <c r="U1775" t="s">
        <v>29</v>
      </c>
      <c r="V1775" t="s">
        <v>27</v>
      </c>
      <c r="W1775" t="s">
        <v>28</v>
      </c>
      <c r="X1775" t="s">
        <v>28</v>
      </c>
      <c r="Z1775">
        <f>1+(Working!AA1775)+IF(Working!Q1775="Y",Weights!$D$10,Weights!$C$10)+IF(Working!R1775="Y",Weights!$D$11,Weights!$C$11)+IF(Working!J1775="Y",Weights!$D$3,Weights!$C$3)+IF(Working!W1775="Y",Weights!$D$13,Weights!$C$13)+IF(Working!X1775 = "Y", Weights!$D$14, Weights!$C$14) + IF(Working!V1775="Y",Weights!$D$12,Weights!$C$12)</f>
        <v>5.7387335722566153</v>
      </c>
      <c r="AA1775" cm="1">
        <f t="array" ref="AA1775">ABS(( 1 - (1/(1 +(((((IF(Working!N1775 = "Y",(_xlfn.IFS(Working!O1775 = 0, Weights!$C$8,Working!O1775 = 1, Weights!$D$8,Working!O1775 = 2, Weights!$E$8,Working!O1775 = 3, Weights!$F$8,Working!O1775 = 4, Weights!$G$8)), 1))*(Working!L1775)) + ((IF(Working!N1775 = "Y",(_xlfn.IFS(Working!P1775 = 0, Weights!$C$9,Working!P1775 = 1, Weights!$D$9,Working!P1775 = 2, Weights!$E$9,Working!P1775 = 3, Weights!$F$9,Working!P1775 = 4, Weights!$G$9)), 1))*(Working!M1775))) - (Working!AB1775)) / ((((IF(Working!N1775 = "Y",(_xlfn.IFS(Working!O1775 = 0, Weights!$C$8,Working!O1775 = 1, Weights!$D$8,Working!O1775 = 2, Weights!$E$8,Working!O1775 = 3, Weights!$F$8,Working!O1775 = 4, Weights!$G$8)), 1))*(Working!L1775)) + ((IF(Working!N1775 = "Y",(_xlfn.IFS(Working!P1775 = 0, Weights!$C$9,Working!P1775 = 1, Weights!$D$9,Working!P1775 = 2, Weights!$E$9,Working!P1775 = 3, Weights!$F$9,Working!P1775 = 4, Weights!$G$9)), 1))*(Working!M1775)))))))))</f>
        <v>2.4387335722566155</v>
      </c>
      <c r="AB1775">
        <f>((Weights!$B$18)*(Working!G1775) + (Weights!$B$19)*(Working!H1775) + (Weights!$B$20)*(Working!K1775))</f>
        <v>76772.535000000003</v>
      </c>
    </row>
    <row r="1776" spans="4:28" x14ac:dyDescent="0.2">
      <c r="D1776">
        <f>ROUND((Working!Z1776*Working!AB1776), 2)</f>
        <v>1283439.1399999999</v>
      </c>
      <c r="G1776">
        <v>43479.91</v>
      </c>
      <c r="H1776">
        <v>0</v>
      </c>
      <c r="I1776" t="s">
        <v>27</v>
      </c>
      <c r="J1776" t="s">
        <v>27</v>
      </c>
      <c r="K1776">
        <v>23610.25</v>
      </c>
      <c r="L1776">
        <v>40735.25</v>
      </c>
      <c r="M1776">
        <v>46132.98</v>
      </c>
      <c r="N1776" t="s">
        <v>27</v>
      </c>
      <c r="O1776">
        <v>0</v>
      </c>
      <c r="P1776">
        <v>4</v>
      </c>
      <c r="Q1776" t="s">
        <v>27</v>
      </c>
      <c r="R1776" t="s">
        <v>27</v>
      </c>
      <c r="U1776" t="s">
        <v>29</v>
      </c>
      <c r="V1776" t="s">
        <v>27</v>
      </c>
      <c r="W1776" t="s">
        <v>28</v>
      </c>
      <c r="X1776" t="s">
        <v>28</v>
      </c>
      <c r="Z1776">
        <f>1+(Working!AA1776)+IF(Working!Q1776="Y",Weights!$D$10,Weights!$C$10)+IF(Working!R1776="Y",Weights!$D$11,Weights!$C$11)+IF(Working!J1776="Y",Weights!$D$3,Weights!$C$3)+IF(Working!W1776="Y",Weights!$D$13,Weights!$C$13)+IF(Working!X1776 = "Y", Weights!$D$14, Weights!$C$14) + IF(Working!V1776="Y",Weights!$D$12,Weights!$C$12)</f>
        <v>12.753376892362216</v>
      </c>
      <c r="AA1776" cm="1">
        <f t="array" ref="AA1776">ABS(( 1 - (1/(1 +(((((IF(Working!N1776 = "Y",(_xlfn.IFS(Working!O1776 = 0, Weights!$C$8,Working!O1776 = 1, Weights!$D$8,Working!O1776 = 2, Weights!$E$8,Working!O1776 = 3, Weights!$F$8,Working!O1776 = 4, Weights!$G$8)), 1))*(Working!L1776)) + ((IF(Working!N1776 = "Y",(_xlfn.IFS(Working!P1776 = 0, Weights!$C$9,Working!P1776 = 1, Weights!$D$9,Working!P1776 = 2, Weights!$E$9,Working!P1776 = 3, Weights!$F$9,Working!P1776 = 4, Weights!$G$9)), 1))*(Working!M1776))) - (Working!AB1776)) / ((((IF(Working!N1776 = "Y",(_xlfn.IFS(Working!O1776 = 0, Weights!$C$8,Working!O1776 = 1, Weights!$D$8,Working!O1776 = 2, Weights!$E$8,Working!O1776 = 3, Weights!$F$8,Working!O1776 = 4, Weights!$G$8)), 1))*(Working!L1776)) + ((IF(Working!N1776 = "Y",(_xlfn.IFS(Working!P1776 = 0, Weights!$C$9,Working!P1776 = 1, Weights!$D$9,Working!P1776 = 2, Weights!$E$9,Working!P1776 = 3, Weights!$F$9,Working!P1776 = 4, Weights!$G$9)), 1))*(Working!M1776)))))))))</f>
        <v>9.4533768923622148</v>
      </c>
      <c r="AB1776">
        <f>((Weights!$B$18)*(Working!G1776) + (Weights!$B$19)*(Working!H1776) + (Weights!$B$20)*(Working!K1776))</f>
        <v>100635.24</v>
      </c>
    </row>
    <row r="1777" spans="4:28" x14ac:dyDescent="0.2">
      <c r="D1777">
        <f>ROUND((Working!Z1777*Working!AB1777), 2)</f>
        <v>470726.16</v>
      </c>
      <c r="G1777">
        <v>51983.6</v>
      </c>
      <c r="H1777">
        <v>0</v>
      </c>
      <c r="I1777" t="s">
        <v>27</v>
      </c>
      <c r="J1777" t="s">
        <v>27</v>
      </c>
      <c r="K1777">
        <v>16044.09</v>
      </c>
      <c r="L1777">
        <v>25491.96</v>
      </c>
      <c r="M1777">
        <v>31497.119999999999</v>
      </c>
      <c r="N1777" t="s">
        <v>27</v>
      </c>
      <c r="O1777">
        <v>1</v>
      </c>
      <c r="P1777">
        <v>3</v>
      </c>
      <c r="Q1777" t="s">
        <v>27</v>
      </c>
      <c r="R1777" t="s">
        <v>27</v>
      </c>
      <c r="U1777" t="s">
        <v>29</v>
      </c>
      <c r="V1777" t="s">
        <v>27</v>
      </c>
      <c r="W1777" t="s">
        <v>28</v>
      </c>
      <c r="X1777" t="s">
        <v>28</v>
      </c>
      <c r="Z1777">
        <f>1+(Working!AA1777)+IF(Working!Q1777="Y",Weights!$D$10,Weights!$C$10)+IF(Working!R1777="Y",Weights!$D$11,Weights!$C$11)+IF(Working!J1777="Y",Weights!$D$3,Weights!$C$3)+IF(Working!W1777="Y",Weights!$D$13,Weights!$C$13)+IF(Working!X1777 = "Y", Weights!$D$14, Weights!$C$14) + IF(Working!V1777="Y",Weights!$D$12,Weights!$C$12)</f>
        <v>4.6130839122006888</v>
      </c>
      <c r="AA1777" cm="1">
        <f t="array" ref="AA1777">ABS(( 1 - (1/(1 +(((((IF(Working!N1777 = "Y",(_xlfn.IFS(Working!O1777 = 0, Weights!$C$8,Working!O1777 = 1, Weights!$D$8,Working!O1777 = 2, Weights!$E$8,Working!O1777 = 3, Weights!$F$8,Working!O1777 = 4, Weights!$G$8)), 1))*(Working!L1777)) + ((IF(Working!N1777 = "Y",(_xlfn.IFS(Working!P1777 = 0, Weights!$C$9,Working!P1777 = 1, Weights!$D$9,Working!P1777 = 2, Weights!$E$9,Working!P1777 = 3, Weights!$F$9,Working!P1777 = 4, Weights!$G$9)), 1))*(Working!M1777))) - (Working!AB1777)) / ((((IF(Working!N1777 = "Y",(_xlfn.IFS(Working!O1777 = 0, Weights!$C$8,Working!O1777 = 1, Weights!$D$8,Working!O1777 = 2, Weights!$E$8,Working!O1777 = 3, Weights!$F$8,Working!O1777 = 4, Weights!$G$8)), 1))*(Working!L1777)) + ((IF(Working!N1777 = "Y",(_xlfn.IFS(Working!P1777 = 0, Weights!$C$9,Working!P1777 = 1, Weights!$D$9,Working!P1777 = 2, Weights!$E$9,Working!P1777 = 3, Weights!$F$9,Working!P1777 = 4, Weights!$G$9)), 1))*(Working!M1777)))))))))</f>
        <v>1.3130839122006888</v>
      </c>
      <c r="AB1777">
        <f>((Weights!$B$18)*(Working!G1777) + (Weights!$B$19)*(Working!H1777) + (Weights!$B$20)*(Working!K1777))</f>
        <v>102041.535</v>
      </c>
    </row>
    <row r="1778" spans="4:28" x14ac:dyDescent="0.2">
      <c r="D1778">
        <f>ROUND((Working!Z1778*Working!AB1778), 2)</f>
        <v>826607.79</v>
      </c>
      <c r="G1778">
        <v>95557.74</v>
      </c>
      <c r="H1778">
        <v>0</v>
      </c>
      <c r="I1778" t="s">
        <v>27</v>
      </c>
      <c r="J1778" t="s">
        <v>27</v>
      </c>
      <c r="K1778">
        <v>24813.94</v>
      </c>
      <c r="L1778">
        <v>46937.75</v>
      </c>
      <c r="M1778">
        <v>41027.279999999999</v>
      </c>
      <c r="N1778" t="s">
        <v>27</v>
      </c>
      <c r="O1778">
        <v>0</v>
      </c>
      <c r="P1778">
        <v>2</v>
      </c>
      <c r="Q1778" t="s">
        <v>27</v>
      </c>
      <c r="R1778" t="s">
        <v>27</v>
      </c>
      <c r="U1778" t="s">
        <v>29</v>
      </c>
      <c r="V1778" t="s">
        <v>27</v>
      </c>
      <c r="W1778" t="s">
        <v>28</v>
      </c>
      <c r="X1778" t="s">
        <v>28</v>
      </c>
      <c r="Z1778">
        <f>1+(Working!AA1778)+IF(Working!Q1778="Y",Weights!$D$10,Weights!$C$10)+IF(Working!R1778="Y",Weights!$D$11,Weights!$C$11)+IF(Working!J1778="Y",Weights!$D$3,Weights!$C$3)+IF(Working!W1778="Y",Weights!$D$13,Weights!$C$13)+IF(Working!X1778 = "Y", Weights!$D$14, Weights!$C$14) + IF(Working!V1778="Y",Weights!$D$12,Weights!$C$12)</f>
        <v>4.5780856492731283</v>
      </c>
      <c r="AA1778" cm="1">
        <f t="array" ref="AA1778">ABS(( 1 - (1/(1 +(((((IF(Working!N1778 = "Y",(_xlfn.IFS(Working!O1778 = 0, Weights!$C$8,Working!O1778 = 1, Weights!$D$8,Working!O1778 = 2, Weights!$E$8,Working!O1778 = 3, Weights!$F$8,Working!O1778 = 4, Weights!$G$8)), 1))*(Working!L1778)) + ((IF(Working!N1778 = "Y",(_xlfn.IFS(Working!P1778 = 0, Weights!$C$9,Working!P1778 = 1, Weights!$D$9,Working!P1778 = 2, Weights!$E$9,Working!P1778 = 3, Weights!$F$9,Working!P1778 = 4, Weights!$G$9)), 1))*(Working!M1778))) - (Working!AB1778)) / ((((IF(Working!N1778 = "Y",(_xlfn.IFS(Working!O1778 = 0, Weights!$C$8,Working!O1778 = 1, Weights!$D$8,Working!O1778 = 2, Weights!$E$8,Working!O1778 = 3, Weights!$F$8,Working!O1778 = 4, Weights!$G$8)), 1))*(Working!L1778)) + ((IF(Working!N1778 = "Y",(_xlfn.IFS(Working!P1778 = 0, Weights!$C$9,Working!P1778 = 1, Weights!$D$9,Working!P1778 = 2, Weights!$E$9,Working!P1778 = 3, Weights!$F$9,Working!P1778 = 4, Weights!$G$9)), 1))*(Working!M1778)))))))))</f>
        <v>1.2780856492731281</v>
      </c>
      <c r="AB1778">
        <f>((Weights!$B$18)*(Working!G1778) + (Weights!$B$19)*(Working!H1778) + (Weights!$B$20)*(Working!K1778))</f>
        <v>180557.52000000002</v>
      </c>
    </row>
    <row r="1779" spans="4:28" x14ac:dyDescent="0.2">
      <c r="D1779">
        <f>ROUND((Working!Z1779*Working!AB1779), 2)</f>
        <v>740195.62</v>
      </c>
      <c r="G1779">
        <v>83163.77</v>
      </c>
      <c r="H1779">
        <v>0</v>
      </c>
      <c r="I1779" t="s">
        <v>27</v>
      </c>
      <c r="J1779" t="s">
        <v>27</v>
      </c>
      <c r="K1779">
        <v>17528.86</v>
      </c>
      <c r="L1779">
        <v>35706.769999999997</v>
      </c>
      <c r="M1779">
        <v>39580.03</v>
      </c>
      <c r="N1779" t="s">
        <v>27</v>
      </c>
      <c r="O1779">
        <v>0</v>
      </c>
      <c r="P1779">
        <v>4</v>
      </c>
      <c r="Q1779" t="s">
        <v>27</v>
      </c>
      <c r="R1779" t="s">
        <v>27</v>
      </c>
      <c r="U1779" t="s">
        <v>29</v>
      </c>
      <c r="V1779" t="s">
        <v>27</v>
      </c>
      <c r="W1779" t="s">
        <v>28</v>
      </c>
      <c r="X1779" t="s">
        <v>28</v>
      </c>
      <c r="Z1779">
        <f>1+(Working!AA1779)+IF(Working!Q1779="Y",Weights!$D$10,Weights!$C$10)+IF(Working!R1779="Y",Weights!$D$11,Weights!$C$11)+IF(Working!J1779="Y",Weights!$D$3,Weights!$C$3)+IF(Working!W1779="Y",Weights!$D$13,Weights!$C$13)+IF(Working!X1779 = "Y", Weights!$D$14, Weights!$C$14) + IF(Working!V1779="Y",Weights!$D$12,Weights!$C$12)</f>
        <v>4.9006938033989433</v>
      </c>
      <c r="AA1779" cm="1">
        <f t="array" ref="AA1779">ABS(( 1 - (1/(1 +(((((IF(Working!N1779 = "Y",(_xlfn.IFS(Working!O1779 = 0, Weights!$C$8,Working!O1779 = 1, Weights!$D$8,Working!O1779 = 2, Weights!$E$8,Working!O1779 = 3, Weights!$F$8,Working!O1779 = 4, Weights!$G$8)), 1))*(Working!L1779)) + ((IF(Working!N1779 = "Y",(_xlfn.IFS(Working!P1779 = 0, Weights!$C$9,Working!P1779 = 1, Weights!$D$9,Working!P1779 = 2, Weights!$E$9,Working!P1779 = 3, Weights!$F$9,Working!P1779 = 4, Weights!$G$9)), 1))*(Working!M1779))) - (Working!AB1779)) / ((((IF(Working!N1779 = "Y",(_xlfn.IFS(Working!O1779 = 0, Weights!$C$8,Working!O1779 = 1, Weights!$D$8,Working!O1779 = 2, Weights!$E$8,Working!O1779 = 3, Weights!$F$8,Working!O1779 = 4, Weights!$G$8)), 1))*(Working!L1779)) + ((IF(Working!N1779 = "Y",(_xlfn.IFS(Working!P1779 = 0, Weights!$C$9,Working!P1779 = 1, Weights!$D$9,Working!P1779 = 2, Weights!$E$9,Working!P1779 = 3, Weights!$F$9,Working!P1779 = 4, Weights!$G$9)), 1))*(Working!M1779)))))))))</f>
        <v>1.6006938033989431</v>
      </c>
      <c r="AB1779">
        <f>((Weights!$B$18)*(Working!G1779) + (Weights!$B$19)*(Working!H1779) + (Weights!$B$20)*(Working!K1779))</f>
        <v>151038.94500000001</v>
      </c>
    </row>
    <row r="1780" spans="4:28" x14ac:dyDescent="0.2">
      <c r="D1780">
        <f>ROUND((Working!Z1780*Working!AB1780), 2)</f>
        <v>402740.67</v>
      </c>
      <c r="G1780">
        <v>43274.62</v>
      </c>
      <c r="H1780">
        <v>0</v>
      </c>
      <c r="I1780" t="s">
        <v>27</v>
      </c>
      <c r="J1780" t="s">
        <v>27</v>
      </c>
      <c r="K1780">
        <v>16254.16</v>
      </c>
      <c r="L1780">
        <v>27088.6</v>
      </c>
      <c r="M1780">
        <v>23840.01</v>
      </c>
      <c r="N1780" t="s">
        <v>27</v>
      </c>
      <c r="O1780">
        <v>1</v>
      </c>
      <c r="P1780">
        <v>2</v>
      </c>
      <c r="Q1780" t="s">
        <v>27</v>
      </c>
      <c r="R1780" t="s">
        <v>27</v>
      </c>
      <c r="U1780" t="s">
        <v>29</v>
      </c>
      <c r="V1780" t="s">
        <v>27</v>
      </c>
      <c r="W1780" t="s">
        <v>28</v>
      </c>
      <c r="X1780" t="s">
        <v>28</v>
      </c>
      <c r="Z1780">
        <f>1+(Working!AA1780)+IF(Working!Q1780="Y",Weights!$D$10,Weights!$C$10)+IF(Working!R1780="Y",Weights!$D$11,Weights!$C$11)+IF(Working!J1780="Y",Weights!$D$3,Weights!$C$3)+IF(Working!W1780="Y",Weights!$D$13,Weights!$C$13)+IF(Working!X1780 = "Y", Weights!$D$14, Weights!$C$14) + IF(Working!V1780="Y",Weights!$D$12,Weights!$C$12)</f>
        <v>4.5103188409357209</v>
      </c>
      <c r="AA1780" cm="1">
        <f t="array" ref="AA1780">ABS(( 1 - (1/(1 +(((((IF(Working!N1780 = "Y",(_xlfn.IFS(Working!O1780 = 0, Weights!$C$8,Working!O1780 = 1, Weights!$D$8,Working!O1780 = 2, Weights!$E$8,Working!O1780 = 3, Weights!$F$8,Working!O1780 = 4, Weights!$G$8)), 1))*(Working!L1780)) + ((IF(Working!N1780 = "Y",(_xlfn.IFS(Working!P1780 = 0, Weights!$C$9,Working!P1780 = 1, Weights!$D$9,Working!P1780 = 2, Weights!$E$9,Working!P1780 = 3, Weights!$F$9,Working!P1780 = 4, Weights!$G$9)), 1))*(Working!M1780))) - (Working!AB1780)) / ((((IF(Working!N1780 = "Y",(_xlfn.IFS(Working!O1780 = 0, Weights!$C$8,Working!O1780 = 1, Weights!$D$8,Working!O1780 = 2, Weights!$E$8,Working!O1780 = 3, Weights!$F$8,Working!O1780 = 4, Weights!$G$8)), 1))*(Working!L1780)) + ((IF(Working!N1780 = "Y",(_xlfn.IFS(Working!P1780 = 0, Weights!$C$9,Working!P1780 = 1, Weights!$D$9,Working!P1780 = 2, Weights!$E$9,Working!P1780 = 3, Weights!$F$9,Working!P1780 = 4, Weights!$G$9)), 1))*(Working!M1780)))))))))</f>
        <v>1.2103188409357211</v>
      </c>
      <c r="AB1780">
        <f>((Weights!$B$18)*(Working!G1780) + (Weights!$B$19)*(Working!H1780) + (Weights!$B$20)*(Working!K1780))</f>
        <v>89293.170000000013</v>
      </c>
    </row>
    <row r="1781" spans="4:28" x14ac:dyDescent="0.2">
      <c r="D1781">
        <f>ROUND((Working!Z1781*Working!AB1781), 2)</f>
        <v>682131.56</v>
      </c>
      <c r="G1781">
        <v>84039.08</v>
      </c>
      <c r="H1781">
        <v>0</v>
      </c>
      <c r="I1781" t="s">
        <v>27</v>
      </c>
      <c r="J1781" t="s">
        <v>27</v>
      </c>
      <c r="K1781">
        <v>19849.27</v>
      </c>
      <c r="L1781">
        <v>15054.41</v>
      </c>
      <c r="M1781">
        <v>44155.5</v>
      </c>
      <c r="N1781" t="s">
        <v>27</v>
      </c>
      <c r="O1781">
        <v>1</v>
      </c>
      <c r="P1781">
        <v>2</v>
      </c>
      <c r="Q1781" t="s">
        <v>27</v>
      </c>
      <c r="R1781" t="s">
        <v>27</v>
      </c>
      <c r="U1781" t="s">
        <v>29</v>
      </c>
      <c r="V1781" t="s">
        <v>27</v>
      </c>
      <c r="W1781" t="s">
        <v>28</v>
      </c>
      <c r="X1781" t="s">
        <v>28</v>
      </c>
      <c r="Z1781">
        <f>1+(Working!AA1781)+IF(Working!Q1781="Y",Weights!$D$10,Weights!$C$10)+IF(Working!R1781="Y",Weights!$D$11,Weights!$C$11)+IF(Working!J1781="Y",Weights!$D$3,Weights!$C$3)+IF(Working!W1781="Y",Weights!$D$13,Weights!$C$13)+IF(Working!X1781 = "Y", Weights!$D$14, Weights!$C$14) + IF(Working!V1781="Y",Weights!$D$12,Weights!$C$12)</f>
        <v>4.3773375566158981</v>
      </c>
      <c r="AA1781" cm="1">
        <f t="array" ref="AA1781">ABS(( 1 - (1/(1 +(((((IF(Working!N1781 = "Y",(_xlfn.IFS(Working!O1781 = 0, Weights!$C$8,Working!O1781 = 1, Weights!$D$8,Working!O1781 = 2, Weights!$E$8,Working!O1781 = 3, Weights!$F$8,Working!O1781 = 4, Weights!$G$8)), 1))*(Working!L1781)) + ((IF(Working!N1781 = "Y",(_xlfn.IFS(Working!P1781 = 0, Weights!$C$9,Working!P1781 = 1, Weights!$D$9,Working!P1781 = 2, Weights!$E$9,Working!P1781 = 3, Weights!$F$9,Working!P1781 = 4, Weights!$G$9)), 1))*(Working!M1781))) - (Working!AB1781)) / ((((IF(Working!N1781 = "Y",(_xlfn.IFS(Working!O1781 = 0, Weights!$C$8,Working!O1781 = 1, Weights!$D$8,Working!O1781 = 2, Weights!$E$8,Working!O1781 = 3, Weights!$F$8,Working!O1781 = 4, Weights!$G$8)), 1))*(Working!L1781)) + ((IF(Working!N1781 = "Y",(_xlfn.IFS(Working!P1781 = 0, Weights!$C$9,Working!P1781 = 1, Weights!$D$9,Working!P1781 = 2, Weights!$E$9,Working!P1781 = 3, Weights!$F$9,Working!P1781 = 4, Weights!$G$9)), 1))*(Working!M1781)))))))))</f>
        <v>1.0773375566158978</v>
      </c>
      <c r="AB1781">
        <f>((Weights!$B$18)*(Working!G1781) + (Weights!$B$19)*(Working!H1781) + (Weights!$B$20)*(Working!K1781))</f>
        <v>155832.52499999999</v>
      </c>
    </row>
    <row r="1782" spans="4:28" x14ac:dyDescent="0.2">
      <c r="D1782">
        <f>ROUND((Working!Z1782*Working!AB1782), 2)</f>
        <v>483051.79</v>
      </c>
      <c r="G1782">
        <v>37731.300000000003</v>
      </c>
      <c r="H1782">
        <v>0</v>
      </c>
      <c r="I1782" t="s">
        <v>27</v>
      </c>
      <c r="J1782" t="s">
        <v>27</v>
      </c>
      <c r="K1782">
        <v>23417.93</v>
      </c>
      <c r="L1782">
        <v>45526.1</v>
      </c>
      <c r="M1782">
        <v>29083.63</v>
      </c>
      <c r="N1782" t="s">
        <v>27</v>
      </c>
      <c r="O1782">
        <v>0</v>
      </c>
      <c r="P1782">
        <v>2</v>
      </c>
      <c r="Q1782" t="s">
        <v>27</v>
      </c>
      <c r="R1782" t="s">
        <v>27</v>
      </c>
      <c r="U1782" t="s">
        <v>29</v>
      </c>
      <c r="V1782" t="s">
        <v>27</v>
      </c>
      <c r="W1782" t="s">
        <v>28</v>
      </c>
      <c r="X1782" t="s">
        <v>28</v>
      </c>
      <c r="Z1782">
        <f>1+(Working!AA1782)+IF(Working!Q1782="Y",Weights!$D$10,Weights!$C$10)+IF(Working!R1782="Y",Weights!$D$11,Weights!$C$11)+IF(Working!J1782="Y",Weights!$D$3,Weights!$C$3)+IF(Working!W1782="Y",Weights!$D$13,Weights!$C$13)+IF(Working!X1782 = "Y", Weights!$D$14, Weights!$C$14) + IF(Working!V1782="Y",Weights!$D$12,Weights!$C$12)</f>
        <v>5.2663709310831672</v>
      </c>
      <c r="AA1782" cm="1">
        <f t="array" ref="AA1782">ABS(( 1 - (1/(1 +(((((IF(Working!N1782 = "Y",(_xlfn.IFS(Working!O1782 = 0, Weights!$C$8,Working!O1782 = 1, Weights!$D$8,Working!O1782 = 2, Weights!$E$8,Working!O1782 = 3, Weights!$F$8,Working!O1782 = 4, Weights!$G$8)), 1))*(Working!L1782)) + ((IF(Working!N1782 = "Y",(_xlfn.IFS(Working!P1782 = 0, Weights!$C$9,Working!P1782 = 1, Weights!$D$9,Working!P1782 = 2, Weights!$E$9,Working!P1782 = 3, Weights!$F$9,Working!P1782 = 4, Weights!$G$9)), 1))*(Working!M1782))) - (Working!AB1782)) / ((((IF(Working!N1782 = "Y",(_xlfn.IFS(Working!O1782 = 0, Weights!$C$8,Working!O1782 = 1, Weights!$D$8,Working!O1782 = 2, Weights!$E$8,Working!O1782 = 3, Weights!$F$8,Working!O1782 = 4, Weights!$G$8)), 1))*(Working!L1782)) + ((IF(Working!N1782 = "Y",(_xlfn.IFS(Working!P1782 = 0, Weights!$C$9,Working!P1782 = 1, Weights!$D$9,Working!P1782 = 2, Weights!$E$9,Working!P1782 = 3, Weights!$F$9,Working!P1782 = 4, Weights!$G$9)), 1))*(Working!M1782)))))))))</f>
        <v>1.9663709310831674</v>
      </c>
      <c r="AB1782">
        <f>((Weights!$B$18)*(Working!G1782) + (Weights!$B$19)*(Working!H1782) + (Weights!$B$20)*(Working!K1782))</f>
        <v>91723.845000000001</v>
      </c>
    </row>
    <row r="1783" spans="4:28" x14ac:dyDescent="0.2">
      <c r="D1783">
        <f>ROUND((Working!Z1783*Working!AB1783), 2)</f>
        <v>534068.57999999996</v>
      </c>
      <c r="G1783">
        <v>57945.69</v>
      </c>
      <c r="H1783">
        <v>0</v>
      </c>
      <c r="I1783" t="s">
        <v>27</v>
      </c>
      <c r="J1783" t="s">
        <v>27</v>
      </c>
      <c r="K1783">
        <v>18452.03</v>
      </c>
      <c r="L1783">
        <v>49142.01</v>
      </c>
      <c r="M1783">
        <v>43449.18</v>
      </c>
      <c r="N1783" t="s">
        <v>27</v>
      </c>
      <c r="O1783">
        <v>1</v>
      </c>
      <c r="P1783">
        <v>2</v>
      </c>
      <c r="Q1783" t="s">
        <v>27</v>
      </c>
      <c r="R1783" t="s">
        <v>27</v>
      </c>
      <c r="U1783" t="s">
        <v>29</v>
      </c>
      <c r="V1783" t="s">
        <v>27</v>
      </c>
      <c r="W1783" t="s">
        <v>28</v>
      </c>
      <c r="X1783" t="s">
        <v>28</v>
      </c>
      <c r="Z1783">
        <f>1+(Working!AA1783)+IF(Working!Q1783="Y",Weights!$D$10,Weights!$C$10)+IF(Working!R1783="Y",Weights!$D$11,Weights!$C$11)+IF(Working!J1783="Y",Weights!$D$3,Weights!$C$3)+IF(Working!W1783="Y",Weights!$D$13,Weights!$C$13)+IF(Working!X1783 = "Y", Weights!$D$14, Weights!$C$14) + IF(Working!V1783="Y",Weights!$D$12,Weights!$C$12)</f>
        <v>4.6604233625519607</v>
      </c>
      <c r="AA1783" cm="1">
        <f t="array" ref="AA1783">ABS(( 1 - (1/(1 +(((((IF(Working!N1783 = "Y",(_xlfn.IFS(Working!O1783 = 0, Weights!$C$8,Working!O1783 = 1, Weights!$D$8,Working!O1783 = 2, Weights!$E$8,Working!O1783 = 3, Weights!$F$8,Working!O1783 = 4, Weights!$G$8)), 1))*(Working!L1783)) + ((IF(Working!N1783 = "Y",(_xlfn.IFS(Working!P1783 = 0, Weights!$C$9,Working!P1783 = 1, Weights!$D$9,Working!P1783 = 2, Weights!$E$9,Working!P1783 = 3, Weights!$F$9,Working!P1783 = 4, Weights!$G$9)), 1))*(Working!M1783))) - (Working!AB1783)) / ((((IF(Working!N1783 = "Y",(_xlfn.IFS(Working!O1783 = 0, Weights!$C$8,Working!O1783 = 1, Weights!$D$8,Working!O1783 = 2, Weights!$E$8,Working!O1783 = 3, Weights!$F$8,Working!O1783 = 4, Weights!$G$8)), 1))*(Working!L1783)) + ((IF(Working!N1783 = "Y",(_xlfn.IFS(Working!P1783 = 0, Weights!$C$9,Working!P1783 = 1, Weights!$D$9,Working!P1783 = 2, Weights!$E$9,Working!P1783 = 3, Weights!$F$9,Working!P1783 = 4, Weights!$G$9)), 1))*(Working!M1783)))))))))</f>
        <v>1.3604233625519604</v>
      </c>
      <c r="AB1783">
        <f>((Weights!$B$18)*(Working!G1783) + (Weights!$B$19)*(Working!H1783) + (Weights!$B$20)*(Working!K1783))</f>
        <v>114596.58</v>
      </c>
    </row>
    <row r="1784" spans="4:28" x14ac:dyDescent="0.2">
      <c r="D1784">
        <f>ROUND((Working!Z1784*Working!AB1784), 2)</f>
        <v>804358.97</v>
      </c>
      <c r="G1784">
        <v>96217.96</v>
      </c>
      <c r="H1784">
        <v>0</v>
      </c>
      <c r="I1784" t="s">
        <v>27</v>
      </c>
      <c r="J1784" t="s">
        <v>27</v>
      </c>
      <c r="K1784">
        <v>23076.89</v>
      </c>
      <c r="L1784">
        <v>39350.15</v>
      </c>
      <c r="M1784">
        <v>18740.62</v>
      </c>
      <c r="N1784" t="s">
        <v>27</v>
      </c>
      <c r="O1784">
        <v>1</v>
      </c>
      <c r="P1784">
        <v>4</v>
      </c>
      <c r="Q1784" t="s">
        <v>27</v>
      </c>
      <c r="R1784" t="s">
        <v>27</v>
      </c>
      <c r="U1784" t="s">
        <v>29</v>
      </c>
      <c r="V1784" t="s">
        <v>27</v>
      </c>
      <c r="W1784" t="s">
        <v>28</v>
      </c>
      <c r="X1784" t="s">
        <v>28</v>
      </c>
      <c r="Z1784">
        <f>1+(Working!AA1784)+IF(Working!Q1784="Y",Weights!$D$10,Weights!$C$10)+IF(Working!R1784="Y",Weights!$D$11,Weights!$C$11)+IF(Working!J1784="Y",Weights!$D$3,Weights!$C$3)+IF(Working!W1784="Y",Weights!$D$13,Weights!$C$13)+IF(Working!X1784 = "Y", Weights!$D$14, Weights!$C$14) + IF(Working!V1784="Y",Weights!$D$12,Weights!$C$12)</f>
        <v>4.4950751286488311</v>
      </c>
      <c r="AA1784" cm="1">
        <f t="array" ref="AA1784">ABS(( 1 - (1/(1 +(((((IF(Working!N1784 = "Y",(_xlfn.IFS(Working!O1784 = 0, Weights!$C$8,Working!O1784 = 1, Weights!$D$8,Working!O1784 = 2, Weights!$E$8,Working!O1784 = 3, Weights!$F$8,Working!O1784 = 4, Weights!$G$8)), 1))*(Working!L1784)) + ((IF(Working!N1784 = "Y",(_xlfn.IFS(Working!P1784 = 0, Weights!$C$9,Working!P1784 = 1, Weights!$D$9,Working!P1784 = 2, Weights!$E$9,Working!P1784 = 3, Weights!$F$9,Working!P1784 = 4, Weights!$G$9)), 1))*(Working!M1784))) - (Working!AB1784)) / ((((IF(Working!N1784 = "Y",(_xlfn.IFS(Working!O1784 = 0, Weights!$C$8,Working!O1784 = 1, Weights!$D$8,Working!O1784 = 2, Weights!$E$8,Working!O1784 = 3, Weights!$F$8,Working!O1784 = 4, Weights!$G$8)), 1))*(Working!L1784)) + ((IF(Working!N1784 = "Y",(_xlfn.IFS(Working!P1784 = 0, Weights!$C$9,Working!P1784 = 1, Weights!$D$9,Working!P1784 = 2, Weights!$E$9,Working!P1784 = 3, Weights!$F$9,Working!P1784 = 4, Weights!$G$9)), 1))*(Working!M1784)))))))))</f>
        <v>1.195075128648831</v>
      </c>
      <c r="AB1784">
        <f>((Weights!$B$18)*(Working!G1784) + (Weights!$B$19)*(Working!H1784) + (Weights!$B$20)*(Working!K1784))</f>
        <v>178942.27499999999</v>
      </c>
    </row>
    <row r="1785" spans="4:28" x14ac:dyDescent="0.2">
      <c r="D1785">
        <f>ROUND((Working!Z1785*Working!AB1785), 2)</f>
        <v>555310.13</v>
      </c>
      <c r="G1785">
        <v>67207.210000000006</v>
      </c>
      <c r="H1785">
        <v>0</v>
      </c>
      <c r="I1785" t="s">
        <v>27</v>
      </c>
      <c r="J1785" t="s">
        <v>27</v>
      </c>
      <c r="K1785">
        <v>15676.71</v>
      </c>
      <c r="L1785">
        <v>30394.28</v>
      </c>
      <c r="M1785">
        <v>33761.96</v>
      </c>
      <c r="N1785" t="s">
        <v>27</v>
      </c>
      <c r="O1785">
        <v>1</v>
      </c>
      <c r="P1785">
        <v>2</v>
      </c>
      <c r="Q1785" t="s">
        <v>27</v>
      </c>
      <c r="R1785" t="s">
        <v>27</v>
      </c>
      <c r="U1785" t="s">
        <v>29</v>
      </c>
      <c r="V1785" t="s">
        <v>27</v>
      </c>
      <c r="W1785" t="s">
        <v>28</v>
      </c>
      <c r="X1785" t="s">
        <v>28</v>
      </c>
      <c r="Z1785">
        <f>1+(Working!AA1785)+IF(Working!Q1785="Y",Weights!$D$10,Weights!$C$10)+IF(Working!R1785="Y",Weights!$D$11,Weights!$C$11)+IF(Working!J1785="Y",Weights!$D$3,Weights!$C$3)+IF(Working!W1785="Y",Weights!$D$13,Weights!$C$13)+IF(Working!X1785 = "Y", Weights!$D$14, Weights!$C$14) + IF(Working!V1785="Y",Weights!$D$12,Weights!$C$12)</f>
        <v>4.4665690593791441</v>
      </c>
      <c r="AA1785" cm="1">
        <f t="array" ref="AA1785">ABS(( 1 - (1/(1 +(((((IF(Working!N1785 = "Y",(_xlfn.IFS(Working!O1785 = 0, Weights!$C$8,Working!O1785 = 1, Weights!$D$8,Working!O1785 = 2, Weights!$E$8,Working!O1785 = 3, Weights!$F$8,Working!O1785 = 4, Weights!$G$8)), 1))*(Working!L1785)) + ((IF(Working!N1785 = "Y",(_xlfn.IFS(Working!P1785 = 0, Weights!$C$9,Working!P1785 = 1, Weights!$D$9,Working!P1785 = 2, Weights!$E$9,Working!P1785 = 3, Weights!$F$9,Working!P1785 = 4, Weights!$G$9)), 1))*(Working!M1785))) - (Working!AB1785)) / ((((IF(Working!N1785 = "Y",(_xlfn.IFS(Working!O1785 = 0, Weights!$C$8,Working!O1785 = 1, Weights!$D$8,Working!O1785 = 2, Weights!$E$8,Working!O1785 = 3, Weights!$F$8,Working!O1785 = 4, Weights!$G$8)), 1))*(Working!L1785)) + ((IF(Working!N1785 = "Y",(_xlfn.IFS(Working!P1785 = 0, Weights!$C$9,Working!P1785 = 1, Weights!$D$9,Working!P1785 = 2, Weights!$E$9,Working!P1785 = 3, Weights!$F$9,Working!P1785 = 4, Weights!$G$9)), 1))*(Working!M1785)))))))))</f>
        <v>1.1665690593791438</v>
      </c>
      <c r="AB1785">
        <f>((Weights!$B$18)*(Working!G1785) + (Weights!$B$19)*(Working!H1785) + (Weights!$B$20)*(Working!K1785))</f>
        <v>124325.88</v>
      </c>
    </row>
    <row r="1786" spans="4:28" x14ac:dyDescent="0.2">
      <c r="D1786">
        <f>ROUND((Working!Z1786*Working!AB1786), 2)</f>
        <v>702607.27</v>
      </c>
      <c r="G1786">
        <v>64603.18</v>
      </c>
      <c r="H1786">
        <v>0</v>
      </c>
      <c r="I1786" t="s">
        <v>27</v>
      </c>
      <c r="J1786" t="s">
        <v>27</v>
      </c>
      <c r="K1786">
        <v>19287.7</v>
      </c>
      <c r="L1786">
        <v>49989.22</v>
      </c>
      <c r="M1786">
        <v>30571.37</v>
      </c>
      <c r="N1786" t="s">
        <v>27</v>
      </c>
      <c r="O1786">
        <v>0</v>
      </c>
      <c r="P1786">
        <v>4</v>
      </c>
      <c r="Q1786" t="s">
        <v>27</v>
      </c>
      <c r="R1786" t="s">
        <v>27</v>
      </c>
      <c r="U1786" t="s">
        <v>29</v>
      </c>
      <c r="V1786" t="s">
        <v>27</v>
      </c>
      <c r="W1786" t="s">
        <v>28</v>
      </c>
      <c r="X1786" t="s">
        <v>28</v>
      </c>
      <c r="Z1786">
        <f>1+(Working!AA1786)+IF(Working!Q1786="Y",Weights!$D$10,Weights!$C$10)+IF(Working!R1786="Y",Weights!$D$11,Weights!$C$11)+IF(Working!J1786="Y",Weights!$D$3,Weights!$C$3)+IF(Working!W1786="Y",Weights!$D$13,Weights!$C$13)+IF(Working!X1786 = "Y", Weights!$D$14, Weights!$C$14) + IF(Working!V1786="Y",Weights!$D$12,Weights!$C$12)</f>
        <v>5.5835014263609786</v>
      </c>
      <c r="AA1786" cm="1">
        <f t="array" ref="AA1786">ABS(( 1 - (1/(1 +(((((IF(Working!N1786 = "Y",(_xlfn.IFS(Working!O1786 = 0, Weights!$C$8,Working!O1786 = 1, Weights!$D$8,Working!O1786 = 2, Weights!$E$8,Working!O1786 = 3, Weights!$F$8,Working!O1786 = 4, Weights!$G$8)), 1))*(Working!L1786)) + ((IF(Working!N1786 = "Y",(_xlfn.IFS(Working!P1786 = 0, Weights!$C$9,Working!P1786 = 1, Weights!$D$9,Working!P1786 = 2, Weights!$E$9,Working!P1786 = 3, Weights!$F$9,Working!P1786 = 4, Weights!$G$9)), 1))*(Working!M1786))) - (Working!AB1786)) / ((((IF(Working!N1786 = "Y",(_xlfn.IFS(Working!O1786 = 0, Weights!$C$8,Working!O1786 = 1, Weights!$D$8,Working!O1786 = 2, Weights!$E$8,Working!O1786 = 3, Weights!$F$8,Working!O1786 = 4, Weights!$G$8)), 1))*(Working!L1786)) + ((IF(Working!N1786 = "Y",(_xlfn.IFS(Working!P1786 = 0, Weights!$C$9,Working!P1786 = 1, Weights!$D$9,Working!P1786 = 2, Weights!$E$9,Working!P1786 = 3, Weights!$F$9,Working!P1786 = 4, Weights!$G$9)), 1))*(Working!M1786)))))))))</f>
        <v>2.2835014263609787</v>
      </c>
      <c r="AB1786">
        <f>((Weights!$B$18)*(Working!G1786) + (Weights!$B$19)*(Working!H1786) + (Weights!$B$20)*(Working!K1786))</f>
        <v>125836.32</v>
      </c>
    </row>
    <row r="1787" spans="4:28" x14ac:dyDescent="0.2">
      <c r="D1787">
        <f>ROUND((Working!Z1787*Working!AB1787), 2)</f>
        <v>541529.9</v>
      </c>
      <c r="G1787">
        <v>64183.1</v>
      </c>
      <c r="H1787">
        <v>0</v>
      </c>
      <c r="I1787" t="s">
        <v>27</v>
      </c>
      <c r="J1787" t="s">
        <v>27</v>
      </c>
      <c r="K1787">
        <v>17108.18</v>
      </c>
      <c r="L1787">
        <v>20648.57</v>
      </c>
      <c r="M1787">
        <v>17188.740000000002</v>
      </c>
      <c r="N1787" t="s">
        <v>27</v>
      </c>
      <c r="O1787">
        <v>1</v>
      </c>
      <c r="P1787">
        <v>3</v>
      </c>
      <c r="Q1787" t="s">
        <v>27</v>
      </c>
      <c r="R1787" t="s">
        <v>27</v>
      </c>
      <c r="U1787" t="s">
        <v>29</v>
      </c>
      <c r="V1787" t="s">
        <v>27</v>
      </c>
      <c r="W1787" t="s">
        <v>28</v>
      </c>
      <c r="X1787" t="s">
        <v>28</v>
      </c>
      <c r="Z1787">
        <f>1+(Working!AA1787)+IF(Working!Q1787="Y",Weights!$D$10,Weights!$C$10)+IF(Working!R1787="Y",Weights!$D$11,Weights!$C$11)+IF(Working!J1787="Y",Weights!$D$3,Weights!$C$3)+IF(Working!W1787="Y",Weights!$D$13,Weights!$C$13)+IF(Working!X1787 = "Y", Weights!$D$14, Weights!$C$14) + IF(Working!V1787="Y",Weights!$D$12,Weights!$C$12)</f>
        <v>4.4410659312535365</v>
      </c>
      <c r="AA1787" cm="1">
        <f t="array" ref="AA1787">ABS(( 1 - (1/(1 +(((((IF(Working!N1787 = "Y",(_xlfn.IFS(Working!O1787 = 0, Weights!$C$8,Working!O1787 = 1, Weights!$D$8,Working!O1787 = 2, Weights!$E$8,Working!O1787 = 3, Weights!$F$8,Working!O1787 = 4, Weights!$G$8)), 1))*(Working!L1787)) + ((IF(Working!N1787 = "Y",(_xlfn.IFS(Working!P1787 = 0, Weights!$C$9,Working!P1787 = 1, Weights!$D$9,Working!P1787 = 2, Weights!$E$9,Working!P1787 = 3, Weights!$F$9,Working!P1787 = 4, Weights!$G$9)), 1))*(Working!M1787))) - (Working!AB1787)) / ((((IF(Working!N1787 = "Y",(_xlfn.IFS(Working!O1787 = 0, Weights!$C$8,Working!O1787 = 1, Weights!$D$8,Working!O1787 = 2, Weights!$E$8,Working!O1787 = 3, Weights!$F$8,Working!O1787 = 4, Weights!$G$8)), 1))*(Working!L1787)) + ((IF(Working!N1787 = "Y",(_xlfn.IFS(Working!P1787 = 0, Weights!$C$9,Working!P1787 = 1, Weights!$D$9,Working!P1787 = 2, Weights!$E$9,Working!P1787 = 3, Weights!$F$9,Working!P1787 = 4, Weights!$G$9)), 1))*(Working!M1787)))))))))</f>
        <v>1.1410659312535369</v>
      </c>
      <c r="AB1787">
        <f>((Weights!$B$18)*(Working!G1787) + (Weights!$B$19)*(Working!H1787) + (Weights!$B$20)*(Working!K1787))</f>
        <v>121936.92</v>
      </c>
    </row>
    <row r="1788" spans="4:28" x14ac:dyDescent="0.2">
      <c r="D1788">
        <f>ROUND((Working!Z1788*Working!AB1788), 2)</f>
        <v>734448.16</v>
      </c>
      <c r="G1788">
        <v>88064.67</v>
      </c>
      <c r="H1788">
        <v>0</v>
      </c>
      <c r="I1788" t="s">
        <v>27</v>
      </c>
      <c r="J1788" t="s">
        <v>27</v>
      </c>
      <c r="K1788">
        <v>21836.91</v>
      </c>
      <c r="L1788">
        <v>39348.75</v>
      </c>
      <c r="M1788">
        <v>12613.02</v>
      </c>
      <c r="N1788" t="s">
        <v>27</v>
      </c>
      <c r="O1788">
        <v>1</v>
      </c>
      <c r="P1788">
        <v>3</v>
      </c>
      <c r="Q1788" t="s">
        <v>27</v>
      </c>
      <c r="R1788" t="s">
        <v>27</v>
      </c>
      <c r="U1788" t="s">
        <v>29</v>
      </c>
      <c r="V1788" t="s">
        <v>27</v>
      </c>
      <c r="W1788" t="s">
        <v>28</v>
      </c>
      <c r="X1788" t="s">
        <v>28</v>
      </c>
      <c r="Z1788">
        <f>1+(Working!AA1788)+IF(Working!Q1788="Y",Weights!$D$10,Weights!$C$10)+IF(Working!R1788="Y",Weights!$D$11,Weights!$C$11)+IF(Working!J1788="Y",Weights!$D$3,Weights!$C$3)+IF(Working!W1788="Y",Weights!$D$13,Weights!$C$13)+IF(Working!X1788 = "Y", Weights!$D$14, Weights!$C$14) + IF(Working!V1788="Y",Weights!$D$12,Weights!$C$12)</f>
        <v>4.4551871499985713</v>
      </c>
      <c r="AA1788" cm="1">
        <f t="array" ref="AA1788">ABS(( 1 - (1/(1 +(((((IF(Working!N1788 = "Y",(_xlfn.IFS(Working!O1788 = 0, Weights!$C$8,Working!O1788 = 1, Weights!$D$8,Working!O1788 = 2, Weights!$E$8,Working!O1788 = 3, Weights!$F$8,Working!O1788 = 4, Weights!$G$8)), 1))*(Working!L1788)) + ((IF(Working!N1788 = "Y",(_xlfn.IFS(Working!P1788 = 0, Weights!$C$9,Working!P1788 = 1, Weights!$D$9,Working!P1788 = 2, Weights!$E$9,Working!P1788 = 3, Weights!$F$9,Working!P1788 = 4, Weights!$G$9)), 1))*(Working!M1788))) - (Working!AB1788)) / ((((IF(Working!N1788 = "Y",(_xlfn.IFS(Working!O1788 = 0, Weights!$C$8,Working!O1788 = 1, Weights!$D$8,Working!O1788 = 2, Weights!$E$8,Working!O1788 = 3, Weights!$F$8,Working!O1788 = 4, Weights!$G$8)), 1))*(Working!L1788)) + ((IF(Working!N1788 = "Y",(_xlfn.IFS(Working!P1788 = 0, Weights!$C$9,Working!P1788 = 1, Weights!$D$9,Working!P1788 = 2, Weights!$E$9,Working!P1788 = 3, Weights!$F$9,Working!P1788 = 4, Weights!$G$9)), 1))*(Working!M1788)))))))))</f>
        <v>1.1551871499985715</v>
      </c>
      <c r="AB1788">
        <f>((Weights!$B$18)*(Working!G1788) + (Weights!$B$19)*(Working!H1788) + (Weights!$B$20)*(Working!K1788))</f>
        <v>164852.37</v>
      </c>
    </row>
    <row r="1789" spans="4:28" x14ac:dyDescent="0.2">
      <c r="D1789">
        <f>ROUND((Working!Z1789*Working!AB1789), 2)</f>
        <v>740096.25</v>
      </c>
      <c r="G1789">
        <v>85694.03</v>
      </c>
      <c r="H1789">
        <v>0</v>
      </c>
      <c r="I1789" t="s">
        <v>27</v>
      </c>
      <c r="J1789" t="s">
        <v>27</v>
      </c>
      <c r="K1789">
        <v>19832.650000000001</v>
      </c>
      <c r="L1789">
        <v>48656.59</v>
      </c>
      <c r="M1789">
        <v>47548.37</v>
      </c>
      <c r="N1789" t="s">
        <v>27</v>
      </c>
      <c r="O1789">
        <v>0</v>
      </c>
      <c r="P1789">
        <v>2</v>
      </c>
      <c r="Q1789" t="s">
        <v>27</v>
      </c>
      <c r="R1789" t="s">
        <v>27</v>
      </c>
      <c r="U1789" t="s">
        <v>29</v>
      </c>
      <c r="V1789" t="s">
        <v>27</v>
      </c>
      <c r="W1789" t="s">
        <v>28</v>
      </c>
      <c r="X1789" t="s">
        <v>28</v>
      </c>
      <c r="Z1789">
        <f>1+(Working!AA1789)+IF(Working!Q1789="Y",Weights!$D$10,Weights!$C$10)+IF(Working!R1789="Y",Weights!$D$11,Weights!$C$11)+IF(Working!J1789="Y",Weights!$D$3,Weights!$C$3)+IF(Working!W1789="Y",Weights!$D$13,Weights!$C$13)+IF(Working!X1789 = "Y", Weights!$D$14, Weights!$C$14) + IF(Working!V1789="Y",Weights!$D$12,Weights!$C$12)</f>
        <v>4.6755711401433819</v>
      </c>
      <c r="AA1789" cm="1">
        <f t="array" ref="AA1789">ABS(( 1 - (1/(1 +(((((IF(Working!N1789 = "Y",(_xlfn.IFS(Working!O1789 = 0, Weights!$C$8,Working!O1789 = 1, Weights!$D$8,Working!O1789 = 2, Weights!$E$8,Working!O1789 = 3, Weights!$F$8,Working!O1789 = 4, Weights!$G$8)), 1))*(Working!L1789)) + ((IF(Working!N1789 = "Y",(_xlfn.IFS(Working!P1789 = 0, Weights!$C$9,Working!P1789 = 1, Weights!$D$9,Working!P1789 = 2, Weights!$E$9,Working!P1789 = 3, Weights!$F$9,Working!P1789 = 4, Weights!$G$9)), 1))*(Working!M1789))) - (Working!AB1789)) / ((((IF(Working!N1789 = "Y",(_xlfn.IFS(Working!O1789 = 0, Weights!$C$8,Working!O1789 = 1, Weights!$D$8,Working!O1789 = 2, Weights!$E$8,Working!O1789 = 3, Weights!$F$8,Working!O1789 = 4, Weights!$G$8)), 1))*(Working!L1789)) + ((IF(Working!N1789 = "Y",(_xlfn.IFS(Working!P1789 = 0, Weights!$C$9,Working!P1789 = 1, Weights!$D$9,Working!P1789 = 2, Weights!$E$9,Working!P1789 = 3, Weights!$F$9,Working!P1789 = 4, Weights!$G$9)), 1))*(Working!M1789)))))))))</f>
        <v>1.3755711401433823</v>
      </c>
      <c r="AB1789">
        <f>((Weights!$B$18)*(Working!G1789) + (Weights!$B$19)*(Working!H1789) + (Weights!$B$20)*(Working!K1789))</f>
        <v>158290.01999999999</v>
      </c>
    </row>
    <row r="1790" spans="4:28" x14ac:dyDescent="0.2">
      <c r="D1790">
        <f>ROUND((Working!Z1790*Working!AB1790), 2)</f>
        <v>557181.65</v>
      </c>
      <c r="G1790">
        <v>67668.25</v>
      </c>
      <c r="H1790">
        <v>0</v>
      </c>
      <c r="I1790" t="s">
        <v>27</v>
      </c>
      <c r="J1790" t="s">
        <v>27</v>
      </c>
      <c r="K1790">
        <v>17147.669999999998</v>
      </c>
      <c r="L1790">
        <v>17065.41</v>
      </c>
      <c r="M1790">
        <v>19040.580000000002</v>
      </c>
      <c r="N1790" t="s">
        <v>27</v>
      </c>
      <c r="O1790">
        <v>1</v>
      </c>
      <c r="P1790">
        <v>2</v>
      </c>
      <c r="Q1790" t="s">
        <v>27</v>
      </c>
      <c r="R1790" t="s">
        <v>27</v>
      </c>
      <c r="U1790" t="s">
        <v>29</v>
      </c>
      <c r="V1790" t="s">
        <v>27</v>
      </c>
      <c r="W1790" t="s">
        <v>28</v>
      </c>
      <c r="X1790" t="s">
        <v>28</v>
      </c>
      <c r="Z1790">
        <f>1+(Working!AA1790)+IF(Working!Q1790="Y",Weights!$D$10,Weights!$C$10)+IF(Working!R1790="Y",Weights!$D$11,Weights!$C$11)+IF(Working!J1790="Y",Weights!$D$3,Weights!$C$3)+IF(Working!W1790="Y",Weights!$D$13,Weights!$C$13)+IF(Working!X1790 = "Y", Weights!$D$14, Weights!$C$14) + IF(Working!V1790="Y",Weights!$D$12,Weights!$C$12)</f>
        <v>4.3795367047365383</v>
      </c>
      <c r="AA1790" cm="1">
        <f t="array" ref="AA1790">ABS(( 1 - (1/(1 +(((((IF(Working!N1790 = "Y",(_xlfn.IFS(Working!O1790 = 0, Weights!$C$8,Working!O1790 = 1, Weights!$D$8,Working!O1790 = 2, Weights!$E$8,Working!O1790 = 3, Weights!$F$8,Working!O1790 = 4, Weights!$G$8)), 1))*(Working!L1790)) + ((IF(Working!N1790 = "Y",(_xlfn.IFS(Working!P1790 = 0, Weights!$C$9,Working!P1790 = 1, Weights!$D$9,Working!P1790 = 2, Weights!$E$9,Working!P1790 = 3, Weights!$F$9,Working!P1790 = 4, Weights!$G$9)), 1))*(Working!M1790))) - (Working!AB1790)) / ((((IF(Working!N1790 = "Y",(_xlfn.IFS(Working!O1790 = 0, Weights!$C$8,Working!O1790 = 1, Weights!$D$8,Working!O1790 = 2, Weights!$E$8,Working!O1790 = 3, Weights!$F$8,Working!O1790 = 4, Weights!$G$8)), 1))*(Working!L1790)) + ((IF(Working!N1790 = "Y",(_xlfn.IFS(Working!P1790 = 0, Weights!$C$9,Working!P1790 = 1, Weights!$D$9,Working!P1790 = 2, Weights!$E$9,Working!P1790 = 3, Weights!$F$9,Working!P1790 = 4, Weights!$G$9)), 1))*(Working!M1790)))))))))</f>
        <v>1.079536704736539</v>
      </c>
      <c r="AB1790">
        <f>((Weights!$B$18)*(Working!G1790) + (Weights!$B$19)*(Working!H1790) + (Weights!$B$20)*(Working!K1790))</f>
        <v>127223.88</v>
      </c>
    </row>
    <row r="1791" spans="4:28" x14ac:dyDescent="0.2">
      <c r="D1791">
        <f>ROUND((Working!Z1791*Working!AB1791), 2)</f>
        <v>2187622.0099999998</v>
      </c>
      <c r="G1791">
        <v>37952.65</v>
      </c>
      <c r="H1791">
        <v>0</v>
      </c>
      <c r="I1791" t="s">
        <v>27</v>
      </c>
      <c r="J1791" t="s">
        <v>27</v>
      </c>
      <c r="K1791">
        <v>19668.2</v>
      </c>
      <c r="L1791">
        <v>45787.65</v>
      </c>
      <c r="M1791">
        <v>29477.05</v>
      </c>
      <c r="N1791" t="s">
        <v>27</v>
      </c>
      <c r="O1791">
        <v>0</v>
      </c>
      <c r="P1791">
        <v>4</v>
      </c>
      <c r="Q1791" t="s">
        <v>27</v>
      </c>
      <c r="R1791" t="s">
        <v>27</v>
      </c>
      <c r="U1791" t="s">
        <v>29</v>
      </c>
      <c r="V1791" t="s">
        <v>27</v>
      </c>
      <c r="W1791" t="s">
        <v>28</v>
      </c>
      <c r="X1791" t="s">
        <v>28</v>
      </c>
      <c r="Z1791">
        <f>1+(Working!AA1791)+IF(Working!Q1791="Y",Weights!$D$10,Weights!$C$10)+IF(Working!R1791="Y",Weights!$D$11,Weights!$C$11)+IF(Working!J1791="Y",Weights!$D$3,Weights!$C$3)+IF(Working!W1791="Y",Weights!$D$13,Weights!$C$13)+IF(Working!X1791 = "Y", Weights!$D$14, Weights!$C$14) + IF(Working!V1791="Y",Weights!$D$12,Weights!$C$12)</f>
        <v>25.310537344857707</v>
      </c>
      <c r="AA1791" cm="1">
        <f t="array" ref="AA1791">ABS(( 1 - (1/(1 +(((((IF(Working!N1791 = "Y",(_xlfn.IFS(Working!O1791 = 0, Weights!$C$8,Working!O1791 = 1, Weights!$D$8,Working!O1791 = 2, Weights!$E$8,Working!O1791 = 3, Weights!$F$8,Working!O1791 = 4, Weights!$G$8)), 1))*(Working!L1791)) + ((IF(Working!N1791 = "Y",(_xlfn.IFS(Working!P1791 = 0, Weights!$C$9,Working!P1791 = 1, Weights!$D$9,Working!P1791 = 2, Weights!$E$9,Working!P1791 = 3, Weights!$F$9,Working!P1791 = 4, Weights!$G$9)), 1))*(Working!M1791))) - (Working!AB1791)) / ((((IF(Working!N1791 = "Y",(_xlfn.IFS(Working!O1791 = 0, Weights!$C$8,Working!O1791 = 1, Weights!$D$8,Working!O1791 = 2, Weights!$E$8,Working!O1791 = 3, Weights!$F$8,Working!O1791 = 4, Weights!$G$8)), 1))*(Working!L1791)) + ((IF(Working!N1791 = "Y",(_xlfn.IFS(Working!P1791 = 0, Weights!$C$9,Working!P1791 = 1, Weights!$D$9,Working!P1791 = 2, Weights!$E$9,Working!P1791 = 3, Weights!$F$9,Working!P1791 = 4, Weights!$G$9)), 1))*(Working!M1791)))))))))</f>
        <v>22.010537344857706</v>
      </c>
      <c r="AB1791">
        <f>((Weights!$B$18)*(Working!G1791) + (Weights!$B$19)*(Working!H1791) + (Weights!$B$20)*(Working!K1791))</f>
        <v>86431.275000000009</v>
      </c>
    </row>
    <row r="1792" spans="4:28" x14ac:dyDescent="0.2">
      <c r="D1792">
        <f>ROUND((Working!Z1792*Working!AB1792), 2)</f>
        <v>575734.38</v>
      </c>
      <c r="G1792">
        <v>58950.32</v>
      </c>
      <c r="H1792">
        <v>0</v>
      </c>
      <c r="I1792" t="s">
        <v>27</v>
      </c>
      <c r="J1792" t="s">
        <v>27</v>
      </c>
      <c r="K1792">
        <v>22343.48</v>
      </c>
      <c r="L1792">
        <v>17029.34</v>
      </c>
      <c r="M1792">
        <v>42147.9</v>
      </c>
      <c r="N1792" t="s">
        <v>27</v>
      </c>
      <c r="O1792">
        <v>1</v>
      </c>
      <c r="P1792">
        <v>4</v>
      </c>
      <c r="Q1792" t="s">
        <v>27</v>
      </c>
      <c r="R1792" t="s">
        <v>27</v>
      </c>
      <c r="U1792" t="s">
        <v>29</v>
      </c>
      <c r="V1792" t="s">
        <v>27</v>
      </c>
      <c r="W1792" t="s">
        <v>28</v>
      </c>
      <c r="X1792" t="s">
        <v>28</v>
      </c>
      <c r="Z1792">
        <f>1+(Working!AA1792)+IF(Working!Q1792="Y",Weights!$D$10,Weights!$C$10)+IF(Working!R1792="Y",Weights!$D$11,Weights!$C$11)+IF(Working!J1792="Y",Weights!$D$3,Weights!$C$3)+IF(Working!W1792="Y",Weights!$D$13,Weights!$C$13)+IF(Working!X1792 = "Y", Weights!$D$14, Weights!$C$14) + IF(Working!V1792="Y",Weights!$D$12,Weights!$C$12)</f>
        <v>4.7214291854377004</v>
      </c>
      <c r="AA1792" cm="1">
        <f t="array" ref="AA1792">ABS(( 1 - (1/(1 +(((((IF(Working!N1792 = "Y",(_xlfn.IFS(Working!O1792 = 0, Weights!$C$8,Working!O1792 = 1, Weights!$D$8,Working!O1792 = 2, Weights!$E$8,Working!O1792 = 3, Weights!$F$8,Working!O1792 = 4, Weights!$G$8)), 1))*(Working!L1792)) + ((IF(Working!N1792 = "Y",(_xlfn.IFS(Working!P1792 = 0, Weights!$C$9,Working!P1792 = 1, Weights!$D$9,Working!P1792 = 2, Weights!$E$9,Working!P1792 = 3, Weights!$F$9,Working!P1792 = 4, Weights!$G$9)), 1))*(Working!M1792))) - (Working!AB1792)) / ((((IF(Working!N1792 = "Y",(_xlfn.IFS(Working!O1792 = 0, Weights!$C$8,Working!O1792 = 1, Weights!$D$8,Working!O1792 = 2, Weights!$E$8,Working!O1792 = 3, Weights!$F$8,Working!O1792 = 4, Weights!$G$8)), 1))*(Working!L1792)) + ((IF(Working!N1792 = "Y",(_xlfn.IFS(Working!P1792 = 0, Weights!$C$9,Working!P1792 = 1, Weights!$D$9,Working!P1792 = 2, Weights!$E$9,Working!P1792 = 3, Weights!$F$9,Working!P1792 = 4, Weights!$G$9)), 1))*(Working!M1792)))))))))</f>
        <v>1.4214291854377001</v>
      </c>
      <c r="AB1792">
        <f>((Weights!$B$18)*(Working!G1792) + (Weights!$B$19)*(Working!H1792) + (Weights!$B$20)*(Working!K1792))</f>
        <v>121940.7</v>
      </c>
    </row>
    <row r="1793" spans="4:28" x14ac:dyDescent="0.2">
      <c r="D1793">
        <f>ROUND((Working!Z1793*Working!AB1793), 2)</f>
        <v>705495.98</v>
      </c>
      <c r="G1793">
        <v>78466.460000000006</v>
      </c>
      <c r="H1793">
        <v>0</v>
      </c>
      <c r="I1793" t="s">
        <v>27</v>
      </c>
      <c r="J1793" t="s">
        <v>27</v>
      </c>
      <c r="K1793">
        <v>18146.57</v>
      </c>
      <c r="L1793">
        <v>28909.85</v>
      </c>
      <c r="M1793">
        <v>42393.61</v>
      </c>
      <c r="N1793" t="s">
        <v>27</v>
      </c>
      <c r="O1793">
        <v>0</v>
      </c>
      <c r="P1793">
        <v>4</v>
      </c>
      <c r="Q1793" t="s">
        <v>27</v>
      </c>
      <c r="R1793" t="s">
        <v>27</v>
      </c>
      <c r="U1793" t="s">
        <v>29</v>
      </c>
      <c r="V1793" t="s">
        <v>27</v>
      </c>
      <c r="W1793" t="s">
        <v>28</v>
      </c>
      <c r="X1793" t="s">
        <v>28</v>
      </c>
      <c r="Z1793">
        <f>1+(Working!AA1793)+IF(Working!Q1793="Y",Weights!$D$10,Weights!$C$10)+IF(Working!R1793="Y",Weights!$D$11,Weights!$C$11)+IF(Working!J1793="Y",Weights!$D$3,Weights!$C$3)+IF(Working!W1793="Y",Weights!$D$13,Weights!$C$13)+IF(Working!X1793 = "Y", Weights!$D$14, Weights!$C$14) + IF(Working!V1793="Y",Weights!$D$12,Weights!$C$12)</f>
        <v>4.8681907252714947</v>
      </c>
      <c r="AA1793" cm="1">
        <f t="array" ref="AA1793">ABS(( 1 - (1/(1 +(((((IF(Working!N1793 = "Y",(_xlfn.IFS(Working!O1793 = 0, Weights!$C$8,Working!O1793 = 1, Weights!$D$8,Working!O1793 = 2, Weights!$E$8,Working!O1793 = 3, Weights!$F$8,Working!O1793 = 4, Weights!$G$8)), 1))*(Working!L1793)) + ((IF(Working!N1793 = "Y",(_xlfn.IFS(Working!P1793 = 0, Weights!$C$9,Working!P1793 = 1, Weights!$D$9,Working!P1793 = 2, Weights!$E$9,Working!P1793 = 3, Weights!$F$9,Working!P1793 = 4, Weights!$G$9)), 1))*(Working!M1793))) - (Working!AB1793)) / ((((IF(Working!N1793 = "Y",(_xlfn.IFS(Working!O1793 = 0, Weights!$C$8,Working!O1793 = 1, Weights!$D$8,Working!O1793 = 2, Weights!$E$8,Working!O1793 = 3, Weights!$F$8,Working!O1793 = 4, Weights!$G$8)), 1))*(Working!L1793)) + ((IF(Working!N1793 = "Y",(_xlfn.IFS(Working!P1793 = 0, Weights!$C$9,Working!P1793 = 1, Weights!$D$9,Working!P1793 = 2, Weights!$E$9,Working!P1793 = 3, Weights!$F$9,Working!P1793 = 4, Weights!$G$9)), 1))*(Working!M1793)))))))))</f>
        <v>1.5681907252714948</v>
      </c>
      <c r="AB1793">
        <f>((Weights!$B$18)*(Working!G1793) + (Weights!$B$19)*(Working!H1793) + (Weights!$B$20)*(Working!K1793))</f>
        <v>144919.54500000001</v>
      </c>
    </row>
    <row r="1794" spans="4:28" x14ac:dyDescent="0.2">
      <c r="D1794">
        <f>ROUND((Working!Z1794*Working!AB1794), 2)</f>
        <v>465993.99</v>
      </c>
      <c r="G1794">
        <v>43574.57</v>
      </c>
      <c r="H1794">
        <v>0</v>
      </c>
      <c r="I1794" t="s">
        <v>27</v>
      </c>
      <c r="J1794" t="s">
        <v>27</v>
      </c>
      <c r="K1794">
        <v>19831.77</v>
      </c>
      <c r="L1794">
        <v>35636.35</v>
      </c>
      <c r="M1794">
        <v>45483.41</v>
      </c>
      <c r="N1794" t="s">
        <v>27</v>
      </c>
      <c r="O1794">
        <v>0</v>
      </c>
      <c r="P1794">
        <v>2</v>
      </c>
      <c r="Q1794" t="s">
        <v>27</v>
      </c>
      <c r="R1794" t="s">
        <v>27</v>
      </c>
      <c r="U1794" t="s">
        <v>29</v>
      </c>
      <c r="V1794" t="s">
        <v>27</v>
      </c>
      <c r="W1794" t="s">
        <v>28</v>
      </c>
      <c r="X1794" t="s">
        <v>28</v>
      </c>
      <c r="Z1794">
        <f>1+(Working!AA1794)+IF(Working!Q1794="Y",Weights!$D$10,Weights!$C$10)+IF(Working!R1794="Y",Weights!$D$11,Weights!$C$11)+IF(Working!J1794="Y",Weights!$D$3,Weights!$C$3)+IF(Working!W1794="Y",Weights!$D$13,Weights!$C$13)+IF(Working!X1794 = "Y", Weights!$D$14, Weights!$C$14) + IF(Working!V1794="Y",Weights!$D$12,Weights!$C$12)</f>
        <v>4.8995520426639949</v>
      </c>
      <c r="AA1794" cm="1">
        <f t="array" ref="AA1794">ABS(( 1 - (1/(1 +(((((IF(Working!N1794 = "Y",(_xlfn.IFS(Working!O1794 = 0, Weights!$C$8,Working!O1794 = 1, Weights!$D$8,Working!O1794 = 2, Weights!$E$8,Working!O1794 = 3, Weights!$F$8,Working!O1794 = 4, Weights!$G$8)), 1))*(Working!L1794)) + ((IF(Working!N1794 = "Y",(_xlfn.IFS(Working!P1794 = 0, Weights!$C$9,Working!P1794 = 1, Weights!$D$9,Working!P1794 = 2, Weights!$E$9,Working!P1794 = 3, Weights!$F$9,Working!P1794 = 4, Weights!$G$9)), 1))*(Working!M1794))) - (Working!AB1794)) / ((((IF(Working!N1794 = "Y",(_xlfn.IFS(Working!O1794 = 0, Weights!$C$8,Working!O1794 = 1, Weights!$D$8,Working!O1794 = 2, Weights!$E$8,Working!O1794 = 3, Weights!$F$8,Working!O1794 = 4, Weights!$G$8)), 1))*(Working!L1794)) + ((IF(Working!N1794 = "Y",(_xlfn.IFS(Working!P1794 = 0, Weights!$C$9,Working!P1794 = 1, Weights!$D$9,Working!P1794 = 2, Weights!$E$9,Working!P1794 = 3, Weights!$F$9,Working!P1794 = 4, Weights!$G$9)), 1))*(Working!M1794)))))))))</f>
        <v>1.5995520426639951</v>
      </c>
      <c r="AB1794">
        <f>((Weights!$B$18)*(Working!G1794) + (Weights!$B$19)*(Working!H1794) + (Weights!$B$20)*(Working!K1794))</f>
        <v>95109.51</v>
      </c>
    </row>
    <row r="1795" spans="4:28" x14ac:dyDescent="0.2">
      <c r="D1795">
        <f>ROUND((Working!Z1795*Working!AB1795), 2)</f>
        <v>688543.43</v>
      </c>
      <c r="G1795">
        <v>86395.3</v>
      </c>
      <c r="H1795">
        <v>0</v>
      </c>
      <c r="I1795" t="s">
        <v>27</v>
      </c>
      <c r="J1795" t="s">
        <v>27</v>
      </c>
      <c r="K1795">
        <v>18184.080000000002</v>
      </c>
      <c r="L1795">
        <v>17256.04</v>
      </c>
      <c r="M1795">
        <v>49817.95</v>
      </c>
      <c r="N1795" t="s">
        <v>27</v>
      </c>
      <c r="O1795">
        <v>1</v>
      </c>
      <c r="P1795">
        <v>2</v>
      </c>
      <c r="Q1795" t="s">
        <v>27</v>
      </c>
      <c r="R1795" t="s">
        <v>27</v>
      </c>
      <c r="U1795" t="s">
        <v>29</v>
      </c>
      <c r="V1795" t="s">
        <v>27</v>
      </c>
      <c r="W1795" t="s">
        <v>28</v>
      </c>
      <c r="X1795" t="s">
        <v>28</v>
      </c>
      <c r="Z1795">
        <f>1+(Working!AA1795)+IF(Working!Q1795="Y",Weights!$D$10,Weights!$C$10)+IF(Working!R1795="Y",Weights!$D$11,Weights!$C$11)+IF(Working!J1795="Y",Weights!$D$3,Weights!$C$3)+IF(Working!W1795="Y",Weights!$D$13,Weights!$C$13)+IF(Working!X1795 = "Y", Weights!$D$14, Weights!$C$14) + IF(Working!V1795="Y",Weights!$D$12,Weights!$C$12)</f>
        <v>4.3892874015158814</v>
      </c>
      <c r="AA1795" cm="1">
        <f t="array" ref="AA1795">ABS(( 1 - (1/(1 +(((((IF(Working!N1795 = "Y",(_xlfn.IFS(Working!O1795 = 0, Weights!$C$8,Working!O1795 = 1, Weights!$D$8,Working!O1795 = 2, Weights!$E$8,Working!O1795 = 3, Weights!$F$8,Working!O1795 = 4, Weights!$G$8)), 1))*(Working!L1795)) + ((IF(Working!N1795 = "Y",(_xlfn.IFS(Working!P1795 = 0, Weights!$C$9,Working!P1795 = 1, Weights!$D$9,Working!P1795 = 2, Weights!$E$9,Working!P1795 = 3, Weights!$F$9,Working!P1795 = 4, Weights!$G$9)), 1))*(Working!M1795))) - (Working!AB1795)) / ((((IF(Working!N1795 = "Y",(_xlfn.IFS(Working!O1795 = 0, Weights!$C$8,Working!O1795 = 1, Weights!$D$8,Working!O1795 = 2, Weights!$E$8,Working!O1795 = 3, Weights!$F$8,Working!O1795 = 4, Weights!$G$8)), 1))*(Working!L1795)) + ((IF(Working!N1795 = "Y",(_xlfn.IFS(Working!P1795 = 0, Weights!$C$9,Working!P1795 = 1, Weights!$D$9,Working!P1795 = 2, Weights!$E$9,Working!P1795 = 3, Weights!$F$9,Working!P1795 = 4, Weights!$G$9)), 1))*(Working!M1795)))))))))</f>
        <v>1.0892874015158815</v>
      </c>
      <c r="AB1795">
        <f>((Weights!$B$18)*(Working!G1795) + (Weights!$B$19)*(Working!H1795) + (Weights!$B$20)*(Working!K1795))</f>
        <v>156869.07</v>
      </c>
    </row>
    <row r="1796" spans="4:28" x14ac:dyDescent="0.2">
      <c r="D1796">
        <f>ROUND((Working!Z1796*Working!AB1796), 2)</f>
        <v>773875.54</v>
      </c>
      <c r="G1796">
        <v>89415.26</v>
      </c>
      <c r="H1796">
        <v>0</v>
      </c>
      <c r="I1796" t="s">
        <v>27</v>
      </c>
      <c r="J1796" t="s">
        <v>27</v>
      </c>
      <c r="K1796">
        <v>24122.63</v>
      </c>
      <c r="L1796">
        <v>27453.040000000001</v>
      </c>
      <c r="M1796">
        <v>33892.04</v>
      </c>
      <c r="N1796" t="s">
        <v>27</v>
      </c>
      <c r="O1796">
        <v>1</v>
      </c>
      <c r="P1796">
        <v>4</v>
      </c>
      <c r="Q1796" t="s">
        <v>27</v>
      </c>
      <c r="R1796" t="s">
        <v>27</v>
      </c>
      <c r="U1796" t="s">
        <v>29</v>
      </c>
      <c r="V1796" t="s">
        <v>27</v>
      </c>
      <c r="W1796" t="s">
        <v>28</v>
      </c>
      <c r="X1796" t="s">
        <v>28</v>
      </c>
      <c r="Z1796">
        <f>1+(Working!AA1796)+IF(Working!Q1796="Y",Weights!$D$10,Weights!$C$10)+IF(Working!R1796="Y",Weights!$D$11,Weights!$C$11)+IF(Working!J1796="Y",Weights!$D$3,Weights!$C$3)+IF(Working!W1796="Y",Weights!$D$13,Weights!$C$13)+IF(Working!X1796 = "Y", Weights!$D$14, Weights!$C$14) + IF(Working!V1796="Y",Weights!$D$12,Weights!$C$12)</f>
        <v>4.5440075090454881</v>
      </c>
      <c r="AA1796" cm="1">
        <f t="array" ref="AA1796">ABS(( 1 - (1/(1 +(((((IF(Working!N1796 = "Y",(_xlfn.IFS(Working!O1796 = 0, Weights!$C$8,Working!O1796 = 1, Weights!$D$8,Working!O1796 = 2, Weights!$E$8,Working!O1796 = 3, Weights!$F$8,Working!O1796 = 4, Weights!$G$8)), 1))*(Working!L1796)) + ((IF(Working!N1796 = "Y",(_xlfn.IFS(Working!P1796 = 0, Weights!$C$9,Working!P1796 = 1, Weights!$D$9,Working!P1796 = 2, Weights!$E$9,Working!P1796 = 3, Weights!$F$9,Working!P1796 = 4, Weights!$G$9)), 1))*(Working!M1796))) - (Working!AB1796)) / ((((IF(Working!N1796 = "Y",(_xlfn.IFS(Working!O1796 = 0, Weights!$C$8,Working!O1796 = 1, Weights!$D$8,Working!O1796 = 2, Weights!$E$8,Working!O1796 = 3, Weights!$F$8,Working!O1796 = 4, Weights!$G$8)), 1))*(Working!L1796)) + ((IF(Working!N1796 = "Y",(_xlfn.IFS(Working!P1796 = 0, Weights!$C$9,Working!P1796 = 1, Weights!$D$9,Working!P1796 = 2, Weights!$E$9,Working!P1796 = 3, Weights!$F$9,Working!P1796 = 4, Weights!$G$9)), 1))*(Working!M1796)))))))))</f>
        <v>1.2440075090454883</v>
      </c>
      <c r="AB1796">
        <f>((Weights!$B$18)*(Working!G1796) + (Weights!$B$19)*(Working!H1796) + (Weights!$B$20)*(Working!K1796))</f>
        <v>170306.83499999999</v>
      </c>
    </row>
    <row r="1797" spans="4:28" x14ac:dyDescent="0.2">
      <c r="D1797">
        <f>ROUND((Working!Z1797*Working!AB1797), 2)</f>
        <v>479889.28</v>
      </c>
      <c r="G1797">
        <v>46743.21</v>
      </c>
      <c r="H1797">
        <v>0</v>
      </c>
      <c r="I1797" t="s">
        <v>27</v>
      </c>
      <c r="J1797" t="s">
        <v>27</v>
      </c>
      <c r="K1797">
        <v>18847.189999999999</v>
      </c>
      <c r="L1797">
        <v>34818.379999999997</v>
      </c>
      <c r="M1797">
        <v>18257.990000000002</v>
      </c>
      <c r="N1797" t="s">
        <v>27</v>
      </c>
      <c r="O1797">
        <v>0</v>
      </c>
      <c r="P1797">
        <v>3</v>
      </c>
      <c r="Q1797" t="s">
        <v>27</v>
      </c>
      <c r="R1797" t="s">
        <v>27</v>
      </c>
      <c r="U1797" t="s">
        <v>29</v>
      </c>
      <c r="V1797" t="s">
        <v>27</v>
      </c>
      <c r="W1797" t="s">
        <v>28</v>
      </c>
      <c r="X1797" t="s">
        <v>28</v>
      </c>
      <c r="Z1797">
        <f>1+(Working!AA1797)+IF(Working!Q1797="Y",Weights!$D$10,Weights!$C$10)+IF(Working!R1797="Y",Weights!$D$11,Weights!$C$11)+IF(Working!J1797="Y",Weights!$D$3,Weights!$C$3)+IF(Working!W1797="Y",Weights!$D$13,Weights!$C$13)+IF(Working!X1797 = "Y", Weights!$D$14, Weights!$C$14) + IF(Working!V1797="Y",Weights!$D$12,Weights!$C$12)</f>
        <v>4.8776373942331386</v>
      </c>
      <c r="AA1797" cm="1">
        <f t="array" ref="AA1797">ABS(( 1 - (1/(1 +(((((IF(Working!N1797 = "Y",(_xlfn.IFS(Working!O1797 = 0, Weights!$C$8,Working!O1797 = 1, Weights!$D$8,Working!O1797 = 2, Weights!$E$8,Working!O1797 = 3, Weights!$F$8,Working!O1797 = 4, Weights!$G$8)), 1))*(Working!L1797)) + ((IF(Working!N1797 = "Y",(_xlfn.IFS(Working!P1797 = 0, Weights!$C$9,Working!P1797 = 1, Weights!$D$9,Working!P1797 = 2, Weights!$E$9,Working!P1797 = 3, Weights!$F$9,Working!P1797 = 4, Weights!$G$9)), 1))*(Working!M1797))) - (Working!AB1797)) / ((((IF(Working!N1797 = "Y",(_xlfn.IFS(Working!O1797 = 0, Weights!$C$8,Working!O1797 = 1, Weights!$D$8,Working!O1797 = 2, Weights!$E$8,Working!O1797 = 3, Weights!$F$8,Working!O1797 = 4, Weights!$G$8)), 1))*(Working!L1797)) + ((IF(Working!N1797 = "Y",(_xlfn.IFS(Working!P1797 = 0, Weights!$C$9,Working!P1797 = 1, Weights!$D$9,Working!P1797 = 2, Weights!$E$9,Working!P1797 = 3, Weights!$F$9,Working!P1797 = 4, Weights!$G$9)), 1))*(Working!M1797)))))))))</f>
        <v>1.5776373942331388</v>
      </c>
      <c r="AB1797">
        <f>((Weights!$B$18)*(Working!G1797) + (Weights!$B$19)*(Working!H1797) + (Weights!$B$20)*(Working!K1797))</f>
        <v>98385.600000000006</v>
      </c>
    </row>
    <row r="1798" spans="4:28" x14ac:dyDescent="0.2">
      <c r="D1798">
        <f>ROUND((Working!Z1798*Working!AB1798), 2)</f>
        <v>769450.79</v>
      </c>
      <c r="G1798">
        <v>95247.63</v>
      </c>
      <c r="H1798">
        <v>0</v>
      </c>
      <c r="I1798" t="s">
        <v>27</v>
      </c>
      <c r="J1798" t="s">
        <v>27</v>
      </c>
      <c r="K1798">
        <v>22385.599999999999</v>
      </c>
      <c r="L1798">
        <v>13492.31</v>
      </c>
      <c r="M1798">
        <v>14603.61</v>
      </c>
      <c r="N1798" t="s">
        <v>27</v>
      </c>
      <c r="O1798">
        <v>0</v>
      </c>
      <c r="P1798">
        <v>2</v>
      </c>
      <c r="Q1798" t="s">
        <v>27</v>
      </c>
      <c r="R1798" t="s">
        <v>27</v>
      </c>
      <c r="U1798" t="s">
        <v>29</v>
      </c>
      <c r="V1798" t="s">
        <v>27</v>
      </c>
      <c r="W1798" t="s">
        <v>28</v>
      </c>
      <c r="X1798" t="s">
        <v>28</v>
      </c>
      <c r="Z1798">
        <f>1+(Working!AA1798)+IF(Working!Q1798="Y",Weights!$D$10,Weights!$C$10)+IF(Working!R1798="Y",Weights!$D$11,Weights!$C$11)+IF(Working!J1798="Y",Weights!$D$3,Weights!$C$3)+IF(Working!W1798="Y",Weights!$D$13,Weights!$C$13)+IF(Working!X1798 = "Y", Weights!$D$14, Weights!$C$14) + IF(Working!V1798="Y",Weights!$D$12,Weights!$C$12)</f>
        <v>4.3607337431672963</v>
      </c>
      <c r="AA1798" cm="1">
        <f t="array" ref="AA1798">ABS(( 1 - (1/(1 +(((((IF(Working!N1798 = "Y",(_xlfn.IFS(Working!O1798 = 0, Weights!$C$8,Working!O1798 = 1, Weights!$D$8,Working!O1798 = 2, Weights!$E$8,Working!O1798 = 3, Weights!$F$8,Working!O1798 = 4, Weights!$G$8)), 1))*(Working!L1798)) + ((IF(Working!N1798 = "Y",(_xlfn.IFS(Working!P1798 = 0, Weights!$C$9,Working!P1798 = 1, Weights!$D$9,Working!P1798 = 2, Weights!$E$9,Working!P1798 = 3, Weights!$F$9,Working!P1798 = 4, Weights!$G$9)), 1))*(Working!M1798))) - (Working!AB1798)) / ((((IF(Working!N1798 = "Y",(_xlfn.IFS(Working!O1798 = 0, Weights!$C$8,Working!O1798 = 1, Weights!$D$8,Working!O1798 = 2, Weights!$E$8,Working!O1798 = 3, Weights!$F$8,Working!O1798 = 4, Weights!$G$8)), 1))*(Working!L1798)) + ((IF(Working!N1798 = "Y",(_xlfn.IFS(Working!P1798 = 0, Weights!$C$9,Working!P1798 = 1, Weights!$D$9,Working!P1798 = 2, Weights!$E$9,Working!P1798 = 3, Weights!$F$9,Working!P1798 = 4, Weights!$G$9)), 1))*(Working!M1798)))))))))</f>
        <v>1.0607337431672967</v>
      </c>
      <c r="AB1798">
        <f>((Weights!$B$18)*(Working!G1798) + (Weights!$B$19)*(Working!H1798) + (Weights!$B$20)*(Working!K1798))</f>
        <v>176449.845</v>
      </c>
    </row>
    <row r="1799" spans="4:28" x14ac:dyDescent="0.2">
      <c r="D1799">
        <f>ROUND((Working!Z1799*Working!AB1799), 2)</f>
        <v>791498.56</v>
      </c>
      <c r="G1799">
        <v>94915.68</v>
      </c>
      <c r="H1799">
        <v>0</v>
      </c>
      <c r="I1799" t="s">
        <v>27</v>
      </c>
      <c r="J1799" t="s">
        <v>27</v>
      </c>
      <c r="K1799">
        <v>20970.259999999998</v>
      </c>
      <c r="L1799">
        <v>38559.11</v>
      </c>
      <c r="M1799">
        <v>12182.68</v>
      </c>
      <c r="N1799" t="s">
        <v>27</v>
      </c>
      <c r="O1799">
        <v>0</v>
      </c>
      <c r="P1799">
        <v>4</v>
      </c>
      <c r="Q1799" t="s">
        <v>27</v>
      </c>
      <c r="R1799" t="s">
        <v>27</v>
      </c>
      <c r="U1799" t="s">
        <v>29</v>
      </c>
      <c r="V1799" t="s">
        <v>27</v>
      </c>
      <c r="W1799" t="s">
        <v>28</v>
      </c>
      <c r="X1799" t="s">
        <v>28</v>
      </c>
      <c r="Z1799">
        <f>1+(Working!AA1799)+IF(Working!Q1799="Y",Weights!$D$10,Weights!$C$10)+IF(Working!R1799="Y",Weights!$D$11,Weights!$C$11)+IF(Working!J1799="Y",Weights!$D$3,Weights!$C$3)+IF(Working!W1799="Y",Weights!$D$13,Weights!$C$13)+IF(Working!X1799 = "Y", Weights!$D$14, Weights!$C$14) + IF(Working!V1799="Y",Weights!$D$12,Weights!$C$12)</f>
        <v>4.5533194410470772</v>
      </c>
      <c r="AA1799" cm="1">
        <f t="array" ref="AA1799">ABS(( 1 - (1/(1 +(((((IF(Working!N1799 = "Y",(_xlfn.IFS(Working!O1799 = 0, Weights!$C$8,Working!O1799 = 1, Weights!$D$8,Working!O1799 = 2, Weights!$E$8,Working!O1799 = 3, Weights!$F$8,Working!O1799 = 4, Weights!$G$8)), 1))*(Working!L1799)) + ((IF(Working!N1799 = "Y",(_xlfn.IFS(Working!P1799 = 0, Weights!$C$9,Working!P1799 = 1, Weights!$D$9,Working!P1799 = 2, Weights!$E$9,Working!P1799 = 3, Weights!$F$9,Working!P1799 = 4, Weights!$G$9)), 1))*(Working!M1799))) - (Working!AB1799)) / ((((IF(Working!N1799 = "Y",(_xlfn.IFS(Working!O1799 = 0, Weights!$C$8,Working!O1799 = 1, Weights!$D$8,Working!O1799 = 2, Weights!$E$8,Working!O1799 = 3, Weights!$F$8,Working!O1799 = 4, Weights!$G$8)), 1))*(Working!L1799)) + ((IF(Working!N1799 = "Y",(_xlfn.IFS(Working!P1799 = 0, Weights!$C$9,Working!P1799 = 1, Weights!$D$9,Working!P1799 = 2, Weights!$E$9,Working!P1799 = 3, Weights!$F$9,Working!P1799 = 4, Weights!$G$9)), 1))*(Working!M1799)))))))))</f>
        <v>1.2533194410470776</v>
      </c>
      <c r="AB1799">
        <f>((Weights!$B$18)*(Working!G1799) + (Weights!$B$19)*(Working!H1799) + (Weights!$B$20)*(Working!K1799))</f>
        <v>173828.90999999997</v>
      </c>
    </row>
    <row r="1800" spans="4:28" x14ac:dyDescent="0.2">
      <c r="D1800">
        <f>ROUND((Working!Z1800*Working!AB1800), 2)</f>
        <v>689367.06</v>
      </c>
      <c r="G1800">
        <v>81175.08</v>
      </c>
      <c r="H1800">
        <v>0</v>
      </c>
      <c r="I1800" t="s">
        <v>27</v>
      </c>
      <c r="J1800" t="s">
        <v>27</v>
      </c>
      <c r="K1800">
        <v>21430.35</v>
      </c>
      <c r="L1800">
        <v>17417.009999999998</v>
      </c>
      <c r="M1800">
        <v>19686.84</v>
      </c>
      <c r="N1800" t="s">
        <v>27</v>
      </c>
      <c r="O1800">
        <v>0</v>
      </c>
      <c r="P1800">
        <v>4</v>
      </c>
      <c r="Q1800" t="s">
        <v>27</v>
      </c>
      <c r="R1800" t="s">
        <v>27</v>
      </c>
      <c r="U1800" t="s">
        <v>29</v>
      </c>
      <c r="V1800" t="s">
        <v>27</v>
      </c>
      <c r="W1800" t="s">
        <v>28</v>
      </c>
      <c r="X1800" t="s">
        <v>28</v>
      </c>
      <c r="Z1800">
        <f>1+(Working!AA1800)+IF(Working!Q1800="Y",Weights!$D$10,Weights!$C$10)+IF(Working!R1800="Y",Weights!$D$11,Weights!$C$11)+IF(Working!J1800="Y",Weights!$D$3,Weights!$C$3)+IF(Working!W1800="Y",Weights!$D$13,Weights!$C$13)+IF(Working!X1800 = "Y", Weights!$D$14, Weights!$C$14) + IF(Working!V1800="Y",Weights!$D$12,Weights!$C$12)</f>
        <v>4.4790810631892919</v>
      </c>
      <c r="AA1800" cm="1">
        <f t="array" ref="AA1800">ABS(( 1 - (1/(1 +(((((IF(Working!N1800 = "Y",(_xlfn.IFS(Working!O1800 = 0, Weights!$C$8,Working!O1800 = 1, Weights!$D$8,Working!O1800 = 2, Weights!$E$8,Working!O1800 = 3, Weights!$F$8,Working!O1800 = 4, Weights!$G$8)), 1))*(Working!L1800)) + ((IF(Working!N1800 = "Y",(_xlfn.IFS(Working!P1800 = 0, Weights!$C$9,Working!P1800 = 1, Weights!$D$9,Working!P1800 = 2, Weights!$E$9,Working!P1800 = 3, Weights!$F$9,Working!P1800 = 4, Weights!$G$9)), 1))*(Working!M1800))) - (Working!AB1800)) / ((((IF(Working!N1800 = "Y",(_xlfn.IFS(Working!O1800 = 0, Weights!$C$8,Working!O1800 = 1, Weights!$D$8,Working!O1800 = 2, Weights!$E$8,Working!O1800 = 3, Weights!$F$8,Working!O1800 = 4, Weights!$G$8)), 1))*(Working!L1800)) + ((IF(Working!N1800 = "Y",(_xlfn.IFS(Working!P1800 = 0, Weights!$C$9,Working!P1800 = 1, Weights!$D$9,Working!P1800 = 2, Weights!$E$9,Working!P1800 = 3, Weights!$F$9,Working!P1800 = 4, Weights!$G$9)), 1))*(Working!M1800)))))))))</f>
        <v>1.1790810631892921</v>
      </c>
      <c r="AB1800">
        <f>((Weights!$B$18)*(Working!G1800) + (Weights!$B$19)*(Working!H1800) + (Weights!$B$20)*(Working!K1800))</f>
        <v>153908.14499999999</v>
      </c>
    </row>
    <row r="1801" spans="4:28" x14ac:dyDescent="0.2">
      <c r="D1801">
        <f>ROUND((Working!Z1801*Working!AB1801), 2)</f>
        <v>390927.05</v>
      </c>
      <c r="G1801">
        <v>40690.54</v>
      </c>
      <c r="H1801">
        <v>0</v>
      </c>
      <c r="I1801" t="s">
        <v>27</v>
      </c>
      <c r="J1801" t="s">
        <v>27</v>
      </c>
      <c r="K1801">
        <v>17591.8</v>
      </c>
      <c r="L1801">
        <v>15556.54</v>
      </c>
      <c r="M1801">
        <v>18370.95</v>
      </c>
      <c r="N1801" t="s">
        <v>27</v>
      </c>
      <c r="O1801">
        <v>0</v>
      </c>
      <c r="P1801">
        <v>2</v>
      </c>
      <c r="Q1801" t="s">
        <v>27</v>
      </c>
      <c r="R1801" t="s">
        <v>27</v>
      </c>
      <c r="U1801" t="s">
        <v>29</v>
      </c>
      <c r="V1801" t="s">
        <v>27</v>
      </c>
      <c r="W1801" t="s">
        <v>28</v>
      </c>
      <c r="X1801" t="s">
        <v>28</v>
      </c>
      <c r="Z1801">
        <f>1+(Working!AA1801)+IF(Working!Q1801="Y",Weights!$D$10,Weights!$C$10)+IF(Working!R1801="Y",Weights!$D$11,Weights!$C$11)+IF(Working!J1801="Y",Weights!$D$3,Weights!$C$3)+IF(Working!W1801="Y",Weights!$D$13,Weights!$C$13)+IF(Working!X1801 = "Y", Weights!$D$14, Weights!$C$14) + IF(Working!V1801="Y",Weights!$D$12,Weights!$C$12)</f>
        <v>4.4716466861720638</v>
      </c>
      <c r="AA1801" cm="1">
        <f t="array" ref="AA1801">ABS(( 1 - (1/(1 +(((((IF(Working!N1801 = "Y",(_xlfn.IFS(Working!O1801 = 0, Weights!$C$8,Working!O1801 = 1, Weights!$D$8,Working!O1801 = 2, Weights!$E$8,Working!O1801 = 3, Weights!$F$8,Working!O1801 = 4, Weights!$G$8)), 1))*(Working!L1801)) + ((IF(Working!N1801 = "Y",(_xlfn.IFS(Working!P1801 = 0, Weights!$C$9,Working!P1801 = 1, Weights!$D$9,Working!P1801 = 2, Weights!$E$9,Working!P1801 = 3, Weights!$F$9,Working!P1801 = 4, Weights!$G$9)), 1))*(Working!M1801))) - (Working!AB1801)) / ((((IF(Working!N1801 = "Y",(_xlfn.IFS(Working!O1801 = 0, Weights!$C$8,Working!O1801 = 1, Weights!$D$8,Working!O1801 = 2, Weights!$E$8,Working!O1801 = 3, Weights!$F$8,Working!O1801 = 4, Weights!$G$8)), 1))*(Working!L1801)) + ((IF(Working!N1801 = "Y",(_xlfn.IFS(Working!P1801 = 0, Weights!$C$9,Working!P1801 = 1, Weights!$D$9,Working!P1801 = 2, Weights!$E$9,Working!P1801 = 3, Weights!$F$9,Working!P1801 = 4, Weights!$G$9)), 1))*(Working!M1801)))))))))</f>
        <v>1.1716466861720645</v>
      </c>
      <c r="AB1801">
        <f>((Weights!$B$18)*(Working!G1801) + (Weights!$B$19)*(Working!H1801) + (Weights!$B$20)*(Working!K1801))</f>
        <v>87423.51</v>
      </c>
    </row>
    <row r="1802" spans="4:28" x14ac:dyDescent="0.2">
      <c r="D1802">
        <f>ROUND((Working!Z1802*Working!AB1802), 2)</f>
        <v>448401.37</v>
      </c>
      <c r="G1802">
        <v>44782.81</v>
      </c>
      <c r="H1802">
        <v>66125.37</v>
      </c>
      <c r="I1802" t="s">
        <v>27</v>
      </c>
      <c r="J1802" t="s">
        <v>28</v>
      </c>
      <c r="K1802">
        <v>18333.45</v>
      </c>
      <c r="L1802">
        <v>46938.68</v>
      </c>
      <c r="M1802">
        <v>28315.48</v>
      </c>
      <c r="N1802" t="s">
        <v>27</v>
      </c>
      <c r="O1802">
        <v>0</v>
      </c>
      <c r="P1802">
        <v>2</v>
      </c>
      <c r="Q1802" t="s">
        <v>27</v>
      </c>
      <c r="R1802" t="s">
        <v>27</v>
      </c>
      <c r="U1802" t="s">
        <v>29</v>
      </c>
      <c r="V1802" t="s">
        <v>27</v>
      </c>
      <c r="W1802" t="s">
        <v>28</v>
      </c>
      <c r="X1802" t="s">
        <v>28</v>
      </c>
      <c r="Z1802">
        <f>1+(Working!AA1802)+IF(Working!Q1802="Y",Weights!$D$10,Weights!$C$10)+IF(Working!R1802="Y",Weights!$D$11,Weights!$C$11)+IF(Working!J1802="Y",Weights!$D$3,Weights!$C$3)+IF(Working!W1802="Y",Weights!$D$13,Weights!$C$13)+IF(Working!X1802 = "Y", Weights!$D$14, Weights!$C$14) + IF(Working!V1802="Y",Weights!$D$12,Weights!$C$12)</f>
        <v>2.5766516438449649</v>
      </c>
      <c r="AA1802" cm="1">
        <f t="array" ref="AA1802">ABS(( 1 - (1/(1 +(((((IF(Working!N1802 = "Y",(_xlfn.IFS(Working!O1802 = 0, Weights!$C$8,Working!O1802 = 1, Weights!$D$8,Working!O1802 = 2, Weights!$E$8,Working!O1802 = 3, Weights!$F$8,Working!O1802 = 4, Weights!$G$8)), 1))*(Working!L1802)) + ((IF(Working!N1802 = "Y",(_xlfn.IFS(Working!P1802 = 0, Weights!$C$9,Working!P1802 = 1, Weights!$D$9,Working!P1802 = 2, Weights!$E$9,Working!P1802 = 3, Weights!$F$9,Working!P1802 = 4, Weights!$G$9)), 1))*(Working!M1802))) - (Working!AB1802)) / ((((IF(Working!N1802 = "Y",(_xlfn.IFS(Working!O1802 = 0, Weights!$C$8,Working!O1802 = 1, Weights!$D$8,Working!O1802 = 2, Weights!$E$8,Working!O1802 = 3, Weights!$F$8,Working!O1802 = 4, Weights!$G$8)), 1))*(Working!L1802)) + ((IF(Working!N1802 = "Y",(_xlfn.IFS(Working!P1802 = 0, Weights!$C$9,Working!P1802 = 1, Weights!$D$9,Working!P1802 = 2, Weights!$E$9,Working!P1802 = 3, Weights!$F$9,Working!P1802 = 4, Weights!$G$9)), 1))*(Working!M1802)))))))))</f>
        <v>1.2766516438449653</v>
      </c>
      <c r="AB1802">
        <f>((Weights!$B$18)*(Working!G1802) + (Weights!$B$19)*(Working!H1802) + (Weights!$B$20)*(Working!K1802))</f>
        <v>174024.83399999997</v>
      </c>
    </row>
    <row r="1803" spans="4:28" x14ac:dyDescent="0.2">
      <c r="D1803">
        <f>ROUND((Working!Z1803*Working!AB1803), 2)</f>
        <v>575833.56000000006</v>
      </c>
      <c r="G1803">
        <v>71097.67</v>
      </c>
      <c r="H1803">
        <v>89308.5</v>
      </c>
      <c r="I1803" t="s">
        <v>27</v>
      </c>
      <c r="J1803" t="s">
        <v>28</v>
      </c>
      <c r="K1803">
        <v>17526.8</v>
      </c>
      <c r="L1803">
        <v>21673.41</v>
      </c>
      <c r="M1803">
        <v>36816.410000000003</v>
      </c>
      <c r="N1803" t="s">
        <v>27</v>
      </c>
      <c r="O1803">
        <v>1</v>
      </c>
      <c r="P1803">
        <v>3</v>
      </c>
      <c r="Q1803" t="s">
        <v>27</v>
      </c>
      <c r="R1803" t="s">
        <v>27</v>
      </c>
      <c r="U1803" t="s">
        <v>29</v>
      </c>
      <c r="V1803" t="s">
        <v>27</v>
      </c>
      <c r="W1803" t="s">
        <v>28</v>
      </c>
      <c r="X1803" t="s">
        <v>28</v>
      </c>
      <c r="Z1803">
        <f>1+(Working!AA1803)+IF(Working!Q1803="Y",Weights!$D$10,Weights!$C$10)+IF(Working!R1803="Y",Weights!$D$11,Weights!$C$11)+IF(Working!J1803="Y",Weights!$D$3,Weights!$C$3)+IF(Working!W1803="Y",Weights!$D$13,Weights!$C$13)+IF(Working!X1803 = "Y", Weights!$D$14, Weights!$C$14) + IF(Working!V1803="Y",Weights!$D$12,Weights!$C$12)</f>
        <v>2.398238244765948</v>
      </c>
      <c r="AA1803" cm="1">
        <f t="array" ref="AA1803">ABS(( 1 - (1/(1 +(((((IF(Working!N1803 = "Y",(_xlfn.IFS(Working!O1803 = 0, Weights!$C$8,Working!O1803 = 1, Weights!$D$8,Working!O1803 = 2, Weights!$E$8,Working!O1803 = 3, Weights!$F$8,Working!O1803 = 4, Weights!$G$8)), 1))*(Working!L1803)) + ((IF(Working!N1803 = "Y",(_xlfn.IFS(Working!P1803 = 0, Weights!$C$9,Working!P1803 = 1, Weights!$D$9,Working!P1803 = 2, Weights!$E$9,Working!P1803 = 3, Weights!$F$9,Working!P1803 = 4, Weights!$G$9)), 1))*(Working!M1803))) - (Working!AB1803)) / ((((IF(Working!N1803 = "Y",(_xlfn.IFS(Working!O1803 = 0, Weights!$C$8,Working!O1803 = 1, Weights!$D$8,Working!O1803 = 2, Weights!$E$8,Working!O1803 = 3, Weights!$F$8,Working!O1803 = 4, Weights!$G$8)), 1))*(Working!L1803)) + ((IF(Working!N1803 = "Y",(_xlfn.IFS(Working!P1803 = 0, Weights!$C$9,Working!P1803 = 1, Weights!$D$9,Working!P1803 = 2, Weights!$E$9,Working!P1803 = 3, Weights!$F$9,Working!P1803 = 4, Weights!$G$9)), 1))*(Working!M1803)))))))))</f>
        <v>1.0982382447659484</v>
      </c>
      <c r="AB1803">
        <f>((Weights!$B$18)*(Working!G1803) + (Weights!$B$19)*(Working!H1803) + (Weights!$B$20)*(Working!K1803))</f>
        <v>240106.90500000003</v>
      </c>
    </row>
    <row r="1804" spans="4:28" x14ac:dyDescent="0.2">
      <c r="D1804">
        <f>ROUND((Working!Z1804*Working!AB1804), 2)</f>
        <v>511413.33</v>
      </c>
      <c r="G1804">
        <v>40406.720000000001</v>
      </c>
      <c r="H1804">
        <v>98694.01</v>
      </c>
      <c r="I1804" t="s">
        <v>27</v>
      </c>
      <c r="J1804" t="s">
        <v>28</v>
      </c>
      <c r="K1804">
        <v>21331.4</v>
      </c>
      <c r="L1804">
        <v>44522.64</v>
      </c>
      <c r="M1804">
        <v>10215.93</v>
      </c>
      <c r="N1804" t="s">
        <v>27</v>
      </c>
      <c r="O1804">
        <v>1</v>
      </c>
      <c r="P1804">
        <v>3</v>
      </c>
      <c r="Q1804" t="s">
        <v>27</v>
      </c>
      <c r="R1804" t="s">
        <v>27</v>
      </c>
      <c r="U1804" t="s">
        <v>29</v>
      </c>
      <c r="V1804" t="s">
        <v>27</v>
      </c>
      <c r="W1804" t="s">
        <v>28</v>
      </c>
      <c r="X1804" t="s">
        <v>28</v>
      </c>
      <c r="Z1804">
        <f>1+(Working!AA1804)+IF(Working!Q1804="Y",Weights!$D$10,Weights!$C$10)+IF(Working!R1804="Y",Weights!$D$11,Weights!$C$11)+IF(Working!J1804="Y",Weights!$D$3,Weights!$C$3)+IF(Working!W1804="Y",Weights!$D$13,Weights!$C$13)+IF(Working!X1804 = "Y", Weights!$D$14, Weights!$C$14) + IF(Working!V1804="Y",Weights!$D$12,Weights!$C$12)</f>
        <v>2.4233005416512627</v>
      </c>
      <c r="AA1804" cm="1">
        <f t="array" ref="AA1804">ABS(( 1 - (1/(1 +(((((IF(Working!N1804 = "Y",(_xlfn.IFS(Working!O1804 = 0, Weights!$C$8,Working!O1804 = 1, Weights!$D$8,Working!O1804 = 2, Weights!$E$8,Working!O1804 = 3, Weights!$F$8,Working!O1804 = 4, Weights!$G$8)), 1))*(Working!L1804)) + ((IF(Working!N1804 = "Y",(_xlfn.IFS(Working!P1804 = 0, Weights!$C$9,Working!P1804 = 1, Weights!$D$9,Working!P1804 = 2, Weights!$E$9,Working!P1804 = 3, Weights!$F$9,Working!P1804 = 4, Weights!$G$9)), 1))*(Working!M1804))) - (Working!AB1804)) / ((((IF(Working!N1804 = "Y",(_xlfn.IFS(Working!O1804 = 0, Weights!$C$8,Working!O1804 = 1, Weights!$D$8,Working!O1804 = 2, Weights!$E$8,Working!O1804 = 3, Weights!$F$8,Working!O1804 = 4, Weights!$G$8)), 1))*(Working!L1804)) + ((IF(Working!N1804 = "Y",(_xlfn.IFS(Working!P1804 = 0, Weights!$C$9,Working!P1804 = 1, Weights!$D$9,Working!P1804 = 2, Weights!$E$9,Working!P1804 = 3, Weights!$F$9,Working!P1804 = 4, Weights!$G$9)), 1))*(Working!M1804)))))))))</f>
        <v>1.1233005416512629</v>
      </c>
      <c r="AB1804">
        <f>((Weights!$B$18)*(Working!G1804) + (Weights!$B$19)*(Working!H1804) + (Weights!$B$20)*(Working!K1804))</f>
        <v>211039.992</v>
      </c>
    </row>
    <row r="1805" spans="4:28" x14ac:dyDescent="0.2">
      <c r="D1805">
        <f>ROUND((Working!Z1805*Working!AB1805), 2)</f>
        <v>519667.05</v>
      </c>
      <c r="G1805">
        <v>54762.73</v>
      </c>
      <c r="H1805">
        <v>88867.1</v>
      </c>
      <c r="I1805" t="s">
        <v>27</v>
      </c>
      <c r="J1805" t="s">
        <v>28</v>
      </c>
      <c r="K1805">
        <v>17748.29</v>
      </c>
      <c r="L1805">
        <v>46615.94</v>
      </c>
      <c r="M1805">
        <v>11342.63</v>
      </c>
      <c r="N1805" t="s">
        <v>27</v>
      </c>
      <c r="O1805">
        <v>1</v>
      </c>
      <c r="P1805">
        <v>2</v>
      </c>
      <c r="Q1805" t="s">
        <v>27</v>
      </c>
      <c r="R1805" t="s">
        <v>27</v>
      </c>
      <c r="U1805" t="s">
        <v>29</v>
      </c>
      <c r="V1805" t="s">
        <v>27</v>
      </c>
      <c r="W1805" t="s">
        <v>28</v>
      </c>
      <c r="X1805" t="s">
        <v>28</v>
      </c>
      <c r="Z1805">
        <f>1+(Working!AA1805)+IF(Working!Q1805="Y",Weights!$D$10,Weights!$C$10)+IF(Working!R1805="Y",Weights!$D$11,Weights!$C$11)+IF(Working!J1805="Y",Weights!$D$3,Weights!$C$3)+IF(Working!W1805="Y",Weights!$D$13,Weights!$C$13)+IF(Working!X1805 = "Y", Weights!$D$14, Weights!$C$14) + IF(Working!V1805="Y",Weights!$D$12,Weights!$C$12)</f>
        <v>2.4124885675386043</v>
      </c>
      <c r="AA1805" cm="1">
        <f t="array" ref="AA1805">ABS(( 1 - (1/(1 +(((((IF(Working!N1805 = "Y",(_xlfn.IFS(Working!O1805 = 0, Weights!$C$8,Working!O1805 = 1, Weights!$D$8,Working!O1805 = 2, Weights!$E$8,Working!O1805 = 3, Weights!$F$8,Working!O1805 = 4, Weights!$G$8)), 1))*(Working!L1805)) + ((IF(Working!N1805 = "Y",(_xlfn.IFS(Working!P1805 = 0, Weights!$C$9,Working!P1805 = 1, Weights!$D$9,Working!P1805 = 2, Weights!$E$9,Working!P1805 = 3, Weights!$F$9,Working!P1805 = 4, Weights!$G$9)), 1))*(Working!M1805))) - (Working!AB1805)) / ((((IF(Working!N1805 = "Y",(_xlfn.IFS(Working!O1805 = 0, Weights!$C$8,Working!O1805 = 1, Weights!$D$8,Working!O1805 = 2, Weights!$E$8,Working!O1805 = 3, Weights!$F$8,Working!O1805 = 4, Weights!$G$8)), 1))*(Working!L1805)) + ((IF(Working!N1805 = "Y",(_xlfn.IFS(Working!P1805 = 0, Weights!$C$9,Working!P1805 = 1, Weights!$D$9,Working!P1805 = 2, Weights!$E$9,Working!P1805 = 3, Weights!$F$9,Working!P1805 = 4, Weights!$G$9)), 1))*(Working!M1805)))))))))</f>
        <v>1.1124885675386043</v>
      </c>
      <c r="AB1805">
        <f>((Weights!$B$18)*(Working!G1805) + (Weights!$B$19)*(Working!H1805) + (Weights!$B$20)*(Working!K1805))</f>
        <v>215407.05</v>
      </c>
    </row>
    <row r="1806" spans="4:28" x14ac:dyDescent="0.2">
      <c r="D1806">
        <f>ROUND((Working!Z1806*Working!AB1806), 2)</f>
        <v>535639.89</v>
      </c>
      <c r="G1806">
        <v>58742.46</v>
      </c>
      <c r="H1806">
        <v>83113.850000000006</v>
      </c>
      <c r="I1806" t="s">
        <v>27</v>
      </c>
      <c r="J1806" t="s">
        <v>28</v>
      </c>
      <c r="K1806">
        <v>21998.1</v>
      </c>
      <c r="L1806">
        <v>44734.21</v>
      </c>
      <c r="M1806">
        <v>14151</v>
      </c>
      <c r="N1806" t="s">
        <v>27</v>
      </c>
      <c r="O1806">
        <v>1</v>
      </c>
      <c r="P1806">
        <v>3</v>
      </c>
      <c r="Q1806" t="s">
        <v>27</v>
      </c>
      <c r="R1806" t="s">
        <v>27</v>
      </c>
      <c r="U1806" t="s">
        <v>29</v>
      </c>
      <c r="V1806" t="s">
        <v>27</v>
      </c>
      <c r="W1806" t="s">
        <v>28</v>
      </c>
      <c r="X1806" t="s">
        <v>28</v>
      </c>
      <c r="Z1806">
        <f>1+(Working!AA1806)+IF(Working!Q1806="Y",Weights!$D$10,Weights!$C$10)+IF(Working!R1806="Y",Weights!$D$11,Weights!$C$11)+IF(Working!J1806="Y",Weights!$D$3,Weights!$C$3)+IF(Working!W1806="Y",Weights!$D$13,Weights!$C$13)+IF(Working!X1806 = "Y", Weights!$D$14, Weights!$C$14) + IF(Working!V1806="Y",Weights!$D$12,Weights!$C$12)</f>
        <v>2.4253839706351989</v>
      </c>
      <c r="AA1806" cm="1">
        <f t="array" ref="AA1806">ABS(( 1 - (1/(1 +(((((IF(Working!N1806 = "Y",(_xlfn.IFS(Working!O1806 = 0, Weights!$C$8,Working!O1806 = 1, Weights!$D$8,Working!O1806 = 2, Weights!$E$8,Working!O1806 = 3, Weights!$F$8,Working!O1806 = 4, Weights!$G$8)), 1))*(Working!L1806)) + ((IF(Working!N1806 = "Y",(_xlfn.IFS(Working!P1806 = 0, Weights!$C$9,Working!P1806 = 1, Weights!$D$9,Working!P1806 = 2, Weights!$E$9,Working!P1806 = 3, Weights!$F$9,Working!P1806 = 4, Weights!$G$9)), 1))*(Working!M1806))) - (Working!AB1806)) / ((((IF(Working!N1806 = "Y",(_xlfn.IFS(Working!O1806 = 0, Weights!$C$8,Working!O1806 = 1, Weights!$D$8,Working!O1806 = 2, Weights!$E$8,Working!O1806 = 3, Weights!$F$8,Working!O1806 = 4, Weights!$G$8)), 1))*(Working!L1806)) + ((IF(Working!N1806 = "Y",(_xlfn.IFS(Working!P1806 = 0, Weights!$C$9,Working!P1806 = 1, Weights!$D$9,Working!P1806 = 2, Weights!$E$9,Working!P1806 = 3, Weights!$F$9,Working!P1806 = 4, Weights!$G$9)), 1))*(Working!M1806)))))))))</f>
        <v>1.1253839706351989</v>
      </c>
      <c r="AB1806">
        <f>((Weights!$B$18)*(Working!G1806) + (Weights!$B$19)*(Working!H1806) + (Weights!$B$20)*(Working!K1806))</f>
        <v>220847.46</v>
      </c>
    </row>
    <row r="1807" spans="4:28" x14ac:dyDescent="0.2">
      <c r="D1807">
        <f>ROUND((Working!Z1807*Working!AB1807), 2)</f>
        <v>440275.68</v>
      </c>
      <c r="G1807">
        <v>56561.8</v>
      </c>
      <c r="H1807">
        <v>51705.93</v>
      </c>
      <c r="I1807" t="s">
        <v>27</v>
      </c>
      <c r="J1807" t="s">
        <v>28</v>
      </c>
      <c r="K1807">
        <v>15905.17</v>
      </c>
      <c r="L1807">
        <v>47015.54</v>
      </c>
      <c r="M1807">
        <v>23334.93</v>
      </c>
      <c r="N1807" t="s">
        <v>27</v>
      </c>
      <c r="O1807">
        <v>0</v>
      </c>
      <c r="P1807">
        <v>2</v>
      </c>
      <c r="Q1807" t="s">
        <v>27</v>
      </c>
      <c r="R1807" t="s">
        <v>27</v>
      </c>
      <c r="U1807" t="s">
        <v>29</v>
      </c>
      <c r="V1807" t="s">
        <v>27</v>
      </c>
      <c r="W1807" t="s">
        <v>28</v>
      </c>
      <c r="X1807" t="s">
        <v>28</v>
      </c>
      <c r="Z1807">
        <f>1+(Working!AA1807)+IF(Working!Q1807="Y",Weights!$D$10,Weights!$C$10)+IF(Working!R1807="Y",Weights!$D$11,Weights!$C$11)+IF(Working!J1807="Y",Weights!$D$3,Weights!$C$3)+IF(Working!W1807="Y",Weights!$D$13,Weights!$C$13)+IF(Working!X1807 = "Y", Weights!$D$14, Weights!$C$14) + IF(Working!V1807="Y",Weights!$D$12,Weights!$C$12)</f>
        <v>2.5785179419181699</v>
      </c>
      <c r="AA1807" cm="1">
        <f t="array" ref="AA1807">ABS(( 1 - (1/(1 +(((((IF(Working!N1807 = "Y",(_xlfn.IFS(Working!O1807 = 0, Weights!$C$8,Working!O1807 = 1, Weights!$D$8,Working!O1807 = 2, Weights!$E$8,Working!O1807 = 3, Weights!$F$8,Working!O1807 = 4, Weights!$G$8)), 1))*(Working!L1807)) + ((IF(Working!N1807 = "Y",(_xlfn.IFS(Working!P1807 = 0, Weights!$C$9,Working!P1807 = 1, Weights!$D$9,Working!P1807 = 2, Weights!$E$9,Working!P1807 = 3, Weights!$F$9,Working!P1807 = 4, Weights!$G$9)), 1))*(Working!M1807))) - (Working!AB1807)) / ((((IF(Working!N1807 = "Y",(_xlfn.IFS(Working!O1807 = 0, Weights!$C$8,Working!O1807 = 1, Weights!$D$8,Working!O1807 = 2, Weights!$E$8,Working!O1807 = 3, Weights!$F$8,Working!O1807 = 4, Weights!$G$8)), 1))*(Working!L1807)) + ((IF(Working!N1807 = "Y",(_xlfn.IFS(Working!P1807 = 0, Weights!$C$9,Working!P1807 = 1, Weights!$D$9,Working!P1807 = 2, Weights!$E$9,Working!P1807 = 3, Weights!$F$9,Working!P1807 = 4, Weights!$G$9)), 1))*(Working!M1807)))))))))</f>
        <v>1.2785179419181698</v>
      </c>
      <c r="AB1807">
        <f>((Weights!$B$18)*(Working!G1807) + (Weights!$B$19)*(Working!H1807) + (Weights!$B$20)*(Working!K1807))</f>
        <v>170747.571</v>
      </c>
    </row>
    <row r="1808" spans="4:28" x14ac:dyDescent="0.2">
      <c r="D1808">
        <f>ROUND((Working!Z1808*Working!AB1808), 2)</f>
        <v>489924.45</v>
      </c>
      <c r="G1808">
        <v>43619.26</v>
      </c>
      <c r="H1808">
        <v>85252.59</v>
      </c>
      <c r="I1808" t="s">
        <v>27</v>
      </c>
      <c r="J1808" t="s">
        <v>28</v>
      </c>
      <c r="K1808">
        <v>24271.5</v>
      </c>
      <c r="L1808">
        <v>15629.68</v>
      </c>
      <c r="M1808">
        <v>15254.05</v>
      </c>
      <c r="N1808" t="s">
        <v>27</v>
      </c>
      <c r="O1808">
        <v>0</v>
      </c>
      <c r="P1808">
        <v>4</v>
      </c>
      <c r="Q1808" t="s">
        <v>27</v>
      </c>
      <c r="R1808" t="s">
        <v>27</v>
      </c>
      <c r="U1808" t="s">
        <v>29</v>
      </c>
      <c r="V1808" t="s">
        <v>27</v>
      </c>
      <c r="W1808" t="s">
        <v>28</v>
      </c>
      <c r="X1808" t="s">
        <v>28</v>
      </c>
      <c r="Z1808">
        <f>1+(Working!AA1808)+IF(Working!Q1808="Y",Weights!$D$10,Weights!$C$10)+IF(Working!R1808="Y",Weights!$D$11,Weights!$C$11)+IF(Working!J1808="Y",Weights!$D$3,Weights!$C$3)+IF(Working!W1808="Y",Weights!$D$13,Weights!$C$13)+IF(Working!X1808 = "Y", Weights!$D$14, Weights!$C$14) + IF(Working!V1808="Y",Weights!$D$12,Weights!$C$12)</f>
        <v>2.3999522411099559</v>
      </c>
      <c r="AA1808" cm="1">
        <f t="array" ref="AA1808">ABS(( 1 - (1/(1 +(((((IF(Working!N1808 = "Y",(_xlfn.IFS(Working!O1808 = 0, Weights!$C$8,Working!O1808 = 1, Weights!$D$8,Working!O1808 = 2, Weights!$E$8,Working!O1808 = 3, Weights!$F$8,Working!O1808 = 4, Weights!$G$8)), 1))*(Working!L1808)) + ((IF(Working!N1808 = "Y",(_xlfn.IFS(Working!P1808 = 0, Weights!$C$9,Working!P1808 = 1, Weights!$D$9,Working!P1808 = 2, Weights!$E$9,Working!P1808 = 3, Weights!$F$9,Working!P1808 = 4, Weights!$G$9)), 1))*(Working!M1808))) - (Working!AB1808)) / ((((IF(Working!N1808 = "Y",(_xlfn.IFS(Working!O1808 = 0, Weights!$C$8,Working!O1808 = 1, Weights!$D$8,Working!O1808 = 2, Weights!$E$8,Working!O1808 = 3, Weights!$F$8,Working!O1808 = 4, Weights!$G$8)), 1))*(Working!L1808)) + ((IF(Working!N1808 = "Y",(_xlfn.IFS(Working!P1808 = 0, Weights!$C$9,Working!P1808 = 1, Weights!$D$9,Working!P1808 = 2, Weights!$E$9,Working!P1808 = 3, Weights!$F$9,Working!P1808 = 4, Weights!$G$9)), 1))*(Working!M1808)))))))))</f>
        <v>1.0999522411099558</v>
      </c>
      <c r="AB1808">
        <f>((Weights!$B$18)*(Working!G1808) + (Weights!$B$19)*(Working!H1808) + (Weights!$B$20)*(Working!K1808))</f>
        <v>204139.24799999999</v>
      </c>
    </row>
    <row r="1809" spans="4:28" x14ac:dyDescent="0.2">
      <c r="D1809">
        <f>ROUND((Working!Z1809*Working!AB1809), 2)</f>
        <v>505317.62</v>
      </c>
      <c r="G1809">
        <v>53312.86</v>
      </c>
      <c r="H1809">
        <v>87107.79</v>
      </c>
      <c r="I1809" t="s">
        <v>27</v>
      </c>
      <c r="J1809" t="s">
        <v>28</v>
      </c>
      <c r="K1809">
        <v>16631.14</v>
      </c>
      <c r="L1809">
        <v>40237.199999999997</v>
      </c>
      <c r="M1809">
        <v>31603.62</v>
      </c>
      <c r="N1809" t="s">
        <v>27</v>
      </c>
      <c r="O1809">
        <v>1</v>
      </c>
      <c r="P1809">
        <v>2</v>
      </c>
      <c r="Q1809" t="s">
        <v>27</v>
      </c>
      <c r="R1809" t="s">
        <v>27</v>
      </c>
      <c r="U1809" t="s">
        <v>29</v>
      </c>
      <c r="V1809" t="s">
        <v>27</v>
      </c>
      <c r="W1809" t="s">
        <v>28</v>
      </c>
      <c r="X1809" t="s">
        <v>28</v>
      </c>
      <c r="Z1809">
        <f>1+(Working!AA1809)+IF(Working!Q1809="Y",Weights!$D$10,Weights!$C$10)+IF(Working!R1809="Y",Weights!$D$11,Weights!$C$11)+IF(Working!J1809="Y",Weights!$D$3,Weights!$C$3)+IF(Working!W1809="Y",Weights!$D$13,Weights!$C$13)+IF(Working!X1809 = "Y", Weights!$D$14, Weights!$C$14) + IF(Working!V1809="Y",Weights!$D$12,Weights!$C$12)</f>
        <v>2.4126466628832368</v>
      </c>
      <c r="AA1809" cm="1">
        <f t="array" ref="AA1809">ABS(( 1 - (1/(1 +(((((IF(Working!N1809 = "Y",(_xlfn.IFS(Working!O1809 = 0, Weights!$C$8,Working!O1809 = 1, Weights!$D$8,Working!O1809 = 2, Weights!$E$8,Working!O1809 = 3, Weights!$F$8,Working!O1809 = 4, Weights!$G$8)), 1))*(Working!L1809)) + ((IF(Working!N1809 = "Y",(_xlfn.IFS(Working!P1809 = 0, Weights!$C$9,Working!P1809 = 1, Weights!$D$9,Working!P1809 = 2, Weights!$E$9,Working!P1809 = 3, Weights!$F$9,Working!P1809 = 4, Weights!$G$9)), 1))*(Working!M1809))) - (Working!AB1809)) / ((((IF(Working!N1809 = "Y",(_xlfn.IFS(Working!O1809 = 0, Weights!$C$8,Working!O1809 = 1, Weights!$D$8,Working!O1809 = 2, Weights!$E$8,Working!O1809 = 3, Weights!$F$8,Working!O1809 = 4, Weights!$G$8)), 1))*(Working!L1809)) + ((IF(Working!N1809 = "Y",(_xlfn.IFS(Working!P1809 = 0, Weights!$C$9,Working!P1809 = 1, Weights!$D$9,Working!P1809 = 2, Weights!$E$9,Working!P1809 = 3, Weights!$F$9,Working!P1809 = 4, Weights!$G$9)), 1))*(Working!M1809)))))))))</f>
        <v>1.1126466628832372</v>
      </c>
      <c r="AB1809">
        <f>((Weights!$B$18)*(Working!G1809) + (Weights!$B$19)*(Working!H1809) + (Weights!$B$20)*(Working!K1809))</f>
        <v>209445.34799999997</v>
      </c>
    </row>
    <row r="1810" spans="4:28" x14ac:dyDescent="0.2">
      <c r="D1810">
        <f>ROUND((Working!Z1810*Working!AB1810), 2)</f>
        <v>621838.91</v>
      </c>
      <c r="G1810">
        <v>72474.880000000005</v>
      </c>
      <c r="H1810">
        <v>95649.48</v>
      </c>
      <c r="I1810" t="s">
        <v>27</v>
      </c>
      <c r="J1810" t="s">
        <v>28</v>
      </c>
      <c r="K1810">
        <v>19682.73</v>
      </c>
      <c r="L1810">
        <v>33306.160000000003</v>
      </c>
      <c r="M1810">
        <v>34024.239999999998</v>
      </c>
      <c r="N1810" t="s">
        <v>27</v>
      </c>
      <c r="O1810">
        <v>1</v>
      </c>
      <c r="P1810">
        <v>4</v>
      </c>
      <c r="Q1810" t="s">
        <v>27</v>
      </c>
      <c r="R1810" t="s">
        <v>27</v>
      </c>
      <c r="U1810" t="s">
        <v>29</v>
      </c>
      <c r="V1810" t="s">
        <v>27</v>
      </c>
      <c r="W1810" t="s">
        <v>28</v>
      </c>
      <c r="X1810" t="s">
        <v>28</v>
      </c>
      <c r="Z1810">
        <f>1+(Working!AA1810)+IF(Working!Q1810="Y",Weights!$D$10,Weights!$C$10)+IF(Working!R1810="Y",Weights!$D$11,Weights!$C$11)+IF(Working!J1810="Y",Weights!$D$3,Weights!$C$3)+IF(Working!W1810="Y",Weights!$D$13,Weights!$C$13)+IF(Working!X1810 = "Y", Weights!$D$14, Weights!$C$14) + IF(Working!V1810="Y",Weights!$D$12,Weights!$C$12)</f>
        <v>2.4577079104736868</v>
      </c>
      <c r="AA1810" cm="1">
        <f t="array" ref="AA1810">ABS(( 1 - (1/(1 +(((((IF(Working!N1810 = "Y",(_xlfn.IFS(Working!O1810 = 0, Weights!$C$8,Working!O1810 = 1, Weights!$D$8,Working!O1810 = 2, Weights!$E$8,Working!O1810 = 3, Weights!$F$8,Working!O1810 = 4, Weights!$G$8)), 1))*(Working!L1810)) + ((IF(Working!N1810 = "Y",(_xlfn.IFS(Working!P1810 = 0, Weights!$C$9,Working!P1810 = 1, Weights!$D$9,Working!P1810 = 2, Weights!$E$9,Working!P1810 = 3, Weights!$F$9,Working!P1810 = 4, Weights!$G$9)), 1))*(Working!M1810))) - (Working!AB1810)) / ((((IF(Working!N1810 = "Y",(_xlfn.IFS(Working!O1810 = 0, Weights!$C$8,Working!O1810 = 1, Weights!$D$8,Working!O1810 = 2, Weights!$E$8,Working!O1810 = 3, Weights!$F$8,Working!O1810 = 4, Weights!$G$8)), 1))*(Working!L1810)) + ((IF(Working!N1810 = "Y",(_xlfn.IFS(Working!P1810 = 0, Weights!$C$9,Working!P1810 = 1, Weights!$D$9,Working!P1810 = 2, Weights!$E$9,Working!P1810 = 3, Weights!$F$9,Working!P1810 = 4, Weights!$G$9)), 1))*(Working!M1810)))))))))</f>
        <v>1.1577079104736869</v>
      </c>
      <c r="AB1810">
        <f>((Weights!$B$18)*(Working!G1810) + (Weights!$B$19)*(Working!H1810) + (Weights!$B$20)*(Working!K1810))</f>
        <v>253015.791</v>
      </c>
    </row>
    <row r="1811" spans="4:28" x14ac:dyDescent="0.2">
      <c r="D1811">
        <f>ROUND((Working!Z1811*Working!AB1811), 2)</f>
        <v>605064.1</v>
      </c>
      <c r="G1811">
        <v>74180.67</v>
      </c>
      <c r="H1811">
        <v>91546.55</v>
      </c>
      <c r="I1811" t="s">
        <v>27</v>
      </c>
      <c r="J1811" t="s">
        <v>28</v>
      </c>
      <c r="K1811">
        <v>19845.73</v>
      </c>
      <c r="L1811">
        <v>10565.09</v>
      </c>
      <c r="M1811">
        <v>33109.5</v>
      </c>
      <c r="N1811" t="s">
        <v>27</v>
      </c>
      <c r="O1811">
        <v>0</v>
      </c>
      <c r="P1811">
        <v>4</v>
      </c>
      <c r="Q1811" t="s">
        <v>27</v>
      </c>
      <c r="R1811" t="s">
        <v>27</v>
      </c>
      <c r="U1811" t="s">
        <v>29</v>
      </c>
      <c r="V1811" t="s">
        <v>27</v>
      </c>
      <c r="W1811" t="s">
        <v>28</v>
      </c>
      <c r="X1811" t="s">
        <v>28</v>
      </c>
      <c r="Z1811">
        <f>1+(Working!AA1811)+IF(Working!Q1811="Y",Weights!$D$10,Weights!$C$10)+IF(Working!R1811="Y",Weights!$D$11,Weights!$C$11)+IF(Working!J1811="Y",Weights!$D$3,Weights!$C$3)+IF(Working!W1811="Y",Weights!$D$13,Weights!$C$13)+IF(Working!X1811 = "Y", Weights!$D$14, Weights!$C$14) + IF(Working!V1811="Y",Weights!$D$12,Weights!$C$12)</f>
        <v>2.4116183694420434</v>
      </c>
      <c r="AA1811" cm="1">
        <f t="array" ref="AA1811">ABS(( 1 - (1/(1 +(((((IF(Working!N1811 = "Y",(_xlfn.IFS(Working!O1811 = 0, Weights!$C$8,Working!O1811 = 1, Weights!$D$8,Working!O1811 = 2, Weights!$E$8,Working!O1811 = 3, Weights!$F$8,Working!O1811 = 4, Weights!$G$8)), 1))*(Working!L1811)) + ((IF(Working!N1811 = "Y",(_xlfn.IFS(Working!P1811 = 0, Weights!$C$9,Working!P1811 = 1, Weights!$D$9,Working!P1811 = 2, Weights!$E$9,Working!P1811 = 3, Weights!$F$9,Working!P1811 = 4, Weights!$G$9)), 1))*(Working!M1811))) - (Working!AB1811)) / ((((IF(Working!N1811 = "Y",(_xlfn.IFS(Working!O1811 = 0, Weights!$C$8,Working!O1811 = 1, Weights!$D$8,Working!O1811 = 2, Weights!$E$8,Working!O1811 = 3, Weights!$F$8,Working!O1811 = 4, Weights!$G$8)), 1))*(Working!L1811)) + ((IF(Working!N1811 = "Y",(_xlfn.IFS(Working!P1811 = 0, Weights!$C$9,Working!P1811 = 1, Weights!$D$9,Working!P1811 = 2, Weights!$E$9,Working!P1811 = 3, Weights!$F$9,Working!P1811 = 4, Weights!$G$9)), 1))*(Working!M1811)))))))))</f>
        <v>1.1116183694420436</v>
      </c>
      <c r="AB1811">
        <f>((Weights!$B$18)*(Working!G1811) + (Weights!$B$19)*(Working!H1811) + (Weights!$B$20)*(Working!K1811))</f>
        <v>250895.46</v>
      </c>
    </row>
    <row r="1812" spans="4:28" x14ac:dyDescent="0.2">
      <c r="D1812">
        <f>ROUND((Working!Z1812*Working!AB1812), 2)</f>
        <v>526163.06000000006</v>
      </c>
      <c r="G1812">
        <v>68898.52</v>
      </c>
      <c r="H1812">
        <v>73381.460000000006</v>
      </c>
      <c r="I1812" t="s">
        <v>27</v>
      </c>
      <c r="J1812" t="s">
        <v>28</v>
      </c>
      <c r="K1812">
        <v>19549.12</v>
      </c>
      <c r="L1812">
        <v>15127.95</v>
      </c>
      <c r="M1812">
        <v>32608.560000000001</v>
      </c>
      <c r="N1812" t="s">
        <v>27</v>
      </c>
      <c r="O1812">
        <v>1</v>
      </c>
      <c r="P1812">
        <v>3</v>
      </c>
      <c r="Q1812" t="s">
        <v>27</v>
      </c>
      <c r="R1812" t="s">
        <v>27</v>
      </c>
      <c r="U1812" t="s">
        <v>29</v>
      </c>
      <c r="V1812" t="s">
        <v>27</v>
      </c>
      <c r="W1812" t="s">
        <v>28</v>
      </c>
      <c r="X1812" t="s">
        <v>28</v>
      </c>
      <c r="Z1812">
        <f>1+(Working!AA1812)+IF(Working!Q1812="Y",Weights!$D$10,Weights!$C$10)+IF(Working!R1812="Y",Weights!$D$11,Weights!$C$11)+IF(Working!J1812="Y",Weights!$D$3,Weights!$C$3)+IF(Working!W1812="Y",Weights!$D$13,Weights!$C$13)+IF(Working!X1812 = "Y", Weights!$D$14, Weights!$C$14) + IF(Working!V1812="Y",Weights!$D$12,Weights!$C$12)</f>
        <v>2.3837490970408837</v>
      </c>
      <c r="AA1812" cm="1">
        <f t="array" ref="AA1812">ABS(( 1 - (1/(1 +(((((IF(Working!N1812 = "Y",(_xlfn.IFS(Working!O1812 = 0, Weights!$C$8,Working!O1812 = 1, Weights!$D$8,Working!O1812 = 2, Weights!$E$8,Working!O1812 = 3, Weights!$F$8,Working!O1812 = 4, Weights!$G$8)), 1))*(Working!L1812)) + ((IF(Working!N1812 = "Y",(_xlfn.IFS(Working!P1812 = 0, Weights!$C$9,Working!P1812 = 1, Weights!$D$9,Working!P1812 = 2, Weights!$E$9,Working!P1812 = 3, Weights!$F$9,Working!P1812 = 4, Weights!$G$9)), 1))*(Working!M1812))) - (Working!AB1812)) / ((((IF(Working!N1812 = "Y",(_xlfn.IFS(Working!O1812 = 0, Weights!$C$8,Working!O1812 = 1, Weights!$D$8,Working!O1812 = 2, Weights!$E$8,Working!O1812 = 3, Weights!$F$8,Working!O1812 = 4, Weights!$G$8)), 1))*(Working!L1812)) + ((IF(Working!N1812 = "Y",(_xlfn.IFS(Working!P1812 = 0, Weights!$C$9,Working!P1812 = 1, Weights!$D$9,Working!P1812 = 2, Weights!$E$9,Working!P1812 = 3, Weights!$F$9,Working!P1812 = 4, Weights!$G$9)), 1))*(Working!M1812)))))))))</f>
        <v>1.0837490970408836</v>
      </c>
      <c r="AB1812">
        <f>((Weights!$B$18)*(Working!G1812) + (Weights!$B$19)*(Working!H1812) + (Weights!$B$20)*(Working!K1812))</f>
        <v>220729.212</v>
      </c>
    </row>
    <row r="1813" spans="4:28" x14ac:dyDescent="0.2">
      <c r="D1813">
        <f>ROUND((Working!Z1813*Working!AB1813), 2)</f>
        <v>507623.25</v>
      </c>
      <c r="G1813">
        <v>73639.31</v>
      </c>
      <c r="H1813">
        <v>58871.03</v>
      </c>
      <c r="I1813" t="s">
        <v>27</v>
      </c>
      <c r="J1813" t="s">
        <v>28</v>
      </c>
      <c r="K1813">
        <v>20618.04</v>
      </c>
      <c r="L1813">
        <v>23340.01</v>
      </c>
      <c r="M1813">
        <v>27873.35</v>
      </c>
      <c r="N1813" t="s">
        <v>27</v>
      </c>
      <c r="O1813">
        <v>0</v>
      </c>
      <c r="P1813">
        <v>2</v>
      </c>
      <c r="Q1813" t="s">
        <v>27</v>
      </c>
      <c r="R1813" t="s">
        <v>27</v>
      </c>
      <c r="U1813" t="s">
        <v>29</v>
      </c>
      <c r="V1813" t="s">
        <v>27</v>
      </c>
      <c r="W1813" t="s">
        <v>28</v>
      </c>
      <c r="X1813" t="s">
        <v>28</v>
      </c>
      <c r="Z1813">
        <f>1+(Working!AA1813)+IF(Working!Q1813="Y",Weights!$D$10,Weights!$C$10)+IF(Working!R1813="Y",Weights!$D$11,Weights!$C$11)+IF(Working!J1813="Y",Weights!$D$3,Weights!$C$3)+IF(Working!W1813="Y",Weights!$D$13,Weights!$C$13)+IF(Working!X1813 = "Y", Weights!$D$14, Weights!$C$14) + IF(Working!V1813="Y",Weights!$D$12,Weights!$C$12)</f>
        <v>2.3940962438260716</v>
      </c>
      <c r="AA1813" cm="1">
        <f t="array" ref="AA1813">ABS(( 1 - (1/(1 +(((((IF(Working!N1813 = "Y",(_xlfn.IFS(Working!O1813 = 0, Weights!$C$8,Working!O1813 = 1, Weights!$D$8,Working!O1813 = 2, Weights!$E$8,Working!O1813 = 3, Weights!$F$8,Working!O1813 = 4, Weights!$G$8)), 1))*(Working!L1813)) + ((IF(Working!N1813 = "Y",(_xlfn.IFS(Working!P1813 = 0, Weights!$C$9,Working!P1813 = 1, Weights!$D$9,Working!P1813 = 2, Weights!$E$9,Working!P1813 = 3, Weights!$F$9,Working!P1813 = 4, Weights!$G$9)), 1))*(Working!M1813))) - (Working!AB1813)) / ((((IF(Working!N1813 = "Y",(_xlfn.IFS(Working!O1813 = 0, Weights!$C$8,Working!O1813 = 1, Weights!$D$8,Working!O1813 = 2, Weights!$E$8,Working!O1813 = 3, Weights!$F$8,Working!O1813 = 4, Weights!$G$8)), 1))*(Working!L1813)) + ((IF(Working!N1813 = "Y",(_xlfn.IFS(Working!P1813 = 0, Weights!$C$9,Working!P1813 = 1, Weights!$D$9,Working!P1813 = 2, Weights!$E$9,Working!P1813 = 3, Weights!$F$9,Working!P1813 = 4, Weights!$G$9)), 1))*(Working!M1813)))))))))</f>
        <v>1.0940962438260715</v>
      </c>
      <c r="AB1813">
        <f>((Weights!$B$18)*(Working!G1813) + (Weights!$B$19)*(Working!H1813) + (Weights!$B$20)*(Working!K1813))</f>
        <v>212031.261</v>
      </c>
    </row>
    <row r="1814" spans="4:28" x14ac:dyDescent="0.2">
      <c r="D1814">
        <f>ROUND((Working!Z1814*Working!AB1814), 2)</f>
        <v>483146.62</v>
      </c>
      <c r="G1814">
        <v>40336.660000000003</v>
      </c>
      <c r="H1814">
        <v>93776.09</v>
      </c>
      <c r="I1814" t="s">
        <v>27</v>
      </c>
      <c r="J1814" t="s">
        <v>28</v>
      </c>
      <c r="K1814">
        <v>20273.39</v>
      </c>
      <c r="L1814">
        <v>18972.97</v>
      </c>
      <c r="M1814">
        <v>11299.8</v>
      </c>
      <c r="N1814" t="s">
        <v>27</v>
      </c>
      <c r="O1814">
        <v>1</v>
      </c>
      <c r="P1814">
        <v>4</v>
      </c>
      <c r="Q1814" t="s">
        <v>27</v>
      </c>
      <c r="R1814" t="s">
        <v>27</v>
      </c>
      <c r="U1814" t="s">
        <v>29</v>
      </c>
      <c r="V1814" t="s">
        <v>27</v>
      </c>
      <c r="W1814" t="s">
        <v>28</v>
      </c>
      <c r="X1814" t="s">
        <v>28</v>
      </c>
      <c r="Z1814">
        <f>1+(Working!AA1814)+IF(Working!Q1814="Y",Weights!$D$10,Weights!$C$10)+IF(Working!R1814="Y",Weights!$D$11,Weights!$C$11)+IF(Working!J1814="Y",Weights!$D$3,Weights!$C$3)+IF(Working!W1814="Y",Weights!$D$13,Weights!$C$13)+IF(Working!X1814 = "Y", Weights!$D$14, Weights!$C$14) + IF(Working!V1814="Y",Weights!$D$12,Weights!$C$12)</f>
        <v>2.3748105449246033</v>
      </c>
      <c r="AA1814" cm="1">
        <f t="array" ref="AA1814">ABS(( 1 - (1/(1 +(((((IF(Working!N1814 = "Y",(_xlfn.IFS(Working!O1814 = 0, Weights!$C$8,Working!O1814 = 1, Weights!$D$8,Working!O1814 = 2, Weights!$E$8,Working!O1814 = 3, Weights!$F$8,Working!O1814 = 4, Weights!$G$8)), 1))*(Working!L1814)) + ((IF(Working!N1814 = "Y",(_xlfn.IFS(Working!P1814 = 0, Weights!$C$9,Working!P1814 = 1, Weights!$D$9,Working!P1814 = 2, Weights!$E$9,Working!P1814 = 3, Weights!$F$9,Working!P1814 = 4, Weights!$G$9)), 1))*(Working!M1814))) - (Working!AB1814)) / ((((IF(Working!N1814 = "Y",(_xlfn.IFS(Working!O1814 = 0, Weights!$C$8,Working!O1814 = 1, Weights!$D$8,Working!O1814 = 2, Weights!$E$8,Working!O1814 = 3, Weights!$F$8,Working!O1814 = 4, Weights!$G$8)), 1))*(Working!L1814)) + ((IF(Working!N1814 = "Y",(_xlfn.IFS(Working!P1814 = 0, Weights!$C$9,Working!P1814 = 1, Weights!$D$9,Working!P1814 = 2, Weights!$E$9,Working!P1814 = 3, Weights!$F$9,Working!P1814 = 4, Weights!$G$9)), 1))*(Working!M1814)))))))))</f>
        <v>1.0748105449246033</v>
      </c>
      <c r="AB1814">
        <f>((Weights!$B$18)*(Working!G1814) + (Weights!$B$19)*(Working!H1814) + (Weights!$B$20)*(Working!K1814))</f>
        <v>203446.383</v>
      </c>
    </row>
    <row r="1815" spans="4:28" x14ac:dyDescent="0.2">
      <c r="D1815">
        <f>ROUND((Working!Z1815*Working!AB1815), 2)</f>
        <v>556079.68000000005</v>
      </c>
      <c r="G1815">
        <v>58983.11</v>
      </c>
      <c r="H1815">
        <v>88038.75</v>
      </c>
      <c r="I1815" t="s">
        <v>27</v>
      </c>
      <c r="J1815" t="s">
        <v>28</v>
      </c>
      <c r="K1815">
        <v>19734.93</v>
      </c>
      <c r="L1815">
        <v>16266.97</v>
      </c>
      <c r="M1815">
        <v>47542.94</v>
      </c>
      <c r="N1815" t="s">
        <v>27</v>
      </c>
      <c r="O1815">
        <v>1</v>
      </c>
      <c r="P1815">
        <v>4</v>
      </c>
      <c r="Q1815" t="s">
        <v>27</v>
      </c>
      <c r="R1815" t="s">
        <v>27</v>
      </c>
      <c r="U1815" t="s">
        <v>29</v>
      </c>
      <c r="V1815" t="s">
        <v>27</v>
      </c>
      <c r="W1815" t="s">
        <v>28</v>
      </c>
      <c r="X1815" t="s">
        <v>28</v>
      </c>
      <c r="Z1815">
        <f>1+(Working!AA1815)+IF(Working!Q1815="Y",Weights!$D$10,Weights!$C$10)+IF(Working!R1815="Y",Weights!$D$11,Weights!$C$11)+IF(Working!J1815="Y",Weights!$D$3,Weights!$C$3)+IF(Working!W1815="Y",Weights!$D$13,Weights!$C$13)+IF(Working!X1815 = "Y", Weights!$D$14, Weights!$C$14) + IF(Working!V1815="Y",Weights!$D$12,Weights!$C$12)</f>
        <v>2.485566014176245</v>
      </c>
      <c r="AA1815" cm="1">
        <f t="array" ref="AA1815">ABS(( 1 - (1/(1 +(((((IF(Working!N1815 = "Y",(_xlfn.IFS(Working!O1815 = 0, Weights!$C$8,Working!O1815 = 1, Weights!$D$8,Working!O1815 = 2, Weights!$E$8,Working!O1815 = 3, Weights!$F$8,Working!O1815 = 4, Weights!$G$8)), 1))*(Working!L1815)) + ((IF(Working!N1815 = "Y",(_xlfn.IFS(Working!P1815 = 0, Weights!$C$9,Working!P1815 = 1, Weights!$D$9,Working!P1815 = 2, Weights!$E$9,Working!P1815 = 3, Weights!$F$9,Working!P1815 = 4, Weights!$G$9)), 1))*(Working!M1815))) - (Working!AB1815)) / ((((IF(Working!N1815 = "Y",(_xlfn.IFS(Working!O1815 = 0, Weights!$C$8,Working!O1815 = 1, Weights!$D$8,Working!O1815 = 2, Weights!$E$8,Working!O1815 = 3, Weights!$F$8,Working!O1815 = 4, Weights!$G$8)), 1))*(Working!L1815)) + ((IF(Working!N1815 = "Y",(_xlfn.IFS(Working!P1815 = 0, Weights!$C$9,Working!P1815 = 1, Weights!$D$9,Working!P1815 = 2, Weights!$E$9,Working!P1815 = 3, Weights!$F$9,Working!P1815 = 4, Weights!$G$9)), 1))*(Working!M1815)))))))))</f>
        <v>1.1855660141762452</v>
      </c>
      <c r="AB1815">
        <f>((Weights!$B$18)*(Working!G1815) + (Weights!$B$19)*(Working!H1815) + (Weights!$B$20)*(Working!K1815))</f>
        <v>223723.56</v>
      </c>
    </row>
    <row r="1816" spans="4:28" x14ac:dyDescent="0.2">
      <c r="D1816">
        <f>ROUND((Working!Z1816*Working!AB1816), 2)</f>
        <v>460037.91</v>
      </c>
      <c r="G1816">
        <v>52264.3</v>
      </c>
      <c r="H1816">
        <v>68513.78</v>
      </c>
      <c r="I1816" t="s">
        <v>27</v>
      </c>
      <c r="J1816" t="s">
        <v>28</v>
      </c>
      <c r="K1816">
        <v>22673.84</v>
      </c>
      <c r="L1816">
        <v>11038.39</v>
      </c>
      <c r="M1816">
        <v>43780.65</v>
      </c>
      <c r="N1816" t="s">
        <v>27</v>
      </c>
      <c r="O1816">
        <v>0</v>
      </c>
      <c r="P1816">
        <v>2</v>
      </c>
      <c r="Q1816" t="s">
        <v>27</v>
      </c>
      <c r="R1816" t="s">
        <v>27</v>
      </c>
      <c r="U1816" t="s">
        <v>29</v>
      </c>
      <c r="V1816" t="s">
        <v>27</v>
      </c>
      <c r="W1816" t="s">
        <v>28</v>
      </c>
      <c r="X1816" t="s">
        <v>28</v>
      </c>
      <c r="Z1816">
        <f>1+(Working!AA1816)+IF(Working!Q1816="Y",Weights!$D$10,Weights!$C$10)+IF(Working!R1816="Y",Weights!$D$11,Weights!$C$11)+IF(Working!J1816="Y",Weights!$D$3,Weights!$C$3)+IF(Working!W1816="Y",Weights!$D$13,Weights!$C$13)+IF(Working!X1816 = "Y", Weights!$D$14, Weights!$C$14) + IF(Working!V1816="Y",Weights!$D$12,Weights!$C$12)</f>
        <v>2.3637295814309347</v>
      </c>
      <c r="AA1816" cm="1">
        <f t="array" ref="AA1816">ABS(( 1 - (1/(1 +(((((IF(Working!N1816 = "Y",(_xlfn.IFS(Working!O1816 = 0, Weights!$C$8,Working!O1816 = 1, Weights!$D$8,Working!O1816 = 2, Weights!$E$8,Working!O1816 = 3, Weights!$F$8,Working!O1816 = 4, Weights!$G$8)), 1))*(Working!L1816)) + ((IF(Working!N1816 = "Y",(_xlfn.IFS(Working!P1816 = 0, Weights!$C$9,Working!P1816 = 1, Weights!$D$9,Working!P1816 = 2, Weights!$E$9,Working!P1816 = 3, Weights!$F$9,Working!P1816 = 4, Weights!$G$9)), 1))*(Working!M1816))) - (Working!AB1816)) / ((((IF(Working!N1816 = "Y",(_xlfn.IFS(Working!O1816 = 0, Weights!$C$8,Working!O1816 = 1, Weights!$D$8,Working!O1816 = 2, Weights!$E$8,Working!O1816 = 3, Weights!$F$8,Working!O1816 = 4, Weights!$G$8)), 1))*(Working!L1816)) + ((IF(Working!N1816 = "Y",(_xlfn.IFS(Working!P1816 = 0, Weights!$C$9,Working!P1816 = 1, Weights!$D$9,Working!P1816 = 2, Weights!$E$9,Working!P1816 = 3, Weights!$F$9,Working!P1816 = 4, Weights!$G$9)), 1))*(Working!M1816)))))))))</f>
        <v>1.0637295814309347</v>
      </c>
      <c r="AB1816">
        <f>((Weights!$B$18)*(Working!G1816) + (Weights!$B$19)*(Working!H1816) + (Weights!$B$20)*(Working!K1816))</f>
        <v>194623.74600000001</v>
      </c>
    </row>
    <row r="1817" spans="4:28" x14ac:dyDescent="0.2">
      <c r="D1817">
        <f>ROUND((Working!Z1817*Working!AB1817), 2)</f>
        <v>523425.01</v>
      </c>
      <c r="G1817">
        <v>73955.05</v>
      </c>
      <c r="H1817">
        <v>67689.38</v>
      </c>
      <c r="I1817" t="s">
        <v>27</v>
      </c>
      <c r="J1817" t="s">
        <v>28</v>
      </c>
      <c r="K1817">
        <v>20701.79</v>
      </c>
      <c r="L1817">
        <v>10417.74</v>
      </c>
      <c r="M1817">
        <v>16803.599999999999</v>
      </c>
      <c r="N1817" t="s">
        <v>27</v>
      </c>
      <c r="O1817">
        <v>1</v>
      </c>
      <c r="P1817">
        <v>3</v>
      </c>
      <c r="Q1817" t="s">
        <v>27</v>
      </c>
      <c r="R1817" t="s">
        <v>27</v>
      </c>
      <c r="U1817" t="s">
        <v>29</v>
      </c>
      <c r="V1817" t="s">
        <v>27</v>
      </c>
      <c r="W1817" t="s">
        <v>28</v>
      </c>
      <c r="X1817" t="s">
        <v>28</v>
      </c>
      <c r="Z1817">
        <f>1+(Working!AA1817)+IF(Working!Q1817="Y",Weights!$D$10,Weights!$C$10)+IF(Working!R1817="Y",Weights!$D$11,Weights!$C$11)+IF(Working!J1817="Y",Weights!$D$3,Weights!$C$3)+IF(Working!W1817="Y",Weights!$D$13,Weights!$C$13)+IF(Working!X1817 = "Y", Weights!$D$14, Weights!$C$14) + IF(Working!V1817="Y",Weights!$D$12,Weights!$C$12)</f>
        <v>2.3449626390463054</v>
      </c>
      <c r="AA1817" cm="1">
        <f t="array" ref="AA1817">ABS(( 1 - (1/(1 +(((((IF(Working!N1817 = "Y",(_xlfn.IFS(Working!O1817 = 0, Weights!$C$8,Working!O1817 = 1, Weights!$D$8,Working!O1817 = 2, Weights!$E$8,Working!O1817 = 3, Weights!$F$8,Working!O1817 = 4, Weights!$G$8)), 1))*(Working!L1817)) + ((IF(Working!N1817 = "Y",(_xlfn.IFS(Working!P1817 = 0, Weights!$C$9,Working!P1817 = 1, Weights!$D$9,Working!P1817 = 2, Weights!$E$9,Working!P1817 = 3, Weights!$F$9,Working!P1817 = 4, Weights!$G$9)), 1))*(Working!M1817))) - (Working!AB1817)) / ((((IF(Working!N1817 = "Y",(_xlfn.IFS(Working!O1817 = 0, Weights!$C$8,Working!O1817 = 1, Weights!$D$8,Working!O1817 = 2, Weights!$E$8,Working!O1817 = 3, Weights!$F$8,Working!O1817 = 4, Weights!$G$8)), 1))*(Working!L1817)) + ((IF(Working!N1817 = "Y",(_xlfn.IFS(Working!P1817 = 0, Weights!$C$9,Working!P1817 = 1, Weights!$D$9,Working!P1817 = 2, Weights!$E$9,Working!P1817 = 3, Weights!$F$9,Working!P1817 = 4, Weights!$G$9)), 1))*(Working!M1817)))))))))</f>
        <v>1.0449626390463056</v>
      </c>
      <c r="AB1817">
        <f>((Weights!$B$18)*(Working!G1817) + (Weights!$B$19)*(Working!H1817) + (Weights!$B$20)*(Working!K1817))</f>
        <v>223212.516</v>
      </c>
    </row>
    <row r="1818" spans="4:28" x14ac:dyDescent="0.2">
      <c r="D1818">
        <f>ROUND((Working!Z1818*Working!AB1818), 2)</f>
        <v>545933.34</v>
      </c>
      <c r="G1818">
        <v>73383.679999999993</v>
      </c>
      <c r="H1818">
        <v>68282.59</v>
      </c>
      <c r="I1818" t="s">
        <v>27</v>
      </c>
      <c r="J1818" t="s">
        <v>28</v>
      </c>
      <c r="K1818">
        <v>19280.560000000001</v>
      </c>
      <c r="L1818">
        <v>35946.620000000003</v>
      </c>
      <c r="M1818">
        <v>45914.46</v>
      </c>
      <c r="N1818" t="s">
        <v>27</v>
      </c>
      <c r="O1818">
        <v>1</v>
      </c>
      <c r="P1818">
        <v>3</v>
      </c>
      <c r="Q1818" t="s">
        <v>27</v>
      </c>
      <c r="R1818" t="s">
        <v>27</v>
      </c>
      <c r="U1818" t="s">
        <v>29</v>
      </c>
      <c r="V1818" t="s">
        <v>27</v>
      </c>
      <c r="W1818" t="s">
        <v>28</v>
      </c>
      <c r="X1818" t="s">
        <v>28</v>
      </c>
      <c r="Z1818">
        <f>1+(Working!AA1818)+IF(Working!Q1818="Y",Weights!$D$10,Weights!$C$10)+IF(Working!R1818="Y",Weights!$D$11,Weights!$C$11)+IF(Working!J1818="Y",Weights!$D$3,Weights!$C$3)+IF(Working!W1818="Y",Weights!$D$13,Weights!$C$13)+IF(Working!X1818 = "Y", Weights!$D$14, Weights!$C$14) + IF(Working!V1818="Y",Weights!$D$12,Weights!$C$12)</f>
        <v>2.4710081527553238</v>
      </c>
      <c r="AA1818" cm="1">
        <f t="array" ref="AA1818">ABS(( 1 - (1/(1 +(((((IF(Working!N1818 = "Y",(_xlfn.IFS(Working!O1818 = 0, Weights!$C$8,Working!O1818 = 1, Weights!$D$8,Working!O1818 = 2, Weights!$E$8,Working!O1818 = 3, Weights!$F$8,Working!O1818 = 4, Weights!$G$8)), 1))*(Working!L1818)) + ((IF(Working!N1818 = "Y",(_xlfn.IFS(Working!P1818 = 0, Weights!$C$9,Working!P1818 = 1, Weights!$D$9,Working!P1818 = 2, Weights!$E$9,Working!P1818 = 3, Weights!$F$9,Working!P1818 = 4, Weights!$G$9)), 1))*(Working!M1818))) - (Working!AB1818)) / ((((IF(Working!N1818 = "Y",(_xlfn.IFS(Working!O1818 = 0, Weights!$C$8,Working!O1818 = 1, Weights!$D$8,Working!O1818 = 2, Weights!$E$8,Working!O1818 = 3, Weights!$F$8,Working!O1818 = 4, Weights!$G$8)), 1))*(Working!L1818)) + ((IF(Working!N1818 = "Y",(_xlfn.IFS(Working!P1818 = 0, Weights!$C$9,Working!P1818 = 1, Weights!$D$9,Working!P1818 = 2, Weights!$E$9,Working!P1818 = 3, Weights!$F$9,Working!P1818 = 4, Weights!$G$9)), 1))*(Working!M1818)))))))))</f>
        <v>1.171008152755324</v>
      </c>
      <c r="AB1818">
        <f>((Weights!$B$18)*(Working!G1818) + (Weights!$B$19)*(Working!H1818) + (Weights!$B$20)*(Working!K1818))</f>
        <v>220935.46799999996</v>
      </c>
    </row>
    <row r="1819" spans="4:28" x14ac:dyDescent="0.2">
      <c r="D1819">
        <f>ROUND((Working!Z1819*Working!AB1819), 2)</f>
        <v>474682.6</v>
      </c>
      <c r="G1819">
        <v>40074.44</v>
      </c>
      <c r="H1819">
        <v>63691.49</v>
      </c>
      <c r="I1819" t="s">
        <v>27</v>
      </c>
      <c r="J1819" t="s">
        <v>28</v>
      </c>
      <c r="K1819">
        <v>20474.189999999999</v>
      </c>
      <c r="L1819">
        <v>41900.6</v>
      </c>
      <c r="M1819">
        <v>36416.089999999997</v>
      </c>
      <c r="N1819" t="s">
        <v>27</v>
      </c>
      <c r="O1819">
        <v>0</v>
      </c>
      <c r="P1819">
        <v>4</v>
      </c>
      <c r="Q1819" t="s">
        <v>27</v>
      </c>
      <c r="R1819" t="s">
        <v>27</v>
      </c>
      <c r="U1819" t="s">
        <v>29</v>
      </c>
      <c r="V1819" t="s">
        <v>27</v>
      </c>
      <c r="W1819" t="s">
        <v>28</v>
      </c>
      <c r="X1819" t="s">
        <v>28</v>
      </c>
      <c r="Z1819">
        <f>1+(Working!AA1819)+IF(Working!Q1819="Y",Weights!$D$10,Weights!$C$10)+IF(Working!R1819="Y",Weights!$D$11,Weights!$C$11)+IF(Working!J1819="Y",Weights!$D$3,Weights!$C$3)+IF(Working!W1819="Y",Weights!$D$13,Weights!$C$13)+IF(Working!X1819 = "Y", Weights!$D$14, Weights!$C$14) + IF(Working!V1819="Y",Weights!$D$12,Weights!$C$12)</f>
        <v>2.8381156764847693</v>
      </c>
      <c r="AA1819" cm="1">
        <f t="array" ref="AA1819">ABS(( 1 - (1/(1 +(((((IF(Working!N1819 = "Y",(_xlfn.IFS(Working!O1819 = 0, Weights!$C$8,Working!O1819 = 1, Weights!$D$8,Working!O1819 = 2, Weights!$E$8,Working!O1819 = 3, Weights!$F$8,Working!O1819 = 4, Weights!$G$8)), 1))*(Working!L1819)) + ((IF(Working!N1819 = "Y",(_xlfn.IFS(Working!P1819 = 0, Weights!$C$9,Working!P1819 = 1, Weights!$D$9,Working!P1819 = 2, Weights!$E$9,Working!P1819 = 3, Weights!$F$9,Working!P1819 = 4, Weights!$G$9)), 1))*(Working!M1819))) - (Working!AB1819)) / ((((IF(Working!N1819 = "Y",(_xlfn.IFS(Working!O1819 = 0, Weights!$C$8,Working!O1819 = 1, Weights!$D$8,Working!O1819 = 2, Weights!$E$8,Working!O1819 = 3, Weights!$F$8,Working!O1819 = 4, Weights!$G$8)), 1))*(Working!L1819)) + ((IF(Working!N1819 = "Y",(_xlfn.IFS(Working!P1819 = 0, Weights!$C$9,Working!P1819 = 1, Weights!$D$9,Working!P1819 = 2, Weights!$E$9,Working!P1819 = 3, Weights!$F$9,Working!P1819 = 4, Weights!$G$9)), 1))*(Working!M1819)))))))))</f>
        <v>1.5381156764847694</v>
      </c>
      <c r="AB1819">
        <f>((Weights!$B$18)*(Working!G1819) + (Weights!$B$19)*(Working!H1819) + (Weights!$B$20)*(Working!K1819))</f>
        <v>167252.73300000001</v>
      </c>
    </row>
    <row r="1820" spans="4:28" x14ac:dyDescent="0.2">
      <c r="D1820">
        <f>ROUND((Working!Z1820*Working!AB1820), 2)</f>
        <v>590714.32999999996</v>
      </c>
      <c r="G1820">
        <v>51950.34</v>
      </c>
      <c r="H1820">
        <v>97569.29</v>
      </c>
      <c r="I1820" t="s">
        <v>27</v>
      </c>
      <c r="J1820" t="s">
        <v>28</v>
      </c>
      <c r="K1820">
        <v>24103.200000000001</v>
      </c>
      <c r="L1820">
        <v>45114.37</v>
      </c>
      <c r="M1820">
        <v>24018.22</v>
      </c>
      <c r="N1820" t="s">
        <v>27</v>
      </c>
      <c r="O1820">
        <v>0</v>
      </c>
      <c r="P1820">
        <v>4</v>
      </c>
      <c r="Q1820" t="s">
        <v>27</v>
      </c>
      <c r="R1820" t="s">
        <v>27</v>
      </c>
      <c r="U1820" t="s">
        <v>29</v>
      </c>
      <c r="V1820" t="s">
        <v>27</v>
      </c>
      <c r="W1820" t="s">
        <v>28</v>
      </c>
      <c r="X1820" t="s">
        <v>28</v>
      </c>
      <c r="Z1820">
        <f>1+(Working!AA1820)+IF(Working!Q1820="Y",Weights!$D$10,Weights!$C$10)+IF(Working!R1820="Y",Weights!$D$11,Weights!$C$11)+IF(Working!J1820="Y",Weights!$D$3,Weights!$C$3)+IF(Working!W1820="Y",Weights!$D$13,Weights!$C$13)+IF(Working!X1820 = "Y", Weights!$D$14, Weights!$C$14) + IF(Working!V1820="Y",Weights!$D$12,Weights!$C$12)</f>
        <v>2.5553966690132541</v>
      </c>
      <c r="AA1820" cm="1">
        <f t="array" ref="AA1820">ABS(( 1 - (1/(1 +(((((IF(Working!N1820 = "Y",(_xlfn.IFS(Working!O1820 = 0, Weights!$C$8,Working!O1820 = 1, Weights!$D$8,Working!O1820 = 2, Weights!$E$8,Working!O1820 = 3, Weights!$F$8,Working!O1820 = 4, Weights!$G$8)), 1))*(Working!L1820)) + ((IF(Working!N1820 = "Y",(_xlfn.IFS(Working!P1820 = 0, Weights!$C$9,Working!P1820 = 1, Weights!$D$9,Working!P1820 = 2, Weights!$E$9,Working!P1820 = 3, Weights!$F$9,Working!P1820 = 4, Weights!$G$9)), 1))*(Working!M1820))) - (Working!AB1820)) / ((((IF(Working!N1820 = "Y",(_xlfn.IFS(Working!O1820 = 0, Weights!$C$8,Working!O1820 = 1, Weights!$D$8,Working!O1820 = 2, Weights!$E$8,Working!O1820 = 3, Weights!$F$8,Working!O1820 = 4, Weights!$G$8)), 1))*(Working!L1820)) + ((IF(Working!N1820 = "Y",(_xlfn.IFS(Working!P1820 = 0, Weights!$C$9,Working!P1820 = 1, Weights!$D$9,Working!P1820 = 2, Weights!$E$9,Working!P1820 = 3, Weights!$F$9,Working!P1820 = 4, Weights!$G$9)), 1))*(Working!M1820)))))))))</f>
        <v>1.2553966690132543</v>
      </c>
      <c r="AB1820">
        <f>((Weights!$B$18)*(Working!G1820) + (Weights!$B$19)*(Working!H1820) + (Weights!$B$20)*(Working!K1820))</f>
        <v>231163.45799999998</v>
      </c>
    </row>
    <row r="1821" spans="4:28" x14ac:dyDescent="0.2">
      <c r="D1821">
        <f>ROUND((Working!Z1821*Working!AB1821), 2)</f>
        <v>462600.99</v>
      </c>
      <c r="G1821">
        <v>62994.55</v>
      </c>
      <c r="H1821">
        <v>61077.94</v>
      </c>
      <c r="I1821" t="s">
        <v>27</v>
      </c>
      <c r="J1821" t="s">
        <v>28</v>
      </c>
      <c r="K1821">
        <v>19287.39</v>
      </c>
      <c r="L1821">
        <v>18782.7</v>
      </c>
      <c r="M1821">
        <v>16900.88</v>
      </c>
      <c r="N1821" t="s">
        <v>27</v>
      </c>
      <c r="O1821">
        <v>1</v>
      </c>
      <c r="P1821">
        <v>2</v>
      </c>
      <c r="Q1821" t="s">
        <v>27</v>
      </c>
      <c r="R1821" t="s">
        <v>27</v>
      </c>
      <c r="U1821" t="s">
        <v>29</v>
      </c>
      <c r="V1821" t="s">
        <v>27</v>
      </c>
      <c r="W1821" t="s">
        <v>28</v>
      </c>
      <c r="X1821" t="s">
        <v>28</v>
      </c>
      <c r="Z1821">
        <f>1+(Working!AA1821)+IF(Working!Q1821="Y",Weights!$D$10,Weights!$C$10)+IF(Working!R1821="Y",Weights!$D$11,Weights!$C$11)+IF(Working!J1821="Y",Weights!$D$3,Weights!$C$3)+IF(Working!W1821="Y",Weights!$D$13,Weights!$C$13)+IF(Working!X1821 = "Y", Weights!$D$14, Weights!$C$14) + IF(Working!V1821="Y",Weights!$D$12,Weights!$C$12)</f>
        <v>2.3516132731503907</v>
      </c>
      <c r="AA1821" cm="1">
        <f t="array" ref="AA1821">ABS(( 1 - (1/(1 +(((((IF(Working!N1821 = "Y",(_xlfn.IFS(Working!O1821 = 0, Weights!$C$8,Working!O1821 = 1, Weights!$D$8,Working!O1821 = 2, Weights!$E$8,Working!O1821 = 3, Weights!$F$8,Working!O1821 = 4, Weights!$G$8)), 1))*(Working!L1821)) + ((IF(Working!N1821 = "Y",(_xlfn.IFS(Working!P1821 = 0, Weights!$C$9,Working!P1821 = 1, Weights!$D$9,Working!P1821 = 2, Weights!$E$9,Working!P1821 = 3, Weights!$F$9,Working!P1821 = 4, Weights!$G$9)), 1))*(Working!M1821))) - (Working!AB1821)) / ((((IF(Working!N1821 = "Y",(_xlfn.IFS(Working!O1821 = 0, Weights!$C$8,Working!O1821 = 1, Weights!$D$8,Working!O1821 = 2, Weights!$E$8,Working!O1821 = 3, Weights!$F$8,Working!O1821 = 4, Weights!$G$8)), 1))*(Working!L1821)) + ((IF(Working!N1821 = "Y",(_xlfn.IFS(Working!P1821 = 0, Weights!$C$9,Working!P1821 = 1, Weights!$D$9,Working!P1821 = 2, Weights!$E$9,Working!P1821 = 3, Weights!$F$9,Working!P1821 = 4, Weights!$G$9)), 1))*(Working!M1821)))))))))</f>
        <v>1.0516132731503907</v>
      </c>
      <c r="AB1821">
        <f>((Weights!$B$18)*(Working!G1821) + (Weights!$B$19)*(Working!H1821) + (Weights!$B$20)*(Working!K1821))</f>
        <v>196716.43799999999</v>
      </c>
    </row>
    <row r="1822" spans="4:28" x14ac:dyDescent="0.2">
      <c r="D1822">
        <f>ROUND((Working!Z1822*Working!AB1822), 2)</f>
        <v>494394.09</v>
      </c>
      <c r="G1822">
        <v>62478.33</v>
      </c>
      <c r="H1822">
        <v>75747.37</v>
      </c>
      <c r="I1822" t="s">
        <v>27</v>
      </c>
      <c r="J1822" t="s">
        <v>28</v>
      </c>
      <c r="K1822">
        <v>16151.59</v>
      </c>
      <c r="L1822">
        <v>11171.57</v>
      </c>
      <c r="M1822">
        <v>26404.76</v>
      </c>
      <c r="N1822" t="s">
        <v>27</v>
      </c>
      <c r="O1822">
        <v>1</v>
      </c>
      <c r="P1822">
        <v>3</v>
      </c>
      <c r="Q1822" t="s">
        <v>27</v>
      </c>
      <c r="R1822" t="s">
        <v>27</v>
      </c>
      <c r="U1822" t="s">
        <v>29</v>
      </c>
      <c r="V1822" t="s">
        <v>27</v>
      </c>
      <c r="W1822" t="s">
        <v>28</v>
      </c>
      <c r="X1822" t="s">
        <v>28</v>
      </c>
      <c r="Z1822">
        <f>1+(Working!AA1822)+IF(Working!Q1822="Y",Weights!$D$10,Weights!$C$10)+IF(Working!R1822="Y",Weights!$D$11,Weights!$C$11)+IF(Working!J1822="Y",Weights!$D$3,Weights!$C$3)+IF(Working!W1822="Y",Weights!$D$13,Weights!$C$13)+IF(Working!X1822 = "Y", Weights!$D$14, Weights!$C$14) + IF(Working!V1822="Y",Weights!$D$12,Weights!$C$12)</f>
        <v>2.3673147206816809</v>
      </c>
      <c r="AA1822" cm="1">
        <f t="array" ref="AA1822">ABS(( 1 - (1/(1 +(((((IF(Working!N1822 = "Y",(_xlfn.IFS(Working!O1822 = 0, Weights!$C$8,Working!O1822 = 1, Weights!$D$8,Working!O1822 = 2, Weights!$E$8,Working!O1822 = 3, Weights!$F$8,Working!O1822 = 4, Weights!$G$8)), 1))*(Working!L1822)) + ((IF(Working!N1822 = "Y",(_xlfn.IFS(Working!P1822 = 0, Weights!$C$9,Working!P1822 = 1, Weights!$D$9,Working!P1822 = 2, Weights!$E$9,Working!P1822 = 3, Weights!$F$9,Working!P1822 = 4, Weights!$G$9)), 1))*(Working!M1822))) - (Working!AB1822)) / ((((IF(Working!N1822 = "Y",(_xlfn.IFS(Working!O1822 = 0, Weights!$C$8,Working!O1822 = 1, Weights!$D$8,Working!O1822 = 2, Weights!$E$8,Working!O1822 = 3, Weights!$F$8,Working!O1822 = 4, Weights!$G$8)), 1))*(Working!L1822)) + ((IF(Working!N1822 = "Y",(_xlfn.IFS(Working!P1822 = 0, Weights!$C$9,Working!P1822 = 1, Weights!$D$9,Working!P1822 = 2, Weights!$E$9,Working!P1822 = 3, Weights!$F$9,Working!P1822 = 4, Weights!$G$9)), 1))*(Working!M1822)))))))))</f>
        <v>1.0673147206816813</v>
      </c>
      <c r="AB1822">
        <f>((Weights!$B$18)*(Working!G1822) + (Weights!$B$19)*(Working!H1822) + (Weights!$B$20)*(Working!K1822))</f>
        <v>208841.72399999999</v>
      </c>
    </row>
    <row r="1823" spans="4:28" x14ac:dyDescent="0.2">
      <c r="D1823">
        <f>ROUND((Working!Z1823*Working!AB1823), 2)</f>
        <v>477847.76</v>
      </c>
      <c r="G1823">
        <v>44924.77</v>
      </c>
      <c r="H1823">
        <v>85432.49</v>
      </c>
      <c r="I1823" t="s">
        <v>27</v>
      </c>
      <c r="J1823" t="s">
        <v>28</v>
      </c>
      <c r="K1823">
        <v>18062.7</v>
      </c>
      <c r="L1823">
        <v>14355.58</v>
      </c>
      <c r="M1823">
        <v>37216.21</v>
      </c>
      <c r="N1823" t="s">
        <v>27</v>
      </c>
      <c r="O1823">
        <v>0</v>
      </c>
      <c r="P1823">
        <v>3</v>
      </c>
      <c r="Q1823" t="s">
        <v>27</v>
      </c>
      <c r="R1823" t="s">
        <v>27</v>
      </c>
      <c r="U1823" t="s">
        <v>29</v>
      </c>
      <c r="V1823" t="s">
        <v>27</v>
      </c>
      <c r="W1823" t="s">
        <v>28</v>
      </c>
      <c r="X1823" t="s">
        <v>28</v>
      </c>
      <c r="Z1823">
        <f>1+(Working!AA1823)+IF(Working!Q1823="Y",Weights!$D$10,Weights!$C$10)+IF(Working!R1823="Y",Weights!$D$11,Weights!$C$11)+IF(Working!J1823="Y",Weights!$D$3,Weights!$C$3)+IF(Working!W1823="Y",Weights!$D$13,Weights!$C$13)+IF(Working!X1823 = "Y", Weights!$D$14, Weights!$C$14) + IF(Working!V1823="Y",Weights!$D$12,Weights!$C$12)</f>
        <v>2.4256207906758025</v>
      </c>
      <c r="AA1823" cm="1">
        <f t="array" ref="AA1823">ABS(( 1 - (1/(1 +(((((IF(Working!N1823 = "Y",(_xlfn.IFS(Working!O1823 = 0, Weights!$C$8,Working!O1823 = 1, Weights!$D$8,Working!O1823 = 2, Weights!$E$8,Working!O1823 = 3, Weights!$F$8,Working!O1823 = 4, Weights!$G$8)), 1))*(Working!L1823)) + ((IF(Working!N1823 = "Y",(_xlfn.IFS(Working!P1823 = 0, Weights!$C$9,Working!P1823 = 1, Weights!$D$9,Working!P1823 = 2, Weights!$E$9,Working!P1823 = 3, Weights!$F$9,Working!P1823 = 4, Weights!$G$9)), 1))*(Working!M1823))) - (Working!AB1823)) / ((((IF(Working!N1823 = "Y",(_xlfn.IFS(Working!O1823 = 0, Weights!$C$8,Working!O1823 = 1, Weights!$D$8,Working!O1823 = 2, Weights!$E$8,Working!O1823 = 3, Weights!$F$8,Working!O1823 = 4, Weights!$G$8)), 1))*(Working!L1823)) + ((IF(Working!N1823 = "Y",(_xlfn.IFS(Working!P1823 = 0, Weights!$C$9,Working!P1823 = 1, Weights!$D$9,Working!P1823 = 2, Weights!$E$9,Working!P1823 = 3, Weights!$F$9,Working!P1823 = 4, Weights!$G$9)), 1))*(Working!M1823)))))))))</f>
        <v>1.1256207906758027</v>
      </c>
      <c r="AB1823">
        <f>((Weights!$B$18)*(Working!G1823) + (Weights!$B$19)*(Working!H1823) + (Weights!$B$20)*(Working!K1823))</f>
        <v>197000.19299999997</v>
      </c>
    </row>
    <row r="1824" spans="4:28" x14ac:dyDescent="0.2">
      <c r="D1824">
        <f>ROUND((Working!Z1824*Working!AB1824), 2)</f>
        <v>543386.06000000006</v>
      </c>
      <c r="G1824">
        <v>58548.6</v>
      </c>
      <c r="H1824">
        <v>79557.570000000007</v>
      </c>
      <c r="I1824" t="s">
        <v>27</v>
      </c>
      <c r="J1824" t="s">
        <v>28</v>
      </c>
      <c r="K1824">
        <v>22281.35</v>
      </c>
      <c r="L1824">
        <v>27553.86</v>
      </c>
      <c r="M1824">
        <v>30470.31</v>
      </c>
      <c r="N1824" t="s">
        <v>27</v>
      </c>
      <c r="O1824">
        <v>0</v>
      </c>
      <c r="P1824">
        <v>4</v>
      </c>
      <c r="Q1824" t="s">
        <v>27</v>
      </c>
      <c r="R1824" t="s">
        <v>27</v>
      </c>
      <c r="U1824" t="s">
        <v>29</v>
      </c>
      <c r="V1824" t="s">
        <v>27</v>
      </c>
      <c r="W1824" t="s">
        <v>28</v>
      </c>
      <c r="X1824" t="s">
        <v>28</v>
      </c>
      <c r="Z1824">
        <f>1+(Working!AA1824)+IF(Working!Q1824="Y",Weights!$D$10,Weights!$C$10)+IF(Working!R1824="Y",Weights!$D$11,Weights!$C$11)+IF(Working!J1824="Y",Weights!$D$3,Weights!$C$3)+IF(Working!W1824="Y",Weights!$D$13,Weights!$C$13)+IF(Working!X1824 = "Y", Weights!$D$14, Weights!$C$14) + IF(Working!V1824="Y",Weights!$D$12,Weights!$C$12)</f>
        <v>2.5073878084137959</v>
      </c>
      <c r="AA1824" cm="1">
        <f t="array" ref="AA1824">ABS(( 1 - (1/(1 +(((((IF(Working!N1824 = "Y",(_xlfn.IFS(Working!O1824 = 0, Weights!$C$8,Working!O1824 = 1, Weights!$D$8,Working!O1824 = 2, Weights!$E$8,Working!O1824 = 3, Weights!$F$8,Working!O1824 = 4, Weights!$G$8)), 1))*(Working!L1824)) + ((IF(Working!N1824 = "Y",(_xlfn.IFS(Working!P1824 = 0, Weights!$C$9,Working!P1824 = 1, Weights!$D$9,Working!P1824 = 2, Weights!$E$9,Working!P1824 = 3, Weights!$F$9,Working!P1824 = 4, Weights!$G$9)), 1))*(Working!M1824))) - (Working!AB1824)) / ((((IF(Working!N1824 = "Y",(_xlfn.IFS(Working!O1824 = 0, Weights!$C$8,Working!O1824 = 1, Weights!$D$8,Working!O1824 = 2, Weights!$E$8,Working!O1824 = 3, Weights!$F$8,Working!O1824 = 4, Weights!$G$8)), 1))*(Working!L1824)) + ((IF(Working!N1824 = "Y",(_xlfn.IFS(Working!P1824 = 0, Weights!$C$9,Working!P1824 = 1, Weights!$D$9,Working!P1824 = 2, Weights!$E$9,Working!P1824 = 3, Weights!$F$9,Working!P1824 = 4, Weights!$G$9)), 1))*(Working!M1824)))))))))</f>
        <v>1.2073878084137959</v>
      </c>
      <c r="AB1824">
        <f>((Weights!$B$18)*(Working!G1824) + (Weights!$B$19)*(Working!H1824) + (Weights!$B$20)*(Working!K1824))</f>
        <v>216714.00899999999</v>
      </c>
    </row>
    <row r="1825" spans="4:28" x14ac:dyDescent="0.2">
      <c r="D1825">
        <f>ROUND((Working!Z1825*Working!AB1825), 2)</f>
        <v>508397.34</v>
      </c>
      <c r="G1825">
        <v>70106.89</v>
      </c>
      <c r="H1825">
        <v>67175.320000000007</v>
      </c>
      <c r="I1825" t="s">
        <v>27</v>
      </c>
      <c r="J1825" t="s">
        <v>28</v>
      </c>
      <c r="K1825">
        <v>16730.580000000002</v>
      </c>
      <c r="L1825">
        <v>39180.26</v>
      </c>
      <c r="M1825">
        <v>11601.86</v>
      </c>
      <c r="N1825" t="s">
        <v>27</v>
      </c>
      <c r="O1825">
        <v>1</v>
      </c>
      <c r="P1825">
        <v>3</v>
      </c>
      <c r="Q1825" t="s">
        <v>27</v>
      </c>
      <c r="R1825" t="s">
        <v>27</v>
      </c>
      <c r="U1825" t="s">
        <v>29</v>
      </c>
      <c r="V1825" t="s">
        <v>27</v>
      </c>
      <c r="W1825" t="s">
        <v>28</v>
      </c>
      <c r="X1825" t="s">
        <v>28</v>
      </c>
      <c r="Z1825">
        <f>1+(Working!AA1825)+IF(Working!Q1825="Y",Weights!$D$10,Weights!$C$10)+IF(Working!R1825="Y",Weights!$D$11,Weights!$C$11)+IF(Working!J1825="Y",Weights!$D$3,Weights!$C$3)+IF(Working!W1825="Y",Weights!$D$13,Weights!$C$13)+IF(Working!X1825 = "Y", Weights!$D$14, Weights!$C$14) + IF(Working!V1825="Y",Weights!$D$12,Weights!$C$12)</f>
        <v>2.4109905053141558</v>
      </c>
      <c r="AA1825" cm="1">
        <f t="array" ref="AA1825">ABS(( 1 - (1/(1 +(((((IF(Working!N1825 = "Y",(_xlfn.IFS(Working!O1825 = 0, Weights!$C$8,Working!O1825 = 1, Weights!$D$8,Working!O1825 = 2, Weights!$E$8,Working!O1825 = 3, Weights!$F$8,Working!O1825 = 4, Weights!$G$8)), 1))*(Working!L1825)) + ((IF(Working!N1825 = "Y",(_xlfn.IFS(Working!P1825 = 0, Weights!$C$9,Working!P1825 = 1, Weights!$D$9,Working!P1825 = 2, Weights!$E$9,Working!P1825 = 3, Weights!$F$9,Working!P1825 = 4, Weights!$G$9)), 1))*(Working!M1825))) - (Working!AB1825)) / ((((IF(Working!N1825 = "Y",(_xlfn.IFS(Working!O1825 = 0, Weights!$C$8,Working!O1825 = 1, Weights!$D$8,Working!O1825 = 2, Weights!$E$8,Working!O1825 = 3, Weights!$F$8,Working!O1825 = 4, Weights!$G$8)), 1))*(Working!L1825)) + ((IF(Working!N1825 = "Y",(_xlfn.IFS(Working!P1825 = 0, Weights!$C$9,Working!P1825 = 1, Weights!$D$9,Working!P1825 = 2, Weights!$E$9,Working!P1825 = 3, Weights!$F$9,Working!P1825 = 4, Weights!$G$9)), 1))*(Working!M1825)))))))))</f>
        <v>1.1109905053141562</v>
      </c>
      <c r="AB1825">
        <f>((Weights!$B$18)*(Working!G1825) + (Weights!$B$19)*(Working!H1825) + (Weights!$B$20)*(Working!K1825))</f>
        <v>210866.58899999998</v>
      </c>
    </row>
    <row r="1826" spans="4:28" x14ac:dyDescent="0.2">
      <c r="D1826">
        <f>ROUND((Working!Z1826*Working!AB1826), 2)</f>
        <v>450882.66</v>
      </c>
      <c r="G1826">
        <v>42746.5</v>
      </c>
      <c r="H1826">
        <v>78745.259999999995</v>
      </c>
      <c r="I1826" t="s">
        <v>27</v>
      </c>
      <c r="J1826" t="s">
        <v>28</v>
      </c>
      <c r="K1826">
        <v>18550.669999999998</v>
      </c>
      <c r="L1826">
        <v>26733.23</v>
      </c>
      <c r="M1826">
        <v>23840.58</v>
      </c>
      <c r="N1826" t="s">
        <v>27</v>
      </c>
      <c r="O1826">
        <v>1</v>
      </c>
      <c r="P1826">
        <v>3</v>
      </c>
      <c r="Q1826" t="s">
        <v>27</v>
      </c>
      <c r="R1826" t="s">
        <v>27</v>
      </c>
      <c r="U1826" t="s">
        <v>29</v>
      </c>
      <c r="V1826" t="s">
        <v>27</v>
      </c>
      <c r="W1826" t="s">
        <v>28</v>
      </c>
      <c r="X1826" t="s">
        <v>28</v>
      </c>
      <c r="Z1826">
        <f>1+(Working!AA1826)+IF(Working!Q1826="Y",Weights!$D$10,Weights!$C$10)+IF(Working!R1826="Y",Weights!$D$11,Weights!$C$11)+IF(Working!J1826="Y",Weights!$D$3,Weights!$C$3)+IF(Working!W1826="Y",Weights!$D$13,Weights!$C$13)+IF(Working!X1826 = "Y", Weights!$D$14, Weights!$C$14) + IF(Working!V1826="Y",Weights!$D$12,Weights!$C$12)</f>
        <v>2.4183785631672112</v>
      </c>
      <c r="AA1826" cm="1">
        <f t="array" ref="AA1826">ABS(( 1 - (1/(1 +(((((IF(Working!N1826 = "Y",(_xlfn.IFS(Working!O1826 = 0, Weights!$C$8,Working!O1826 = 1, Weights!$D$8,Working!O1826 = 2, Weights!$E$8,Working!O1826 = 3, Weights!$F$8,Working!O1826 = 4, Weights!$G$8)), 1))*(Working!L1826)) + ((IF(Working!N1826 = "Y",(_xlfn.IFS(Working!P1826 = 0, Weights!$C$9,Working!P1826 = 1, Weights!$D$9,Working!P1826 = 2, Weights!$E$9,Working!P1826 = 3, Weights!$F$9,Working!P1826 = 4, Weights!$G$9)), 1))*(Working!M1826))) - (Working!AB1826)) / ((((IF(Working!N1826 = "Y",(_xlfn.IFS(Working!O1826 = 0, Weights!$C$8,Working!O1826 = 1, Weights!$D$8,Working!O1826 = 2, Weights!$E$8,Working!O1826 = 3, Weights!$F$8,Working!O1826 = 4, Weights!$G$8)), 1))*(Working!L1826)) + ((IF(Working!N1826 = "Y",(_xlfn.IFS(Working!P1826 = 0, Weights!$C$9,Working!P1826 = 1, Weights!$D$9,Working!P1826 = 2, Weights!$E$9,Working!P1826 = 3, Weights!$F$9,Working!P1826 = 4, Weights!$G$9)), 1))*(Working!M1826)))))))))</f>
        <v>1.1183785631672116</v>
      </c>
      <c r="AB1826">
        <f>((Weights!$B$18)*(Working!G1826) + (Weights!$B$19)*(Working!H1826) + (Weights!$B$20)*(Working!K1826))</f>
        <v>186440.06699999998</v>
      </c>
    </row>
    <row r="1827" spans="4:28" x14ac:dyDescent="0.2">
      <c r="D1827">
        <f>ROUND((Working!Z1827*Working!AB1827), 2)</f>
        <v>466461.58</v>
      </c>
      <c r="G1827">
        <v>42503.76</v>
      </c>
      <c r="H1827">
        <v>89469.32</v>
      </c>
      <c r="I1827" t="s">
        <v>27</v>
      </c>
      <c r="J1827" t="s">
        <v>28</v>
      </c>
      <c r="K1827">
        <v>15459.85</v>
      </c>
      <c r="L1827">
        <v>15412.46</v>
      </c>
      <c r="M1827">
        <v>23429.37</v>
      </c>
      <c r="N1827" t="s">
        <v>27</v>
      </c>
      <c r="O1827">
        <v>0</v>
      </c>
      <c r="P1827">
        <v>3</v>
      </c>
      <c r="Q1827" t="s">
        <v>27</v>
      </c>
      <c r="R1827" t="s">
        <v>27</v>
      </c>
      <c r="U1827" t="s">
        <v>29</v>
      </c>
      <c r="V1827" t="s">
        <v>27</v>
      </c>
      <c r="W1827" t="s">
        <v>28</v>
      </c>
      <c r="X1827" t="s">
        <v>28</v>
      </c>
      <c r="Z1827">
        <f>1+(Working!AA1827)+IF(Working!Q1827="Y",Weights!$D$10,Weights!$C$10)+IF(Working!R1827="Y",Weights!$D$11,Weights!$C$11)+IF(Working!J1827="Y",Weights!$D$3,Weights!$C$3)+IF(Working!W1827="Y",Weights!$D$13,Weights!$C$13)+IF(Working!X1827 = "Y", Weights!$D$14, Weights!$C$14) + IF(Working!V1827="Y",Weights!$D$12,Weights!$C$12)</f>
        <v>2.4006224466754791</v>
      </c>
      <c r="AA1827" cm="1">
        <f t="array" ref="AA1827">ABS(( 1 - (1/(1 +(((((IF(Working!N1827 = "Y",(_xlfn.IFS(Working!O1827 = 0, Weights!$C$8,Working!O1827 = 1, Weights!$D$8,Working!O1827 = 2, Weights!$E$8,Working!O1827 = 3, Weights!$F$8,Working!O1827 = 4, Weights!$G$8)), 1))*(Working!L1827)) + ((IF(Working!N1827 = "Y",(_xlfn.IFS(Working!P1827 = 0, Weights!$C$9,Working!P1827 = 1, Weights!$D$9,Working!P1827 = 2, Weights!$E$9,Working!P1827 = 3, Weights!$F$9,Working!P1827 = 4, Weights!$G$9)), 1))*(Working!M1827))) - (Working!AB1827)) / ((((IF(Working!N1827 = "Y",(_xlfn.IFS(Working!O1827 = 0, Weights!$C$8,Working!O1827 = 1, Weights!$D$8,Working!O1827 = 2, Weights!$E$8,Working!O1827 = 3, Weights!$F$8,Working!O1827 = 4, Weights!$G$8)), 1))*(Working!L1827)) + ((IF(Working!N1827 = "Y",(_xlfn.IFS(Working!P1827 = 0, Weights!$C$9,Working!P1827 = 1, Weights!$D$9,Working!P1827 = 2, Weights!$E$9,Working!P1827 = 3, Weights!$F$9,Working!P1827 = 4, Weights!$G$9)), 1))*(Working!M1827)))))))))</f>
        <v>1.1006224466754793</v>
      </c>
      <c r="AB1827">
        <f>((Weights!$B$18)*(Working!G1827) + (Weights!$B$19)*(Working!H1827) + (Weights!$B$20)*(Working!K1827))</f>
        <v>194308.59900000002</v>
      </c>
    </row>
    <row r="1828" spans="4:28" x14ac:dyDescent="0.2">
      <c r="D1828">
        <f>ROUND((Working!Z1828*Working!AB1828), 2)</f>
        <v>463768.48</v>
      </c>
      <c r="G1828">
        <v>55899.5</v>
      </c>
      <c r="H1828">
        <v>62726.03</v>
      </c>
      <c r="I1828" t="s">
        <v>27</v>
      </c>
      <c r="J1828" t="s">
        <v>28</v>
      </c>
      <c r="K1828">
        <v>20689.330000000002</v>
      </c>
      <c r="L1828">
        <v>29578.400000000001</v>
      </c>
      <c r="M1828">
        <v>29236.61</v>
      </c>
      <c r="N1828" t="s">
        <v>27</v>
      </c>
      <c r="O1828">
        <v>0</v>
      </c>
      <c r="P1828">
        <v>2</v>
      </c>
      <c r="Q1828" t="s">
        <v>27</v>
      </c>
      <c r="R1828" t="s">
        <v>27</v>
      </c>
      <c r="U1828" t="s">
        <v>29</v>
      </c>
      <c r="V1828" t="s">
        <v>27</v>
      </c>
      <c r="W1828" t="s">
        <v>28</v>
      </c>
      <c r="X1828" t="s">
        <v>28</v>
      </c>
      <c r="Z1828">
        <f>1+(Working!AA1828)+IF(Working!Q1828="Y",Weights!$D$10,Weights!$C$10)+IF(Working!R1828="Y",Weights!$D$11,Weights!$C$11)+IF(Working!J1828="Y",Weights!$D$3,Weights!$C$3)+IF(Working!W1828="Y",Weights!$D$13,Weights!$C$13)+IF(Working!X1828 = "Y", Weights!$D$14, Weights!$C$14) + IF(Working!V1828="Y",Weights!$D$12,Weights!$C$12)</f>
        <v>2.4389037921861689</v>
      </c>
      <c r="AA1828" cm="1">
        <f t="array" ref="AA1828">ABS(( 1 - (1/(1 +(((((IF(Working!N1828 = "Y",(_xlfn.IFS(Working!O1828 = 0, Weights!$C$8,Working!O1828 = 1, Weights!$D$8,Working!O1828 = 2, Weights!$E$8,Working!O1828 = 3, Weights!$F$8,Working!O1828 = 4, Weights!$G$8)), 1))*(Working!L1828)) + ((IF(Working!N1828 = "Y",(_xlfn.IFS(Working!P1828 = 0, Weights!$C$9,Working!P1828 = 1, Weights!$D$9,Working!P1828 = 2, Weights!$E$9,Working!P1828 = 3, Weights!$F$9,Working!P1828 = 4, Weights!$G$9)), 1))*(Working!M1828))) - (Working!AB1828)) / ((((IF(Working!N1828 = "Y",(_xlfn.IFS(Working!O1828 = 0, Weights!$C$8,Working!O1828 = 1, Weights!$D$8,Working!O1828 = 2, Weights!$E$8,Working!O1828 = 3, Weights!$F$8,Working!O1828 = 4, Weights!$G$8)), 1))*(Working!L1828)) + ((IF(Working!N1828 = "Y",(_xlfn.IFS(Working!P1828 = 0, Weights!$C$9,Working!P1828 = 1, Weights!$D$9,Working!P1828 = 2, Weights!$E$9,Working!P1828 = 3, Weights!$F$9,Working!P1828 = 4, Weights!$G$9)), 1))*(Working!M1828)))))))))</f>
        <v>1.1389037921861693</v>
      </c>
      <c r="AB1828">
        <f>((Weights!$B$18)*(Working!G1828) + (Weights!$B$19)*(Working!H1828) + (Weights!$B$20)*(Working!K1828))</f>
        <v>190154.48099999997</v>
      </c>
    </row>
    <row r="1829" spans="4:28" x14ac:dyDescent="0.2">
      <c r="D1829">
        <f>ROUND((Working!Z1829*Working!AB1829), 2)</f>
        <v>446599.27</v>
      </c>
      <c r="G1829">
        <v>43943.19</v>
      </c>
      <c r="H1829">
        <v>53004.62</v>
      </c>
      <c r="I1829" t="s">
        <v>27</v>
      </c>
      <c r="J1829" t="s">
        <v>28</v>
      </c>
      <c r="K1829">
        <v>23113.38</v>
      </c>
      <c r="L1829">
        <v>35413.01</v>
      </c>
      <c r="M1829">
        <v>32461.69</v>
      </c>
      <c r="N1829" t="s">
        <v>27</v>
      </c>
      <c r="O1829">
        <v>0</v>
      </c>
      <c r="P1829">
        <v>4</v>
      </c>
      <c r="Q1829" t="s">
        <v>27</v>
      </c>
      <c r="R1829" t="s">
        <v>27</v>
      </c>
      <c r="U1829" t="s">
        <v>29</v>
      </c>
      <c r="V1829" t="s">
        <v>27</v>
      </c>
      <c r="W1829" t="s">
        <v>28</v>
      </c>
      <c r="X1829" t="s">
        <v>28</v>
      </c>
      <c r="Z1829">
        <f>1+(Working!AA1829)+IF(Working!Q1829="Y",Weights!$D$10,Weights!$C$10)+IF(Working!R1829="Y",Weights!$D$11,Weights!$C$11)+IF(Working!J1829="Y",Weights!$D$3,Weights!$C$3)+IF(Working!W1829="Y",Weights!$D$13,Weights!$C$13)+IF(Working!X1829 = "Y", Weights!$D$14, Weights!$C$14) + IF(Working!V1829="Y",Weights!$D$12,Weights!$C$12)</f>
        <v>2.72000840786687</v>
      </c>
      <c r="AA1829" cm="1">
        <f t="array" ref="AA1829">ABS(( 1 - (1/(1 +(((((IF(Working!N1829 = "Y",(_xlfn.IFS(Working!O1829 = 0, Weights!$C$8,Working!O1829 = 1, Weights!$D$8,Working!O1829 = 2, Weights!$E$8,Working!O1829 = 3, Weights!$F$8,Working!O1829 = 4, Weights!$G$8)), 1))*(Working!L1829)) + ((IF(Working!N1829 = "Y",(_xlfn.IFS(Working!P1829 = 0, Weights!$C$9,Working!P1829 = 1, Weights!$D$9,Working!P1829 = 2, Weights!$E$9,Working!P1829 = 3, Weights!$F$9,Working!P1829 = 4, Weights!$G$9)), 1))*(Working!M1829))) - (Working!AB1829)) / ((((IF(Working!N1829 = "Y",(_xlfn.IFS(Working!O1829 = 0, Weights!$C$8,Working!O1829 = 1, Weights!$D$8,Working!O1829 = 2, Weights!$E$8,Working!O1829 = 3, Weights!$F$8,Working!O1829 = 4, Weights!$G$8)), 1))*(Working!L1829)) + ((IF(Working!N1829 = "Y",(_xlfn.IFS(Working!P1829 = 0, Weights!$C$9,Working!P1829 = 1, Weights!$D$9,Working!P1829 = 2, Weights!$E$9,Working!P1829 = 3, Weights!$F$9,Working!P1829 = 4, Weights!$G$9)), 1))*(Working!M1829)))))))))</f>
        <v>1.4200084078668702</v>
      </c>
      <c r="AB1829">
        <f>((Weights!$B$18)*(Working!G1829) + (Weights!$B$19)*(Working!H1829) + (Weights!$B$20)*(Working!K1829))</f>
        <v>164190.399</v>
      </c>
    </row>
    <row r="1830" spans="4:28" x14ac:dyDescent="0.2">
      <c r="D1830">
        <f>ROUND((Working!Z1830*Working!AB1830), 2)</f>
        <v>542017.74</v>
      </c>
      <c r="G1830">
        <v>50944.06</v>
      </c>
      <c r="H1830">
        <v>98934.04</v>
      </c>
      <c r="I1830" t="s">
        <v>27</v>
      </c>
      <c r="J1830" t="s">
        <v>28</v>
      </c>
      <c r="K1830">
        <v>20139.91</v>
      </c>
      <c r="L1830">
        <v>13912.72</v>
      </c>
      <c r="M1830">
        <v>37491.050000000003</v>
      </c>
      <c r="N1830" t="s">
        <v>27</v>
      </c>
      <c r="O1830">
        <v>0</v>
      </c>
      <c r="P1830">
        <v>3</v>
      </c>
      <c r="Q1830" t="s">
        <v>27</v>
      </c>
      <c r="R1830" t="s">
        <v>27</v>
      </c>
      <c r="U1830" t="s">
        <v>29</v>
      </c>
      <c r="V1830" t="s">
        <v>27</v>
      </c>
      <c r="W1830" t="s">
        <v>28</v>
      </c>
      <c r="X1830" t="s">
        <v>28</v>
      </c>
      <c r="Z1830">
        <f>1+(Working!AA1830)+IF(Working!Q1830="Y",Weights!$D$10,Weights!$C$10)+IF(Working!R1830="Y",Weights!$D$11,Weights!$C$11)+IF(Working!J1830="Y",Weights!$D$3,Weights!$C$3)+IF(Working!W1830="Y",Weights!$D$13,Weights!$C$13)+IF(Working!X1830 = "Y", Weights!$D$14, Weights!$C$14) + IF(Working!V1830="Y",Weights!$D$12,Weights!$C$12)</f>
        <v>2.4052603801022503</v>
      </c>
      <c r="AA1830" cm="1">
        <f t="array" ref="AA1830">ABS(( 1 - (1/(1 +(((((IF(Working!N1830 = "Y",(_xlfn.IFS(Working!O1830 = 0, Weights!$C$8,Working!O1830 = 1, Weights!$D$8,Working!O1830 = 2, Weights!$E$8,Working!O1830 = 3, Weights!$F$8,Working!O1830 = 4, Weights!$G$8)), 1))*(Working!L1830)) + ((IF(Working!N1830 = "Y",(_xlfn.IFS(Working!P1830 = 0, Weights!$C$9,Working!P1830 = 1, Weights!$D$9,Working!P1830 = 2, Weights!$E$9,Working!P1830 = 3, Weights!$F$9,Working!P1830 = 4, Weights!$G$9)), 1))*(Working!M1830))) - (Working!AB1830)) / ((((IF(Working!N1830 = "Y",(_xlfn.IFS(Working!O1830 = 0, Weights!$C$8,Working!O1830 = 1, Weights!$D$8,Working!O1830 = 2, Weights!$E$8,Working!O1830 = 3, Weights!$F$8,Working!O1830 = 4, Weights!$G$8)), 1))*(Working!L1830)) + ((IF(Working!N1830 = "Y",(_xlfn.IFS(Working!P1830 = 0, Weights!$C$9,Working!P1830 = 1, Weights!$D$9,Working!P1830 = 2, Weights!$E$9,Working!P1830 = 3, Weights!$F$9,Working!P1830 = 4, Weights!$G$9)), 1))*(Working!M1830)))))))))</f>
        <v>1.1052603801022503</v>
      </c>
      <c r="AB1830">
        <f>((Weights!$B$18)*(Working!G1830) + (Weights!$B$19)*(Working!H1830) + (Weights!$B$20)*(Working!K1830))</f>
        <v>225346.80299999996</v>
      </c>
    </row>
    <row r="1831" spans="4:28" x14ac:dyDescent="0.2">
      <c r="D1831">
        <f>ROUND((Working!Z1831*Working!AB1831), 2)</f>
        <v>609850.29</v>
      </c>
      <c r="G1831">
        <v>74655.070000000007</v>
      </c>
      <c r="H1831">
        <v>95338.17</v>
      </c>
      <c r="I1831" t="s">
        <v>27</v>
      </c>
      <c r="J1831" t="s">
        <v>28</v>
      </c>
      <c r="K1831">
        <v>15569.97</v>
      </c>
      <c r="L1831">
        <v>37889.24</v>
      </c>
      <c r="M1831">
        <v>16240.31</v>
      </c>
      <c r="N1831" t="s">
        <v>27</v>
      </c>
      <c r="O1831">
        <v>0</v>
      </c>
      <c r="P1831">
        <v>3</v>
      </c>
      <c r="Q1831" t="s">
        <v>27</v>
      </c>
      <c r="R1831" t="s">
        <v>27</v>
      </c>
      <c r="U1831" t="s">
        <v>29</v>
      </c>
      <c r="V1831" t="s">
        <v>27</v>
      </c>
      <c r="W1831" t="s">
        <v>28</v>
      </c>
      <c r="X1831" t="s">
        <v>28</v>
      </c>
      <c r="Z1831">
        <f>1+(Working!AA1831)+IF(Working!Q1831="Y",Weights!$D$10,Weights!$C$10)+IF(Working!R1831="Y",Weights!$D$11,Weights!$C$11)+IF(Working!J1831="Y",Weights!$D$3,Weights!$C$3)+IF(Working!W1831="Y",Weights!$D$13,Weights!$C$13)+IF(Working!X1831 = "Y", Weights!$D$14, Weights!$C$14) + IF(Working!V1831="Y",Weights!$D$12,Weights!$C$12)</f>
        <v>2.441907882653191</v>
      </c>
      <c r="AA1831" cm="1">
        <f t="array" ref="AA1831">ABS(( 1 - (1/(1 +(((((IF(Working!N1831 = "Y",(_xlfn.IFS(Working!O1831 = 0, Weights!$C$8,Working!O1831 = 1, Weights!$D$8,Working!O1831 = 2, Weights!$E$8,Working!O1831 = 3, Weights!$F$8,Working!O1831 = 4, Weights!$G$8)), 1))*(Working!L1831)) + ((IF(Working!N1831 = "Y",(_xlfn.IFS(Working!P1831 = 0, Weights!$C$9,Working!P1831 = 1, Weights!$D$9,Working!P1831 = 2, Weights!$E$9,Working!P1831 = 3, Weights!$F$9,Working!P1831 = 4, Weights!$G$9)), 1))*(Working!M1831))) - (Working!AB1831)) / ((((IF(Working!N1831 = "Y",(_xlfn.IFS(Working!O1831 = 0, Weights!$C$8,Working!O1831 = 1, Weights!$D$8,Working!O1831 = 2, Weights!$E$8,Working!O1831 = 3, Weights!$F$8,Working!O1831 = 4, Weights!$G$8)), 1))*(Working!L1831)) + ((IF(Working!N1831 = "Y",(_xlfn.IFS(Working!P1831 = 0, Weights!$C$9,Working!P1831 = 1, Weights!$D$9,Working!P1831 = 2, Weights!$E$9,Working!P1831 = 3, Weights!$F$9,Working!P1831 = 4, Weights!$G$9)), 1))*(Working!M1831)))))))))</f>
        <v>1.141907882653191</v>
      </c>
      <c r="AB1831">
        <f>((Weights!$B$18)*(Working!G1831) + (Weights!$B$19)*(Working!H1831) + (Weights!$B$20)*(Working!K1831))</f>
        <v>249743.36399999997</v>
      </c>
    </row>
    <row r="1832" spans="4:28" x14ac:dyDescent="0.2">
      <c r="D1832">
        <f>ROUND((Working!Z1832*Working!AB1832), 2)</f>
        <v>483773</v>
      </c>
      <c r="G1832">
        <v>60201.71</v>
      </c>
      <c r="H1832">
        <v>70934</v>
      </c>
      <c r="I1832" t="s">
        <v>27</v>
      </c>
      <c r="J1832" t="s">
        <v>28</v>
      </c>
      <c r="K1832">
        <v>15287.87</v>
      </c>
      <c r="L1832">
        <v>25415.48</v>
      </c>
      <c r="M1832">
        <v>37994.339999999997</v>
      </c>
      <c r="N1832" t="s">
        <v>27</v>
      </c>
      <c r="O1832">
        <v>1</v>
      </c>
      <c r="P1832">
        <v>3</v>
      </c>
      <c r="Q1832" t="s">
        <v>27</v>
      </c>
      <c r="R1832" t="s">
        <v>27</v>
      </c>
      <c r="U1832" t="s">
        <v>29</v>
      </c>
      <c r="V1832" t="s">
        <v>27</v>
      </c>
      <c r="W1832" t="s">
        <v>28</v>
      </c>
      <c r="X1832" t="s">
        <v>28</v>
      </c>
      <c r="Z1832">
        <f>1+(Working!AA1832)+IF(Working!Q1832="Y",Weights!$D$10,Weights!$C$10)+IF(Working!R1832="Y",Weights!$D$11,Weights!$C$11)+IF(Working!J1832="Y",Weights!$D$3,Weights!$C$3)+IF(Working!W1832="Y",Weights!$D$13,Weights!$C$13)+IF(Working!X1832 = "Y", Weights!$D$14, Weights!$C$14) + IF(Working!V1832="Y",Weights!$D$12,Weights!$C$12)</f>
        <v>2.4389230458557565</v>
      </c>
      <c r="AA1832" cm="1">
        <f t="array" ref="AA1832">ABS(( 1 - (1/(1 +(((((IF(Working!N1832 = "Y",(_xlfn.IFS(Working!O1832 = 0, Weights!$C$8,Working!O1832 = 1, Weights!$D$8,Working!O1832 = 2, Weights!$E$8,Working!O1832 = 3, Weights!$F$8,Working!O1832 = 4, Weights!$G$8)), 1))*(Working!L1832)) + ((IF(Working!N1832 = "Y",(_xlfn.IFS(Working!P1832 = 0, Weights!$C$9,Working!P1832 = 1, Weights!$D$9,Working!P1832 = 2, Weights!$E$9,Working!P1832 = 3, Weights!$F$9,Working!P1832 = 4, Weights!$G$9)), 1))*(Working!M1832))) - (Working!AB1832)) / ((((IF(Working!N1832 = "Y",(_xlfn.IFS(Working!O1832 = 0, Weights!$C$8,Working!O1832 = 1, Weights!$D$8,Working!O1832 = 2, Weights!$E$8,Working!O1832 = 3, Weights!$F$8,Working!O1832 = 4, Weights!$G$8)), 1))*(Working!L1832)) + ((IF(Working!N1832 = "Y",(_xlfn.IFS(Working!P1832 = 0, Weights!$C$9,Working!P1832 = 1, Weights!$D$9,Working!P1832 = 2, Weights!$E$9,Working!P1832 = 3, Weights!$F$9,Working!P1832 = 4, Weights!$G$9)), 1))*(Working!M1832)))))))))</f>
        <v>1.1389230458557564</v>
      </c>
      <c r="AB1832">
        <f>((Weights!$B$18)*(Working!G1832) + (Weights!$B$19)*(Working!H1832) + (Weights!$B$20)*(Working!K1832))</f>
        <v>198355.16999999998</v>
      </c>
    </row>
    <row r="1833" spans="4:28" x14ac:dyDescent="0.2">
      <c r="D1833">
        <f>ROUND((Working!Z1833*Working!AB1833), 2)</f>
        <v>491071.15</v>
      </c>
      <c r="G1833">
        <v>53721.85</v>
      </c>
      <c r="H1833">
        <v>72228.08</v>
      </c>
      <c r="I1833" t="s">
        <v>27</v>
      </c>
      <c r="J1833" t="s">
        <v>28</v>
      </c>
      <c r="K1833">
        <v>24167.52</v>
      </c>
      <c r="L1833">
        <v>42097.83</v>
      </c>
      <c r="M1833">
        <v>19227.28</v>
      </c>
      <c r="N1833" t="s">
        <v>27</v>
      </c>
      <c r="O1833">
        <v>1</v>
      </c>
      <c r="P1833">
        <v>2</v>
      </c>
      <c r="Q1833" t="s">
        <v>27</v>
      </c>
      <c r="R1833" t="s">
        <v>27</v>
      </c>
      <c r="U1833" t="s">
        <v>29</v>
      </c>
      <c r="V1833" t="s">
        <v>27</v>
      </c>
      <c r="W1833" t="s">
        <v>28</v>
      </c>
      <c r="X1833" t="s">
        <v>28</v>
      </c>
      <c r="Z1833">
        <f>1+(Working!AA1833)+IF(Working!Q1833="Y",Weights!$D$10,Weights!$C$10)+IF(Working!R1833="Y",Weights!$D$11,Weights!$C$11)+IF(Working!J1833="Y",Weights!$D$3,Weights!$C$3)+IF(Working!W1833="Y",Weights!$D$13,Weights!$C$13)+IF(Working!X1833 = "Y", Weights!$D$14, Weights!$C$14) + IF(Working!V1833="Y",Weights!$D$12,Weights!$C$12)</f>
        <v>2.4130341267588564</v>
      </c>
      <c r="AA1833" cm="1">
        <f t="array" ref="AA1833">ABS(( 1 - (1/(1 +(((((IF(Working!N1833 = "Y",(_xlfn.IFS(Working!O1833 = 0, Weights!$C$8,Working!O1833 = 1, Weights!$D$8,Working!O1833 = 2, Weights!$E$8,Working!O1833 = 3, Weights!$F$8,Working!O1833 = 4, Weights!$G$8)), 1))*(Working!L1833)) + ((IF(Working!N1833 = "Y",(_xlfn.IFS(Working!P1833 = 0, Weights!$C$9,Working!P1833 = 1, Weights!$D$9,Working!P1833 = 2, Weights!$E$9,Working!P1833 = 3, Weights!$F$9,Working!P1833 = 4, Weights!$G$9)), 1))*(Working!M1833))) - (Working!AB1833)) / ((((IF(Working!N1833 = "Y",(_xlfn.IFS(Working!O1833 = 0, Weights!$C$8,Working!O1833 = 1, Weights!$D$8,Working!O1833 = 2, Weights!$E$8,Working!O1833 = 3, Weights!$F$8,Working!O1833 = 4, Weights!$G$8)), 1))*(Working!L1833)) + ((IF(Working!N1833 = "Y",(_xlfn.IFS(Working!P1833 = 0, Weights!$C$9,Working!P1833 = 1, Weights!$D$9,Working!P1833 = 2, Weights!$E$9,Working!P1833 = 3, Weights!$F$9,Working!P1833 = 4, Weights!$G$9)), 1))*(Working!M1833)))))))))</f>
        <v>1.1130341267588566</v>
      </c>
      <c r="AB1833">
        <f>((Weights!$B$18)*(Working!G1833) + (Weights!$B$19)*(Working!H1833) + (Weights!$B$20)*(Working!K1833))</f>
        <v>203507.75099999999</v>
      </c>
    </row>
    <row r="1834" spans="4:28" x14ac:dyDescent="0.2">
      <c r="D1834">
        <f>ROUND((Working!Z1834*Working!AB1834), 2)</f>
        <v>574587.91</v>
      </c>
      <c r="G1834">
        <v>65713.990000000005</v>
      </c>
      <c r="H1834">
        <v>91136.71</v>
      </c>
      <c r="I1834" t="s">
        <v>27</v>
      </c>
      <c r="J1834" t="s">
        <v>28</v>
      </c>
      <c r="K1834">
        <v>21016.62</v>
      </c>
      <c r="L1834">
        <v>12370.82</v>
      </c>
      <c r="M1834">
        <v>24903.759999999998</v>
      </c>
      <c r="N1834" t="s">
        <v>27</v>
      </c>
      <c r="O1834">
        <v>0</v>
      </c>
      <c r="P1834">
        <v>4</v>
      </c>
      <c r="Q1834" t="s">
        <v>27</v>
      </c>
      <c r="R1834" t="s">
        <v>27</v>
      </c>
      <c r="U1834" t="s">
        <v>29</v>
      </c>
      <c r="V1834" t="s">
        <v>27</v>
      </c>
      <c r="W1834" t="s">
        <v>28</v>
      </c>
      <c r="X1834" t="s">
        <v>28</v>
      </c>
      <c r="Z1834">
        <f>1+(Working!AA1834)+IF(Working!Q1834="Y",Weights!$D$10,Weights!$C$10)+IF(Working!R1834="Y",Weights!$D$11,Weights!$C$11)+IF(Working!J1834="Y",Weights!$D$3,Weights!$C$3)+IF(Working!W1834="Y",Weights!$D$13,Weights!$C$13)+IF(Working!X1834 = "Y", Weights!$D$14, Weights!$C$14) + IF(Working!V1834="Y",Weights!$D$12,Weights!$C$12)</f>
        <v>2.3995155490084796</v>
      </c>
      <c r="AA1834" cm="1">
        <f t="array" ref="AA1834">ABS(( 1 - (1/(1 +(((((IF(Working!N1834 = "Y",(_xlfn.IFS(Working!O1834 = 0, Weights!$C$8,Working!O1834 = 1, Weights!$D$8,Working!O1834 = 2, Weights!$E$8,Working!O1834 = 3, Weights!$F$8,Working!O1834 = 4, Weights!$G$8)), 1))*(Working!L1834)) + ((IF(Working!N1834 = "Y",(_xlfn.IFS(Working!P1834 = 0, Weights!$C$9,Working!P1834 = 1, Weights!$D$9,Working!P1834 = 2, Weights!$E$9,Working!P1834 = 3, Weights!$F$9,Working!P1834 = 4, Weights!$G$9)), 1))*(Working!M1834))) - (Working!AB1834)) / ((((IF(Working!N1834 = "Y",(_xlfn.IFS(Working!O1834 = 0, Weights!$C$8,Working!O1834 = 1, Weights!$D$8,Working!O1834 = 2, Weights!$E$8,Working!O1834 = 3, Weights!$F$8,Working!O1834 = 4, Weights!$G$8)), 1))*(Working!L1834)) + ((IF(Working!N1834 = "Y",(_xlfn.IFS(Working!P1834 = 0, Weights!$C$9,Working!P1834 = 1, Weights!$D$9,Working!P1834 = 2, Weights!$E$9,Working!P1834 = 3, Weights!$F$9,Working!P1834 = 4, Weights!$G$9)), 1))*(Working!M1834)))))))))</f>
        <v>1.09951554900848</v>
      </c>
      <c r="AB1834">
        <f>((Weights!$B$18)*(Working!G1834) + (Weights!$B$19)*(Working!H1834) + (Weights!$B$20)*(Working!K1834))</f>
        <v>239459.967</v>
      </c>
    </row>
    <row r="1835" spans="4:28" x14ac:dyDescent="0.2">
      <c r="D1835">
        <f>ROUND((Working!Z1835*Working!AB1835), 2)</f>
        <v>455701.6</v>
      </c>
      <c r="G1835">
        <v>61223.42</v>
      </c>
      <c r="H1835">
        <v>53931.199999999997</v>
      </c>
      <c r="I1835" t="s">
        <v>27</v>
      </c>
      <c r="J1835" t="s">
        <v>28</v>
      </c>
      <c r="K1835">
        <v>20873.47</v>
      </c>
      <c r="L1835">
        <v>24439.48</v>
      </c>
      <c r="M1835">
        <v>42084.87</v>
      </c>
      <c r="N1835" t="s">
        <v>27</v>
      </c>
      <c r="O1835">
        <v>0</v>
      </c>
      <c r="P1835">
        <v>2</v>
      </c>
      <c r="Q1835" t="s">
        <v>27</v>
      </c>
      <c r="R1835" t="s">
        <v>27</v>
      </c>
      <c r="U1835" t="s">
        <v>29</v>
      </c>
      <c r="V1835" t="s">
        <v>27</v>
      </c>
      <c r="W1835" t="s">
        <v>28</v>
      </c>
      <c r="X1835" t="s">
        <v>28</v>
      </c>
      <c r="Z1835">
        <f>1+(Working!AA1835)+IF(Working!Q1835="Y",Weights!$D$10,Weights!$C$10)+IF(Working!R1835="Y",Weights!$D$11,Weights!$C$11)+IF(Working!J1835="Y",Weights!$D$3,Weights!$C$3)+IF(Working!W1835="Y",Weights!$D$13,Weights!$C$13)+IF(Working!X1835 = "Y", Weights!$D$14, Weights!$C$14) + IF(Working!V1835="Y",Weights!$D$12,Weights!$C$12)</f>
        <v>2.4257152478118522</v>
      </c>
      <c r="AA1835" cm="1">
        <f t="array" ref="AA1835">ABS(( 1 - (1/(1 +(((((IF(Working!N1835 = "Y",(_xlfn.IFS(Working!O1835 = 0, Weights!$C$8,Working!O1835 = 1, Weights!$D$8,Working!O1835 = 2, Weights!$E$8,Working!O1835 = 3, Weights!$F$8,Working!O1835 = 4, Weights!$G$8)), 1))*(Working!L1835)) + ((IF(Working!N1835 = "Y",(_xlfn.IFS(Working!P1835 = 0, Weights!$C$9,Working!P1835 = 1, Weights!$D$9,Working!P1835 = 2, Weights!$E$9,Working!P1835 = 3, Weights!$F$9,Working!P1835 = 4, Weights!$G$9)), 1))*(Working!M1835))) - (Working!AB1835)) / ((((IF(Working!N1835 = "Y",(_xlfn.IFS(Working!O1835 = 0, Weights!$C$8,Working!O1835 = 1, Weights!$D$8,Working!O1835 = 2, Weights!$E$8,Working!O1835 = 3, Weights!$F$8,Working!O1835 = 4, Weights!$G$8)), 1))*(Working!L1835)) + ((IF(Working!N1835 = "Y",(_xlfn.IFS(Working!P1835 = 0, Weights!$C$9,Working!P1835 = 1, Weights!$D$9,Working!P1835 = 2, Weights!$E$9,Working!P1835 = 3, Weights!$F$9,Working!P1835 = 4, Weights!$G$9)), 1))*(Working!M1835)))))))))</f>
        <v>1.1257152478118524</v>
      </c>
      <c r="AB1835">
        <f>((Weights!$B$18)*(Working!G1835) + (Weights!$B$19)*(Working!H1835) + (Weights!$B$20)*(Working!K1835))</f>
        <v>187862.77500000002</v>
      </c>
    </row>
    <row r="1836" spans="4:28" x14ac:dyDescent="0.2">
      <c r="D1836">
        <f>ROUND((Working!Z1836*Working!AB1836), 2)</f>
        <v>513047.34</v>
      </c>
      <c r="G1836">
        <v>56507.7</v>
      </c>
      <c r="H1836">
        <v>76099.850000000006</v>
      </c>
      <c r="I1836" t="s">
        <v>27</v>
      </c>
      <c r="J1836" t="s">
        <v>28</v>
      </c>
      <c r="K1836">
        <v>23195.14</v>
      </c>
      <c r="L1836">
        <v>44681.74</v>
      </c>
      <c r="M1836">
        <v>42749.43</v>
      </c>
      <c r="N1836" t="s">
        <v>27</v>
      </c>
      <c r="O1836">
        <v>1</v>
      </c>
      <c r="P1836">
        <v>2</v>
      </c>
      <c r="Q1836" t="s">
        <v>27</v>
      </c>
      <c r="R1836" t="s">
        <v>27</v>
      </c>
      <c r="U1836" t="s">
        <v>29</v>
      </c>
      <c r="V1836" t="s">
        <v>27</v>
      </c>
      <c r="W1836" t="s">
        <v>28</v>
      </c>
      <c r="X1836" t="s">
        <v>28</v>
      </c>
      <c r="Z1836">
        <f>1+(Working!AA1836)+IF(Working!Q1836="Y",Weights!$D$10,Weights!$C$10)+IF(Working!R1836="Y",Weights!$D$11,Weights!$C$11)+IF(Working!J1836="Y",Weights!$D$3,Weights!$C$3)+IF(Working!W1836="Y",Weights!$D$13,Weights!$C$13)+IF(Working!X1836 = "Y", Weights!$D$14, Weights!$C$14) + IF(Working!V1836="Y",Weights!$D$12,Weights!$C$12)</f>
        <v>2.4329559267691216</v>
      </c>
      <c r="AA1836" cm="1">
        <f t="array" ref="AA1836">ABS(( 1 - (1/(1 +(((((IF(Working!N1836 = "Y",(_xlfn.IFS(Working!O1836 = 0, Weights!$C$8,Working!O1836 = 1, Weights!$D$8,Working!O1836 = 2, Weights!$E$8,Working!O1836 = 3, Weights!$F$8,Working!O1836 = 4, Weights!$G$8)), 1))*(Working!L1836)) + ((IF(Working!N1836 = "Y",(_xlfn.IFS(Working!P1836 = 0, Weights!$C$9,Working!P1836 = 1, Weights!$D$9,Working!P1836 = 2, Weights!$E$9,Working!P1836 = 3, Weights!$F$9,Working!P1836 = 4, Weights!$G$9)), 1))*(Working!M1836))) - (Working!AB1836)) / ((((IF(Working!N1836 = "Y",(_xlfn.IFS(Working!O1836 = 0, Weights!$C$8,Working!O1836 = 1, Weights!$D$8,Working!O1836 = 2, Weights!$E$8,Working!O1836 = 3, Weights!$F$8,Working!O1836 = 4, Weights!$G$8)), 1))*(Working!L1836)) + ((IF(Working!N1836 = "Y",(_xlfn.IFS(Working!P1836 = 0, Weights!$C$9,Working!P1836 = 1, Weights!$D$9,Working!P1836 = 2, Weights!$E$9,Working!P1836 = 3, Weights!$F$9,Working!P1836 = 4, Weights!$G$9)), 1))*(Working!M1836)))))))))</f>
        <v>1.1329559267691216</v>
      </c>
      <c r="AB1836">
        <f>((Weights!$B$18)*(Working!G1836) + (Weights!$B$19)*(Working!H1836) + (Weights!$B$20)*(Working!K1836))</f>
        <v>210874.08</v>
      </c>
    </row>
    <row r="1837" spans="4:28" x14ac:dyDescent="0.2">
      <c r="D1837">
        <f>ROUND((Working!Z1837*Working!AB1837), 2)</f>
        <v>569363.99</v>
      </c>
      <c r="G1837">
        <v>51373.18</v>
      </c>
      <c r="H1837">
        <v>95798.59</v>
      </c>
      <c r="I1837" t="s">
        <v>27</v>
      </c>
      <c r="J1837" t="s">
        <v>28</v>
      </c>
      <c r="K1837">
        <v>18644.990000000002</v>
      </c>
      <c r="L1837">
        <v>44140.69</v>
      </c>
      <c r="M1837">
        <v>27465.279999999999</v>
      </c>
      <c r="N1837" t="s">
        <v>27</v>
      </c>
      <c r="O1837">
        <v>0</v>
      </c>
      <c r="P1837">
        <v>4</v>
      </c>
      <c r="Q1837" t="s">
        <v>27</v>
      </c>
      <c r="R1837" t="s">
        <v>27</v>
      </c>
      <c r="U1837" t="s">
        <v>29</v>
      </c>
      <c r="V1837" t="s">
        <v>27</v>
      </c>
      <c r="W1837" t="s">
        <v>28</v>
      </c>
      <c r="X1837" t="s">
        <v>28</v>
      </c>
      <c r="Z1837">
        <f>1+(Working!AA1837)+IF(Working!Q1837="Y",Weights!$D$10,Weights!$C$10)+IF(Working!R1837="Y",Weights!$D$11,Weights!$C$11)+IF(Working!J1837="Y",Weights!$D$3,Weights!$C$3)+IF(Working!W1837="Y",Weights!$D$13,Weights!$C$13)+IF(Working!X1837 = "Y", Weights!$D$14, Weights!$C$14) + IF(Working!V1837="Y",Weights!$D$12,Weights!$C$12)</f>
        <v>2.588187994886904</v>
      </c>
      <c r="AA1837" cm="1">
        <f t="array" ref="AA1837">ABS(( 1 - (1/(1 +(((((IF(Working!N1837 = "Y",(_xlfn.IFS(Working!O1837 = 0, Weights!$C$8,Working!O1837 = 1, Weights!$D$8,Working!O1837 = 2, Weights!$E$8,Working!O1837 = 3, Weights!$F$8,Working!O1837 = 4, Weights!$G$8)), 1))*(Working!L1837)) + ((IF(Working!N1837 = "Y",(_xlfn.IFS(Working!P1837 = 0, Weights!$C$9,Working!P1837 = 1, Weights!$D$9,Working!P1837 = 2, Weights!$E$9,Working!P1837 = 3, Weights!$F$9,Working!P1837 = 4, Weights!$G$9)), 1))*(Working!M1837))) - (Working!AB1837)) / ((((IF(Working!N1837 = "Y",(_xlfn.IFS(Working!O1837 = 0, Weights!$C$8,Working!O1837 = 1, Weights!$D$8,Working!O1837 = 2, Weights!$E$8,Working!O1837 = 3, Weights!$F$8,Working!O1837 = 4, Weights!$G$8)), 1))*(Working!L1837)) + ((IF(Working!N1837 = "Y",(_xlfn.IFS(Working!P1837 = 0, Weights!$C$9,Working!P1837 = 1, Weights!$D$9,Working!P1837 = 2, Weights!$E$9,Working!P1837 = 3, Weights!$F$9,Working!P1837 = 4, Weights!$G$9)), 1))*(Working!M1837)))))))))</f>
        <v>1.2881879948869042</v>
      </c>
      <c r="AB1837">
        <f>((Weights!$B$18)*(Working!G1837) + (Weights!$B$19)*(Working!H1837) + (Weights!$B$20)*(Working!K1837))</f>
        <v>219985.56299999997</v>
      </c>
    </row>
    <row r="1838" spans="4:28" x14ac:dyDescent="0.2">
      <c r="D1838">
        <f>ROUND((Working!Z1838*Working!AB1838), 2)</f>
        <v>379840.78</v>
      </c>
      <c r="G1838">
        <v>42958.64</v>
      </c>
      <c r="H1838">
        <v>60069.71</v>
      </c>
      <c r="I1838" t="s">
        <v>27</v>
      </c>
      <c r="J1838" t="s">
        <v>28</v>
      </c>
      <c r="K1838">
        <v>15232.42</v>
      </c>
      <c r="L1838">
        <v>25811.42</v>
      </c>
      <c r="M1838">
        <v>10651.72</v>
      </c>
      <c r="N1838" t="s">
        <v>27</v>
      </c>
      <c r="O1838">
        <v>1</v>
      </c>
      <c r="P1838">
        <v>2</v>
      </c>
      <c r="Q1838" t="s">
        <v>27</v>
      </c>
      <c r="R1838" t="s">
        <v>27</v>
      </c>
      <c r="U1838" t="s">
        <v>29</v>
      </c>
      <c r="V1838" t="s">
        <v>27</v>
      </c>
      <c r="W1838" t="s">
        <v>28</v>
      </c>
      <c r="X1838" t="s">
        <v>28</v>
      </c>
      <c r="Z1838">
        <f>1+(Working!AA1838)+IF(Working!Q1838="Y",Weights!$D$10,Weights!$C$10)+IF(Working!R1838="Y",Weights!$D$11,Weights!$C$11)+IF(Working!J1838="Y",Weights!$D$3,Weights!$C$3)+IF(Working!W1838="Y",Weights!$D$13,Weights!$C$13)+IF(Working!X1838 = "Y", Weights!$D$14, Weights!$C$14) + IF(Working!V1838="Y",Weights!$D$12,Weights!$C$12)</f>
        <v>2.383385873489746</v>
      </c>
      <c r="AA1838" cm="1">
        <f t="array" ref="AA1838">ABS(( 1 - (1/(1 +(((((IF(Working!N1838 = "Y",(_xlfn.IFS(Working!O1838 = 0, Weights!$C$8,Working!O1838 = 1, Weights!$D$8,Working!O1838 = 2, Weights!$E$8,Working!O1838 = 3, Weights!$F$8,Working!O1838 = 4, Weights!$G$8)), 1))*(Working!L1838)) + ((IF(Working!N1838 = "Y",(_xlfn.IFS(Working!P1838 = 0, Weights!$C$9,Working!P1838 = 1, Weights!$D$9,Working!P1838 = 2, Weights!$E$9,Working!P1838 = 3, Weights!$F$9,Working!P1838 = 4, Weights!$G$9)), 1))*(Working!M1838))) - (Working!AB1838)) / ((((IF(Working!N1838 = "Y",(_xlfn.IFS(Working!O1838 = 0, Weights!$C$8,Working!O1838 = 1, Weights!$D$8,Working!O1838 = 2, Weights!$E$8,Working!O1838 = 3, Weights!$F$8,Working!O1838 = 4, Weights!$G$8)), 1))*(Working!L1838)) + ((IF(Working!N1838 = "Y",(_xlfn.IFS(Working!P1838 = 0, Weights!$C$9,Working!P1838 = 1, Weights!$D$9,Working!P1838 = 2, Weights!$E$9,Working!P1838 = 3, Weights!$F$9,Working!P1838 = 4, Weights!$G$9)), 1))*(Working!M1838)))))))))</f>
        <v>1.0833858734897459</v>
      </c>
      <c r="AB1838">
        <f>((Weights!$B$18)*(Working!G1838) + (Weights!$B$19)*(Working!H1838) + (Weights!$B$20)*(Working!K1838))</f>
        <v>159370.242</v>
      </c>
    </row>
    <row r="1839" spans="4:28" x14ac:dyDescent="0.2">
      <c r="D1839">
        <f>ROUND((Working!Z1839*Working!AB1839), 2)</f>
        <v>493257.98</v>
      </c>
      <c r="G1839">
        <v>73447.3</v>
      </c>
      <c r="H1839">
        <v>53414.95</v>
      </c>
      <c r="I1839" t="s">
        <v>27</v>
      </c>
      <c r="J1839" t="s">
        <v>28</v>
      </c>
      <c r="K1839">
        <v>15010.1</v>
      </c>
      <c r="L1839">
        <v>37861.620000000003</v>
      </c>
      <c r="M1839">
        <v>12102.07</v>
      </c>
      <c r="N1839" t="s">
        <v>27</v>
      </c>
      <c r="O1839">
        <v>0</v>
      </c>
      <c r="P1839">
        <v>4</v>
      </c>
      <c r="Q1839" t="s">
        <v>27</v>
      </c>
      <c r="R1839" t="s">
        <v>27</v>
      </c>
      <c r="U1839" t="s">
        <v>29</v>
      </c>
      <c r="V1839" t="s">
        <v>27</v>
      </c>
      <c r="W1839" t="s">
        <v>28</v>
      </c>
      <c r="X1839" t="s">
        <v>28</v>
      </c>
      <c r="Z1839">
        <f>1+(Working!AA1839)+IF(Working!Q1839="Y",Weights!$D$10,Weights!$C$10)+IF(Working!R1839="Y",Weights!$D$11,Weights!$C$11)+IF(Working!J1839="Y",Weights!$D$3,Weights!$C$3)+IF(Working!W1839="Y",Weights!$D$13,Weights!$C$13)+IF(Working!X1839 = "Y", Weights!$D$14, Weights!$C$14) + IF(Working!V1839="Y",Weights!$D$12,Weights!$C$12)</f>
        <v>2.5065954385593945</v>
      </c>
      <c r="AA1839" cm="1">
        <f t="array" ref="AA1839">ABS(( 1 - (1/(1 +(((((IF(Working!N1839 = "Y",(_xlfn.IFS(Working!O1839 = 0, Weights!$C$8,Working!O1839 = 1, Weights!$D$8,Working!O1839 = 2, Weights!$E$8,Working!O1839 = 3, Weights!$F$8,Working!O1839 = 4, Weights!$G$8)), 1))*(Working!L1839)) + ((IF(Working!N1839 = "Y",(_xlfn.IFS(Working!P1839 = 0, Weights!$C$9,Working!P1839 = 1, Weights!$D$9,Working!P1839 = 2, Weights!$E$9,Working!P1839 = 3, Weights!$F$9,Working!P1839 = 4, Weights!$G$9)), 1))*(Working!M1839))) - (Working!AB1839)) / ((((IF(Working!N1839 = "Y",(_xlfn.IFS(Working!O1839 = 0, Weights!$C$8,Working!O1839 = 1, Weights!$D$8,Working!O1839 = 2, Weights!$E$8,Working!O1839 = 3, Weights!$F$8,Working!O1839 = 4, Weights!$G$8)), 1))*(Working!L1839)) + ((IF(Working!N1839 = "Y",(_xlfn.IFS(Working!P1839 = 0, Weights!$C$9,Working!P1839 = 1, Weights!$D$9,Working!P1839 = 2, Weights!$E$9,Working!P1839 = 3, Weights!$F$9,Working!P1839 = 4, Weights!$G$9)), 1))*(Working!M1839)))))))))</f>
        <v>1.2065954385593947</v>
      </c>
      <c r="AB1839">
        <f>((Weights!$B$18)*(Working!G1839) + (Weights!$B$19)*(Working!H1839) + (Weights!$B$20)*(Working!K1839))</f>
        <v>196784.04</v>
      </c>
    </row>
    <row r="1840" spans="4:28" x14ac:dyDescent="0.2">
      <c r="D1840">
        <f>ROUND((Working!Z1840*Working!AB1840), 2)</f>
        <v>469849.92</v>
      </c>
      <c r="G1840">
        <v>54164.85</v>
      </c>
      <c r="H1840">
        <v>69536.05</v>
      </c>
      <c r="I1840" t="s">
        <v>27</v>
      </c>
      <c r="J1840" t="s">
        <v>28</v>
      </c>
      <c r="K1840">
        <v>17899.560000000001</v>
      </c>
      <c r="L1840">
        <v>29628.87</v>
      </c>
      <c r="M1840">
        <v>21178.37</v>
      </c>
      <c r="N1840" t="s">
        <v>27</v>
      </c>
      <c r="O1840">
        <v>1</v>
      </c>
      <c r="P1840">
        <v>4</v>
      </c>
      <c r="Q1840" t="s">
        <v>27</v>
      </c>
      <c r="R1840" t="s">
        <v>27</v>
      </c>
      <c r="U1840" t="s">
        <v>29</v>
      </c>
      <c r="V1840" t="s">
        <v>27</v>
      </c>
      <c r="W1840" t="s">
        <v>28</v>
      </c>
      <c r="X1840" t="s">
        <v>28</v>
      </c>
      <c r="Z1840">
        <f>1+(Working!AA1840)+IF(Working!Q1840="Y",Weights!$D$10,Weights!$C$10)+IF(Working!R1840="Y",Weights!$D$11,Weights!$C$11)+IF(Working!J1840="Y",Weights!$D$3,Weights!$C$3)+IF(Working!W1840="Y",Weights!$D$13,Weights!$C$13)+IF(Working!X1840 = "Y", Weights!$D$14, Weights!$C$14) + IF(Working!V1840="Y",Weights!$D$12,Weights!$C$12)</f>
        <v>2.4530136127414282</v>
      </c>
      <c r="AA1840" cm="1">
        <f t="array" ref="AA1840">ABS(( 1 - (1/(1 +(((((IF(Working!N1840 = "Y",(_xlfn.IFS(Working!O1840 = 0, Weights!$C$8,Working!O1840 = 1, Weights!$D$8,Working!O1840 = 2, Weights!$E$8,Working!O1840 = 3, Weights!$F$8,Working!O1840 = 4, Weights!$G$8)), 1))*(Working!L1840)) + ((IF(Working!N1840 = "Y",(_xlfn.IFS(Working!P1840 = 0, Weights!$C$9,Working!P1840 = 1, Weights!$D$9,Working!P1840 = 2, Weights!$E$9,Working!P1840 = 3, Weights!$F$9,Working!P1840 = 4, Weights!$G$9)), 1))*(Working!M1840))) - (Working!AB1840)) / ((((IF(Working!N1840 = "Y",(_xlfn.IFS(Working!O1840 = 0, Weights!$C$8,Working!O1840 = 1, Weights!$D$8,Working!O1840 = 2, Weights!$E$8,Working!O1840 = 3, Weights!$F$8,Working!O1840 = 4, Weights!$G$8)), 1))*(Working!L1840)) + ((IF(Working!N1840 = "Y",(_xlfn.IFS(Working!P1840 = 0, Weights!$C$9,Working!P1840 = 1, Weights!$D$9,Working!P1840 = 2, Weights!$E$9,Working!P1840 = 3, Weights!$F$9,Working!P1840 = 4, Weights!$G$9)), 1))*(Working!M1840)))))))))</f>
        <v>1.1530136127414283</v>
      </c>
      <c r="AB1840">
        <f>((Weights!$B$18)*(Working!G1840) + (Weights!$B$19)*(Working!H1840) + (Weights!$B$20)*(Working!K1840))</f>
        <v>191539.87499999997</v>
      </c>
    </row>
    <row r="1841" spans="4:28" x14ac:dyDescent="0.2">
      <c r="D1841">
        <f>ROUND((Working!Z1841*Working!AB1841), 2)</f>
        <v>482186.27</v>
      </c>
      <c r="G1841">
        <v>42833.42</v>
      </c>
      <c r="H1841">
        <v>87857.65</v>
      </c>
      <c r="I1841" t="s">
        <v>27</v>
      </c>
      <c r="J1841" t="s">
        <v>28</v>
      </c>
      <c r="K1841">
        <v>17920.97</v>
      </c>
      <c r="L1841">
        <v>22196.44</v>
      </c>
      <c r="M1841">
        <v>19445.72</v>
      </c>
      <c r="N1841" t="s">
        <v>27</v>
      </c>
      <c r="O1841">
        <v>0</v>
      </c>
      <c r="P1841">
        <v>4</v>
      </c>
      <c r="Q1841" t="s">
        <v>27</v>
      </c>
      <c r="R1841" t="s">
        <v>27</v>
      </c>
      <c r="U1841" t="s">
        <v>29</v>
      </c>
      <c r="V1841" t="s">
        <v>27</v>
      </c>
      <c r="W1841" t="s">
        <v>28</v>
      </c>
      <c r="X1841" t="s">
        <v>28</v>
      </c>
      <c r="Z1841">
        <f>1+(Working!AA1841)+IF(Working!Q1841="Y",Weights!$D$10,Weights!$C$10)+IF(Working!R1841="Y",Weights!$D$11,Weights!$C$11)+IF(Working!J1841="Y",Weights!$D$3,Weights!$C$3)+IF(Working!W1841="Y",Weights!$D$13,Weights!$C$13)+IF(Working!X1841 = "Y", Weights!$D$14, Weights!$C$14) + IF(Working!V1841="Y",Weights!$D$12,Weights!$C$12)</f>
        <v>2.4531155540797673</v>
      </c>
      <c r="AA1841" cm="1">
        <f t="array" ref="AA1841">ABS(( 1 - (1/(1 +(((((IF(Working!N1841 = "Y",(_xlfn.IFS(Working!O1841 = 0, Weights!$C$8,Working!O1841 = 1, Weights!$D$8,Working!O1841 = 2, Weights!$E$8,Working!O1841 = 3, Weights!$F$8,Working!O1841 = 4, Weights!$G$8)), 1))*(Working!L1841)) + ((IF(Working!N1841 = "Y",(_xlfn.IFS(Working!P1841 = 0, Weights!$C$9,Working!P1841 = 1, Weights!$D$9,Working!P1841 = 2, Weights!$E$9,Working!P1841 = 3, Weights!$F$9,Working!P1841 = 4, Weights!$G$9)), 1))*(Working!M1841))) - (Working!AB1841)) / ((((IF(Working!N1841 = "Y",(_xlfn.IFS(Working!O1841 = 0, Weights!$C$8,Working!O1841 = 1, Weights!$D$8,Working!O1841 = 2, Weights!$E$8,Working!O1841 = 3, Weights!$F$8,Working!O1841 = 4, Weights!$G$8)), 1))*(Working!L1841)) + ((IF(Working!N1841 = "Y",(_xlfn.IFS(Working!P1841 = 0, Weights!$C$9,Working!P1841 = 1, Weights!$D$9,Working!P1841 = 2, Weights!$E$9,Working!P1841 = 3, Weights!$F$9,Working!P1841 = 4, Weights!$G$9)), 1))*(Working!M1841)))))))))</f>
        <v>1.1531155540797677</v>
      </c>
      <c r="AB1841">
        <f>((Weights!$B$18)*(Working!G1841) + (Weights!$B$19)*(Working!H1841) + (Weights!$B$20)*(Working!K1841))</f>
        <v>196560.76500000001</v>
      </c>
    </row>
    <row r="1842" spans="4:28" x14ac:dyDescent="0.2">
      <c r="D1842">
        <f>ROUND((Working!Z1842*Working!AB1842), 2)</f>
        <v>567771.34</v>
      </c>
      <c r="G1842">
        <v>67612.03</v>
      </c>
      <c r="H1842">
        <v>89386.37</v>
      </c>
      <c r="I1842" t="s">
        <v>27</v>
      </c>
      <c r="J1842" t="s">
        <v>28</v>
      </c>
      <c r="K1842">
        <v>18666.82</v>
      </c>
      <c r="L1842">
        <v>15370.17</v>
      </c>
      <c r="M1842">
        <v>44636.23</v>
      </c>
      <c r="N1842" t="s">
        <v>27</v>
      </c>
      <c r="O1842">
        <v>1</v>
      </c>
      <c r="P1842">
        <v>3</v>
      </c>
      <c r="Q1842" t="s">
        <v>27</v>
      </c>
      <c r="R1842" t="s">
        <v>27</v>
      </c>
      <c r="U1842" t="s">
        <v>29</v>
      </c>
      <c r="V1842" t="s">
        <v>27</v>
      </c>
      <c r="W1842" t="s">
        <v>28</v>
      </c>
      <c r="X1842" t="s">
        <v>28</v>
      </c>
      <c r="Z1842">
        <f>1+(Working!AA1842)+IF(Working!Q1842="Y",Weights!$D$10,Weights!$C$10)+IF(Working!R1842="Y",Weights!$D$11,Weights!$C$11)+IF(Working!J1842="Y",Weights!$D$3,Weights!$C$3)+IF(Working!W1842="Y",Weights!$D$13,Weights!$C$13)+IF(Working!X1842 = "Y", Weights!$D$14, Weights!$C$14) + IF(Working!V1842="Y",Weights!$D$12,Weights!$C$12)</f>
        <v>2.3988792359994449</v>
      </c>
      <c r="AA1842" cm="1">
        <f t="array" ref="AA1842">ABS(( 1 - (1/(1 +(((((IF(Working!N1842 = "Y",(_xlfn.IFS(Working!O1842 = 0, Weights!$C$8,Working!O1842 = 1, Weights!$D$8,Working!O1842 = 2, Weights!$E$8,Working!O1842 = 3, Weights!$F$8,Working!O1842 = 4, Weights!$G$8)), 1))*(Working!L1842)) + ((IF(Working!N1842 = "Y",(_xlfn.IFS(Working!P1842 = 0, Weights!$C$9,Working!P1842 = 1, Weights!$D$9,Working!P1842 = 2, Weights!$E$9,Working!P1842 = 3, Weights!$F$9,Working!P1842 = 4, Weights!$G$9)), 1))*(Working!M1842))) - (Working!AB1842)) / ((((IF(Working!N1842 = "Y",(_xlfn.IFS(Working!O1842 = 0, Weights!$C$8,Working!O1842 = 1, Weights!$D$8,Working!O1842 = 2, Weights!$E$8,Working!O1842 = 3, Weights!$F$8,Working!O1842 = 4, Weights!$G$8)), 1))*(Working!L1842)) + ((IF(Working!N1842 = "Y",(_xlfn.IFS(Working!P1842 = 0, Weights!$C$9,Working!P1842 = 1, Weights!$D$9,Working!P1842 = 2, Weights!$E$9,Working!P1842 = 3, Weights!$F$9,Working!P1842 = 4, Weights!$G$9)), 1))*(Working!M1842)))))))))</f>
        <v>1.0988792359994453</v>
      </c>
      <c r="AB1842">
        <f>((Weights!$B$18)*(Working!G1842) + (Weights!$B$19)*(Working!H1842) + (Weights!$B$20)*(Working!K1842))</f>
        <v>236681.91899999999</v>
      </c>
    </row>
    <row r="1843" spans="4:28" x14ac:dyDescent="0.2">
      <c r="D1843">
        <f>ROUND((Working!Z1843*Working!AB1843), 2)</f>
        <v>532999.53</v>
      </c>
      <c r="G1843">
        <v>51874.21</v>
      </c>
      <c r="H1843">
        <v>95852.5</v>
      </c>
      <c r="I1843" t="s">
        <v>27</v>
      </c>
      <c r="J1843" t="s">
        <v>28</v>
      </c>
      <c r="K1843">
        <v>16554.689999999999</v>
      </c>
      <c r="L1843">
        <v>21984.11</v>
      </c>
      <c r="M1843">
        <v>32307.79</v>
      </c>
      <c r="N1843" t="s">
        <v>27</v>
      </c>
      <c r="O1843">
        <v>1</v>
      </c>
      <c r="P1843">
        <v>4</v>
      </c>
      <c r="Q1843" t="s">
        <v>27</v>
      </c>
      <c r="R1843" t="s">
        <v>27</v>
      </c>
      <c r="U1843" t="s">
        <v>29</v>
      </c>
      <c r="V1843" t="s">
        <v>27</v>
      </c>
      <c r="W1843" t="s">
        <v>28</v>
      </c>
      <c r="X1843" t="s">
        <v>28</v>
      </c>
      <c r="Z1843">
        <f>1+(Working!AA1843)+IF(Working!Q1843="Y",Weights!$D$10,Weights!$C$10)+IF(Working!R1843="Y",Weights!$D$11,Weights!$C$11)+IF(Working!J1843="Y",Weights!$D$3,Weights!$C$3)+IF(Working!W1843="Y",Weights!$D$13,Weights!$C$13)+IF(Working!X1843 = "Y", Weights!$D$14, Weights!$C$14) + IF(Working!V1843="Y",Weights!$D$12,Weights!$C$12)</f>
        <v>2.4486997070630778</v>
      </c>
      <c r="AA1843" cm="1">
        <f t="array" ref="AA1843">ABS(( 1 - (1/(1 +(((((IF(Working!N1843 = "Y",(_xlfn.IFS(Working!O1843 = 0, Weights!$C$8,Working!O1843 = 1, Weights!$D$8,Working!O1843 = 2, Weights!$E$8,Working!O1843 = 3, Weights!$F$8,Working!O1843 = 4, Weights!$G$8)), 1))*(Working!L1843)) + ((IF(Working!N1843 = "Y",(_xlfn.IFS(Working!P1843 = 0, Weights!$C$9,Working!P1843 = 1, Weights!$D$9,Working!P1843 = 2, Weights!$E$9,Working!P1843 = 3, Weights!$F$9,Working!P1843 = 4, Weights!$G$9)), 1))*(Working!M1843))) - (Working!AB1843)) / ((((IF(Working!N1843 = "Y",(_xlfn.IFS(Working!O1843 = 0, Weights!$C$8,Working!O1843 = 1, Weights!$D$8,Working!O1843 = 2, Weights!$E$8,Working!O1843 = 3, Weights!$F$8,Working!O1843 = 4, Weights!$G$8)), 1))*(Working!L1843)) + ((IF(Working!N1843 = "Y",(_xlfn.IFS(Working!P1843 = 0, Weights!$C$9,Working!P1843 = 1, Weights!$D$9,Working!P1843 = 2, Weights!$E$9,Working!P1843 = 3, Weights!$F$9,Working!P1843 = 4, Weights!$G$9)), 1))*(Working!M1843)))))))))</f>
        <v>1.148699707063078</v>
      </c>
      <c r="AB1843">
        <f>((Weights!$B$18)*(Working!G1843) + (Weights!$B$19)*(Working!H1843) + (Weights!$B$20)*(Working!K1843))</f>
        <v>217666.35</v>
      </c>
    </row>
    <row r="1844" spans="4:28" x14ac:dyDescent="0.2">
      <c r="D1844">
        <f>ROUND((Working!Z1844*Working!AB1844), 2)</f>
        <v>476737.58</v>
      </c>
      <c r="G1844">
        <v>59201.32</v>
      </c>
      <c r="H1844">
        <v>58308.53</v>
      </c>
      <c r="I1844" t="s">
        <v>27</v>
      </c>
      <c r="J1844" t="s">
        <v>28</v>
      </c>
      <c r="K1844">
        <v>24586.05</v>
      </c>
      <c r="L1844">
        <v>34118.29</v>
      </c>
      <c r="M1844">
        <v>14704.55</v>
      </c>
      <c r="N1844" t="s">
        <v>27</v>
      </c>
      <c r="O1844">
        <v>1</v>
      </c>
      <c r="P1844">
        <v>4</v>
      </c>
      <c r="Q1844" t="s">
        <v>27</v>
      </c>
      <c r="R1844" t="s">
        <v>27</v>
      </c>
      <c r="U1844" t="s">
        <v>29</v>
      </c>
      <c r="V1844" t="s">
        <v>27</v>
      </c>
      <c r="W1844" t="s">
        <v>28</v>
      </c>
      <c r="X1844" t="s">
        <v>28</v>
      </c>
      <c r="Z1844">
        <f>1+(Working!AA1844)+IF(Working!Q1844="Y",Weights!$D$10,Weights!$C$10)+IF(Working!R1844="Y",Weights!$D$11,Weights!$C$11)+IF(Working!J1844="Y",Weights!$D$3,Weights!$C$3)+IF(Working!W1844="Y",Weights!$D$13,Weights!$C$13)+IF(Working!X1844 = "Y", Weights!$D$14, Weights!$C$14) + IF(Working!V1844="Y",Weights!$D$12,Weights!$C$12)</f>
        <v>2.4366697218584874</v>
      </c>
      <c r="AA1844" cm="1">
        <f t="array" ref="AA1844">ABS(( 1 - (1/(1 +(((((IF(Working!N1844 = "Y",(_xlfn.IFS(Working!O1844 = 0, Weights!$C$8,Working!O1844 = 1, Weights!$D$8,Working!O1844 = 2, Weights!$E$8,Working!O1844 = 3, Weights!$F$8,Working!O1844 = 4, Weights!$G$8)), 1))*(Working!L1844)) + ((IF(Working!N1844 = "Y",(_xlfn.IFS(Working!P1844 = 0, Weights!$C$9,Working!P1844 = 1, Weights!$D$9,Working!P1844 = 2, Weights!$E$9,Working!P1844 = 3, Weights!$F$9,Working!P1844 = 4, Weights!$G$9)), 1))*(Working!M1844))) - (Working!AB1844)) / ((((IF(Working!N1844 = "Y",(_xlfn.IFS(Working!O1844 = 0, Weights!$C$8,Working!O1844 = 1, Weights!$D$8,Working!O1844 = 2, Weights!$E$8,Working!O1844 = 3, Weights!$F$8,Working!O1844 = 4, Weights!$G$8)), 1))*(Working!L1844)) + ((IF(Working!N1844 = "Y",(_xlfn.IFS(Working!P1844 = 0, Weights!$C$9,Working!P1844 = 1, Weights!$D$9,Working!P1844 = 2, Weights!$E$9,Working!P1844 = 3, Weights!$F$9,Working!P1844 = 4, Weights!$G$9)), 1))*(Working!M1844)))))))))</f>
        <v>1.1366697218584876</v>
      </c>
      <c r="AB1844">
        <f>((Weights!$B$18)*(Working!G1844) + (Weights!$B$19)*(Working!H1844) + (Weights!$B$20)*(Working!K1844))</f>
        <v>195651.29099999997</v>
      </c>
    </row>
    <row r="1845" spans="4:28" x14ac:dyDescent="0.2">
      <c r="D1845">
        <f>ROUND((Working!Z1845*Working!AB1845), 2)</f>
        <v>503403.92</v>
      </c>
      <c r="G1845">
        <v>65692.94</v>
      </c>
      <c r="H1845">
        <v>67275.09</v>
      </c>
      <c r="I1845" t="s">
        <v>27</v>
      </c>
      <c r="J1845" t="s">
        <v>28</v>
      </c>
      <c r="K1845">
        <v>21943.72</v>
      </c>
      <c r="L1845">
        <v>10550.84</v>
      </c>
      <c r="M1845">
        <v>23669.37</v>
      </c>
      <c r="N1845" t="s">
        <v>27</v>
      </c>
      <c r="O1845">
        <v>0</v>
      </c>
      <c r="P1845">
        <v>3</v>
      </c>
      <c r="Q1845" t="s">
        <v>27</v>
      </c>
      <c r="R1845" t="s">
        <v>27</v>
      </c>
      <c r="U1845" t="s">
        <v>29</v>
      </c>
      <c r="V1845" t="s">
        <v>27</v>
      </c>
      <c r="W1845" t="s">
        <v>28</v>
      </c>
      <c r="X1845" t="s">
        <v>28</v>
      </c>
      <c r="Z1845">
        <f>1+(Working!AA1845)+IF(Working!Q1845="Y",Weights!$D$10,Weights!$C$10)+IF(Working!R1845="Y",Weights!$D$11,Weights!$C$11)+IF(Working!J1845="Y",Weights!$D$3,Weights!$C$3)+IF(Working!W1845="Y",Weights!$D$13,Weights!$C$13)+IF(Working!X1845 = "Y", Weights!$D$14, Weights!$C$14) + IF(Working!V1845="Y",Weights!$D$12,Weights!$C$12)</f>
        <v>2.3724753730346393</v>
      </c>
      <c r="AA1845" cm="1">
        <f t="array" ref="AA1845">ABS(( 1 - (1/(1 +(((((IF(Working!N1845 = "Y",(_xlfn.IFS(Working!O1845 = 0, Weights!$C$8,Working!O1845 = 1, Weights!$D$8,Working!O1845 = 2, Weights!$E$8,Working!O1845 = 3, Weights!$F$8,Working!O1845 = 4, Weights!$G$8)), 1))*(Working!L1845)) + ((IF(Working!N1845 = "Y",(_xlfn.IFS(Working!P1845 = 0, Weights!$C$9,Working!P1845 = 1, Weights!$D$9,Working!P1845 = 2, Weights!$E$9,Working!P1845 = 3, Weights!$F$9,Working!P1845 = 4, Weights!$G$9)), 1))*(Working!M1845))) - (Working!AB1845)) / ((((IF(Working!N1845 = "Y",(_xlfn.IFS(Working!O1845 = 0, Weights!$C$8,Working!O1845 = 1, Weights!$D$8,Working!O1845 = 2, Weights!$E$8,Working!O1845 = 3, Weights!$F$8,Working!O1845 = 4, Weights!$G$8)), 1))*(Working!L1845)) + ((IF(Working!N1845 = "Y",(_xlfn.IFS(Working!P1845 = 0, Weights!$C$9,Working!P1845 = 1, Weights!$D$9,Working!P1845 = 2, Weights!$E$9,Working!P1845 = 3, Weights!$F$9,Working!P1845 = 4, Weights!$G$9)), 1))*(Working!M1845)))))))))</f>
        <v>1.0724753730346392</v>
      </c>
      <c r="AB1845">
        <f>((Weights!$B$18)*(Working!G1845) + (Weights!$B$19)*(Working!H1845) + (Weights!$B$20)*(Working!K1845))</f>
        <v>212185.098</v>
      </c>
    </row>
    <row r="1846" spans="4:28" x14ac:dyDescent="0.2">
      <c r="D1846">
        <f>ROUND((Working!Z1846*Working!AB1846), 2)</f>
        <v>567630.15</v>
      </c>
      <c r="G1846">
        <v>68026.06</v>
      </c>
      <c r="H1846">
        <v>85386.13</v>
      </c>
      <c r="I1846" t="s">
        <v>27</v>
      </c>
      <c r="J1846" t="s">
        <v>28</v>
      </c>
      <c r="K1846">
        <v>24984.34</v>
      </c>
      <c r="L1846">
        <v>10020.23</v>
      </c>
      <c r="M1846">
        <v>20470.439999999999</v>
      </c>
      <c r="N1846" t="s">
        <v>27</v>
      </c>
      <c r="O1846">
        <v>1</v>
      </c>
      <c r="P1846">
        <v>3</v>
      </c>
      <c r="Q1846" t="s">
        <v>27</v>
      </c>
      <c r="R1846" t="s">
        <v>27</v>
      </c>
      <c r="U1846" t="s">
        <v>29</v>
      </c>
      <c r="V1846" t="s">
        <v>27</v>
      </c>
      <c r="W1846" t="s">
        <v>28</v>
      </c>
      <c r="X1846" t="s">
        <v>28</v>
      </c>
      <c r="Z1846">
        <f>1+(Working!AA1846)+IF(Working!Q1846="Y",Weights!$D$10,Weights!$C$10)+IF(Working!R1846="Y",Weights!$D$11,Weights!$C$11)+IF(Working!J1846="Y",Weights!$D$3,Weights!$C$3)+IF(Working!W1846="Y",Weights!$D$13,Weights!$C$13)+IF(Working!X1846 = "Y", Weights!$D$14, Weights!$C$14) + IF(Working!V1846="Y",Weights!$D$12,Weights!$C$12)</f>
        <v>2.3457831141382983</v>
      </c>
      <c r="AA1846" cm="1">
        <f t="array" ref="AA1846">ABS(( 1 - (1/(1 +(((((IF(Working!N1846 = "Y",(_xlfn.IFS(Working!O1846 = 0, Weights!$C$8,Working!O1846 = 1, Weights!$D$8,Working!O1846 = 2, Weights!$E$8,Working!O1846 = 3, Weights!$F$8,Working!O1846 = 4, Weights!$G$8)), 1))*(Working!L1846)) + ((IF(Working!N1846 = "Y",(_xlfn.IFS(Working!P1846 = 0, Weights!$C$9,Working!P1846 = 1, Weights!$D$9,Working!P1846 = 2, Weights!$E$9,Working!P1846 = 3, Weights!$F$9,Working!P1846 = 4, Weights!$G$9)), 1))*(Working!M1846))) - (Working!AB1846)) / ((((IF(Working!N1846 = "Y",(_xlfn.IFS(Working!O1846 = 0, Weights!$C$8,Working!O1846 = 1, Weights!$D$8,Working!O1846 = 2, Weights!$E$8,Working!O1846 = 3, Weights!$F$8,Working!O1846 = 4, Weights!$G$8)), 1))*(Working!L1846)) + ((IF(Working!N1846 = "Y",(_xlfn.IFS(Working!P1846 = 0, Weights!$C$9,Working!P1846 = 1, Weights!$D$9,Working!P1846 = 2, Weights!$E$9,Working!P1846 = 3, Weights!$F$9,Working!P1846 = 4, Weights!$G$9)), 1))*(Working!M1846)))))))))</f>
        <v>1.0457831141382985</v>
      </c>
      <c r="AB1846">
        <f>((Weights!$B$18)*(Working!G1846) + (Weights!$B$19)*(Working!H1846) + (Weights!$B$20)*(Working!K1846))</f>
        <v>241978.95600000001</v>
      </c>
    </row>
    <row r="1847" spans="4:28" x14ac:dyDescent="0.2">
      <c r="D1847">
        <f>ROUND((Working!Z1847*Working!AB1847), 2)</f>
        <v>511844.05</v>
      </c>
      <c r="G1847">
        <v>59489.63</v>
      </c>
      <c r="H1847">
        <v>75149.17</v>
      </c>
      <c r="I1847" t="s">
        <v>27</v>
      </c>
      <c r="J1847" t="s">
        <v>28</v>
      </c>
      <c r="K1847">
        <v>22336.45</v>
      </c>
      <c r="L1847">
        <v>26816.799999999999</v>
      </c>
      <c r="M1847">
        <v>15192.72</v>
      </c>
      <c r="N1847" t="s">
        <v>27</v>
      </c>
      <c r="O1847">
        <v>1</v>
      </c>
      <c r="P1847">
        <v>4</v>
      </c>
      <c r="Q1847" t="s">
        <v>27</v>
      </c>
      <c r="R1847" t="s">
        <v>27</v>
      </c>
      <c r="U1847" t="s">
        <v>29</v>
      </c>
      <c r="V1847" t="s">
        <v>27</v>
      </c>
      <c r="W1847" t="s">
        <v>28</v>
      </c>
      <c r="X1847" t="s">
        <v>28</v>
      </c>
      <c r="Z1847">
        <f>1+(Working!AA1847)+IF(Working!Q1847="Y",Weights!$D$10,Weights!$C$10)+IF(Working!R1847="Y",Weights!$D$11,Weights!$C$11)+IF(Working!J1847="Y",Weights!$D$3,Weights!$C$3)+IF(Working!W1847="Y",Weights!$D$13,Weights!$C$13)+IF(Working!X1847 = "Y", Weights!$D$14, Weights!$C$14) + IF(Working!V1847="Y",Weights!$D$12,Weights!$C$12)</f>
        <v>2.4039477837780261</v>
      </c>
      <c r="AA1847" cm="1">
        <f t="array" ref="AA1847">ABS(( 1 - (1/(1 +(((((IF(Working!N1847 = "Y",(_xlfn.IFS(Working!O1847 = 0, Weights!$C$8,Working!O1847 = 1, Weights!$D$8,Working!O1847 = 2, Weights!$E$8,Working!O1847 = 3, Weights!$F$8,Working!O1847 = 4, Weights!$G$8)), 1))*(Working!L1847)) + ((IF(Working!N1847 = "Y",(_xlfn.IFS(Working!P1847 = 0, Weights!$C$9,Working!P1847 = 1, Weights!$D$9,Working!P1847 = 2, Weights!$E$9,Working!P1847 = 3, Weights!$F$9,Working!P1847 = 4, Weights!$G$9)), 1))*(Working!M1847))) - (Working!AB1847)) / ((((IF(Working!N1847 = "Y",(_xlfn.IFS(Working!O1847 = 0, Weights!$C$8,Working!O1847 = 1, Weights!$D$8,Working!O1847 = 2, Weights!$E$8,Working!O1847 = 3, Weights!$F$8,Working!O1847 = 4, Weights!$G$8)), 1))*(Working!L1847)) + ((IF(Working!N1847 = "Y",(_xlfn.IFS(Working!P1847 = 0, Weights!$C$9,Working!P1847 = 1, Weights!$D$9,Working!P1847 = 2, Weights!$E$9,Working!P1847 = 3, Weights!$F$9,Working!P1847 = 4, Weights!$G$9)), 1))*(Working!M1847)))))))))</f>
        <v>1.103947783778026</v>
      </c>
      <c r="AB1847">
        <f>((Weights!$B$18)*(Working!G1847) + (Weights!$B$19)*(Working!H1847) + (Weights!$B$20)*(Working!K1847))</f>
        <v>212918.12400000001</v>
      </c>
    </row>
    <row r="1848" spans="4:28" x14ac:dyDescent="0.2">
      <c r="D1848">
        <f>ROUND((Working!Z1848*Working!AB1848), 2)</f>
        <v>412028.32</v>
      </c>
      <c r="G1848">
        <v>41140.6</v>
      </c>
      <c r="H1848">
        <v>57079.66</v>
      </c>
      <c r="I1848" t="s">
        <v>27</v>
      </c>
      <c r="J1848" t="s">
        <v>28</v>
      </c>
      <c r="K1848">
        <v>23641.96</v>
      </c>
      <c r="L1848">
        <v>24096.65</v>
      </c>
      <c r="M1848">
        <v>16187.85</v>
      </c>
      <c r="N1848" t="s">
        <v>27</v>
      </c>
      <c r="O1848">
        <v>0</v>
      </c>
      <c r="P1848">
        <v>4</v>
      </c>
      <c r="Q1848" t="s">
        <v>27</v>
      </c>
      <c r="R1848" t="s">
        <v>27</v>
      </c>
      <c r="U1848" t="s">
        <v>29</v>
      </c>
      <c r="V1848" t="s">
        <v>27</v>
      </c>
      <c r="W1848" t="s">
        <v>28</v>
      </c>
      <c r="X1848" t="s">
        <v>28</v>
      </c>
      <c r="Z1848">
        <f>1+(Working!AA1848)+IF(Working!Q1848="Y",Weights!$D$10,Weights!$C$10)+IF(Working!R1848="Y",Weights!$D$11,Weights!$C$11)+IF(Working!J1848="Y",Weights!$D$3,Weights!$C$3)+IF(Working!W1848="Y",Weights!$D$13,Weights!$C$13)+IF(Working!X1848 = "Y", Weights!$D$14, Weights!$C$14) + IF(Working!V1848="Y",Weights!$D$12,Weights!$C$12)</f>
        <v>2.4870509882246514</v>
      </c>
      <c r="AA1848" cm="1">
        <f t="array" ref="AA1848">ABS(( 1 - (1/(1 +(((((IF(Working!N1848 = "Y",(_xlfn.IFS(Working!O1848 = 0, Weights!$C$8,Working!O1848 = 1, Weights!$D$8,Working!O1848 = 2, Weights!$E$8,Working!O1848 = 3, Weights!$F$8,Working!O1848 = 4, Weights!$G$8)), 1))*(Working!L1848)) + ((IF(Working!N1848 = "Y",(_xlfn.IFS(Working!P1848 = 0, Weights!$C$9,Working!P1848 = 1, Weights!$D$9,Working!P1848 = 2, Weights!$E$9,Working!P1848 = 3, Weights!$F$9,Working!P1848 = 4, Weights!$G$9)), 1))*(Working!M1848))) - (Working!AB1848)) / ((((IF(Working!N1848 = "Y",(_xlfn.IFS(Working!O1848 = 0, Weights!$C$8,Working!O1848 = 1, Weights!$D$8,Working!O1848 = 2, Weights!$E$8,Working!O1848 = 3, Weights!$F$8,Working!O1848 = 4, Weights!$G$8)), 1))*(Working!L1848)) + ((IF(Working!N1848 = "Y",(_xlfn.IFS(Working!P1848 = 0, Weights!$C$9,Working!P1848 = 1, Weights!$D$9,Working!P1848 = 2, Weights!$E$9,Working!P1848 = 3, Weights!$F$9,Working!P1848 = 4, Weights!$G$9)), 1))*(Working!M1848)))))))))</f>
        <v>1.1870509882246514</v>
      </c>
      <c r="AB1848">
        <f>((Weights!$B$18)*(Working!G1848) + (Weights!$B$19)*(Working!H1848) + (Weights!$B$20)*(Working!K1848))</f>
        <v>165669.432</v>
      </c>
    </row>
    <row r="1849" spans="4:28" x14ac:dyDescent="0.2">
      <c r="D1849">
        <f>ROUND((Working!Z1849*Working!AB1849), 2)</f>
        <v>412760.47</v>
      </c>
      <c r="G1849">
        <v>40882.94</v>
      </c>
      <c r="H1849">
        <v>64172.23</v>
      </c>
      <c r="I1849" t="s">
        <v>27</v>
      </c>
      <c r="J1849" t="s">
        <v>28</v>
      </c>
      <c r="K1849">
        <v>21574.51</v>
      </c>
      <c r="L1849">
        <v>32027.56</v>
      </c>
      <c r="M1849">
        <v>35013.56</v>
      </c>
      <c r="N1849" t="s">
        <v>27</v>
      </c>
      <c r="O1849">
        <v>1</v>
      </c>
      <c r="P1849">
        <v>2</v>
      </c>
      <c r="Q1849" t="s">
        <v>27</v>
      </c>
      <c r="R1849" t="s">
        <v>27</v>
      </c>
      <c r="U1849" t="s">
        <v>29</v>
      </c>
      <c r="V1849" t="s">
        <v>27</v>
      </c>
      <c r="W1849" t="s">
        <v>28</v>
      </c>
      <c r="X1849" t="s">
        <v>28</v>
      </c>
      <c r="Z1849">
        <f>1+(Working!AA1849)+IF(Working!Q1849="Y",Weights!$D$10,Weights!$C$10)+IF(Working!R1849="Y",Weights!$D$11,Weights!$C$11)+IF(Working!J1849="Y",Weights!$D$3,Weights!$C$3)+IF(Working!W1849="Y",Weights!$D$13,Weights!$C$13)+IF(Working!X1849 = "Y", Weights!$D$14, Weights!$C$14) + IF(Working!V1849="Y",Weights!$D$12,Weights!$C$12)</f>
        <v>2.4181473567270513</v>
      </c>
      <c r="AA1849" cm="1">
        <f t="array" ref="AA1849">ABS(( 1 - (1/(1 +(((((IF(Working!N1849 = "Y",(_xlfn.IFS(Working!O1849 = 0, Weights!$C$8,Working!O1849 = 1, Weights!$D$8,Working!O1849 = 2, Weights!$E$8,Working!O1849 = 3, Weights!$F$8,Working!O1849 = 4, Weights!$G$8)), 1))*(Working!L1849)) + ((IF(Working!N1849 = "Y",(_xlfn.IFS(Working!P1849 = 0, Weights!$C$9,Working!P1849 = 1, Weights!$D$9,Working!P1849 = 2, Weights!$E$9,Working!P1849 = 3, Weights!$F$9,Working!P1849 = 4, Weights!$G$9)), 1))*(Working!M1849))) - (Working!AB1849)) / ((((IF(Working!N1849 = "Y",(_xlfn.IFS(Working!O1849 = 0, Weights!$C$8,Working!O1849 = 1, Weights!$D$8,Working!O1849 = 2, Weights!$E$8,Working!O1849 = 3, Weights!$F$8,Working!O1849 = 4, Weights!$G$8)), 1))*(Working!L1849)) + ((IF(Working!N1849 = "Y",(_xlfn.IFS(Working!P1849 = 0, Weights!$C$9,Working!P1849 = 1, Weights!$D$9,Working!P1849 = 2, Weights!$E$9,Working!P1849 = 3, Weights!$F$9,Working!P1849 = 4, Weights!$G$9)), 1))*(Working!M1849)))))))))</f>
        <v>1.1181473567270515</v>
      </c>
      <c r="AB1849">
        <f>((Weights!$B$18)*(Working!G1849) + (Weights!$B$19)*(Working!H1849) + (Weights!$B$20)*(Working!K1849))</f>
        <v>170692.85100000002</v>
      </c>
    </row>
    <row r="1850" spans="4:28" x14ac:dyDescent="0.2">
      <c r="D1850">
        <f>ROUND((Working!Z1850*Working!AB1850), 2)</f>
        <v>474692.11</v>
      </c>
      <c r="G1850">
        <v>45414.57</v>
      </c>
      <c r="H1850">
        <v>87094.67</v>
      </c>
      <c r="I1850" t="s">
        <v>27</v>
      </c>
      <c r="J1850" t="s">
        <v>28</v>
      </c>
      <c r="K1850">
        <v>16644.150000000001</v>
      </c>
      <c r="L1850">
        <v>17403.43</v>
      </c>
      <c r="M1850">
        <v>21115.78</v>
      </c>
      <c r="N1850" t="s">
        <v>27</v>
      </c>
      <c r="O1850">
        <v>0</v>
      </c>
      <c r="P1850">
        <v>3</v>
      </c>
      <c r="Q1850" t="s">
        <v>27</v>
      </c>
      <c r="R1850" t="s">
        <v>27</v>
      </c>
      <c r="U1850" t="s">
        <v>29</v>
      </c>
      <c r="V1850" t="s">
        <v>27</v>
      </c>
      <c r="W1850" t="s">
        <v>28</v>
      </c>
      <c r="X1850" t="s">
        <v>28</v>
      </c>
      <c r="Z1850">
        <f>1+(Working!AA1850)+IF(Working!Q1850="Y",Weights!$D$10,Weights!$C$10)+IF(Working!R1850="Y",Weights!$D$11,Weights!$C$11)+IF(Working!J1850="Y",Weights!$D$3,Weights!$C$3)+IF(Working!W1850="Y",Weights!$D$13,Weights!$C$13)+IF(Working!X1850 = "Y", Weights!$D$14, Weights!$C$14) + IF(Working!V1850="Y",Weights!$D$12,Weights!$C$12)</f>
        <v>2.4022675178804263</v>
      </c>
      <c r="AA1850" cm="1">
        <f t="array" ref="AA1850">ABS(( 1 - (1/(1 +(((((IF(Working!N1850 = "Y",(_xlfn.IFS(Working!O1850 = 0, Weights!$C$8,Working!O1850 = 1, Weights!$D$8,Working!O1850 = 2, Weights!$E$8,Working!O1850 = 3, Weights!$F$8,Working!O1850 = 4, Weights!$G$8)), 1))*(Working!L1850)) + ((IF(Working!N1850 = "Y",(_xlfn.IFS(Working!P1850 = 0, Weights!$C$9,Working!P1850 = 1, Weights!$D$9,Working!P1850 = 2, Weights!$E$9,Working!P1850 = 3, Weights!$F$9,Working!P1850 = 4, Weights!$G$9)), 1))*(Working!M1850))) - (Working!AB1850)) / ((((IF(Working!N1850 = "Y",(_xlfn.IFS(Working!O1850 = 0, Weights!$C$8,Working!O1850 = 1, Weights!$D$8,Working!O1850 = 2, Weights!$E$8,Working!O1850 = 3, Weights!$F$8,Working!O1850 = 4, Weights!$G$8)), 1))*(Working!L1850)) + ((IF(Working!N1850 = "Y",(_xlfn.IFS(Working!P1850 = 0, Weights!$C$9,Working!P1850 = 1, Weights!$D$9,Working!P1850 = 2, Weights!$E$9,Working!P1850 = 3, Weights!$F$9,Working!P1850 = 4, Weights!$G$9)), 1))*(Working!M1850)))))))))</f>
        <v>1.1022675178804264</v>
      </c>
      <c r="AB1850">
        <f>((Weights!$B$18)*(Working!G1850) + (Weights!$B$19)*(Working!H1850) + (Weights!$B$20)*(Working!K1850))</f>
        <v>197601.68399999998</v>
      </c>
    </row>
    <row r="1851" spans="4:28" x14ac:dyDescent="0.2">
      <c r="D1851">
        <f>ROUND((Working!Z1851*Working!AB1851), 2)</f>
        <v>486025.73</v>
      </c>
      <c r="G1851">
        <v>48252.959999999999</v>
      </c>
      <c r="H1851">
        <v>84762.99</v>
      </c>
      <c r="I1851" t="s">
        <v>27</v>
      </c>
      <c r="J1851" t="s">
        <v>28</v>
      </c>
      <c r="K1851">
        <v>16169.95</v>
      </c>
      <c r="L1851">
        <v>46340.22</v>
      </c>
      <c r="M1851">
        <v>43908.65</v>
      </c>
      <c r="N1851" t="s">
        <v>27</v>
      </c>
      <c r="O1851">
        <v>1</v>
      </c>
      <c r="P1851">
        <v>2</v>
      </c>
      <c r="Q1851" t="s">
        <v>27</v>
      </c>
      <c r="R1851" t="s">
        <v>27</v>
      </c>
      <c r="U1851" t="s">
        <v>29</v>
      </c>
      <c r="V1851" t="s">
        <v>27</v>
      </c>
      <c r="W1851" t="s">
        <v>28</v>
      </c>
      <c r="X1851" t="s">
        <v>28</v>
      </c>
      <c r="Z1851">
        <f>1+(Working!AA1851)+IF(Working!Q1851="Y",Weights!$D$10,Weights!$C$10)+IF(Working!R1851="Y",Weights!$D$11,Weights!$C$11)+IF(Working!J1851="Y",Weights!$D$3,Weights!$C$3)+IF(Working!W1851="Y",Weights!$D$13,Weights!$C$13)+IF(Working!X1851 = "Y", Weights!$D$14, Weights!$C$14) + IF(Working!V1851="Y",Weights!$D$12,Weights!$C$12)</f>
        <v>2.450344572538329</v>
      </c>
      <c r="AA1851" cm="1">
        <f t="array" ref="AA1851">ABS(( 1 - (1/(1 +(((((IF(Working!N1851 = "Y",(_xlfn.IFS(Working!O1851 = 0, Weights!$C$8,Working!O1851 = 1, Weights!$D$8,Working!O1851 = 2, Weights!$E$8,Working!O1851 = 3, Weights!$F$8,Working!O1851 = 4, Weights!$G$8)), 1))*(Working!L1851)) + ((IF(Working!N1851 = "Y",(_xlfn.IFS(Working!P1851 = 0, Weights!$C$9,Working!P1851 = 1, Weights!$D$9,Working!P1851 = 2, Weights!$E$9,Working!P1851 = 3, Weights!$F$9,Working!P1851 = 4, Weights!$G$9)), 1))*(Working!M1851))) - (Working!AB1851)) / ((((IF(Working!N1851 = "Y",(_xlfn.IFS(Working!O1851 = 0, Weights!$C$8,Working!O1851 = 1, Weights!$D$8,Working!O1851 = 2, Weights!$E$8,Working!O1851 = 3, Weights!$F$8,Working!O1851 = 4, Weights!$G$8)), 1))*(Working!L1851)) + ((IF(Working!N1851 = "Y",(_xlfn.IFS(Working!P1851 = 0, Weights!$C$9,Working!P1851 = 1, Weights!$D$9,Working!P1851 = 2, Weights!$E$9,Working!P1851 = 3, Weights!$F$9,Working!P1851 = 4, Weights!$G$9)), 1))*(Working!M1851)))))))))</f>
        <v>1.1503445725383294</v>
      </c>
      <c r="AB1851">
        <f>((Weights!$B$18)*(Working!G1851) + (Weights!$B$19)*(Working!H1851) + (Weights!$B$20)*(Working!K1851))</f>
        <v>198349.95299999998</v>
      </c>
    </row>
    <row r="1852" spans="4:28" x14ac:dyDescent="0.2">
      <c r="D1852">
        <f>ROUND((Working!Z1852*Working!AB1852), 2)</f>
        <v>583223.87</v>
      </c>
      <c r="G1852">
        <v>72692.87</v>
      </c>
      <c r="H1852">
        <v>93749.46</v>
      </c>
      <c r="I1852" t="s">
        <v>27</v>
      </c>
      <c r="J1852" t="s">
        <v>28</v>
      </c>
      <c r="K1852">
        <v>15014.85</v>
      </c>
      <c r="L1852">
        <v>34524.269999999997</v>
      </c>
      <c r="M1852">
        <v>47463.62</v>
      </c>
      <c r="N1852" t="s">
        <v>27</v>
      </c>
      <c r="O1852">
        <v>1</v>
      </c>
      <c r="P1852">
        <v>2</v>
      </c>
      <c r="Q1852" t="s">
        <v>27</v>
      </c>
      <c r="R1852" t="s">
        <v>27</v>
      </c>
      <c r="U1852" t="s">
        <v>29</v>
      </c>
      <c r="V1852" t="s">
        <v>27</v>
      </c>
      <c r="W1852" t="s">
        <v>28</v>
      </c>
      <c r="X1852" t="s">
        <v>28</v>
      </c>
      <c r="Z1852">
        <f>1+(Working!AA1852)+IF(Working!Q1852="Y",Weights!$D$10,Weights!$C$10)+IF(Working!R1852="Y",Weights!$D$11,Weights!$C$11)+IF(Working!J1852="Y",Weights!$D$3,Weights!$C$3)+IF(Working!W1852="Y",Weights!$D$13,Weights!$C$13)+IF(Working!X1852 = "Y", Weights!$D$14, Weights!$C$14) + IF(Working!V1852="Y",Weights!$D$12,Weights!$C$12)</f>
        <v>2.3896650317243697</v>
      </c>
      <c r="AA1852" cm="1">
        <f t="array" ref="AA1852">ABS(( 1 - (1/(1 +(((((IF(Working!N1852 = "Y",(_xlfn.IFS(Working!O1852 = 0, Weights!$C$8,Working!O1852 = 1, Weights!$D$8,Working!O1852 = 2, Weights!$E$8,Working!O1852 = 3, Weights!$F$8,Working!O1852 = 4, Weights!$G$8)), 1))*(Working!L1852)) + ((IF(Working!N1852 = "Y",(_xlfn.IFS(Working!P1852 = 0, Weights!$C$9,Working!P1852 = 1, Weights!$D$9,Working!P1852 = 2, Weights!$E$9,Working!P1852 = 3, Weights!$F$9,Working!P1852 = 4, Weights!$G$9)), 1))*(Working!M1852))) - (Working!AB1852)) / ((((IF(Working!N1852 = "Y",(_xlfn.IFS(Working!O1852 = 0, Weights!$C$8,Working!O1852 = 1, Weights!$D$8,Working!O1852 = 2, Weights!$E$8,Working!O1852 = 3, Weights!$F$8,Working!O1852 = 4, Weights!$G$8)), 1))*(Working!L1852)) + ((IF(Working!N1852 = "Y",(_xlfn.IFS(Working!P1852 = 0, Weights!$C$9,Working!P1852 = 1, Weights!$D$9,Working!P1852 = 2, Weights!$E$9,Working!P1852 = 3, Weights!$F$9,Working!P1852 = 4, Weights!$G$9)), 1))*(Working!M1852)))))))))</f>
        <v>1.0896650317243697</v>
      </c>
      <c r="AB1852">
        <f>((Weights!$B$18)*(Working!G1852) + (Weights!$B$19)*(Working!H1852) + (Weights!$B$20)*(Working!K1852))</f>
        <v>244060.932</v>
      </c>
    </row>
    <row r="1853" spans="4:28" x14ac:dyDescent="0.2">
      <c r="D1853">
        <f>ROUND((Working!Z1853*Working!AB1853), 2)</f>
        <v>504474.41</v>
      </c>
      <c r="G1853">
        <v>40773.760000000002</v>
      </c>
      <c r="H1853">
        <v>97517.759999999995</v>
      </c>
      <c r="I1853" t="s">
        <v>27</v>
      </c>
      <c r="J1853" t="s">
        <v>28</v>
      </c>
      <c r="K1853">
        <v>18828.05</v>
      </c>
      <c r="L1853">
        <v>18083.310000000001</v>
      </c>
      <c r="M1853">
        <v>31659.03</v>
      </c>
      <c r="N1853" t="s">
        <v>27</v>
      </c>
      <c r="O1853">
        <v>1</v>
      </c>
      <c r="P1853">
        <v>4</v>
      </c>
      <c r="Q1853" t="s">
        <v>27</v>
      </c>
      <c r="R1853" t="s">
        <v>27</v>
      </c>
      <c r="U1853" t="s">
        <v>29</v>
      </c>
      <c r="V1853" t="s">
        <v>27</v>
      </c>
      <c r="W1853" t="s">
        <v>28</v>
      </c>
      <c r="X1853" t="s">
        <v>28</v>
      </c>
      <c r="Z1853">
        <f>1+(Working!AA1853)+IF(Working!Q1853="Y",Weights!$D$10,Weights!$C$10)+IF(Working!R1853="Y",Weights!$D$11,Weights!$C$11)+IF(Working!J1853="Y",Weights!$D$3,Weights!$C$3)+IF(Working!W1853="Y",Weights!$D$13,Weights!$C$13)+IF(Working!X1853 = "Y", Weights!$D$14, Weights!$C$14) + IF(Working!V1853="Y",Weights!$D$12,Weights!$C$12)</f>
        <v>2.4438744637351189</v>
      </c>
      <c r="AA1853" cm="1">
        <f t="array" ref="AA1853">ABS(( 1 - (1/(1 +(((((IF(Working!N1853 = "Y",(_xlfn.IFS(Working!O1853 = 0, Weights!$C$8,Working!O1853 = 1, Weights!$D$8,Working!O1853 = 2, Weights!$E$8,Working!O1853 = 3, Weights!$F$8,Working!O1853 = 4, Weights!$G$8)), 1))*(Working!L1853)) + ((IF(Working!N1853 = "Y",(_xlfn.IFS(Working!P1853 = 0, Weights!$C$9,Working!P1853 = 1, Weights!$D$9,Working!P1853 = 2, Weights!$E$9,Working!P1853 = 3, Weights!$F$9,Working!P1853 = 4, Weights!$G$9)), 1))*(Working!M1853))) - (Working!AB1853)) / ((((IF(Working!N1853 = "Y",(_xlfn.IFS(Working!O1853 = 0, Weights!$C$8,Working!O1853 = 1, Weights!$D$8,Working!O1853 = 2, Weights!$E$8,Working!O1853 = 3, Weights!$F$8,Working!O1853 = 4, Weights!$G$8)), 1))*(Working!L1853)) + ((IF(Working!N1853 = "Y",(_xlfn.IFS(Working!P1853 = 0, Weights!$C$9,Working!P1853 = 1, Weights!$D$9,Working!P1853 = 2, Weights!$E$9,Working!P1853 = 3, Weights!$F$9,Working!P1853 = 4, Weights!$G$9)), 1))*(Working!M1853)))))))))</f>
        <v>1.1438744637351193</v>
      </c>
      <c r="AB1853">
        <f>((Weights!$B$18)*(Working!G1853) + (Weights!$B$19)*(Working!H1853) + (Weights!$B$20)*(Working!K1853))</f>
        <v>206424.027</v>
      </c>
    </row>
    <row r="1854" spans="4:28" x14ac:dyDescent="0.2">
      <c r="D1854">
        <f>ROUND((Working!Z1854*Working!AB1854), 2)</f>
        <v>527143.43000000005</v>
      </c>
      <c r="G1854">
        <v>61754</v>
      </c>
      <c r="H1854">
        <v>76687.240000000005</v>
      </c>
      <c r="I1854" t="s">
        <v>27</v>
      </c>
      <c r="J1854" t="s">
        <v>28</v>
      </c>
      <c r="K1854">
        <v>15858.39</v>
      </c>
      <c r="L1854">
        <v>42771.19</v>
      </c>
      <c r="M1854">
        <v>31252.07</v>
      </c>
      <c r="N1854" t="s">
        <v>27</v>
      </c>
      <c r="O1854">
        <v>1</v>
      </c>
      <c r="P1854">
        <v>4</v>
      </c>
      <c r="Q1854" t="s">
        <v>27</v>
      </c>
      <c r="R1854" t="s">
        <v>27</v>
      </c>
      <c r="U1854" t="s">
        <v>29</v>
      </c>
      <c r="V1854" t="s">
        <v>27</v>
      </c>
      <c r="W1854" t="s">
        <v>28</v>
      </c>
      <c r="X1854" t="s">
        <v>28</v>
      </c>
      <c r="Z1854">
        <f>1+(Working!AA1854)+IF(Working!Q1854="Y",Weights!$D$10,Weights!$C$10)+IF(Working!R1854="Y",Weights!$D$11,Weights!$C$11)+IF(Working!J1854="Y",Weights!$D$3,Weights!$C$3)+IF(Working!W1854="Y",Weights!$D$13,Weights!$C$13)+IF(Working!X1854 = "Y", Weights!$D$14, Weights!$C$14) + IF(Working!V1854="Y",Weights!$D$12,Weights!$C$12)</f>
        <v>2.5289538904456297</v>
      </c>
      <c r="AA1854" cm="1">
        <f t="array" ref="AA1854">ABS(( 1 - (1/(1 +(((((IF(Working!N1854 = "Y",(_xlfn.IFS(Working!O1854 = 0, Weights!$C$8,Working!O1854 = 1, Weights!$D$8,Working!O1854 = 2, Weights!$E$8,Working!O1854 = 3, Weights!$F$8,Working!O1854 = 4, Weights!$G$8)), 1))*(Working!L1854)) + ((IF(Working!N1854 = "Y",(_xlfn.IFS(Working!P1854 = 0, Weights!$C$9,Working!P1854 = 1, Weights!$D$9,Working!P1854 = 2, Weights!$E$9,Working!P1854 = 3, Weights!$F$9,Working!P1854 = 4, Weights!$G$9)), 1))*(Working!M1854))) - (Working!AB1854)) / ((((IF(Working!N1854 = "Y",(_xlfn.IFS(Working!O1854 = 0, Weights!$C$8,Working!O1854 = 1, Weights!$D$8,Working!O1854 = 2, Weights!$E$8,Working!O1854 = 3, Weights!$F$8,Working!O1854 = 4, Weights!$G$8)), 1))*(Working!L1854)) + ((IF(Working!N1854 = "Y",(_xlfn.IFS(Working!P1854 = 0, Weights!$C$9,Working!P1854 = 1, Weights!$D$9,Working!P1854 = 2, Weights!$E$9,Working!P1854 = 3, Weights!$F$9,Working!P1854 = 4, Weights!$G$9)), 1))*(Working!M1854)))))))))</f>
        <v>1.2289538904456299</v>
      </c>
      <c r="AB1854">
        <f>((Weights!$B$18)*(Working!G1854) + (Weights!$B$19)*(Working!H1854) + (Weights!$B$20)*(Working!K1854))</f>
        <v>208443.27300000002</v>
      </c>
    </row>
    <row r="1855" spans="4:28" x14ac:dyDescent="0.2">
      <c r="D1855">
        <f>ROUND((Working!Z1855*Working!AB1855), 2)</f>
        <v>514360.8</v>
      </c>
      <c r="G1855">
        <v>63060.44</v>
      </c>
      <c r="H1855">
        <v>74337.119999999995</v>
      </c>
      <c r="I1855" t="s">
        <v>27</v>
      </c>
      <c r="J1855" t="s">
        <v>28</v>
      </c>
      <c r="K1855">
        <v>22894.58</v>
      </c>
      <c r="L1855">
        <v>15964.07</v>
      </c>
      <c r="M1855">
        <v>49460.87</v>
      </c>
      <c r="N1855" t="s">
        <v>27</v>
      </c>
      <c r="O1855">
        <v>1</v>
      </c>
      <c r="P1855">
        <v>2</v>
      </c>
      <c r="Q1855" t="s">
        <v>27</v>
      </c>
      <c r="R1855" t="s">
        <v>27</v>
      </c>
      <c r="U1855" t="s">
        <v>29</v>
      </c>
      <c r="V1855" t="s">
        <v>27</v>
      </c>
      <c r="W1855" t="s">
        <v>28</v>
      </c>
      <c r="X1855" t="s">
        <v>28</v>
      </c>
      <c r="Z1855">
        <f>1+(Working!AA1855)+IF(Working!Q1855="Y",Weights!$D$10,Weights!$C$10)+IF(Working!R1855="Y",Weights!$D$11,Weights!$C$11)+IF(Working!J1855="Y",Weights!$D$3,Weights!$C$3)+IF(Working!W1855="Y",Weights!$D$13,Weights!$C$13)+IF(Working!X1855 = "Y", Weights!$D$14, Weights!$C$14) + IF(Working!V1855="Y",Weights!$D$12,Weights!$C$12)</f>
        <v>2.3579705517742329</v>
      </c>
      <c r="AA1855" cm="1">
        <f t="array" ref="AA1855">ABS(( 1 - (1/(1 +(((((IF(Working!N1855 = "Y",(_xlfn.IFS(Working!O1855 = 0, Weights!$C$8,Working!O1855 = 1, Weights!$D$8,Working!O1855 = 2, Weights!$E$8,Working!O1855 = 3, Weights!$F$8,Working!O1855 = 4, Weights!$G$8)), 1))*(Working!L1855)) + ((IF(Working!N1855 = "Y",(_xlfn.IFS(Working!P1855 = 0, Weights!$C$9,Working!P1855 = 1, Weights!$D$9,Working!P1855 = 2, Weights!$E$9,Working!P1855 = 3, Weights!$F$9,Working!P1855 = 4, Weights!$G$9)), 1))*(Working!M1855))) - (Working!AB1855)) / ((((IF(Working!N1855 = "Y",(_xlfn.IFS(Working!O1855 = 0, Weights!$C$8,Working!O1855 = 1, Weights!$D$8,Working!O1855 = 2, Weights!$E$8,Working!O1855 = 3, Weights!$F$8,Working!O1855 = 4, Weights!$G$8)), 1))*(Working!L1855)) + ((IF(Working!N1855 = "Y",(_xlfn.IFS(Working!P1855 = 0, Weights!$C$9,Working!P1855 = 1, Weights!$D$9,Working!P1855 = 2, Weights!$E$9,Working!P1855 = 3, Weights!$F$9,Working!P1855 = 4, Weights!$G$9)), 1))*(Working!M1855)))))))))</f>
        <v>1.057970551774233</v>
      </c>
      <c r="AB1855">
        <f>((Weights!$B$18)*(Working!G1855) + (Weights!$B$19)*(Working!H1855) + (Weights!$B$20)*(Working!K1855))</f>
        <v>218137.07399999999</v>
      </c>
    </row>
    <row r="1856" spans="4:28" x14ac:dyDescent="0.2">
      <c r="D1856">
        <f>ROUND((Working!Z1856*Working!AB1856), 2)</f>
        <v>550224.34</v>
      </c>
      <c r="G1856">
        <v>55689.23</v>
      </c>
      <c r="H1856">
        <v>69475.64</v>
      </c>
      <c r="I1856" t="s">
        <v>27</v>
      </c>
      <c r="J1856" t="s">
        <v>28</v>
      </c>
      <c r="K1856">
        <v>23394.91</v>
      </c>
      <c r="L1856">
        <v>45190.99</v>
      </c>
      <c r="M1856">
        <v>38453.03</v>
      </c>
      <c r="N1856" t="s">
        <v>27</v>
      </c>
      <c r="O1856">
        <v>0</v>
      </c>
      <c r="P1856">
        <v>4</v>
      </c>
      <c r="Q1856" t="s">
        <v>27</v>
      </c>
      <c r="R1856" t="s">
        <v>27</v>
      </c>
      <c r="U1856" t="s">
        <v>29</v>
      </c>
      <c r="V1856" t="s">
        <v>27</v>
      </c>
      <c r="W1856" t="s">
        <v>28</v>
      </c>
      <c r="X1856" t="s">
        <v>28</v>
      </c>
      <c r="Z1856">
        <f>1+(Working!AA1856)+IF(Working!Q1856="Y",Weights!$D$10,Weights!$C$10)+IF(Working!R1856="Y",Weights!$D$11,Weights!$C$11)+IF(Working!J1856="Y",Weights!$D$3,Weights!$C$3)+IF(Working!W1856="Y",Weights!$D$13,Weights!$C$13)+IF(Working!X1856 = "Y", Weights!$D$14, Weights!$C$14) + IF(Working!V1856="Y",Weights!$D$12,Weights!$C$12)</f>
        <v>2.7239236220250582</v>
      </c>
      <c r="AA1856" cm="1">
        <f t="array" ref="AA1856">ABS(( 1 - (1/(1 +(((((IF(Working!N1856 = "Y",(_xlfn.IFS(Working!O1856 = 0, Weights!$C$8,Working!O1856 = 1, Weights!$D$8,Working!O1856 = 2, Weights!$E$8,Working!O1856 = 3, Weights!$F$8,Working!O1856 = 4, Weights!$G$8)), 1))*(Working!L1856)) + ((IF(Working!N1856 = "Y",(_xlfn.IFS(Working!P1856 = 0, Weights!$C$9,Working!P1856 = 1, Weights!$D$9,Working!P1856 = 2, Weights!$E$9,Working!P1856 = 3, Weights!$F$9,Working!P1856 = 4, Weights!$G$9)), 1))*(Working!M1856))) - (Working!AB1856)) / ((((IF(Working!N1856 = "Y",(_xlfn.IFS(Working!O1856 = 0, Weights!$C$8,Working!O1856 = 1, Weights!$D$8,Working!O1856 = 2, Weights!$E$8,Working!O1856 = 3, Weights!$F$8,Working!O1856 = 4, Weights!$G$8)), 1))*(Working!L1856)) + ((IF(Working!N1856 = "Y",(_xlfn.IFS(Working!P1856 = 0, Weights!$C$9,Working!P1856 = 1, Weights!$D$9,Working!P1856 = 2, Weights!$E$9,Working!P1856 = 3, Weights!$F$9,Working!P1856 = 4, Weights!$G$9)), 1))*(Working!M1856)))))))))</f>
        <v>1.4239236220250586</v>
      </c>
      <c r="AB1856">
        <f>((Weights!$B$18)*(Working!G1856) + (Weights!$B$19)*(Working!H1856) + (Weights!$B$20)*(Working!K1856))</f>
        <v>201996.978</v>
      </c>
    </row>
    <row r="1857" spans="4:28" x14ac:dyDescent="0.2">
      <c r="D1857">
        <f>ROUND((Working!Z1857*Working!AB1857), 2)</f>
        <v>478567.11</v>
      </c>
      <c r="G1857">
        <v>73518.41</v>
      </c>
      <c r="H1857">
        <v>50365.46</v>
      </c>
      <c r="I1857" t="s">
        <v>27</v>
      </c>
      <c r="J1857" t="s">
        <v>28</v>
      </c>
      <c r="K1857">
        <v>18995.09</v>
      </c>
      <c r="L1857">
        <v>21760.09</v>
      </c>
      <c r="M1857">
        <v>38670.239999999998</v>
      </c>
      <c r="N1857" t="s">
        <v>27</v>
      </c>
      <c r="O1857">
        <v>0</v>
      </c>
      <c r="P1857">
        <v>2</v>
      </c>
      <c r="Q1857" t="s">
        <v>27</v>
      </c>
      <c r="R1857" t="s">
        <v>27</v>
      </c>
      <c r="U1857" t="s">
        <v>29</v>
      </c>
      <c r="V1857" t="s">
        <v>27</v>
      </c>
      <c r="W1857" t="s">
        <v>28</v>
      </c>
      <c r="X1857" t="s">
        <v>28</v>
      </c>
      <c r="Z1857">
        <f>1+(Working!AA1857)+IF(Working!Q1857="Y",Weights!$D$10,Weights!$C$10)+IF(Working!R1857="Y",Weights!$D$11,Weights!$C$11)+IF(Working!J1857="Y",Weights!$D$3,Weights!$C$3)+IF(Working!W1857="Y",Weights!$D$13,Weights!$C$13)+IF(Working!X1857 = "Y", Weights!$D$14, Weights!$C$14) + IF(Working!V1857="Y",Weights!$D$12,Weights!$C$12)</f>
        <v>2.4023391824535754</v>
      </c>
      <c r="AA1857" cm="1">
        <f t="array" ref="AA1857">ABS(( 1 - (1/(1 +(((((IF(Working!N1857 = "Y",(_xlfn.IFS(Working!O1857 = 0, Weights!$C$8,Working!O1857 = 1, Weights!$D$8,Working!O1857 = 2, Weights!$E$8,Working!O1857 = 3, Weights!$F$8,Working!O1857 = 4, Weights!$G$8)), 1))*(Working!L1857)) + ((IF(Working!N1857 = "Y",(_xlfn.IFS(Working!P1857 = 0, Weights!$C$9,Working!P1857 = 1, Weights!$D$9,Working!P1857 = 2, Weights!$E$9,Working!P1857 = 3, Weights!$F$9,Working!P1857 = 4, Weights!$G$9)), 1))*(Working!M1857))) - (Working!AB1857)) / ((((IF(Working!N1857 = "Y",(_xlfn.IFS(Working!O1857 = 0, Weights!$C$8,Working!O1857 = 1, Weights!$D$8,Working!O1857 = 2, Weights!$E$8,Working!O1857 = 3, Weights!$F$8,Working!O1857 = 4, Weights!$G$8)), 1))*(Working!L1857)) + ((IF(Working!N1857 = "Y",(_xlfn.IFS(Working!P1857 = 0, Weights!$C$9,Working!P1857 = 1, Weights!$D$9,Working!P1857 = 2, Weights!$E$9,Working!P1857 = 3, Weights!$F$9,Working!P1857 = 4, Weights!$G$9)), 1))*(Working!M1857)))))))))</f>
        <v>1.1023391824535753</v>
      </c>
      <c r="AB1857">
        <f>((Weights!$B$18)*(Working!G1857) + (Weights!$B$19)*(Working!H1857) + (Weights!$B$20)*(Working!K1857))</f>
        <v>199208.80200000003</v>
      </c>
    </row>
    <row r="1858" spans="4:28" x14ac:dyDescent="0.2">
      <c r="D1858">
        <f>ROUND((Working!Z1858*Working!AB1858), 2)</f>
        <v>483781.75</v>
      </c>
      <c r="G1858">
        <v>72472.289999999994</v>
      </c>
      <c r="H1858">
        <v>55737.83</v>
      </c>
      <c r="I1858" t="s">
        <v>27</v>
      </c>
      <c r="J1858" t="s">
        <v>28</v>
      </c>
      <c r="K1858">
        <v>16403.439999999999</v>
      </c>
      <c r="L1858">
        <v>31140.01</v>
      </c>
      <c r="M1858">
        <v>21534.6</v>
      </c>
      <c r="N1858" t="s">
        <v>27</v>
      </c>
      <c r="O1858">
        <v>1</v>
      </c>
      <c r="P1858">
        <v>3</v>
      </c>
      <c r="Q1858" t="s">
        <v>27</v>
      </c>
      <c r="R1858" t="s">
        <v>27</v>
      </c>
      <c r="U1858" t="s">
        <v>29</v>
      </c>
      <c r="V1858" t="s">
        <v>27</v>
      </c>
      <c r="W1858" t="s">
        <v>28</v>
      </c>
      <c r="X1858" t="s">
        <v>28</v>
      </c>
      <c r="Z1858">
        <f>1+(Working!AA1858)+IF(Working!Q1858="Y",Weights!$D$10,Weights!$C$10)+IF(Working!R1858="Y",Weights!$D$11,Weights!$C$11)+IF(Working!J1858="Y",Weights!$D$3,Weights!$C$3)+IF(Working!W1858="Y",Weights!$D$13,Weights!$C$13)+IF(Working!X1858 = "Y", Weights!$D$14, Weights!$C$14) + IF(Working!V1858="Y",Weights!$D$12,Weights!$C$12)</f>
        <v>2.4165044283871771</v>
      </c>
      <c r="AA1858" cm="1">
        <f t="array" ref="AA1858">ABS(( 1 - (1/(1 +(((((IF(Working!N1858 = "Y",(_xlfn.IFS(Working!O1858 = 0, Weights!$C$8,Working!O1858 = 1, Weights!$D$8,Working!O1858 = 2, Weights!$E$8,Working!O1858 = 3, Weights!$F$8,Working!O1858 = 4, Weights!$G$8)), 1))*(Working!L1858)) + ((IF(Working!N1858 = "Y",(_xlfn.IFS(Working!P1858 = 0, Weights!$C$9,Working!P1858 = 1, Weights!$D$9,Working!P1858 = 2, Weights!$E$9,Working!P1858 = 3, Weights!$F$9,Working!P1858 = 4, Weights!$G$9)), 1))*(Working!M1858))) - (Working!AB1858)) / ((((IF(Working!N1858 = "Y",(_xlfn.IFS(Working!O1858 = 0, Weights!$C$8,Working!O1858 = 1, Weights!$D$8,Working!O1858 = 2, Weights!$E$8,Working!O1858 = 3, Weights!$F$8,Working!O1858 = 4, Weights!$G$8)), 1))*(Working!L1858)) + ((IF(Working!N1858 = "Y",(_xlfn.IFS(Working!P1858 = 0, Weights!$C$9,Working!P1858 = 1, Weights!$D$9,Working!P1858 = 2, Weights!$E$9,Working!P1858 = 3, Weights!$F$9,Working!P1858 = 4, Weights!$G$9)), 1))*(Working!M1858)))))))))</f>
        <v>1.1165044283871774</v>
      </c>
      <c r="AB1858">
        <f>((Weights!$B$18)*(Working!G1858) + (Weights!$B$19)*(Working!H1858) + (Weights!$B$20)*(Working!K1858))</f>
        <v>200198.99100000001</v>
      </c>
    </row>
    <row r="1859" spans="4:28" x14ac:dyDescent="0.2">
      <c r="D1859">
        <f>ROUND((Working!Z1859*Working!AB1859), 2)</f>
        <v>440285.62</v>
      </c>
      <c r="G1859">
        <v>56854.68</v>
      </c>
      <c r="H1859">
        <v>52332.09</v>
      </c>
      <c r="I1859" t="s">
        <v>27</v>
      </c>
      <c r="J1859" t="s">
        <v>28</v>
      </c>
      <c r="K1859">
        <v>16198.94</v>
      </c>
      <c r="L1859">
        <v>26727.93</v>
      </c>
      <c r="M1859">
        <v>43369.99</v>
      </c>
      <c r="N1859" t="s">
        <v>27</v>
      </c>
      <c r="O1859">
        <v>0</v>
      </c>
      <c r="P1859">
        <v>3</v>
      </c>
      <c r="Q1859" t="s">
        <v>27</v>
      </c>
      <c r="R1859" t="s">
        <v>27</v>
      </c>
      <c r="U1859" t="s">
        <v>29</v>
      </c>
      <c r="V1859" t="s">
        <v>27</v>
      </c>
      <c r="W1859" t="s">
        <v>28</v>
      </c>
      <c r="X1859" t="s">
        <v>28</v>
      </c>
      <c r="Z1859">
        <f>1+(Working!AA1859)+IF(Working!Q1859="Y",Weights!$D$10,Weights!$C$10)+IF(Working!R1859="Y",Weights!$D$11,Weights!$C$11)+IF(Working!J1859="Y",Weights!$D$3,Weights!$C$3)+IF(Working!W1859="Y",Weights!$D$13,Weights!$C$13)+IF(Working!X1859 = "Y", Weights!$D$14, Weights!$C$14) + IF(Working!V1859="Y",Weights!$D$12,Weights!$C$12)</f>
        <v>2.5541729409796838</v>
      </c>
      <c r="AA1859" cm="1">
        <f t="array" ref="AA1859">ABS(( 1 - (1/(1 +(((((IF(Working!N1859 = "Y",(_xlfn.IFS(Working!O1859 = 0, Weights!$C$8,Working!O1859 = 1, Weights!$D$8,Working!O1859 = 2, Weights!$E$8,Working!O1859 = 3, Weights!$F$8,Working!O1859 = 4, Weights!$G$8)), 1))*(Working!L1859)) + ((IF(Working!N1859 = "Y",(_xlfn.IFS(Working!P1859 = 0, Weights!$C$9,Working!P1859 = 1, Weights!$D$9,Working!P1859 = 2, Weights!$E$9,Working!P1859 = 3, Weights!$F$9,Working!P1859 = 4, Weights!$G$9)), 1))*(Working!M1859))) - (Working!AB1859)) / ((((IF(Working!N1859 = "Y",(_xlfn.IFS(Working!O1859 = 0, Weights!$C$8,Working!O1859 = 1, Weights!$D$8,Working!O1859 = 2, Weights!$E$8,Working!O1859 = 3, Weights!$F$8,Working!O1859 = 4, Weights!$G$8)), 1))*(Working!L1859)) + ((IF(Working!N1859 = "Y",(_xlfn.IFS(Working!P1859 = 0, Weights!$C$9,Working!P1859 = 1, Weights!$D$9,Working!P1859 = 2, Weights!$E$9,Working!P1859 = 3, Weights!$F$9,Working!P1859 = 4, Weights!$G$9)), 1))*(Working!M1859)))))))))</f>
        <v>1.2541729409796842</v>
      </c>
      <c r="AB1859">
        <f>((Weights!$B$18)*(Working!G1859) + (Weights!$B$19)*(Working!H1859) + (Weights!$B$20)*(Working!K1859))</f>
        <v>172378.93799999999</v>
      </c>
    </row>
    <row r="1860" spans="4:28" x14ac:dyDescent="0.2">
      <c r="D1860">
        <f>ROUND((Working!Z1860*Working!AB1860), 2)</f>
        <v>418443.16</v>
      </c>
      <c r="G1860">
        <v>43237.31</v>
      </c>
      <c r="H1860">
        <v>55884.77</v>
      </c>
      <c r="I1860" t="s">
        <v>27</v>
      </c>
      <c r="J1860" t="s">
        <v>28</v>
      </c>
      <c r="K1860">
        <v>19388.18</v>
      </c>
      <c r="L1860">
        <v>47321</v>
      </c>
      <c r="M1860">
        <v>22395.59</v>
      </c>
      <c r="N1860" t="s">
        <v>27</v>
      </c>
      <c r="O1860">
        <v>1</v>
      </c>
      <c r="P1860">
        <v>4</v>
      </c>
      <c r="Q1860" t="s">
        <v>27</v>
      </c>
      <c r="R1860" t="s">
        <v>27</v>
      </c>
      <c r="U1860" t="s">
        <v>29</v>
      </c>
      <c r="V1860" t="s">
        <v>27</v>
      </c>
      <c r="W1860" t="s">
        <v>28</v>
      </c>
      <c r="X1860" t="s">
        <v>28</v>
      </c>
      <c r="Z1860">
        <f>1+(Working!AA1860)+IF(Working!Q1860="Y",Weights!$D$10,Weights!$C$10)+IF(Working!R1860="Y",Weights!$D$11,Weights!$C$11)+IF(Working!J1860="Y",Weights!$D$3,Weights!$C$3)+IF(Working!W1860="Y",Weights!$D$13,Weights!$C$13)+IF(Working!X1860 = "Y", Weights!$D$14, Weights!$C$14) + IF(Working!V1860="Y",Weights!$D$12,Weights!$C$12)</f>
        <v>2.5990265204314755</v>
      </c>
      <c r="AA1860" cm="1">
        <f t="array" ref="AA1860">ABS(( 1 - (1/(1 +(((((IF(Working!N1860 = "Y",(_xlfn.IFS(Working!O1860 = 0, Weights!$C$8,Working!O1860 = 1, Weights!$D$8,Working!O1860 = 2, Weights!$E$8,Working!O1860 = 3, Weights!$F$8,Working!O1860 = 4, Weights!$G$8)), 1))*(Working!L1860)) + ((IF(Working!N1860 = "Y",(_xlfn.IFS(Working!P1860 = 0, Weights!$C$9,Working!P1860 = 1, Weights!$D$9,Working!P1860 = 2, Weights!$E$9,Working!P1860 = 3, Weights!$F$9,Working!P1860 = 4, Weights!$G$9)), 1))*(Working!M1860))) - (Working!AB1860)) / ((((IF(Working!N1860 = "Y",(_xlfn.IFS(Working!O1860 = 0, Weights!$C$8,Working!O1860 = 1, Weights!$D$8,Working!O1860 = 2, Weights!$E$8,Working!O1860 = 3, Weights!$F$8,Working!O1860 = 4, Weights!$G$8)), 1))*(Working!L1860)) + ((IF(Working!N1860 = "Y",(_xlfn.IFS(Working!P1860 = 0, Weights!$C$9,Working!P1860 = 1, Weights!$D$9,Working!P1860 = 2, Weights!$E$9,Working!P1860 = 3, Weights!$F$9,Working!P1860 = 4, Weights!$G$9)), 1))*(Working!M1860)))))))))</f>
        <v>1.2990265204314757</v>
      </c>
      <c r="AB1860">
        <f>((Weights!$B$18)*(Working!G1860) + (Weights!$B$19)*(Working!H1860) + (Weights!$B$20)*(Working!K1860))</f>
        <v>160999.95899999997</v>
      </c>
    </row>
    <row r="1861" spans="4:28" x14ac:dyDescent="0.2">
      <c r="D1861">
        <f>ROUND((Working!Z1861*Working!AB1861), 2)</f>
        <v>405762.2</v>
      </c>
      <c r="G1861">
        <v>43607.65</v>
      </c>
      <c r="H1861">
        <v>58331.12</v>
      </c>
      <c r="I1861" t="s">
        <v>27</v>
      </c>
      <c r="J1861" t="s">
        <v>28</v>
      </c>
      <c r="K1861">
        <v>21678.43</v>
      </c>
      <c r="L1861">
        <v>17005.66</v>
      </c>
      <c r="M1861">
        <v>30143.83</v>
      </c>
      <c r="N1861" t="s">
        <v>27</v>
      </c>
      <c r="O1861">
        <v>1</v>
      </c>
      <c r="P1861">
        <v>3</v>
      </c>
      <c r="Q1861" t="s">
        <v>27</v>
      </c>
      <c r="R1861" t="s">
        <v>27</v>
      </c>
      <c r="U1861" t="s">
        <v>29</v>
      </c>
      <c r="V1861" t="s">
        <v>27</v>
      </c>
      <c r="W1861" t="s">
        <v>28</v>
      </c>
      <c r="X1861" t="s">
        <v>28</v>
      </c>
      <c r="Z1861">
        <f>1+(Working!AA1861)+IF(Working!Q1861="Y",Weights!$D$10,Weights!$C$10)+IF(Working!R1861="Y",Weights!$D$11,Weights!$C$11)+IF(Working!J1861="Y",Weights!$D$3,Weights!$C$3)+IF(Working!W1861="Y",Weights!$D$13,Weights!$C$13)+IF(Working!X1861 = "Y", Weights!$D$14, Weights!$C$14) + IF(Working!V1861="Y",Weights!$D$12,Weights!$C$12)</f>
        <v>2.4163088691961789</v>
      </c>
      <c r="AA1861" cm="1">
        <f t="array" ref="AA1861">ABS(( 1 - (1/(1 +(((((IF(Working!N1861 = "Y",(_xlfn.IFS(Working!O1861 = 0, Weights!$C$8,Working!O1861 = 1, Weights!$D$8,Working!O1861 = 2, Weights!$E$8,Working!O1861 = 3, Weights!$F$8,Working!O1861 = 4, Weights!$G$8)), 1))*(Working!L1861)) + ((IF(Working!N1861 = "Y",(_xlfn.IFS(Working!P1861 = 0, Weights!$C$9,Working!P1861 = 1, Weights!$D$9,Working!P1861 = 2, Weights!$E$9,Working!P1861 = 3, Weights!$F$9,Working!P1861 = 4, Weights!$G$9)), 1))*(Working!M1861))) - (Working!AB1861)) / ((((IF(Working!N1861 = "Y",(_xlfn.IFS(Working!O1861 = 0, Weights!$C$8,Working!O1861 = 1, Weights!$D$8,Working!O1861 = 2, Weights!$E$8,Working!O1861 = 3, Weights!$F$8,Working!O1861 = 4, Weights!$G$8)), 1))*(Working!L1861)) + ((IF(Working!N1861 = "Y",(_xlfn.IFS(Working!P1861 = 0, Weights!$C$9,Working!P1861 = 1, Weights!$D$9,Working!P1861 = 2, Weights!$E$9,Working!P1861 = 3, Weights!$F$9,Working!P1861 = 4, Weights!$G$9)), 1))*(Working!M1861)))))))))</f>
        <v>1.1163088691961791</v>
      </c>
      <c r="AB1861">
        <f>((Weights!$B$18)*(Working!G1861) + (Weights!$B$19)*(Working!H1861) + (Weights!$B$20)*(Working!K1861))</f>
        <v>167926.46400000001</v>
      </c>
    </row>
    <row r="1862" spans="4:28" x14ac:dyDescent="0.2">
      <c r="D1862">
        <f>ROUND((Working!Z1862*Working!AB1862), 2)</f>
        <v>578296</v>
      </c>
      <c r="G1862">
        <v>57084.71</v>
      </c>
      <c r="H1862">
        <v>89254.58</v>
      </c>
      <c r="I1862" t="s">
        <v>27</v>
      </c>
      <c r="J1862" t="s">
        <v>28</v>
      </c>
      <c r="K1862">
        <v>23876.83</v>
      </c>
      <c r="L1862">
        <v>27780.35</v>
      </c>
      <c r="M1862">
        <v>49849.63</v>
      </c>
      <c r="N1862" t="s">
        <v>27</v>
      </c>
      <c r="O1862">
        <v>1</v>
      </c>
      <c r="P1862">
        <v>4</v>
      </c>
      <c r="Q1862" t="s">
        <v>27</v>
      </c>
      <c r="R1862" t="s">
        <v>27</v>
      </c>
      <c r="U1862" t="s">
        <v>29</v>
      </c>
      <c r="V1862" t="s">
        <v>27</v>
      </c>
      <c r="W1862" t="s">
        <v>28</v>
      </c>
      <c r="X1862" t="s">
        <v>28</v>
      </c>
      <c r="Z1862">
        <f>1+(Working!AA1862)+IF(Working!Q1862="Y",Weights!$D$10,Weights!$C$10)+IF(Working!R1862="Y",Weights!$D$11,Weights!$C$11)+IF(Working!J1862="Y",Weights!$D$3,Weights!$C$3)+IF(Working!W1862="Y",Weights!$D$13,Weights!$C$13)+IF(Working!X1862 = "Y", Weights!$D$14, Weights!$C$14) + IF(Working!V1862="Y",Weights!$D$12,Weights!$C$12)</f>
        <v>2.5303064978966203</v>
      </c>
      <c r="AA1862" cm="1">
        <f t="array" ref="AA1862">ABS(( 1 - (1/(1 +(((((IF(Working!N1862 = "Y",(_xlfn.IFS(Working!O1862 = 0, Weights!$C$8,Working!O1862 = 1, Weights!$D$8,Working!O1862 = 2, Weights!$E$8,Working!O1862 = 3, Weights!$F$8,Working!O1862 = 4, Weights!$G$8)), 1))*(Working!L1862)) + ((IF(Working!N1862 = "Y",(_xlfn.IFS(Working!P1862 = 0, Weights!$C$9,Working!P1862 = 1, Weights!$D$9,Working!P1862 = 2, Weights!$E$9,Working!P1862 = 3, Weights!$F$9,Working!P1862 = 4, Weights!$G$9)), 1))*(Working!M1862))) - (Working!AB1862)) / ((((IF(Working!N1862 = "Y",(_xlfn.IFS(Working!O1862 = 0, Weights!$C$8,Working!O1862 = 1, Weights!$D$8,Working!O1862 = 2, Weights!$E$8,Working!O1862 = 3, Weights!$F$8,Working!O1862 = 4, Weights!$G$8)), 1))*(Working!L1862)) + ((IF(Working!N1862 = "Y",(_xlfn.IFS(Working!P1862 = 0, Weights!$C$9,Working!P1862 = 1, Weights!$D$9,Working!P1862 = 2, Weights!$E$9,Working!P1862 = 3, Weights!$F$9,Working!P1862 = 4, Weights!$G$9)), 1))*(Working!M1862)))))))))</f>
        <v>1.2303064978966205</v>
      </c>
      <c r="AB1862">
        <f>((Weights!$B$18)*(Working!G1862) + (Weights!$B$19)*(Working!H1862) + (Weights!$B$20)*(Working!K1862))</f>
        <v>228547.80599999998</v>
      </c>
    </row>
    <row r="1863" spans="4:28" x14ac:dyDescent="0.2">
      <c r="D1863">
        <f>ROUND((Working!Z1863*Working!AB1863), 2)</f>
        <v>446296.32000000001</v>
      </c>
      <c r="G1863">
        <v>56965.99</v>
      </c>
      <c r="H1863">
        <v>57591.25</v>
      </c>
      <c r="I1863" t="s">
        <v>27</v>
      </c>
      <c r="J1863" t="s">
        <v>28</v>
      </c>
      <c r="K1863">
        <v>23109.919999999998</v>
      </c>
      <c r="L1863">
        <v>11147.29</v>
      </c>
      <c r="M1863">
        <v>32321.45</v>
      </c>
      <c r="N1863" t="s">
        <v>27</v>
      </c>
      <c r="O1863">
        <v>0</v>
      </c>
      <c r="P1863">
        <v>2</v>
      </c>
      <c r="Q1863" t="s">
        <v>27</v>
      </c>
      <c r="R1863" t="s">
        <v>27</v>
      </c>
      <c r="U1863" t="s">
        <v>29</v>
      </c>
      <c r="V1863" t="s">
        <v>27</v>
      </c>
      <c r="W1863" t="s">
        <v>28</v>
      </c>
      <c r="X1863" t="s">
        <v>28</v>
      </c>
      <c r="Z1863">
        <f>1+(Working!AA1863)+IF(Working!Q1863="Y",Weights!$D$10,Weights!$C$10)+IF(Working!R1863="Y",Weights!$D$11,Weights!$C$11)+IF(Working!J1863="Y",Weights!$D$3,Weights!$C$3)+IF(Working!W1863="Y",Weights!$D$13,Weights!$C$13)+IF(Working!X1863 = "Y", Weights!$D$14, Weights!$C$14) + IF(Working!V1863="Y",Weights!$D$12,Weights!$C$12)</f>
        <v>2.3585687962593642</v>
      </c>
      <c r="AA1863" cm="1">
        <f t="array" ref="AA1863">ABS(( 1 - (1/(1 +(((((IF(Working!N1863 = "Y",(_xlfn.IFS(Working!O1863 = 0, Weights!$C$8,Working!O1863 = 1, Weights!$D$8,Working!O1863 = 2, Weights!$E$8,Working!O1863 = 3, Weights!$F$8,Working!O1863 = 4, Weights!$G$8)), 1))*(Working!L1863)) + ((IF(Working!N1863 = "Y",(_xlfn.IFS(Working!P1863 = 0, Weights!$C$9,Working!P1863 = 1, Weights!$D$9,Working!P1863 = 2, Weights!$E$9,Working!P1863 = 3, Weights!$F$9,Working!P1863 = 4, Weights!$G$9)), 1))*(Working!M1863))) - (Working!AB1863)) / ((((IF(Working!N1863 = "Y",(_xlfn.IFS(Working!O1863 = 0, Weights!$C$8,Working!O1863 = 1, Weights!$D$8,Working!O1863 = 2, Weights!$E$8,Working!O1863 = 3, Weights!$F$8,Working!O1863 = 4, Weights!$G$8)), 1))*(Working!L1863)) + ((IF(Working!N1863 = "Y",(_xlfn.IFS(Working!P1863 = 0, Weights!$C$9,Working!P1863 = 1, Weights!$D$9,Working!P1863 = 2, Weights!$E$9,Working!P1863 = 3, Weights!$F$9,Working!P1863 = 4, Weights!$G$9)), 1))*(Working!M1863)))))))))</f>
        <v>1.0585687962593642</v>
      </c>
      <c r="AB1863">
        <f>((Weights!$B$18)*(Working!G1863) + (Weights!$B$19)*(Working!H1863) + (Weights!$B$20)*(Working!K1863))</f>
        <v>189223.36499999999</v>
      </c>
    </row>
    <row r="1864" spans="4:28" x14ac:dyDescent="0.2">
      <c r="D1864">
        <f>ROUND((Working!Z1864*Working!AB1864), 2)</f>
        <v>575064.05000000005</v>
      </c>
      <c r="G1864">
        <v>49374.83</v>
      </c>
      <c r="H1864">
        <v>98557.97</v>
      </c>
      <c r="I1864" t="s">
        <v>27</v>
      </c>
      <c r="J1864" t="s">
        <v>28</v>
      </c>
      <c r="K1864">
        <v>23232</v>
      </c>
      <c r="L1864">
        <v>43167.11</v>
      </c>
      <c r="M1864">
        <v>33428.050000000003</v>
      </c>
      <c r="N1864" t="s">
        <v>27</v>
      </c>
      <c r="O1864">
        <v>0</v>
      </c>
      <c r="P1864">
        <v>3</v>
      </c>
      <c r="Q1864" t="s">
        <v>27</v>
      </c>
      <c r="R1864" t="s">
        <v>27</v>
      </c>
      <c r="U1864" t="s">
        <v>29</v>
      </c>
      <c r="V1864" t="s">
        <v>27</v>
      </c>
      <c r="W1864" t="s">
        <v>28</v>
      </c>
      <c r="X1864" t="s">
        <v>28</v>
      </c>
      <c r="Z1864">
        <f>1+(Working!AA1864)+IF(Working!Q1864="Y",Weights!$D$10,Weights!$C$10)+IF(Working!R1864="Y",Weights!$D$11,Weights!$C$11)+IF(Working!J1864="Y",Weights!$D$3,Weights!$C$3)+IF(Working!W1864="Y",Weights!$D$13,Weights!$C$13)+IF(Working!X1864 = "Y", Weights!$D$14, Weights!$C$14) + IF(Working!V1864="Y",Weights!$D$12,Weights!$C$12)</f>
        <v>2.5313167329896622</v>
      </c>
      <c r="AA1864" cm="1">
        <f t="array" ref="AA1864">ABS(( 1 - (1/(1 +(((((IF(Working!N1864 = "Y",(_xlfn.IFS(Working!O1864 = 0, Weights!$C$8,Working!O1864 = 1, Weights!$D$8,Working!O1864 = 2, Weights!$E$8,Working!O1864 = 3, Weights!$F$8,Working!O1864 = 4, Weights!$G$8)), 1))*(Working!L1864)) + ((IF(Working!N1864 = "Y",(_xlfn.IFS(Working!P1864 = 0, Weights!$C$9,Working!P1864 = 1, Weights!$D$9,Working!P1864 = 2, Weights!$E$9,Working!P1864 = 3, Weights!$F$9,Working!P1864 = 4, Weights!$G$9)), 1))*(Working!M1864))) - (Working!AB1864)) / ((((IF(Working!N1864 = "Y",(_xlfn.IFS(Working!O1864 = 0, Weights!$C$8,Working!O1864 = 1, Weights!$D$8,Working!O1864 = 2, Weights!$E$8,Working!O1864 = 3, Weights!$F$8,Working!O1864 = 4, Weights!$G$8)), 1))*(Working!L1864)) + ((IF(Working!N1864 = "Y",(_xlfn.IFS(Working!P1864 = 0, Weights!$C$9,Working!P1864 = 1, Weights!$D$9,Working!P1864 = 2, Weights!$E$9,Working!P1864 = 3, Weights!$F$9,Working!P1864 = 4, Weights!$G$9)), 1))*(Working!M1864)))))))))</f>
        <v>1.2313167329896624</v>
      </c>
      <c r="AB1864">
        <f>((Weights!$B$18)*(Working!G1864) + (Weights!$B$19)*(Working!H1864) + (Weights!$B$20)*(Working!K1864))</f>
        <v>227179.80900000001</v>
      </c>
    </row>
    <row r="1865" spans="4:28" x14ac:dyDescent="0.2">
      <c r="D1865">
        <f>ROUND((Working!Z1865*Working!AB1865), 2)</f>
        <v>511326.88</v>
      </c>
      <c r="G1865">
        <v>74973.740000000005</v>
      </c>
      <c r="H1865">
        <v>54858.09</v>
      </c>
      <c r="I1865" t="s">
        <v>27</v>
      </c>
      <c r="J1865" t="s">
        <v>28</v>
      </c>
      <c r="K1865">
        <v>19114.8</v>
      </c>
      <c r="L1865">
        <v>32482.69</v>
      </c>
      <c r="M1865">
        <v>44451.32</v>
      </c>
      <c r="N1865" t="s">
        <v>27</v>
      </c>
      <c r="O1865">
        <v>1</v>
      </c>
      <c r="P1865">
        <v>3</v>
      </c>
      <c r="Q1865" t="s">
        <v>27</v>
      </c>
      <c r="R1865" t="s">
        <v>27</v>
      </c>
      <c r="U1865" t="s">
        <v>29</v>
      </c>
      <c r="V1865" t="s">
        <v>27</v>
      </c>
      <c r="W1865" t="s">
        <v>28</v>
      </c>
      <c r="X1865" t="s">
        <v>28</v>
      </c>
      <c r="Z1865">
        <f>1+(Working!AA1865)+IF(Working!Q1865="Y",Weights!$D$10,Weights!$C$10)+IF(Working!R1865="Y",Weights!$D$11,Weights!$C$11)+IF(Working!J1865="Y",Weights!$D$3,Weights!$C$3)+IF(Working!W1865="Y",Weights!$D$13,Weights!$C$13)+IF(Working!X1865 = "Y", Weights!$D$14, Weights!$C$14) + IF(Working!V1865="Y",Weights!$D$12,Weights!$C$12)</f>
        <v>2.4706255407209072</v>
      </c>
      <c r="AA1865" cm="1">
        <f t="array" ref="AA1865">ABS(( 1 - (1/(1 +(((((IF(Working!N1865 = "Y",(_xlfn.IFS(Working!O1865 = 0, Weights!$C$8,Working!O1865 = 1, Weights!$D$8,Working!O1865 = 2, Weights!$E$8,Working!O1865 = 3, Weights!$F$8,Working!O1865 = 4, Weights!$G$8)), 1))*(Working!L1865)) + ((IF(Working!N1865 = "Y",(_xlfn.IFS(Working!P1865 = 0, Weights!$C$9,Working!P1865 = 1, Weights!$D$9,Working!P1865 = 2, Weights!$E$9,Working!P1865 = 3, Weights!$F$9,Working!P1865 = 4, Weights!$G$9)), 1))*(Working!M1865))) - (Working!AB1865)) / ((((IF(Working!N1865 = "Y",(_xlfn.IFS(Working!O1865 = 0, Weights!$C$8,Working!O1865 = 1, Weights!$D$8,Working!O1865 = 2, Weights!$E$8,Working!O1865 = 3, Weights!$F$8,Working!O1865 = 4, Weights!$G$8)), 1))*(Working!L1865)) + ((IF(Working!N1865 = "Y",(_xlfn.IFS(Working!P1865 = 0, Weights!$C$9,Working!P1865 = 1, Weights!$D$9,Working!P1865 = 2, Weights!$E$9,Working!P1865 = 3, Weights!$F$9,Working!P1865 = 4, Weights!$G$9)), 1))*(Working!M1865)))))))))</f>
        <v>1.1706255407209074</v>
      </c>
      <c r="AB1865">
        <f>((Weights!$B$18)*(Working!G1865) + (Weights!$B$19)*(Working!H1865) + (Weights!$B$20)*(Working!K1865))</f>
        <v>206962.51800000004</v>
      </c>
    </row>
    <row r="1866" spans="4:28" x14ac:dyDescent="0.2">
      <c r="D1866">
        <f>ROUND((Working!Z1866*Working!AB1866), 2)</f>
        <v>619964.51</v>
      </c>
      <c r="G1866">
        <v>72363.61</v>
      </c>
      <c r="H1866">
        <v>97521.65</v>
      </c>
      <c r="I1866" t="s">
        <v>27</v>
      </c>
      <c r="J1866" t="s">
        <v>28</v>
      </c>
      <c r="K1866">
        <v>19144.52</v>
      </c>
      <c r="L1866">
        <v>40507.629999999997</v>
      </c>
      <c r="M1866">
        <v>32029.09</v>
      </c>
      <c r="N1866" t="s">
        <v>27</v>
      </c>
      <c r="O1866">
        <v>0</v>
      </c>
      <c r="P1866">
        <v>2</v>
      </c>
      <c r="Q1866" t="s">
        <v>27</v>
      </c>
      <c r="R1866" t="s">
        <v>27</v>
      </c>
      <c r="U1866" t="s">
        <v>29</v>
      </c>
      <c r="V1866" t="s">
        <v>27</v>
      </c>
      <c r="W1866" t="s">
        <v>28</v>
      </c>
      <c r="X1866" t="s">
        <v>28</v>
      </c>
      <c r="Z1866">
        <f>1+(Working!AA1866)+IF(Working!Q1866="Y",Weights!$D$10,Weights!$C$10)+IF(Working!R1866="Y",Weights!$D$11,Weights!$C$11)+IF(Working!J1866="Y",Weights!$D$3,Weights!$C$3)+IF(Working!W1866="Y",Weights!$D$13,Weights!$C$13)+IF(Working!X1866 = "Y", Weights!$D$14, Weights!$C$14) + IF(Working!V1866="Y",Weights!$D$12,Weights!$C$12)</f>
        <v>2.4380390682839481</v>
      </c>
      <c r="AA1866" cm="1">
        <f t="array" ref="AA1866">ABS(( 1 - (1/(1 +(((((IF(Working!N1866 = "Y",(_xlfn.IFS(Working!O1866 = 0, Weights!$C$8,Working!O1866 = 1, Weights!$D$8,Working!O1866 = 2, Weights!$E$8,Working!O1866 = 3, Weights!$F$8,Working!O1866 = 4, Weights!$G$8)), 1))*(Working!L1866)) + ((IF(Working!N1866 = "Y",(_xlfn.IFS(Working!P1866 = 0, Weights!$C$9,Working!P1866 = 1, Weights!$D$9,Working!P1866 = 2, Weights!$E$9,Working!P1866 = 3, Weights!$F$9,Working!P1866 = 4, Weights!$G$9)), 1))*(Working!M1866))) - (Working!AB1866)) / ((((IF(Working!N1866 = "Y",(_xlfn.IFS(Working!O1866 = 0, Weights!$C$8,Working!O1866 = 1, Weights!$D$8,Working!O1866 = 2, Weights!$E$8,Working!O1866 = 3, Weights!$F$8,Working!O1866 = 4, Weights!$G$8)), 1))*(Working!L1866)) + ((IF(Working!N1866 = "Y",(_xlfn.IFS(Working!P1866 = 0, Weights!$C$9,Working!P1866 = 1, Weights!$D$9,Working!P1866 = 2, Weights!$E$9,Working!P1866 = 3, Weights!$F$9,Working!P1866 = 4, Weights!$G$9)), 1))*(Working!M1866)))))))))</f>
        <v>1.1380390682839485</v>
      </c>
      <c r="AB1866">
        <f>((Weights!$B$18)*(Working!G1866) + (Weights!$B$19)*(Working!H1866) + (Weights!$B$20)*(Working!K1866))</f>
        <v>254288.17500000002</v>
      </c>
    </row>
    <row r="1867" spans="4:28" x14ac:dyDescent="0.2">
      <c r="D1867">
        <f>ROUND((Working!Z1867*Working!AB1867), 2)</f>
        <v>547374.74</v>
      </c>
      <c r="G1867">
        <v>69336.61</v>
      </c>
      <c r="H1867">
        <v>84142.42</v>
      </c>
      <c r="I1867" t="s">
        <v>27</v>
      </c>
      <c r="J1867" t="s">
        <v>28</v>
      </c>
      <c r="K1867">
        <v>18141.41</v>
      </c>
      <c r="L1867">
        <v>10183.91</v>
      </c>
      <c r="M1867">
        <v>11713.56</v>
      </c>
      <c r="N1867" t="s">
        <v>27</v>
      </c>
      <c r="O1867">
        <v>0</v>
      </c>
      <c r="P1867">
        <v>4</v>
      </c>
      <c r="Q1867" t="s">
        <v>27</v>
      </c>
      <c r="R1867" t="s">
        <v>27</v>
      </c>
      <c r="U1867" t="s">
        <v>29</v>
      </c>
      <c r="V1867" t="s">
        <v>27</v>
      </c>
      <c r="W1867" t="s">
        <v>28</v>
      </c>
      <c r="X1867" t="s">
        <v>28</v>
      </c>
      <c r="Z1867">
        <f>1+(Working!AA1867)+IF(Working!Q1867="Y",Weights!$D$10,Weights!$C$10)+IF(Working!R1867="Y",Weights!$D$11,Weights!$C$11)+IF(Working!J1867="Y",Weights!$D$3,Weights!$C$3)+IF(Working!W1867="Y",Weights!$D$13,Weights!$C$13)+IF(Working!X1867 = "Y", Weights!$D$14, Weights!$C$14) + IF(Working!V1867="Y",Weights!$D$12,Weights!$C$12)</f>
        <v>2.3574641748711072</v>
      </c>
      <c r="AA1867" cm="1">
        <f t="array" ref="AA1867">ABS(( 1 - (1/(1 +(((((IF(Working!N1867 = "Y",(_xlfn.IFS(Working!O1867 = 0, Weights!$C$8,Working!O1867 = 1, Weights!$D$8,Working!O1867 = 2, Weights!$E$8,Working!O1867 = 3, Weights!$F$8,Working!O1867 = 4, Weights!$G$8)), 1))*(Working!L1867)) + ((IF(Working!N1867 = "Y",(_xlfn.IFS(Working!P1867 = 0, Weights!$C$9,Working!P1867 = 1, Weights!$D$9,Working!P1867 = 2, Weights!$E$9,Working!P1867 = 3, Weights!$F$9,Working!P1867 = 4, Weights!$G$9)), 1))*(Working!M1867))) - (Working!AB1867)) / ((((IF(Working!N1867 = "Y",(_xlfn.IFS(Working!O1867 = 0, Weights!$C$8,Working!O1867 = 1, Weights!$D$8,Working!O1867 = 2, Weights!$E$8,Working!O1867 = 3, Weights!$F$8,Working!O1867 = 4, Weights!$G$8)), 1))*(Working!L1867)) + ((IF(Working!N1867 = "Y",(_xlfn.IFS(Working!P1867 = 0, Weights!$C$9,Working!P1867 = 1, Weights!$D$9,Working!P1867 = 2, Weights!$E$9,Working!P1867 = 3, Weights!$F$9,Working!P1867 = 4, Weights!$G$9)), 1))*(Working!M1867)))))))))</f>
        <v>1.0574641748711073</v>
      </c>
      <c r="AB1867">
        <f>((Weights!$B$18)*(Working!G1867) + (Weights!$B$19)*(Working!H1867) + (Weights!$B$20)*(Working!K1867))</f>
        <v>232187.93400000001</v>
      </c>
    </row>
    <row r="1868" spans="4:28" x14ac:dyDescent="0.2">
      <c r="D1868">
        <f>ROUND((Working!Z1868*Working!AB1868), 2)</f>
        <v>538164.81000000006</v>
      </c>
      <c r="G1868">
        <v>64534.31</v>
      </c>
      <c r="H1868">
        <v>58723.21</v>
      </c>
      <c r="I1868" t="s">
        <v>27</v>
      </c>
      <c r="J1868" t="s">
        <v>28</v>
      </c>
      <c r="K1868">
        <v>24823.77</v>
      </c>
      <c r="L1868">
        <v>33189.760000000002</v>
      </c>
      <c r="M1868">
        <v>41710.949999999997</v>
      </c>
      <c r="N1868" t="s">
        <v>27</v>
      </c>
      <c r="O1868">
        <v>0</v>
      </c>
      <c r="P1868">
        <v>4</v>
      </c>
      <c r="Q1868" t="s">
        <v>27</v>
      </c>
      <c r="R1868" t="s">
        <v>27</v>
      </c>
      <c r="U1868" t="s">
        <v>29</v>
      </c>
      <c r="V1868" t="s">
        <v>27</v>
      </c>
      <c r="W1868" t="s">
        <v>28</v>
      </c>
      <c r="X1868" t="s">
        <v>28</v>
      </c>
      <c r="Z1868">
        <f>1+(Working!AA1868)+IF(Working!Q1868="Y",Weights!$D$10,Weights!$C$10)+IF(Working!R1868="Y",Weights!$D$11,Weights!$C$11)+IF(Working!J1868="Y",Weights!$D$3,Weights!$C$3)+IF(Working!W1868="Y",Weights!$D$13,Weights!$C$13)+IF(Working!X1868 = "Y", Weights!$D$14, Weights!$C$14) + IF(Working!V1868="Y",Weights!$D$12,Weights!$C$12)</f>
        <v>2.6315487876313437</v>
      </c>
      <c r="AA1868" cm="1">
        <f t="array" ref="AA1868">ABS(( 1 - (1/(1 +(((((IF(Working!N1868 = "Y",(_xlfn.IFS(Working!O1868 = 0, Weights!$C$8,Working!O1868 = 1, Weights!$D$8,Working!O1868 = 2, Weights!$E$8,Working!O1868 = 3, Weights!$F$8,Working!O1868 = 4, Weights!$G$8)), 1))*(Working!L1868)) + ((IF(Working!N1868 = "Y",(_xlfn.IFS(Working!P1868 = 0, Weights!$C$9,Working!P1868 = 1, Weights!$D$9,Working!P1868 = 2, Weights!$E$9,Working!P1868 = 3, Weights!$F$9,Working!P1868 = 4, Weights!$G$9)), 1))*(Working!M1868))) - (Working!AB1868)) / ((((IF(Working!N1868 = "Y",(_xlfn.IFS(Working!O1868 = 0, Weights!$C$8,Working!O1868 = 1, Weights!$D$8,Working!O1868 = 2, Weights!$E$8,Working!O1868 = 3, Weights!$F$8,Working!O1868 = 4, Weights!$G$8)), 1))*(Working!L1868)) + ((IF(Working!N1868 = "Y",(_xlfn.IFS(Working!P1868 = 0, Weights!$C$9,Working!P1868 = 1, Weights!$D$9,Working!P1868 = 2, Weights!$E$9,Working!P1868 = 3, Weights!$F$9,Working!P1868 = 4, Weights!$G$9)), 1))*(Working!M1868)))))))))</f>
        <v>1.3315487876313439</v>
      </c>
      <c r="AB1868">
        <f>((Weights!$B$18)*(Working!G1868) + (Weights!$B$19)*(Working!H1868) + (Weights!$B$20)*(Working!K1868))</f>
        <v>204504.97199999998</v>
      </c>
    </row>
    <row r="1869" spans="4:28" x14ac:dyDescent="0.2">
      <c r="D1869">
        <f>ROUND((Working!Z1869*Working!AB1869), 2)</f>
        <v>477844.92</v>
      </c>
      <c r="G1869">
        <v>47601.07</v>
      </c>
      <c r="H1869">
        <v>76929</v>
      </c>
      <c r="I1869" t="s">
        <v>27</v>
      </c>
      <c r="J1869" t="s">
        <v>28</v>
      </c>
      <c r="K1869">
        <v>18058.5</v>
      </c>
      <c r="L1869">
        <v>43355.68</v>
      </c>
      <c r="M1869">
        <v>16674.650000000001</v>
      </c>
      <c r="N1869" t="s">
        <v>27</v>
      </c>
      <c r="O1869">
        <v>0</v>
      </c>
      <c r="P1869">
        <v>2</v>
      </c>
      <c r="Q1869" t="s">
        <v>27</v>
      </c>
      <c r="R1869" t="s">
        <v>27</v>
      </c>
      <c r="U1869" t="s">
        <v>29</v>
      </c>
      <c r="V1869" t="s">
        <v>27</v>
      </c>
      <c r="W1869" t="s">
        <v>28</v>
      </c>
      <c r="X1869" t="s">
        <v>28</v>
      </c>
      <c r="Z1869">
        <f>1+(Working!AA1869)+IF(Working!Q1869="Y",Weights!$D$10,Weights!$C$10)+IF(Working!R1869="Y",Weights!$D$11,Weights!$C$11)+IF(Working!J1869="Y",Weights!$D$3,Weights!$C$3)+IF(Working!W1869="Y",Weights!$D$13,Weights!$C$13)+IF(Working!X1869 = "Y", Weights!$D$14, Weights!$C$14) + IF(Working!V1869="Y",Weights!$D$12,Weights!$C$12)</f>
        <v>2.5043737497315188</v>
      </c>
      <c r="AA1869" cm="1">
        <f t="array" ref="AA1869">ABS(( 1 - (1/(1 +(((((IF(Working!N1869 = "Y",(_xlfn.IFS(Working!O1869 = 0, Weights!$C$8,Working!O1869 = 1, Weights!$D$8,Working!O1869 = 2, Weights!$E$8,Working!O1869 = 3, Weights!$F$8,Working!O1869 = 4, Weights!$G$8)), 1))*(Working!L1869)) + ((IF(Working!N1869 = "Y",(_xlfn.IFS(Working!P1869 = 0, Weights!$C$9,Working!P1869 = 1, Weights!$D$9,Working!P1869 = 2, Weights!$E$9,Working!P1869 = 3, Weights!$F$9,Working!P1869 = 4, Weights!$G$9)), 1))*(Working!M1869))) - (Working!AB1869)) / ((((IF(Working!N1869 = "Y",(_xlfn.IFS(Working!O1869 = 0, Weights!$C$8,Working!O1869 = 1, Weights!$D$8,Working!O1869 = 2, Weights!$E$8,Working!O1869 = 3, Weights!$F$8,Working!O1869 = 4, Weights!$G$8)), 1))*(Working!L1869)) + ((IF(Working!N1869 = "Y",(_xlfn.IFS(Working!P1869 = 0, Weights!$C$9,Working!P1869 = 1, Weights!$D$9,Working!P1869 = 2, Weights!$E$9,Working!P1869 = 3, Weights!$F$9,Working!P1869 = 4, Weights!$G$9)), 1))*(Working!M1869)))))))))</f>
        <v>1.2043737497315188</v>
      </c>
      <c r="AB1869">
        <f>((Weights!$B$18)*(Working!G1869) + (Weights!$B$19)*(Working!H1869) + (Weights!$B$20)*(Working!K1869))</f>
        <v>190804.155</v>
      </c>
    </row>
    <row r="1870" spans="4:28" x14ac:dyDescent="0.2">
      <c r="D1870">
        <f>ROUND((Working!Z1870*Working!AB1870), 2)</f>
        <v>555211.87</v>
      </c>
      <c r="G1870">
        <v>42069.59</v>
      </c>
      <c r="H1870">
        <v>99404.01</v>
      </c>
      <c r="I1870" t="s">
        <v>27</v>
      </c>
      <c r="J1870" t="s">
        <v>28</v>
      </c>
      <c r="K1870">
        <v>22540.49</v>
      </c>
      <c r="L1870">
        <v>47326.75</v>
      </c>
      <c r="M1870">
        <v>31102.54</v>
      </c>
      <c r="N1870" t="s">
        <v>27</v>
      </c>
      <c r="O1870">
        <v>0</v>
      </c>
      <c r="P1870">
        <v>3</v>
      </c>
      <c r="Q1870" t="s">
        <v>27</v>
      </c>
      <c r="R1870" t="s">
        <v>27</v>
      </c>
      <c r="U1870" t="s">
        <v>29</v>
      </c>
      <c r="V1870" t="s">
        <v>27</v>
      </c>
      <c r="W1870" t="s">
        <v>28</v>
      </c>
      <c r="X1870" t="s">
        <v>28</v>
      </c>
      <c r="Z1870">
        <f>1+(Working!AA1870)+IF(Working!Q1870="Y",Weights!$D$10,Weights!$C$10)+IF(Working!R1870="Y",Weights!$D$11,Weights!$C$11)+IF(Working!J1870="Y",Weights!$D$3,Weights!$C$3)+IF(Working!W1870="Y",Weights!$D$13,Weights!$C$13)+IF(Working!X1870 = "Y", Weights!$D$14, Weights!$C$14) + IF(Working!V1870="Y",Weights!$D$12,Weights!$C$12)</f>
        <v>2.5680483242231831</v>
      </c>
      <c r="AA1870" cm="1">
        <f t="array" ref="AA1870">ABS(( 1 - (1/(1 +(((((IF(Working!N1870 = "Y",(_xlfn.IFS(Working!O1870 = 0, Weights!$C$8,Working!O1870 = 1, Weights!$D$8,Working!O1870 = 2, Weights!$E$8,Working!O1870 = 3, Weights!$F$8,Working!O1870 = 4, Weights!$G$8)), 1))*(Working!L1870)) + ((IF(Working!N1870 = "Y",(_xlfn.IFS(Working!P1870 = 0, Weights!$C$9,Working!P1870 = 1, Weights!$D$9,Working!P1870 = 2, Weights!$E$9,Working!P1870 = 3, Weights!$F$9,Working!P1870 = 4, Weights!$G$9)), 1))*(Working!M1870))) - (Working!AB1870)) / ((((IF(Working!N1870 = "Y",(_xlfn.IFS(Working!O1870 = 0, Weights!$C$8,Working!O1870 = 1, Weights!$D$8,Working!O1870 = 2, Weights!$E$8,Working!O1870 = 3, Weights!$F$8,Working!O1870 = 4, Weights!$G$8)), 1))*(Working!L1870)) + ((IF(Working!N1870 = "Y",(_xlfn.IFS(Working!P1870 = 0, Weights!$C$9,Working!P1870 = 1, Weights!$D$9,Working!P1870 = 2, Weights!$E$9,Working!P1870 = 3, Weights!$F$9,Working!P1870 = 4, Weights!$G$9)), 1))*(Working!M1870)))))))))</f>
        <v>1.2680483242231833</v>
      </c>
      <c r="AB1870">
        <f>((Weights!$B$18)*(Working!G1870) + (Weights!$B$19)*(Working!H1870) + (Weights!$B$20)*(Working!K1870))</f>
        <v>216199.93199999997</v>
      </c>
    </row>
    <row r="1871" spans="4:28" x14ac:dyDescent="0.2">
      <c r="D1871">
        <f>ROUND((Working!Z1871*Working!AB1871), 2)</f>
        <v>482769.12</v>
      </c>
      <c r="G1871">
        <v>56116.89</v>
      </c>
      <c r="H1871">
        <v>64326.6</v>
      </c>
      <c r="I1871" t="s">
        <v>27</v>
      </c>
      <c r="J1871" t="s">
        <v>28</v>
      </c>
      <c r="K1871">
        <v>21198.01</v>
      </c>
      <c r="L1871">
        <v>15877.06</v>
      </c>
      <c r="M1871">
        <v>42343.55</v>
      </c>
      <c r="N1871" t="s">
        <v>27</v>
      </c>
      <c r="O1871">
        <v>1</v>
      </c>
      <c r="P1871">
        <v>4</v>
      </c>
      <c r="Q1871" t="s">
        <v>27</v>
      </c>
      <c r="R1871" t="s">
        <v>27</v>
      </c>
      <c r="U1871" t="s">
        <v>29</v>
      </c>
      <c r="V1871" t="s">
        <v>27</v>
      </c>
      <c r="W1871" t="s">
        <v>28</v>
      </c>
      <c r="X1871" t="s">
        <v>28</v>
      </c>
      <c r="Z1871">
        <f>1+(Working!AA1871)+IF(Working!Q1871="Y",Weights!$D$10,Weights!$C$10)+IF(Working!R1871="Y",Weights!$D$11,Weights!$C$11)+IF(Working!J1871="Y",Weights!$D$3,Weights!$C$3)+IF(Working!W1871="Y",Weights!$D$13,Weights!$C$13)+IF(Working!X1871 = "Y", Weights!$D$14, Weights!$C$14) + IF(Working!V1871="Y",Weights!$D$12,Weights!$C$12)</f>
        <v>2.4992671873729355</v>
      </c>
      <c r="AA1871" cm="1">
        <f t="array" ref="AA1871">ABS(( 1 - (1/(1 +(((((IF(Working!N1871 = "Y",(_xlfn.IFS(Working!O1871 = 0, Weights!$C$8,Working!O1871 = 1, Weights!$D$8,Working!O1871 = 2, Weights!$E$8,Working!O1871 = 3, Weights!$F$8,Working!O1871 = 4, Weights!$G$8)), 1))*(Working!L1871)) + ((IF(Working!N1871 = "Y",(_xlfn.IFS(Working!P1871 = 0, Weights!$C$9,Working!P1871 = 1, Weights!$D$9,Working!P1871 = 2, Weights!$E$9,Working!P1871 = 3, Weights!$F$9,Working!P1871 = 4, Weights!$G$9)), 1))*(Working!M1871))) - (Working!AB1871)) / ((((IF(Working!N1871 = "Y",(_xlfn.IFS(Working!O1871 = 0, Weights!$C$8,Working!O1871 = 1, Weights!$D$8,Working!O1871 = 2, Weights!$E$8,Working!O1871 = 3, Weights!$F$8,Working!O1871 = 4, Weights!$G$8)), 1))*(Working!L1871)) + ((IF(Working!N1871 = "Y",(_xlfn.IFS(Working!P1871 = 0, Weights!$C$9,Working!P1871 = 1, Weights!$D$9,Working!P1871 = 2, Weights!$E$9,Working!P1871 = 3, Weights!$F$9,Working!P1871 = 4, Weights!$G$9)), 1))*(Working!M1871)))))))))</f>
        <v>1.1992671873729357</v>
      </c>
      <c r="AB1871">
        <f>((Weights!$B$18)*(Working!G1871) + (Weights!$B$19)*(Working!H1871) + (Weights!$B$20)*(Working!K1871))</f>
        <v>193164.27000000002</v>
      </c>
    </row>
    <row r="1872" spans="4:28" x14ac:dyDescent="0.2">
      <c r="D1872">
        <f>ROUND((Working!Z1872*Working!AB1872), 2)</f>
        <v>490635.64</v>
      </c>
      <c r="G1872">
        <v>45651.63</v>
      </c>
      <c r="H1872">
        <v>84750.35</v>
      </c>
      <c r="I1872" t="s">
        <v>27</v>
      </c>
      <c r="J1872" t="s">
        <v>28</v>
      </c>
      <c r="K1872">
        <v>22814.13</v>
      </c>
      <c r="L1872">
        <v>19057.990000000002</v>
      </c>
      <c r="M1872">
        <v>31547.06</v>
      </c>
      <c r="N1872" t="s">
        <v>27</v>
      </c>
      <c r="O1872">
        <v>1</v>
      </c>
      <c r="P1872">
        <v>3</v>
      </c>
      <c r="Q1872" t="s">
        <v>27</v>
      </c>
      <c r="R1872" t="s">
        <v>27</v>
      </c>
      <c r="U1872" t="s">
        <v>29</v>
      </c>
      <c r="V1872" t="s">
        <v>27</v>
      </c>
      <c r="W1872" t="s">
        <v>28</v>
      </c>
      <c r="X1872" t="s">
        <v>28</v>
      </c>
      <c r="Z1872">
        <f>1+(Working!AA1872)+IF(Working!Q1872="Y",Weights!$D$10,Weights!$C$10)+IF(Working!R1872="Y",Weights!$D$11,Weights!$C$11)+IF(Working!J1872="Y",Weights!$D$3,Weights!$C$3)+IF(Working!W1872="Y",Weights!$D$13,Weights!$C$13)+IF(Working!X1872 = "Y", Weights!$D$14, Weights!$C$14) + IF(Working!V1872="Y",Weights!$D$12,Weights!$C$12)</f>
        <v>2.4003810898308648</v>
      </c>
      <c r="AA1872" cm="1">
        <f t="array" ref="AA1872">ABS(( 1 - (1/(1 +(((((IF(Working!N1872 = "Y",(_xlfn.IFS(Working!O1872 = 0, Weights!$C$8,Working!O1872 = 1, Weights!$D$8,Working!O1872 = 2, Weights!$E$8,Working!O1872 = 3, Weights!$F$8,Working!O1872 = 4, Weights!$G$8)), 1))*(Working!L1872)) + ((IF(Working!N1872 = "Y",(_xlfn.IFS(Working!P1872 = 0, Weights!$C$9,Working!P1872 = 1, Weights!$D$9,Working!P1872 = 2, Weights!$E$9,Working!P1872 = 3, Weights!$F$9,Working!P1872 = 4, Weights!$G$9)), 1))*(Working!M1872))) - (Working!AB1872)) / ((((IF(Working!N1872 = "Y",(_xlfn.IFS(Working!O1872 = 0, Weights!$C$8,Working!O1872 = 1, Weights!$D$8,Working!O1872 = 2, Weights!$E$8,Working!O1872 = 3, Weights!$F$8,Working!O1872 = 4, Weights!$G$8)), 1))*(Working!L1872)) + ((IF(Working!N1872 = "Y",(_xlfn.IFS(Working!P1872 = 0, Weights!$C$9,Working!P1872 = 1, Weights!$D$9,Working!P1872 = 2, Weights!$E$9,Working!P1872 = 3, Weights!$F$9,Working!P1872 = 4, Weights!$G$9)), 1))*(Working!M1872)))))))))</f>
        <v>1.1003810898308652</v>
      </c>
      <c r="AB1872">
        <f>((Weights!$B$18)*(Working!G1872) + (Weights!$B$19)*(Working!H1872) + (Weights!$B$20)*(Working!K1872))</f>
        <v>204399.06</v>
      </c>
    </row>
    <row r="1873" spans="4:28" x14ac:dyDescent="0.2">
      <c r="D1873">
        <f>ROUND((Working!Z1873*Working!AB1873), 2)</f>
        <v>518236.39</v>
      </c>
      <c r="G1873">
        <v>50274.35</v>
      </c>
      <c r="H1873">
        <v>88065.85</v>
      </c>
      <c r="I1873" t="s">
        <v>27</v>
      </c>
      <c r="J1873" t="s">
        <v>28</v>
      </c>
      <c r="K1873">
        <v>19213.3</v>
      </c>
      <c r="L1873">
        <v>36489.97</v>
      </c>
      <c r="M1873">
        <v>46011.519999999997</v>
      </c>
      <c r="N1873" t="s">
        <v>27</v>
      </c>
      <c r="O1873">
        <v>0</v>
      </c>
      <c r="P1873">
        <v>2</v>
      </c>
      <c r="Q1873" t="s">
        <v>27</v>
      </c>
      <c r="R1873" t="s">
        <v>27</v>
      </c>
      <c r="U1873" t="s">
        <v>29</v>
      </c>
      <c r="V1873" t="s">
        <v>27</v>
      </c>
      <c r="W1873" t="s">
        <v>28</v>
      </c>
      <c r="X1873" t="s">
        <v>28</v>
      </c>
      <c r="Z1873">
        <f>1+(Working!AA1873)+IF(Working!Q1873="Y",Weights!$D$10,Weights!$C$10)+IF(Working!R1873="Y",Weights!$D$11,Weights!$C$11)+IF(Working!J1873="Y",Weights!$D$3,Weights!$C$3)+IF(Working!W1873="Y",Weights!$D$13,Weights!$C$13)+IF(Working!X1873 = "Y", Weights!$D$14, Weights!$C$14) + IF(Working!V1873="Y",Weights!$D$12,Weights!$C$12)</f>
        <v>2.4688446066293288</v>
      </c>
      <c r="AA1873" cm="1">
        <f t="array" ref="AA1873">ABS(( 1 - (1/(1 +(((((IF(Working!N1873 = "Y",(_xlfn.IFS(Working!O1873 = 0, Weights!$C$8,Working!O1873 = 1, Weights!$D$8,Working!O1873 = 2, Weights!$E$8,Working!O1873 = 3, Weights!$F$8,Working!O1873 = 4, Weights!$G$8)), 1))*(Working!L1873)) + ((IF(Working!N1873 = "Y",(_xlfn.IFS(Working!P1873 = 0, Weights!$C$9,Working!P1873 = 1, Weights!$D$9,Working!P1873 = 2, Weights!$E$9,Working!P1873 = 3, Weights!$F$9,Working!P1873 = 4, Weights!$G$9)), 1))*(Working!M1873))) - (Working!AB1873)) / ((((IF(Working!N1873 = "Y",(_xlfn.IFS(Working!O1873 = 0, Weights!$C$8,Working!O1873 = 1, Weights!$D$8,Working!O1873 = 2, Weights!$E$8,Working!O1873 = 3, Weights!$F$8,Working!O1873 = 4, Weights!$G$8)), 1))*(Working!L1873)) + ((IF(Working!N1873 = "Y",(_xlfn.IFS(Working!P1873 = 0, Weights!$C$9,Working!P1873 = 1, Weights!$D$9,Working!P1873 = 2, Weights!$E$9,Working!P1873 = 3, Weights!$F$9,Working!P1873 = 4, Weights!$G$9)), 1))*(Working!M1873)))))))))</f>
        <v>1.168844606629329</v>
      </c>
      <c r="AB1873">
        <f>((Weights!$B$18)*(Working!G1873) + (Weights!$B$19)*(Working!H1873) + (Weights!$B$20)*(Working!K1873))</f>
        <v>209910.495</v>
      </c>
    </row>
    <row r="1874" spans="4:28" x14ac:dyDescent="0.2">
      <c r="D1874">
        <f>ROUND((Working!Z1874*Working!AB1874), 2)</f>
        <v>513670.67</v>
      </c>
      <c r="G1874">
        <v>46521.91</v>
      </c>
      <c r="H1874">
        <v>93502.69</v>
      </c>
      <c r="I1874" t="s">
        <v>27</v>
      </c>
      <c r="J1874" t="s">
        <v>28</v>
      </c>
      <c r="K1874">
        <v>18907.72</v>
      </c>
      <c r="L1874">
        <v>30642.38</v>
      </c>
      <c r="M1874">
        <v>48783.21</v>
      </c>
      <c r="N1874" t="s">
        <v>27</v>
      </c>
      <c r="O1874">
        <v>0</v>
      </c>
      <c r="P1874">
        <v>2</v>
      </c>
      <c r="Q1874" t="s">
        <v>27</v>
      </c>
      <c r="R1874" t="s">
        <v>27</v>
      </c>
      <c r="U1874" t="s">
        <v>29</v>
      </c>
      <c r="V1874" t="s">
        <v>27</v>
      </c>
      <c r="W1874" t="s">
        <v>28</v>
      </c>
      <c r="X1874" t="s">
        <v>28</v>
      </c>
      <c r="Z1874">
        <f>1+(Working!AA1874)+IF(Working!Q1874="Y",Weights!$D$10,Weights!$C$10)+IF(Working!R1874="Y",Weights!$D$11,Weights!$C$11)+IF(Working!J1874="Y",Weights!$D$3,Weights!$C$3)+IF(Working!W1874="Y",Weights!$D$13,Weights!$C$13)+IF(Working!X1874 = "Y", Weights!$D$14, Weights!$C$14) + IF(Working!V1874="Y",Weights!$D$12,Weights!$C$12)</f>
        <v>2.4420078387780988</v>
      </c>
      <c r="AA1874" cm="1">
        <f t="array" ref="AA1874">ABS(( 1 - (1/(1 +(((((IF(Working!N1874 = "Y",(_xlfn.IFS(Working!O1874 = 0, Weights!$C$8,Working!O1874 = 1, Weights!$D$8,Working!O1874 = 2, Weights!$E$8,Working!O1874 = 3, Weights!$F$8,Working!O1874 = 4, Weights!$G$8)), 1))*(Working!L1874)) + ((IF(Working!N1874 = "Y",(_xlfn.IFS(Working!P1874 = 0, Weights!$C$9,Working!P1874 = 1, Weights!$D$9,Working!P1874 = 2, Weights!$E$9,Working!P1874 = 3, Weights!$F$9,Working!P1874 = 4, Weights!$G$9)), 1))*(Working!M1874))) - (Working!AB1874)) / ((((IF(Working!N1874 = "Y",(_xlfn.IFS(Working!O1874 = 0, Weights!$C$8,Working!O1874 = 1, Weights!$D$8,Working!O1874 = 2, Weights!$E$8,Working!O1874 = 3, Weights!$F$8,Working!O1874 = 4, Weights!$G$8)), 1))*(Working!L1874)) + ((IF(Working!N1874 = "Y",(_xlfn.IFS(Working!P1874 = 0, Weights!$C$9,Working!P1874 = 1, Weights!$D$9,Working!P1874 = 2, Weights!$E$9,Working!P1874 = 3, Weights!$F$9,Working!P1874 = 4, Weights!$G$9)), 1))*(Working!M1874)))))))))</f>
        <v>1.1420078387780992</v>
      </c>
      <c r="AB1874">
        <f>((Weights!$B$18)*(Working!G1874) + (Weights!$B$19)*(Working!H1874) + (Weights!$B$20)*(Working!K1874))</f>
        <v>210347.67300000001</v>
      </c>
    </row>
    <row r="1875" spans="4:28" x14ac:dyDescent="0.2">
      <c r="D1875">
        <f>ROUND((Working!Z1875*Working!AB1875), 2)</f>
        <v>466955.84</v>
      </c>
      <c r="G1875">
        <v>47128.73</v>
      </c>
      <c r="H1875">
        <v>78522.98</v>
      </c>
      <c r="I1875" t="s">
        <v>27</v>
      </c>
      <c r="J1875" t="s">
        <v>28</v>
      </c>
      <c r="K1875">
        <v>17410.07</v>
      </c>
      <c r="L1875">
        <v>32619.34</v>
      </c>
      <c r="M1875">
        <v>18252.330000000002</v>
      </c>
      <c r="N1875" t="s">
        <v>27</v>
      </c>
      <c r="O1875">
        <v>0</v>
      </c>
      <c r="P1875">
        <v>2</v>
      </c>
      <c r="Q1875" t="s">
        <v>27</v>
      </c>
      <c r="R1875" t="s">
        <v>27</v>
      </c>
      <c r="U1875" t="s">
        <v>29</v>
      </c>
      <c r="V1875" t="s">
        <v>27</v>
      </c>
      <c r="W1875" t="s">
        <v>28</v>
      </c>
      <c r="X1875" t="s">
        <v>28</v>
      </c>
      <c r="Z1875">
        <f>1+(Working!AA1875)+IF(Working!Q1875="Y",Weights!$D$10,Weights!$C$10)+IF(Working!R1875="Y",Weights!$D$11,Weights!$C$11)+IF(Working!J1875="Y",Weights!$D$3,Weights!$C$3)+IF(Working!W1875="Y",Weights!$D$13,Weights!$C$13)+IF(Working!X1875 = "Y", Weights!$D$14, Weights!$C$14) + IF(Working!V1875="Y",Weights!$D$12,Weights!$C$12)</f>
        <v>2.4443371128129305</v>
      </c>
      <c r="AA1875" cm="1">
        <f t="array" ref="AA1875">ABS(( 1 - (1/(1 +(((((IF(Working!N1875 = "Y",(_xlfn.IFS(Working!O1875 = 0, Weights!$C$8,Working!O1875 = 1, Weights!$D$8,Working!O1875 = 2, Weights!$E$8,Working!O1875 = 3, Weights!$F$8,Working!O1875 = 4, Weights!$G$8)), 1))*(Working!L1875)) + ((IF(Working!N1875 = "Y",(_xlfn.IFS(Working!P1875 = 0, Weights!$C$9,Working!P1875 = 1, Weights!$D$9,Working!P1875 = 2, Weights!$E$9,Working!P1875 = 3, Weights!$F$9,Working!P1875 = 4, Weights!$G$9)), 1))*(Working!M1875))) - (Working!AB1875)) / ((((IF(Working!N1875 = "Y",(_xlfn.IFS(Working!O1875 = 0, Weights!$C$8,Working!O1875 = 1, Weights!$D$8,Working!O1875 = 2, Weights!$E$8,Working!O1875 = 3, Weights!$F$8,Working!O1875 = 4, Weights!$G$8)), 1))*(Working!L1875)) + ((IF(Working!N1875 = "Y",(_xlfn.IFS(Working!P1875 = 0, Weights!$C$9,Working!P1875 = 1, Weights!$D$9,Working!P1875 = 2, Weights!$E$9,Working!P1875 = 3, Weights!$F$9,Working!P1875 = 4, Weights!$G$9)), 1))*(Working!M1875)))))))))</f>
        <v>1.1443371128129309</v>
      </c>
      <c r="AB1875">
        <f>((Weights!$B$18)*(Working!G1875) + (Weights!$B$19)*(Working!H1875) + (Weights!$B$20)*(Working!K1875))</f>
        <v>191035.77599999998</v>
      </c>
    </row>
    <row r="1876" spans="4:28" x14ac:dyDescent="0.2">
      <c r="D1876">
        <f>ROUND((Working!Z1876*Working!AB1876), 2)</f>
        <v>448588.51</v>
      </c>
      <c r="G1876">
        <v>49503.89</v>
      </c>
      <c r="H1876">
        <v>73035.759999999995</v>
      </c>
      <c r="I1876" t="s">
        <v>27</v>
      </c>
      <c r="J1876" t="s">
        <v>28</v>
      </c>
      <c r="K1876">
        <v>18075.47</v>
      </c>
      <c r="L1876">
        <v>18376.68</v>
      </c>
      <c r="M1876">
        <v>47374.12</v>
      </c>
      <c r="N1876" t="s">
        <v>27</v>
      </c>
      <c r="O1876">
        <v>1</v>
      </c>
      <c r="P1876">
        <v>2</v>
      </c>
      <c r="Q1876" t="s">
        <v>27</v>
      </c>
      <c r="R1876" t="s">
        <v>27</v>
      </c>
      <c r="U1876" t="s">
        <v>29</v>
      </c>
      <c r="V1876" t="s">
        <v>27</v>
      </c>
      <c r="W1876" t="s">
        <v>28</v>
      </c>
      <c r="X1876" t="s">
        <v>28</v>
      </c>
      <c r="Z1876">
        <f>1+(Working!AA1876)+IF(Working!Q1876="Y",Weights!$D$10,Weights!$C$10)+IF(Working!R1876="Y",Weights!$D$11,Weights!$C$11)+IF(Working!J1876="Y",Weights!$D$3,Weights!$C$3)+IF(Working!W1876="Y",Weights!$D$13,Weights!$C$13)+IF(Working!X1876 = "Y", Weights!$D$14, Weights!$C$14) + IF(Working!V1876="Y",Weights!$D$12,Weights!$C$12)</f>
        <v>2.3733341008042279</v>
      </c>
      <c r="AA1876" cm="1">
        <f t="array" ref="AA1876">ABS(( 1 - (1/(1 +(((((IF(Working!N1876 = "Y",(_xlfn.IFS(Working!O1876 = 0, Weights!$C$8,Working!O1876 = 1, Weights!$D$8,Working!O1876 = 2, Weights!$E$8,Working!O1876 = 3, Weights!$F$8,Working!O1876 = 4, Weights!$G$8)), 1))*(Working!L1876)) + ((IF(Working!N1876 = "Y",(_xlfn.IFS(Working!P1876 = 0, Weights!$C$9,Working!P1876 = 1, Weights!$D$9,Working!P1876 = 2, Weights!$E$9,Working!P1876 = 3, Weights!$F$9,Working!P1876 = 4, Weights!$G$9)), 1))*(Working!M1876))) - (Working!AB1876)) / ((((IF(Working!N1876 = "Y",(_xlfn.IFS(Working!O1876 = 0, Weights!$C$8,Working!O1876 = 1, Weights!$D$8,Working!O1876 = 2, Weights!$E$8,Working!O1876 = 3, Weights!$F$8,Working!O1876 = 4, Weights!$G$8)), 1))*(Working!L1876)) + ((IF(Working!N1876 = "Y",(_xlfn.IFS(Working!P1876 = 0, Weights!$C$9,Working!P1876 = 1, Weights!$D$9,Working!P1876 = 2, Weights!$E$9,Working!P1876 = 3, Weights!$F$9,Working!P1876 = 4, Weights!$G$9)), 1))*(Working!M1876)))))))))</f>
        <v>1.0733341008042283</v>
      </c>
      <c r="AB1876">
        <f>((Weights!$B$18)*(Working!G1876) + (Weights!$B$19)*(Working!H1876) + (Weights!$B$20)*(Working!K1876))</f>
        <v>189011.95199999999</v>
      </c>
    </row>
    <row r="1877" spans="4:28" x14ac:dyDescent="0.2">
      <c r="D1877">
        <f>ROUND((Working!Z1877*Working!AB1877), 2)</f>
        <v>470372.18</v>
      </c>
      <c r="G1877">
        <v>60813.73</v>
      </c>
      <c r="H1877">
        <v>65133.74</v>
      </c>
      <c r="I1877" t="s">
        <v>27</v>
      </c>
      <c r="J1877" t="s">
        <v>28</v>
      </c>
      <c r="K1877">
        <v>18240.12</v>
      </c>
      <c r="L1877">
        <v>11380.5</v>
      </c>
      <c r="M1877">
        <v>27641.81</v>
      </c>
      <c r="N1877" t="s">
        <v>27</v>
      </c>
      <c r="O1877">
        <v>0</v>
      </c>
      <c r="P1877">
        <v>3</v>
      </c>
      <c r="Q1877" t="s">
        <v>27</v>
      </c>
      <c r="R1877" t="s">
        <v>27</v>
      </c>
      <c r="U1877" t="s">
        <v>29</v>
      </c>
      <c r="V1877" t="s">
        <v>27</v>
      </c>
      <c r="W1877" t="s">
        <v>28</v>
      </c>
      <c r="X1877" t="s">
        <v>28</v>
      </c>
      <c r="Z1877">
        <f>1+(Working!AA1877)+IF(Working!Q1877="Y",Weights!$D$10,Weights!$C$10)+IF(Working!R1877="Y",Weights!$D$11,Weights!$C$11)+IF(Working!J1877="Y",Weights!$D$3,Weights!$C$3)+IF(Working!W1877="Y",Weights!$D$13,Weights!$C$13)+IF(Working!X1877 = "Y", Weights!$D$14, Weights!$C$14) + IF(Working!V1877="Y",Weights!$D$12,Weights!$C$12)</f>
        <v>2.3908161045958689</v>
      </c>
      <c r="AA1877" cm="1">
        <f t="array" ref="AA1877">ABS(( 1 - (1/(1 +(((((IF(Working!N1877 = "Y",(_xlfn.IFS(Working!O1877 = 0, Weights!$C$8,Working!O1877 = 1, Weights!$D$8,Working!O1877 = 2, Weights!$E$8,Working!O1877 = 3, Weights!$F$8,Working!O1877 = 4, Weights!$G$8)), 1))*(Working!L1877)) + ((IF(Working!N1877 = "Y",(_xlfn.IFS(Working!P1877 = 0, Weights!$C$9,Working!P1877 = 1, Weights!$D$9,Working!P1877 = 2, Weights!$E$9,Working!P1877 = 3, Weights!$F$9,Working!P1877 = 4, Weights!$G$9)), 1))*(Working!M1877))) - (Working!AB1877)) / ((((IF(Working!N1877 = "Y",(_xlfn.IFS(Working!O1877 = 0, Weights!$C$8,Working!O1877 = 1, Weights!$D$8,Working!O1877 = 2, Weights!$E$8,Working!O1877 = 3, Weights!$F$8,Working!O1877 = 4, Weights!$G$8)), 1))*(Working!L1877)) + ((IF(Working!N1877 = "Y",(_xlfn.IFS(Working!P1877 = 0, Weights!$C$9,Working!P1877 = 1, Weights!$D$9,Working!P1877 = 2, Weights!$E$9,Working!P1877 = 3, Weights!$F$9,Working!P1877 = 4, Weights!$G$9)), 1))*(Working!M1877)))))))))</f>
        <v>1.0908161045958693</v>
      </c>
      <c r="AB1877">
        <f>((Weights!$B$18)*(Working!G1877) + (Weights!$B$19)*(Working!H1877) + (Weights!$B$20)*(Working!K1877))</f>
        <v>196741.26299999998</v>
      </c>
    </row>
    <row r="1878" spans="4:28" x14ac:dyDescent="0.2">
      <c r="D1878">
        <f>ROUND((Working!Z1878*Working!AB1878), 2)</f>
        <v>614143.92000000004</v>
      </c>
      <c r="G1878">
        <v>70179.520000000004</v>
      </c>
      <c r="H1878">
        <v>93872.639999999999</v>
      </c>
      <c r="I1878" t="s">
        <v>27</v>
      </c>
      <c r="J1878" t="s">
        <v>28</v>
      </c>
      <c r="K1878">
        <v>23097.17</v>
      </c>
      <c r="L1878">
        <v>47008.03</v>
      </c>
      <c r="M1878">
        <v>25057.5</v>
      </c>
      <c r="N1878" t="s">
        <v>27</v>
      </c>
      <c r="O1878">
        <v>1</v>
      </c>
      <c r="P1878">
        <v>3</v>
      </c>
      <c r="Q1878" t="s">
        <v>27</v>
      </c>
      <c r="R1878" t="s">
        <v>27</v>
      </c>
      <c r="U1878" t="s">
        <v>29</v>
      </c>
      <c r="V1878" t="s">
        <v>27</v>
      </c>
      <c r="W1878" t="s">
        <v>28</v>
      </c>
      <c r="X1878" t="s">
        <v>28</v>
      </c>
      <c r="Z1878">
        <f>1+(Working!AA1878)+IF(Working!Q1878="Y",Weights!$D$10,Weights!$C$10)+IF(Working!R1878="Y",Weights!$D$11,Weights!$C$11)+IF(Working!J1878="Y",Weights!$D$3,Weights!$C$3)+IF(Working!W1878="Y",Weights!$D$13,Weights!$C$13)+IF(Working!X1878 = "Y", Weights!$D$14, Weights!$C$14) + IF(Working!V1878="Y",Weights!$D$12,Weights!$C$12)</f>
        <v>2.4316541297237295</v>
      </c>
      <c r="AA1878" cm="1">
        <f t="array" ref="AA1878">ABS(( 1 - (1/(1 +(((((IF(Working!N1878 = "Y",(_xlfn.IFS(Working!O1878 = 0, Weights!$C$8,Working!O1878 = 1, Weights!$D$8,Working!O1878 = 2, Weights!$E$8,Working!O1878 = 3, Weights!$F$8,Working!O1878 = 4, Weights!$G$8)), 1))*(Working!L1878)) + ((IF(Working!N1878 = "Y",(_xlfn.IFS(Working!P1878 = 0, Weights!$C$9,Working!P1878 = 1, Weights!$D$9,Working!P1878 = 2, Weights!$E$9,Working!P1878 = 3, Weights!$F$9,Working!P1878 = 4, Weights!$G$9)), 1))*(Working!M1878))) - (Working!AB1878)) / ((((IF(Working!N1878 = "Y",(_xlfn.IFS(Working!O1878 = 0, Weights!$C$8,Working!O1878 = 1, Weights!$D$8,Working!O1878 = 2, Weights!$E$8,Working!O1878 = 3, Weights!$F$8,Working!O1878 = 4, Weights!$G$8)), 1))*(Working!L1878)) + ((IF(Working!N1878 = "Y",(_xlfn.IFS(Working!P1878 = 0, Weights!$C$9,Working!P1878 = 1, Weights!$D$9,Working!P1878 = 2, Weights!$E$9,Working!P1878 = 3, Weights!$F$9,Working!P1878 = 4, Weights!$G$9)), 1))*(Working!M1878)))))))))</f>
        <v>1.1316541297237299</v>
      </c>
      <c r="AB1878">
        <f>((Weights!$B$18)*(Working!G1878) + (Weights!$B$19)*(Working!H1878) + (Weights!$B$20)*(Working!K1878))</f>
        <v>252562.20299999998</v>
      </c>
    </row>
    <row r="1879" spans="4:28" x14ac:dyDescent="0.2">
      <c r="D1879">
        <f>ROUND((Working!Z1879*Working!AB1879), 2)</f>
        <v>495068.05</v>
      </c>
      <c r="G1879">
        <v>69741.679999999993</v>
      </c>
      <c r="H1879">
        <v>59601.41</v>
      </c>
      <c r="I1879" t="s">
        <v>27</v>
      </c>
      <c r="J1879" t="s">
        <v>28</v>
      </c>
      <c r="K1879">
        <v>16742.05</v>
      </c>
      <c r="L1879">
        <v>32529.119999999999</v>
      </c>
      <c r="M1879">
        <v>37939.339999999997</v>
      </c>
      <c r="N1879" t="s">
        <v>27</v>
      </c>
      <c r="O1879">
        <v>1</v>
      </c>
      <c r="P1879">
        <v>3</v>
      </c>
      <c r="Q1879" t="s">
        <v>27</v>
      </c>
      <c r="R1879" t="s">
        <v>27</v>
      </c>
      <c r="U1879" t="s">
        <v>29</v>
      </c>
      <c r="V1879" t="s">
        <v>27</v>
      </c>
      <c r="W1879" t="s">
        <v>28</v>
      </c>
      <c r="X1879" t="s">
        <v>28</v>
      </c>
      <c r="Z1879">
        <f>1+(Working!AA1879)+IF(Working!Q1879="Y",Weights!$D$10,Weights!$C$10)+IF(Working!R1879="Y",Weights!$D$11,Weights!$C$11)+IF(Working!J1879="Y",Weights!$D$3,Weights!$C$3)+IF(Working!W1879="Y",Weights!$D$13,Weights!$C$13)+IF(Working!X1879 = "Y", Weights!$D$14, Weights!$C$14) + IF(Working!V1879="Y",Weights!$D$12,Weights!$C$12)</f>
        <v>2.4599986099995927</v>
      </c>
      <c r="AA1879" cm="1">
        <f t="array" ref="AA1879">ABS(( 1 - (1/(1 +(((((IF(Working!N1879 = "Y",(_xlfn.IFS(Working!O1879 = 0, Weights!$C$8,Working!O1879 = 1, Weights!$D$8,Working!O1879 = 2, Weights!$E$8,Working!O1879 = 3, Weights!$F$8,Working!O1879 = 4, Weights!$G$8)), 1))*(Working!L1879)) + ((IF(Working!N1879 = "Y",(_xlfn.IFS(Working!P1879 = 0, Weights!$C$9,Working!P1879 = 1, Weights!$D$9,Working!P1879 = 2, Weights!$E$9,Working!P1879 = 3, Weights!$F$9,Working!P1879 = 4, Weights!$G$9)), 1))*(Working!M1879))) - (Working!AB1879)) / ((((IF(Working!N1879 = "Y",(_xlfn.IFS(Working!O1879 = 0, Weights!$C$8,Working!O1879 = 1, Weights!$D$8,Working!O1879 = 2, Weights!$E$8,Working!O1879 = 3, Weights!$F$8,Working!O1879 = 4, Weights!$G$8)), 1))*(Working!L1879)) + ((IF(Working!N1879 = "Y",(_xlfn.IFS(Working!P1879 = 0, Weights!$C$9,Working!P1879 = 1, Weights!$D$9,Working!P1879 = 2, Weights!$E$9,Working!P1879 = 3, Weights!$F$9,Working!P1879 = 4, Weights!$G$9)), 1))*(Working!M1879)))))))))</f>
        <v>1.1599986099995929</v>
      </c>
      <c r="AB1879">
        <f>((Weights!$B$18)*(Working!G1879) + (Weights!$B$19)*(Working!H1879) + (Weights!$B$20)*(Working!K1879))</f>
        <v>201247.28700000001</v>
      </c>
    </row>
    <row r="1880" spans="4:28" x14ac:dyDescent="0.2">
      <c r="D1880">
        <f>ROUND((Working!Z1880*Working!AB1880), 2)</f>
        <v>409529.22</v>
      </c>
      <c r="G1880">
        <v>40653.32</v>
      </c>
      <c r="H1880">
        <v>51241.89</v>
      </c>
      <c r="I1880" t="s">
        <v>27</v>
      </c>
      <c r="J1880" t="s">
        <v>28</v>
      </c>
      <c r="K1880">
        <v>22663.49</v>
      </c>
      <c r="L1880">
        <v>46969.65</v>
      </c>
      <c r="M1880">
        <v>21950.02</v>
      </c>
      <c r="N1880" t="s">
        <v>27</v>
      </c>
      <c r="O1880">
        <v>0</v>
      </c>
      <c r="P1880">
        <v>2</v>
      </c>
      <c r="Q1880" t="s">
        <v>27</v>
      </c>
      <c r="R1880" t="s">
        <v>27</v>
      </c>
      <c r="U1880" t="s">
        <v>29</v>
      </c>
      <c r="V1880" t="s">
        <v>27</v>
      </c>
      <c r="W1880" t="s">
        <v>28</v>
      </c>
      <c r="X1880" t="s">
        <v>28</v>
      </c>
      <c r="Z1880">
        <f>1+(Working!AA1880)+IF(Working!Q1880="Y",Weights!$D$10,Weights!$C$10)+IF(Working!R1880="Y",Weights!$D$11,Weights!$C$11)+IF(Working!J1880="Y",Weights!$D$3,Weights!$C$3)+IF(Working!W1880="Y",Weights!$D$13,Weights!$C$13)+IF(Working!X1880 = "Y", Weights!$D$14, Weights!$C$14) + IF(Working!V1880="Y",Weights!$D$12,Weights!$C$12)</f>
        <v>2.6173773827222879</v>
      </c>
      <c r="AA1880" cm="1">
        <f t="array" ref="AA1880">ABS(( 1 - (1/(1 +(((((IF(Working!N1880 = "Y",(_xlfn.IFS(Working!O1880 = 0, Weights!$C$8,Working!O1880 = 1, Weights!$D$8,Working!O1880 = 2, Weights!$E$8,Working!O1880 = 3, Weights!$F$8,Working!O1880 = 4, Weights!$G$8)), 1))*(Working!L1880)) + ((IF(Working!N1880 = "Y",(_xlfn.IFS(Working!P1880 = 0, Weights!$C$9,Working!P1880 = 1, Weights!$D$9,Working!P1880 = 2, Weights!$E$9,Working!P1880 = 3, Weights!$F$9,Working!P1880 = 4, Weights!$G$9)), 1))*(Working!M1880))) - (Working!AB1880)) / ((((IF(Working!N1880 = "Y",(_xlfn.IFS(Working!O1880 = 0, Weights!$C$8,Working!O1880 = 1, Weights!$D$8,Working!O1880 = 2, Weights!$E$8,Working!O1880 = 3, Weights!$F$8,Working!O1880 = 4, Weights!$G$8)), 1))*(Working!L1880)) + ((IF(Working!N1880 = "Y",(_xlfn.IFS(Working!P1880 = 0, Weights!$C$9,Working!P1880 = 1, Weights!$D$9,Working!P1880 = 2, Weights!$E$9,Working!P1880 = 3, Weights!$F$9,Working!P1880 = 4, Weights!$G$9)), 1))*(Working!M1880)))))))))</f>
        <v>1.3173773827222883</v>
      </c>
      <c r="AB1880">
        <f>((Weights!$B$18)*(Working!G1880) + (Weights!$B$19)*(Working!H1880) + (Weights!$B$20)*(Working!K1880))</f>
        <v>156465.48300000001</v>
      </c>
    </row>
    <row r="1881" spans="4:28" x14ac:dyDescent="0.2">
      <c r="D1881">
        <f>ROUND((Working!Z1881*Working!AB1881), 2)</f>
        <v>494745.7</v>
      </c>
      <c r="G1881">
        <v>40289.58</v>
      </c>
      <c r="H1881">
        <v>85628.08</v>
      </c>
      <c r="I1881" t="s">
        <v>27</v>
      </c>
      <c r="J1881" t="s">
        <v>28</v>
      </c>
      <c r="K1881">
        <v>24455.279999999999</v>
      </c>
      <c r="L1881">
        <v>16164.8</v>
      </c>
      <c r="M1881">
        <v>32491.95</v>
      </c>
      <c r="N1881" t="s">
        <v>27</v>
      </c>
      <c r="O1881">
        <v>0</v>
      </c>
      <c r="P1881">
        <v>4</v>
      </c>
      <c r="Q1881" t="s">
        <v>27</v>
      </c>
      <c r="R1881" t="s">
        <v>27</v>
      </c>
      <c r="U1881" t="s">
        <v>29</v>
      </c>
      <c r="V1881" t="s">
        <v>27</v>
      </c>
      <c r="W1881" t="s">
        <v>28</v>
      </c>
      <c r="X1881" t="s">
        <v>28</v>
      </c>
      <c r="Z1881">
        <f>1+(Working!AA1881)+IF(Working!Q1881="Y",Weights!$D$10,Weights!$C$10)+IF(Working!R1881="Y",Weights!$D$11,Weights!$C$11)+IF(Working!J1881="Y",Weights!$D$3,Weights!$C$3)+IF(Working!W1881="Y",Weights!$D$13,Weights!$C$13)+IF(Working!X1881 = "Y", Weights!$D$14, Weights!$C$14) + IF(Working!V1881="Y",Weights!$D$12,Weights!$C$12)</f>
        <v>2.4753252553383849</v>
      </c>
      <c r="AA1881" cm="1">
        <f t="array" ref="AA1881">ABS(( 1 - (1/(1 +(((((IF(Working!N1881 = "Y",(_xlfn.IFS(Working!O1881 = 0, Weights!$C$8,Working!O1881 = 1, Weights!$D$8,Working!O1881 = 2, Weights!$E$8,Working!O1881 = 3, Weights!$F$8,Working!O1881 = 4, Weights!$G$8)), 1))*(Working!L1881)) + ((IF(Working!N1881 = "Y",(_xlfn.IFS(Working!P1881 = 0, Weights!$C$9,Working!P1881 = 1, Weights!$D$9,Working!P1881 = 2, Weights!$E$9,Working!P1881 = 3, Weights!$F$9,Working!P1881 = 4, Weights!$G$9)), 1))*(Working!M1881))) - (Working!AB1881)) / ((((IF(Working!N1881 = "Y",(_xlfn.IFS(Working!O1881 = 0, Weights!$C$8,Working!O1881 = 1, Weights!$D$8,Working!O1881 = 2, Weights!$E$8,Working!O1881 = 3, Weights!$F$8,Working!O1881 = 4, Weights!$G$8)), 1))*(Working!L1881)) + ((IF(Working!N1881 = "Y",(_xlfn.IFS(Working!P1881 = 0, Weights!$C$9,Working!P1881 = 1, Weights!$D$9,Working!P1881 = 2, Weights!$E$9,Working!P1881 = 3, Weights!$F$9,Working!P1881 = 4, Weights!$G$9)), 1))*(Working!M1881)))))))))</f>
        <v>1.1753252553383848</v>
      </c>
      <c r="AB1881">
        <f>((Weights!$B$18)*(Working!G1881) + (Weights!$B$19)*(Working!H1881) + (Weights!$B$20)*(Working!K1881))</f>
        <v>199870.98599999998</v>
      </c>
    </row>
    <row r="1882" spans="4:28" x14ac:dyDescent="0.2">
      <c r="D1882">
        <f>ROUND((Working!Z1882*Working!AB1882), 2)</f>
        <v>485955.67</v>
      </c>
      <c r="G1882">
        <v>57040.89</v>
      </c>
      <c r="H1882">
        <v>64413.14</v>
      </c>
      <c r="I1882" t="s">
        <v>27</v>
      </c>
      <c r="J1882" t="s">
        <v>28</v>
      </c>
      <c r="K1882">
        <v>20903.96</v>
      </c>
      <c r="L1882">
        <v>32507.71</v>
      </c>
      <c r="M1882">
        <v>16910.55</v>
      </c>
      <c r="N1882" t="s">
        <v>27</v>
      </c>
      <c r="O1882">
        <v>0</v>
      </c>
      <c r="P1882">
        <v>4</v>
      </c>
      <c r="Q1882" t="s">
        <v>27</v>
      </c>
      <c r="R1882" t="s">
        <v>27</v>
      </c>
      <c r="U1882" t="s">
        <v>29</v>
      </c>
      <c r="V1882" t="s">
        <v>27</v>
      </c>
      <c r="W1882" t="s">
        <v>28</v>
      </c>
      <c r="X1882" t="s">
        <v>28</v>
      </c>
      <c r="Z1882">
        <f>1+(Working!AA1882)+IF(Working!Q1882="Y",Weights!$D$10,Weights!$C$10)+IF(Working!R1882="Y",Weights!$D$11,Weights!$C$11)+IF(Working!J1882="Y",Weights!$D$3,Weights!$C$3)+IF(Working!W1882="Y",Weights!$D$13,Weights!$C$13)+IF(Working!X1882 = "Y", Weights!$D$14, Weights!$C$14) + IF(Working!V1882="Y",Weights!$D$12,Weights!$C$12)</f>
        <v>2.502178362426259</v>
      </c>
      <c r="AA1882" cm="1">
        <f t="array" ref="AA1882">ABS(( 1 - (1/(1 +(((((IF(Working!N1882 = "Y",(_xlfn.IFS(Working!O1882 = 0, Weights!$C$8,Working!O1882 = 1, Weights!$D$8,Working!O1882 = 2, Weights!$E$8,Working!O1882 = 3, Weights!$F$8,Working!O1882 = 4, Weights!$G$8)), 1))*(Working!L1882)) + ((IF(Working!N1882 = "Y",(_xlfn.IFS(Working!P1882 = 0, Weights!$C$9,Working!P1882 = 1, Weights!$D$9,Working!P1882 = 2, Weights!$E$9,Working!P1882 = 3, Weights!$F$9,Working!P1882 = 4, Weights!$G$9)), 1))*(Working!M1882))) - (Working!AB1882)) / ((((IF(Working!N1882 = "Y",(_xlfn.IFS(Working!O1882 = 0, Weights!$C$8,Working!O1882 = 1, Weights!$D$8,Working!O1882 = 2, Weights!$E$8,Working!O1882 = 3, Weights!$F$8,Working!O1882 = 4, Weights!$G$8)), 1))*(Working!L1882)) + ((IF(Working!N1882 = "Y",(_xlfn.IFS(Working!P1882 = 0, Weights!$C$9,Working!P1882 = 1, Weights!$D$9,Working!P1882 = 2, Weights!$E$9,Working!P1882 = 3, Weights!$F$9,Working!P1882 = 4, Weights!$G$9)), 1))*(Working!M1882)))))))))</f>
        <v>1.2021783624262592</v>
      </c>
      <c r="AB1882">
        <f>((Weights!$B$18)*(Working!G1882) + (Weights!$B$19)*(Working!H1882) + (Weights!$B$20)*(Working!K1882))</f>
        <v>194213.04300000001</v>
      </c>
    </row>
    <row r="1883" spans="4:28" x14ac:dyDescent="0.2">
      <c r="D1883">
        <f>ROUND((Working!Z1883*Working!AB1883), 2)</f>
        <v>560858.52</v>
      </c>
      <c r="G1883">
        <v>50805.9</v>
      </c>
      <c r="H1883">
        <v>95523.75</v>
      </c>
      <c r="I1883" t="s">
        <v>27</v>
      </c>
      <c r="J1883" t="s">
        <v>28</v>
      </c>
      <c r="K1883">
        <v>19385.830000000002</v>
      </c>
      <c r="L1883">
        <v>30647.49</v>
      </c>
      <c r="M1883">
        <v>48851.77</v>
      </c>
      <c r="N1883" t="s">
        <v>27</v>
      </c>
      <c r="O1883">
        <v>1</v>
      </c>
      <c r="P1883">
        <v>4</v>
      </c>
      <c r="Q1883" t="s">
        <v>27</v>
      </c>
      <c r="R1883" t="s">
        <v>27</v>
      </c>
      <c r="U1883" t="s">
        <v>29</v>
      </c>
      <c r="V1883" t="s">
        <v>27</v>
      </c>
      <c r="W1883" t="s">
        <v>28</v>
      </c>
      <c r="X1883" t="s">
        <v>28</v>
      </c>
      <c r="Z1883">
        <f>1+(Working!AA1883)+IF(Working!Q1883="Y",Weights!$D$10,Weights!$C$10)+IF(Working!R1883="Y",Weights!$D$11,Weights!$C$11)+IF(Working!J1883="Y",Weights!$D$3,Weights!$C$3)+IF(Working!W1883="Y",Weights!$D$13,Weights!$C$13)+IF(Working!X1883 = "Y", Weights!$D$14, Weights!$C$14) + IF(Working!V1883="Y",Weights!$D$12,Weights!$C$12)</f>
        <v>2.5503295732415219</v>
      </c>
      <c r="AA1883" cm="1">
        <f t="array" ref="AA1883">ABS(( 1 - (1/(1 +(((((IF(Working!N1883 = "Y",(_xlfn.IFS(Working!O1883 = 0, Weights!$C$8,Working!O1883 = 1, Weights!$D$8,Working!O1883 = 2, Weights!$E$8,Working!O1883 = 3, Weights!$F$8,Working!O1883 = 4, Weights!$G$8)), 1))*(Working!L1883)) + ((IF(Working!N1883 = "Y",(_xlfn.IFS(Working!P1883 = 0, Weights!$C$9,Working!P1883 = 1, Weights!$D$9,Working!P1883 = 2, Weights!$E$9,Working!P1883 = 3, Weights!$F$9,Working!P1883 = 4, Weights!$G$9)), 1))*(Working!M1883))) - (Working!AB1883)) / ((((IF(Working!N1883 = "Y",(_xlfn.IFS(Working!O1883 = 0, Weights!$C$8,Working!O1883 = 1, Weights!$D$8,Working!O1883 = 2, Weights!$E$8,Working!O1883 = 3, Weights!$F$8,Working!O1883 = 4, Weights!$G$8)), 1))*(Working!L1883)) + ((IF(Working!N1883 = "Y",(_xlfn.IFS(Working!P1883 = 0, Weights!$C$9,Working!P1883 = 1, Weights!$D$9,Working!P1883 = 2, Weights!$E$9,Working!P1883 = 3, Weights!$F$9,Working!P1883 = 4, Weights!$G$9)), 1))*(Working!M1883)))))))))</f>
        <v>1.2503295732415221</v>
      </c>
      <c r="AB1883">
        <f>((Weights!$B$18)*(Working!G1883) + (Weights!$B$19)*(Working!H1883) + (Weights!$B$20)*(Working!K1883))</f>
        <v>219916.095</v>
      </c>
    </row>
    <row r="1884" spans="4:28" x14ac:dyDescent="0.2">
      <c r="D1884">
        <f>ROUND((Working!Z1884*Working!AB1884), 2)</f>
        <v>468116.5</v>
      </c>
      <c r="G1884">
        <v>48716.66</v>
      </c>
      <c r="H1884">
        <v>81289.509999999995</v>
      </c>
      <c r="I1884" t="s">
        <v>27</v>
      </c>
      <c r="J1884" t="s">
        <v>28</v>
      </c>
      <c r="K1884">
        <v>15023.47</v>
      </c>
      <c r="L1884">
        <v>20738.98</v>
      </c>
      <c r="M1884">
        <v>13371.76</v>
      </c>
      <c r="N1884" t="s">
        <v>27</v>
      </c>
      <c r="O1884">
        <v>0</v>
      </c>
      <c r="P1884">
        <v>4</v>
      </c>
      <c r="Q1884" t="s">
        <v>27</v>
      </c>
      <c r="R1884" t="s">
        <v>27</v>
      </c>
      <c r="U1884" t="s">
        <v>29</v>
      </c>
      <c r="V1884" t="s">
        <v>27</v>
      </c>
      <c r="W1884" t="s">
        <v>28</v>
      </c>
      <c r="X1884" t="s">
        <v>28</v>
      </c>
      <c r="Z1884">
        <f>1+(Working!AA1884)+IF(Working!Q1884="Y",Weights!$D$10,Weights!$C$10)+IF(Working!R1884="Y",Weights!$D$11,Weights!$C$11)+IF(Working!J1884="Y",Weights!$D$3,Weights!$C$3)+IF(Working!W1884="Y",Weights!$D$13,Weights!$C$13)+IF(Working!X1884 = "Y", Weights!$D$14, Weights!$C$14) + IF(Working!V1884="Y",Weights!$D$12,Weights!$C$12)</f>
        <v>2.4234950466552503</v>
      </c>
      <c r="AA1884" cm="1">
        <f t="array" ref="AA1884">ABS(( 1 - (1/(1 +(((((IF(Working!N1884 = "Y",(_xlfn.IFS(Working!O1884 = 0, Weights!$C$8,Working!O1884 = 1, Weights!$D$8,Working!O1884 = 2, Weights!$E$8,Working!O1884 = 3, Weights!$F$8,Working!O1884 = 4, Weights!$G$8)), 1))*(Working!L1884)) + ((IF(Working!N1884 = "Y",(_xlfn.IFS(Working!P1884 = 0, Weights!$C$9,Working!P1884 = 1, Weights!$D$9,Working!P1884 = 2, Weights!$E$9,Working!P1884 = 3, Weights!$F$9,Working!P1884 = 4, Weights!$G$9)), 1))*(Working!M1884))) - (Working!AB1884)) / ((((IF(Working!N1884 = "Y",(_xlfn.IFS(Working!O1884 = 0, Weights!$C$8,Working!O1884 = 1, Weights!$D$8,Working!O1884 = 2, Weights!$E$8,Working!O1884 = 3, Weights!$F$8,Working!O1884 = 4, Weights!$G$8)), 1))*(Working!L1884)) + ((IF(Working!N1884 = "Y",(_xlfn.IFS(Working!P1884 = 0, Weights!$C$9,Working!P1884 = 1, Weights!$D$9,Working!P1884 = 2, Weights!$E$9,Working!P1884 = 3, Weights!$F$9,Working!P1884 = 4, Weights!$G$9)), 1))*(Working!M1884)))))))))</f>
        <v>1.1234950466552507</v>
      </c>
      <c r="AB1884">
        <f>((Weights!$B$18)*(Working!G1884) + (Weights!$B$19)*(Working!H1884) + (Weights!$B$20)*(Working!K1884))</f>
        <v>193157.60699999999</v>
      </c>
    </row>
    <row r="1885" spans="4:28" x14ac:dyDescent="0.2">
      <c r="D1885">
        <f>ROUND((Working!Z1885*Working!AB1885), 2)</f>
        <v>501147.93</v>
      </c>
      <c r="G1885">
        <v>52416.44</v>
      </c>
      <c r="H1885">
        <v>73393.179999999993</v>
      </c>
      <c r="I1885" t="s">
        <v>27</v>
      </c>
      <c r="J1885" t="s">
        <v>28</v>
      </c>
      <c r="K1885">
        <v>23800.51</v>
      </c>
      <c r="L1885">
        <v>26272.59</v>
      </c>
      <c r="M1885">
        <v>31690.59</v>
      </c>
      <c r="N1885" t="s">
        <v>27</v>
      </c>
      <c r="O1885">
        <v>1</v>
      </c>
      <c r="P1885">
        <v>4</v>
      </c>
      <c r="Q1885" t="s">
        <v>27</v>
      </c>
      <c r="R1885" t="s">
        <v>27</v>
      </c>
      <c r="U1885" t="s">
        <v>29</v>
      </c>
      <c r="V1885" t="s">
        <v>27</v>
      </c>
      <c r="W1885" t="s">
        <v>28</v>
      </c>
      <c r="X1885" t="s">
        <v>28</v>
      </c>
      <c r="Z1885">
        <f>1+(Working!AA1885)+IF(Working!Q1885="Y",Weights!$D$10,Weights!$C$10)+IF(Working!R1885="Y",Weights!$D$11,Weights!$C$11)+IF(Working!J1885="Y",Weights!$D$3,Weights!$C$3)+IF(Working!W1885="Y",Weights!$D$13,Weights!$C$13)+IF(Working!X1885 = "Y", Weights!$D$14, Weights!$C$14) + IF(Working!V1885="Y",Weights!$D$12,Weights!$C$12)</f>
        <v>2.4760610674245225</v>
      </c>
      <c r="AA1885" cm="1">
        <f t="array" ref="AA1885">ABS(( 1 - (1/(1 +(((((IF(Working!N1885 = "Y",(_xlfn.IFS(Working!O1885 = 0, Weights!$C$8,Working!O1885 = 1, Weights!$D$8,Working!O1885 = 2, Weights!$E$8,Working!O1885 = 3, Weights!$F$8,Working!O1885 = 4, Weights!$G$8)), 1))*(Working!L1885)) + ((IF(Working!N1885 = "Y",(_xlfn.IFS(Working!P1885 = 0, Weights!$C$9,Working!P1885 = 1, Weights!$D$9,Working!P1885 = 2, Weights!$E$9,Working!P1885 = 3, Weights!$F$9,Working!P1885 = 4, Weights!$G$9)), 1))*(Working!M1885))) - (Working!AB1885)) / ((((IF(Working!N1885 = "Y",(_xlfn.IFS(Working!O1885 = 0, Weights!$C$8,Working!O1885 = 1, Weights!$D$8,Working!O1885 = 2, Weights!$E$8,Working!O1885 = 3, Weights!$F$8,Working!O1885 = 4, Weights!$G$8)), 1))*(Working!L1885)) + ((IF(Working!N1885 = "Y",(_xlfn.IFS(Working!P1885 = 0, Weights!$C$9,Working!P1885 = 1, Weights!$D$9,Working!P1885 = 2, Weights!$E$9,Working!P1885 = 3, Weights!$F$9,Working!P1885 = 4, Weights!$G$9)), 1))*(Working!M1885)))))))))</f>
        <v>1.1760610674245227</v>
      </c>
      <c r="AB1885">
        <f>((Weights!$B$18)*(Working!G1885) + (Weights!$B$19)*(Working!H1885) + (Weights!$B$20)*(Working!K1885))</f>
        <v>202397.24099999998</v>
      </c>
    </row>
    <row r="1886" spans="4:28" x14ac:dyDescent="0.2">
      <c r="D1886">
        <f>ROUND((Working!Z1886*Working!AB1886), 2)</f>
        <v>549208.77</v>
      </c>
      <c r="G1886">
        <v>59385.21</v>
      </c>
      <c r="H1886">
        <v>77854.06</v>
      </c>
      <c r="I1886" t="s">
        <v>27</v>
      </c>
      <c r="J1886" t="s">
        <v>28</v>
      </c>
      <c r="K1886">
        <v>23478</v>
      </c>
      <c r="L1886">
        <v>32359.85</v>
      </c>
      <c r="M1886">
        <v>41171.14</v>
      </c>
      <c r="N1886" t="s">
        <v>27</v>
      </c>
      <c r="O1886">
        <v>1</v>
      </c>
      <c r="P1886">
        <v>4</v>
      </c>
      <c r="Q1886" t="s">
        <v>27</v>
      </c>
      <c r="R1886" t="s">
        <v>27</v>
      </c>
      <c r="U1886" t="s">
        <v>29</v>
      </c>
      <c r="V1886" t="s">
        <v>27</v>
      </c>
      <c r="W1886" t="s">
        <v>28</v>
      </c>
      <c r="X1886" t="s">
        <v>28</v>
      </c>
      <c r="Z1886">
        <f>1+(Working!AA1886)+IF(Working!Q1886="Y",Weights!$D$10,Weights!$C$10)+IF(Working!R1886="Y",Weights!$D$11,Weights!$C$11)+IF(Working!J1886="Y",Weights!$D$3,Weights!$C$3)+IF(Working!W1886="Y",Weights!$D$13,Weights!$C$13)+IF(Working!X1886 = "Y", Weights!$D$14, Weights!$C$14) + IF(Working!V1886="Y",Weights!$D$12,Weights!$C$12)</f>
        <v>2.5225498576878063</v>
      </c>
      <c r="AA1886" cm="1">
        <f t="array" ref="AA1886">ABS(( 1 - (1/(1 +(((((IF(Working!N1886 = "Y",(_xlfn.IFS(Working!O1886 = 0, Weights!$C$8,Working!O1886 = 1, Weights!$D$8,Working!O1886 = 2, Weights!$E$8,Working!O1886 = 3, Weights!$F$8,Working!O1886 = 4, Weights!$G$8)), 1))*(Working!L1886)) + ((IF(Working!N1886 = "Y",(_xlfn.IFS(Working!P1886 = 0, Weights!$C$9,Working!P1886 = 1, Weights!$D$9,Working!P1886 = 2, Weights!$E$9,Working!P1886 = 3, Weights!$F$9,Working!P1886 = 4, Weights!$G$9)), 1))*(Working!M1886))) - (Working!AB1886)) / ((((IF(Working!N1886 = "Y",(_xlfn.IFS(Working!O1886 = 0, Weights!$C$8,Working!O1886 = 1, Weights!$D$8,Working!O1886 = 2, Weights!$E$8,Working!O1886 = 3, Weights!$F$8,Working!O1886 = 4, Weights!$G$8)), 1))*(Working!L1886)) + ((IF(Working!N1886 = "Y",(_xlfn.IFS(Working!P1886 = 0, Weights!$C$9,Working!P1886 = 1, Weights!$D$9,Working!P1886 = 2, Weights!$E$9,Working!P1886 = 3, Weights!$F$9,Working!P1886 = 4, Weights!$G$9)), 1))*(Working!M1886)))))))))</f>
        <v>1.2225498576878064</v>
      </c>
      <c r="AB1886">
        <f>((Weights!$B$18)*(Working!G1886) + (Weights!$B$19)*(Working!H1886) + (Weights!$B$20)*(Working!K1886))</f>
        <v>217719.68699999998</v>
      </c>
    </row>
    <row r="1887" spans="4:28" x14ac:dyDescent="0.2">
      <c r="D1887">
        <f>ROUND((Working!Z1887*Working!AB1887), 2)</f>
        <v>541459.63</v>
      </c>
      <c r="G1887">
        <v>54034.48</v>
      </c>
      <c r="H1887">
        <v>97417.55</v>
      </c>
      <c r="I1887" t="s">
        <v>27</v>
      </c>
      <c r="J1887" t="s">
        <v>28</v>
      </c>
      <c r="K1887">
        <v>21875.919999999998</v>
      </c>
      <c r="L1887">
        <v>16244.68</v>
      </c>
      <c r="M1887">
        <v>32909.89</v>
      </c>
      <c r="N1887" t="s">
        <v>27</v>
      </c>
      <c r="O1887">
        <v>1</v>
      </c>
      <c r="P1887">
        <v>2</v>
      </c>
      <c r="Q1887" t="s">
        <v>27</v>
      </c>
      <c r="R1887" t="s">
        <v>27</v>
      </c>
      <c r="U1887" t="s">
        <v>29</v>
      </c>
      <c r="V1887" t="s">
        <v>27</v>
      </c>
      <c r="W1887" t="s">
        <v>28</v>
      </c>
      <c r="X1887" t="s">
        <v>28</v>
      </c>
      <c r="Z1887">
        <f>1+(Working!AA1887)+IF(Working!Q1887="Y",Weights!$D$10,Weights!$C$10)+IF(Working!R1887="Y",Weights!$D$11,Weights!$C$11)+IF(Working!J1887="Y",Weights!$D$3,Weights!$C$3)+IF(Working!W1887="Y",Weights!$D$13,Weights!$C$13)+IF(Working!X1887 = "Y", Weights!$D$14, Weights!$C$14) + IF(Working!V1887="Y",Weights!$D$12,Weights!$C$12)</f>
        <v>2.3463512014062022</v>
      </c>
      <c r="AA1887" cm="1">
        <f t="array" ref="AA1887">ABS(( 1 - (1/(1 +(((((IF(Working!N1887 = "Y",(_xlfn.IFS(Working!O1887 = 0, Weights!$C$8,Working!O1887 = 1, Weights!$D$8,Working!O1887 = 2, Weights!$E$8,Working!O1887 = 3, Weights!$F$8,Working!O1887 = 4, Weights!$G$8)), 1))*(Working!L1887)) + ((IF(Working!N1887 = "Y",(_xlfn.IFS(Working!P1887 = 0, Weights!$C$9,Working!P1887 = 1, Weights!$D$9,Working!P1887 = 2, Weights!$E$9,Working!P1887 = 3, Weights!$F$9,Working!P1887 = 4, Weights!$G$9)), 1))*(Working!M1887))) - (Working!AB1887)) / ((((IF(Working!N1887 = "Y",(_xlfn.IFS(Working!O1887 = 0, Weights!$C$8,Working!O1887 = 1, Weights!$D$8,Working!O1887 = 2, Weights!$E$8,Working!O1887 = 3, Weights!$F$8,Working!O1887 = 4, Weights!$G$8)), 1))*(Working!L1887)) + ((IF(Working!N1887 = "Y",(_xlfn.IFS(Working!P1887 = 0, Weights!$C$9,Working!P1887 = 1, Weights!$D$9,Working!P1887 = 2, Weights!$E$9,Working!P1887 = 3, Weights!$F$9,Working!P1887 = 4, Weights!$G$9)), 1))*(Working!M1887)))))))))</f>
        <v>1.0463512014062024</v>
      </c>
      <c r="AB1887">
        <f>((Weights!$B$18)*(Working!G1887) + (Weights!$B$19)*(Working!H1887) + (Weights!$B$20)*(Working!K1887))</f>
        <v>230766.66</v>
      </c>
    </row>
    <row r="1888" spans="4:28" x14ac:dyDescent="0.2">
      <c r="D1888">
        <f>ROUND((Working!Z1888*Working!AB1888), 2)</f>
        <v>475178.62</v>
      </c>
      <c r="G1888">
        <v>47969.51</v>
      </c>
      <c r="H1888">
        <v>82346.320000000007</v>
      </c>
      <c r="I1888" t="s">
        <v>27</v>
      </c>
      <c r="J1888" t="s">
        <v>28</v>
      </c>
      <c r="K1888">
        <v>20576.7</v>
      </c>
      <c r="L1888">
        <v>17563.740000000002</v>
      </c>
      <c r="M1888">
        <v>10770.69</v>
      </c>
      <c r="N1888" t="s">
        <v>27</v>
      </c>
      <c r="O1888">
        <v>1</v>
      </c>
      <c r="P1888">
        <v>3</v>
      </c>
      <c r="Q1888" t="s">
        <v>27</v>
      </c>
      <c r="R1888" t="s">
        <v>27</v>
      </c>
      <c r="U1888" t="s">
        <v>29</v>
      </c>
      <c r="V1888" t="s">
        <v>27</v>
      </c>
      <c r="W1888" t="s">
        <v>28</v>
      </c>
      <c r="X1888" t="s">
        <v>28</v>
      </c>
      <c r="Z1888">
        <f>1+(Working!AA1888)+IF(Working!Q1888="Y",Weights!$D$10,Weights!$C$10)+IF(Working!R1888="Y",Weights!$D$11,Weights!$C$11)+IF(Working!J1888="Y",Weights!$D$3,Weights!$C$3)+IF(Working!W1888="Y",Weights!$D$13,Weights!$C$13)+IF(Working!X1888 = "Y", Weights!$D$14, Weights!$C$14) + IF(Working!V1888="Y",Weights!$D$12,Weights!$C$12)</f>
        <v>2.3566288563003397</v>
      </c>
      <c r="AA1888" cm="1">
        <f t="array" ref="AA1888">ABS(( 1 - (1/(1 +(((((IF(Working!N1888 = "Y",(_xlfn.IFS(Working!O1888 = 0, Weights!$C$8,Working!O1888 = 1, Weights!$D$8,Working!O1888 = 2, Weights!$E$8,Working!O1888 = 3, Weights!$F$8,Working!O1888 = 4, Weights!$G$8)), 1))*(Working!L1888)) + ((IF(Working!N1888 = "Y",(_xlfn.IFS(Working!P1888 = 0, Weights!$C$9,Working!P1888 = 1, Weights!$D$9,Working!P1888 = 2, Weights!$E$9,Working!P1888 = 3, Weights!$F$9,Working!P1888 = 4, Weights!$G$9)), 1))*(Working!M1888))) - (Working!AB1888)) / ((((IF(Working!N1888 = "Y",(_xlfn.IFS(Working!O1888 = 0, Weights!$C$8,Working!O1888 = 1, Weights!$D$8,Working!O1888 = 2, Weights!$E$8,Working!O1888 = 3, Weights!$F$8,Working!O1888 = 4, Weights!$G$8)), 1))*(Working!L1888)) + ((IF(Working!N1888 = "Y",(_xlfn.IFS(Working!P1888 = 0, Weights!$C$9,Working!P1888 = 1, Weights!$D$9,Working!P1888 = 2, Weights!$E$9,Working!P1888 = 3, Weights!$F$9,Working!P1888 = 4, Weights!$G$9)), 1))*(Working!M1888)))))))))</f>
        <v>1.0566288563003399</v>
      </c>
      <c r="AB1888">
        <f>((Weights!$B$18)*(Working!G1888) + (Weights!$B$19)*(Working!H1888) + (Weights!$B$20)*(Working!K1888))</f>
        <v>201634.89899999998</v>
      </c>
    </row>
    <row r="1889" spans="4:28" x14ac:dyDescent="0.2">
      <c r="D1889">
        <f>ROUND((Working!Z1889*Working!AB1889), 2)</f>
        <v>505302.85</v>
      </c>
      <c r="G1889">
        <v>70966.460000000006</v>
      </c>
      <c r="H1889">
        <v>58108.160000000003</v>
      </c>
      <c r="I1889" t="s">
        <v>27</v>
      </c>
      <c r="J1889" t="s">
        <v>28</v>
      </c>
      <c r="K1889">
        <v>20803.27</v>
      </c>
      <c r="L1889">
        <v>34782.81</v>
      </c>
      <c r="M1889">
        <v>13741.82</v>
      </c>
      <c r="N1889" t="s">
        <v>27</v>
      </c>
      <c r="O1889">
        <v>0</v>
      </c>
      <c r="P1889">
        <v>2</v>
      </c>
      <c r="Q1889" t="s">
        <v>27</v>
      </c>
      <c r="R1889" t="s">
        <v>27</v>
      </c>
      <c r="U1889" t="s">
        <v>29</v>
      </c>
      <c r="V1889" t="s">
        <v>27</v>
      </c>
      <c r="W1889" t="s">
        <v>28</v>
      </c>
      <c r="X1889" t="s">
        <v>28</v>
      </c>
      <c r="Z1889">
        <f>1+(Working!AA1889)+IF(Working!Q1889="Y",Weights!$D$10,Weights!$C$10)+IF(Working!R1889="Y",Weights!$D$11,Weights!$C$11)+IF(Working!J1889="Y",Weights!$D$3,Weights!$C$3)+IF(Working!W1889="Y",Weights!$D$13,Weights!$C$13)+IF(Working!X1889 = "Y", Weights!$D$14, Weights!$C$14) + IF(Working!V1889="Y",Weights!$D$12,Weights!$C$12)</f>
        <v>2.4365520277025214</v>
      </c>
      <c r="AA1889" cm="1">
        <f t="array" ref="AA1889">ABS(( 1 - (1/(1 +(((((IF(Working!N1889 = "Y",(_xlfn.IFS(Working!O1889 = 0, Weights!$C$8,Working!O1889 = 1, Weights!$D$8,Working!O1889 = 2, Weights!$E$8,Working!O1889 = 3, Weights!$F$8,Working!O1889 = 4, Weights!$G$8)), 1))*(Working!L1889)) + ((IF(Working!N1889 = "Y",(_xlfn.IFS(Working!P1889 = 0, Weights!$C$9,Working!P1889 = 1, Weights!$D$9,Working!P1889 = 2, Weights!$E$9,Working!P1889 = 3, Weights!$F$9,Working!P1889 = 4, Weights!$G$9)), 1))*(Working!M1889))) - (Working!AB1889)) / ((((IF(Working!N1889 = "Y",(_xlfn.IFS(Working!O1889 = 0, Weights!$C$8,Working!O1889 = 1, Weights!$D$8,Working!O1889 = 2, Weights!$E$8,Working!O1889 = 3, Weights!$F$8,Working!O1889 = 4, Weights!$G$8)), 1))*(Working!L1889)) + ((IF(Working!N1889 = "Y",(_xlfn.IFS(Working!P1889 = 0, Weights!$C$9,Working!P1889 = 1, Weights!$D$9,Working!P1889 = 2, Weights!$E$9,Working!P1889 = 3, Weights!$F$9,Working!P1889 = 4, Weights!$G$9)), 1))*(Working!M1889)))))))))</f>
        <v>1.1365520277025216</v>
      </c>
      <c r="AB1889">
        <f>((Weights!$B$18)*(Working!G1889) + (Weights!$B$19)*(Working!H1889) + (Weights!$B$20)*(Working!K1889))</f>
        <v>207384.38700000002</v>
      </c>
    </row>
    <row r="1890" spans="4:28" x14ac:dyDescent="0.2">
      <c r="D1890">
        <f>ROUND((Working!Z1890*Working!AB1890), 2)</f>
        <v>484868.57</v>
      </c>
      <c r="G1890">
        <v>44303.72</v>
      </c>
      <c r="H1890">
        <v>85032.59</v>
      </c>
      <c r="I1890" t="s">
        <v>27</v>
      </c>
      <c r="J1890" t="s">
        <v>28</v>
      </c>
      <c r="K1890">
        <v>20787</v>
      </c>
      <c r="L1890">
        <v>21561.13</v>
      </c>
      <c r="M1890">
        <v>39202.879999999997</v>
      </c>
      <c r="N1890" t="s">
        <v>27</v>
      </c>
      <c r="O1890">
        <v>1</v>
      </c>
      <c r="P1890">
        <v>3</v>
      </c>
      <c r="Q1890" t="s">
        <v>27</v>
      </c>
      <c r="R1890" t="s">
        <v>27</v>
      </c>
      <c r="U1890" t="s">
        <v>29</v>
      </c>
      <c r="V1890" t="s">
        <v>27</v>
      </c>
      <c r="W1890" t="s">
        <v>28</v>
      </c>
      <c r="X1890" t="s">
        <v>28</v>
      </c>
      <c r="Z1890">
        <f>1+(Working!AA1890)+IF(Working!Q1890="Y",Weights!$D$10,Weights!$C$10)+IF(Working!R1890="Y",Weights!$D$11,Weights!$C$11)+IF(Working!J1890="Y",Weights!$D$3,Weights!$C$3)+IF(Working!W1890="Y",Weights!$D$13,Weights!$C$13)+IF(Working!X1890 = "Y", Weights!$D$14, Weights!$C$14) + IF(Working!V1890="Y",Weights!$D$12,Weights!$C$12)</f>
        <v>2.4282865420170836</v>
      </c>
      <c r="AA1890" cm="1">
        <f t="array" ref="AA1890">ABS(( 1 - (1/(1 +(((((IF(Working!N1890 = "Y",(_xlfn.IFS(Working!O1890 = 0, Weights!$C$8,Working!O1890 = 1, Weights!$D$8,Working!O1890 = 2, Weights!$E$8,Working!O1890 = 3, Weights!$F$8,Working!O1890 = 4, Weights!$G$8)), 1))*(Working!L1890)) + ((IF(Working!N1890 = "Y",(_xlfn.IFS(Working!P1890 = 0, Weights!$C$9,Working!P1890 = 1, Weights!$D$9,Working!P1890 = 2, Weights!$E$9,Working!P1890 = 3, Weights!$F$9,Working!P1890 = 4, Weights!$G$9)), 1))*(Working!M1890))) - (Working!AB1890)) / ((((IF(Working!N1890 = "Y",(_xlfn.IFS(Working!O1890 = 0, Weights!$C$8,Working!O1890 = 1, Weights!$D$8,Working!O1890 = 2, Weights!$E$8,Working!O1890 = 3, Weights!$F$8,Working!O1890 = 4, Weights!$G$8)), 1))*(Working!L1890)) + ((IF(Working!N1890 = "Y",(_xlfn.IFS(Working!P1890 = 0, Weights!$C$9,Working!P1890 = 1, Weights!$D$9,Working!P1890 = 2, Weights!$E$9,Working!P1890 = 3, Weights!$F$9,Working!P1890 = 4, Weights!$G$9)), 1))*(Working!M1890)))))))))</f>
        <v>1.1282865420170836</v>
      </c>
      <c r="AB1890">
        <f>((Weights!$B$18)*(Working!G1890) + (Weights!$B$19)*(Working!H1890) + (Weights!$B$20)*(Working!K1890))</f>
        <v>199675.18799999999</v>
      </c>
    </row>
    <row r="1891" spans="4:28" x14ac:dyDescent="0.2">
      <c r="D1891">
        <f>ROUND((Working!Z1891*Working!AB1891), 2)</f>
        <v>422779.07</v>
      </c>
      <c r="G1891">
        <v>49113.99</v>
      </c>
      <c r="H1891">
        <v>54644.39</v>
      </c>
      <c r="I1891" t="s">
        <v>27</v>
      </c>
      <c r="J1891" t="s">
        <v>28</v>
      </c>
      <c r="K1891">
        <v>22460.16</v>
      </c>
      <c r="L1891">
        <v>38079.49</v>
      </c>
      <c r="M1891">
        <v>41790.67</v>
      </c>
      <c r="N1891" t="s">
        <v>27</v>
      </c>
      <c r="O1891">
        <v>1</v>
      </c>
      <c r="P1891">
        <v>2</v>
      </c>
      <c r="Q1891" t="s">
        <v>27</v>
      </c>
      <c r="R1891" t="s">
        <v>27</v>
      </c>
      <c r="U1891" t="s">
        <v>29</v>
      </c>
      <c r="V1891" t="s">
        <v>27</v>
      </c>
      <c r="W1891" t="s">
        <v>28</v>
      </c>
      <c r="X1891" t="s">
        <v>28</v>
      </c>
      <c r="Z1891">
        <f>1+(Working!AA1891)+IF(Working!Q1891="Y",Weights!$D$10,Weights!$C$10)+IF(Working!R1891="Y",Weights!$D$11,Weights!$C$11)+IF(Working!J1891="Y",Weights!$D$3,Weights!$C$3)+IF(Working!W1891="Y",Weights!$D$13,Weights!$C$13)+IF(Working!X1891 = "Y", Weights!$D$14, Weights!$C$14) + IF(Working!V1891="Y",Weights!$D$12,Weights!$C$12)</f>
        <v>2.4447353852597793</v>
      </c>
      <c r="AA1891" cm="1">
        <f t="array" ref="AA1891">ABS(( 1 - (1/(1 +(((((IF(Working!N1891 = "Y",(_xlfn.IFS(Working!O1891 = 0, Weights!$C$8,Working!O1891 = 1, Weights!$D$8,Working!O1891 = 2, Weights!$E$8,Working!O1891 = 3, Weights!$F$8,Working!O1891 = 4, Weights!$G$8)), 1))*(Working!L1891)) + ((IF(Working!N1891 = "Y",(_xlfn.IFS(Working!P1891 = 0, Weights!$C$9,Working!P1891 = 1, Weights!$D$9,Working!P1891 = 2, Weights!$E$9,Working!P1891 = 3, Weights!$F$9,Working!P1891 = 4, Weights!$G$9)), 1))*(Working!M1891))) - (Working!AB1891)) / ((((IF(Working!N1891 = "Y",(_xlfn.IFS(Working!O1891 = 0, Weights!$C$8,Working!O1891 = 1, Weights!$D$8,Working!O1891 = 2, Weights!$E$8,Working!O1891 = 3, Weights!$F$8,Working!O1891 = 4, Weights!$G$8)), 1))*(Working!L1891)) + ((IF(Working!N1891 = "Y",(_xlfn.IFS(Working!P1891 = 0, Weights!$C$9,Working!P1891 = 1, Weights!$D$9,Working!P1891 = 2, Weights!$E$9,Working!P1891 = 3, Weights!$F$9,Working!P1891 = 4, Weights!$G$9)), 1))*(Working!M1891)))))))))</f>
        <v>1.1447353852597792</v>
      </c>
      <c r="AB1891">
        <f>((Weights!$B$18)*(Working!G1891) + (Weights!$B$19)*(Working!H1891) + (Weights!$B$20)*(Working!K1891))</f>
        <v>172934.49299999999</v>
      </c>
    </row>
    <row r="1892" spans="4:28" x14ac:dyDescent="0.2">
      <c r="D1892">
        <f>ROUND((Working!Z1892*Working!AB1892), 2)</f>
        <v>644338.43999999994</v>
      </c>
      <c r="G1892">
        <v>64680.78</v>
      </c>
      <c r="H1892">
        <v>99526.79</v>
      </c>
      <c r="I1892" t="s">
        <v>27</v>
      </c>
      <c r="J1892" t="s">
        <v>28</v>
      </c>
      <c r="K1892">
        <v>23912.18</v>
      </c>
      <c r="L1892">
        <v>35635.11</v>
      </c>
      <c r="M1892">
        <v>42157.47</v>
      </c>
      <c r="N1892" t="s">
        <v>27</v>
      </c>
      <c r="O1892">
        <v>0</v>
      </c>
      <c r="P1892">
        <v>4</v>
      </c>
      <c r="Q1892" t="s">
        <v>27</v>
      </c>
      <c r="R1892" t="s">
        <v>27</v>
      </c>
      <c r="U1892" t="s">
        <v>29</v>
      </c>
      <c r="V1892" t="s">
        <v>27</v>
      </c>
      <c r="W1892" t="s">
        <v>28</v>
      </c>
      <c r="X1892" t="s">
        <v>28</v>
      </c>
      <c r="Z1892">
        <f>1+(Working!AA1892)+IF(Working!Q1892="Y",Weights!$D$10,Weights!$C$10)+IF(Working!R1892="Y",Weights!$D$11,Weights!$C$11)+IF(Working!J1892="Y",Weights!$D$3,Weights!$C$3)+IF(Working!W1892="Y",Weights!$D$13,Weights!$C$13)+IF(Working!X1892 = "Y", Weights!$D$14, Weights!$C$14) + IF(Working!V1892="Y",Weights!$D$12,Weights!$C$12)</f>
        <v>2.5536397686464722</v>
      </c>
      <c r="AA1892" cm="1">
        <f t="array" ref="AA1892">ABS(( 1 - (1/(1 +(((((IF(Working!N1892 = "Y",(_xlfn.IFS(Working!O1892 = 0, Weights!$C$8,Working!O1892 = 1, Weights!$D$8,Working!O1892 = 2, Weights!$E$8,Working!O1892 = 3, Weights!$F$8,Working!O1892 = 4, Weights!$G$8)), 1))*(Working!L1892)) + ((IF(Working!N1892 = "Y",(_xlfn.IFS(Working!P1892 = 0, Weights!$C$9,Working!P1892 = 1, Weights!$D$9,Working!P1892 = 2, Weights!$E$9,Working!P1892 = 3, Weights!$F$9,Working!P1892 = 4, Weights!$G$9)), 1))*(Working!M1892))) - (Working!AB1892)) / ((((IF(Working!N1892 = "Y",(_xlfn.IFS(Working!O1892 = 0, Weights!$C$8,Working!O1892 = 1, Weights!$D$8,Working!O1892 = 2, Weights!$E$8,Working!O1892 = 3, Weights!$F$8,Working!O1892 = 4, Weights!$G$8)), 1))*(Working!L1892)) + ((IF(Working!N1892 = "Y",(_xlfn.IFS(Working!P1892 = 0, Weights!$C$9,Working!P1892 = 1, Weights!$D$9,Working!P1892 = 2, Weights!$E$9,Working!P1892 = 3, Weights!$F$9,Working!P1892 = 4, Weights!$G$9)), 1))*(Working!M1892)))))))))</f>
        <v>1.2536397686464724</v>
      </c>
      <c r="AB1892">
        <f>((Weights!$B$18)*(Working!G1892) + (Weights!$B$19)*(Working!H1892) + (Weights!$B$20)*(Working!K1892))</f>
        <v>252321.58799999999</v>
      </c>
    </row>
    <row r="1893" spans="4:28" x14ac:dyDescent="0.2">
      <c r="D1893">
        <f>ROUND((Working!Z1893*Working!AB1893), 2)</f>
        <v>505614.31</v>
      </c>
      <c r="G1893">
        <v>49633.81</v>
      </c>
      <c r="H1893">
        <v>91637.65</v>
      </c>
      <c r="I1893" t="s">
        <v>27</v>
      </c>
      <c r="J1893" t="s">
        <v>28</v>
      </c>
      <c r="K1893">
        <v>17765.14</v>
      </c>
      <c r="L1893">
        <v>33171.03</v>
      </c>
      <c r="M1893">
        <v>36637.300000000003</v>
      </c>
      <c r="N1893" t="s">
        <v>27</v>
      </c>
      <c r="O1893">
        <v>1</v>
      </c>
      <c r="P1893">
        <v>2</v>
      </c>
      <c r="Q1893" t="s">
        <v>27</v>
      </c>
      <c r="R1893" t="s">
        <v>27</v>
      </c>
      <c r="U1893" t="s">
        <v>29</v>
      </c>
      <c r="V1893" t="s">
        <v>27</v>
      </c>
      <c r="W1893" t="s">
        <v>28</v>
      </c>
      <c r="X1893" t="s">
        <v>28</v>
      </c>
      <c r="Z1893">
        <f>1+(Working!AA1893)+IF(Working!Q1893="Y",Weights!$D$10,Weights!$C$10)+IF(Working!R1893="Y",Weights!$D$11,Weights!$C$11)+IF(Working!J1893="Y",Weights!$D$3,Weights!$C$3)+IF(Working!W1893="Y",Weights!$D$13,Weights!$C$13)+IF(Working!X1893 = "Y", Weights!$D$14, Weights!$C$14) + IF(Working!V1893="Y",Weights!$D$12,Weights!$C$12)</f>
        <v>2.3955542149058235</v>
      </c>
      <c r="AA1893" cm="1">
        <f t="array" ref="AA1893">ABS(( 1 - (1/(1 +(((((IF(Working!N1893 = "Y",(_xlfn.IFS(Working!O1893 = 0, Weights!$C$8,Working!O1893 = 1, Weights!$D$8,Working!O1893 = 2, Weights!$E$8,Working!O1893 = 3, Weights!$F$8,Working!O1893 = 4, Weights!$G$8)), 1))*(Working!L1893)) + ((IF(Working!N1893 = "Y",(_xlfn.IFS(Working!P1893 = 0, Weights!$C$9,Working!P1893 = 1, Weights!$D$9,Working!P1893 = 2, Weights!$E$9,Working!P1893 = 3, Weights!$F$9,Working!P1893 = 4, Weights!$G$9)), 1))*(Working!M1893))) - (Working!AB1893)) / ((((IF(Working!N1893 = "Y",(_xlfn.IFS(Working!O1893 = 0, Weights!$C$8,Working!O1893 = 1, Weights!$D$8,Working!O1893 = 2, Weights!$E$8,Working!O1893 = 3, Weights!$F$8,Working!O1893 = 4, Weights!$G$8)), 1))*(Working!L1893)) + ((IF(Working!N1893 = "Y",(_xlfn.IFS(Working!P1893 = 0, Weights!$C$9,Working!P1893 = 1, Weights!$D$9,Working!P1893 = 2, Weights!$E$9,Working!P1893 = 3, Weights!$F$9,Working!P1893 = 4, Weights!$G$9)), 1))*(Working!M1893)))))))))</f>
        <v>1.0955542149058235</v>
      </c>
      <c r="AB1893">
        <f>((Weights!$B$18)*(Working!G1893) + (Weights!$B$19)*(Working!H1893) + (Weights!$B$20)*(Working!K1893))</f>
        <v>211063.60499999998</v>
      </c>
    </row>
    <row r="1894" spans="4:28" x14ac:dyDescent="0.2">
      <c r="D1894">
        <f>ROUND((Working!Z1894*Working!AB1894), 2)</f>
        <v>545077.9</v>
      </c>
      <c r="G1894">
        <v>63978.239999999998</v>
      </c>
      <c r="H1894">
        <v>89065.21</v>
      </c>
      <c r="I1894" t="s">
        <v>27</v>
      </c>
      <c r="J1894" t="s">
        <v>28</v>
      </c>
      <c r="K1894">
        <v>17524.3</v>
      </c>
      <c r="L1894">
        <v>28079.59</v>
      </c>
      <c r="M1894">
        <v>14598.18</v>
      </c>
      <c r="N1894" t="s">
        <v>27</v>
      </c>
      <c r="O1894">
        <v>1</v>
      </c>
      <c r="P1894">
        <v>3</v>
      </c>
      <c r="Q1894" t="s">
        <v>27</v>
      </c>
      <c r="R1894" t="s">
        <v>27</v>
      </c>
      <c r="U1894" t="s">
        <v>29</v>
      </c>
      <c r="V1894" t="s">
        <v>27</v>
      </c>
      <c r="W1894" t="s">
        <v>28</v>
      </c>
      <c r="X1894" t="s">
        <v>28</v>
      </c>
      <c r="Z1894">
        <f>1+(Working!AA1894)+IF(Working!Q1894="Y",Weights!$D$10,Weights!$C$10)+IF(Working!R1894="Y",Weights!$D$11,Weights!$C$11)+IF(Working!J1894="Y",Weights!$D$3,Weights!$C$3)+IF(Working!W1894="Y",Weights!$D$13,Weights!$C$13)+IF(Working!X1894 = "Y", Weights!$D$14, Weights!$C$14) + IF(Working!V1894="Y",Weights!$D$12,Weights!$C$12)</f>
        <v>2.3788809603372112</v>
      </c>
      <c r="AA1894" cm="1">
        <f t="array" ref="AA1894">ABS(( 1 - (1/(1 +(((((IF(Working!N1894 = "Y",(_xlfn.IFS(Working!O1894 = 0, Weights!$C$8,Working!O1894 = 1, Weights!$D$8,Working!O1894 = 2, Weights!$E$8,Working!O1894 = 3, Weights!$F$8,Working!O1894 = 4, Weights!$G$8)), 1))*(Working!L1894)) + ((IF(Working!N1894 = "Y",(_xlfn.IFS(Working!P1894 = 0, Weights!$C$9,Working!P1894 = 1, Weights!$D$9,Working!P1894 = 2, Weights!$E$9,Working!P1894 = 3, Weights!$F$9,Working!P1894 = 4, Weights!$G$9)), 1))*(Working!M1894))) - (Working!AB1894)) / ((((IF(Working!N1894 = "Y",(_xlfn.IFS(Working!O1894 = 0, Weights!$C$8,Working!O1894 = 1, Weights!$D$8,Working!O1894 = 2, Weights!$E$8,Working!O1894 = 3, Weights!$F$8,Working!O1894 = 4, Weights!$G$8)), 1))*(Working!L1894)) + ((IF(Working!N1894 = "Y",(_xlfn.IFS(Working!P1894 = 0, Weights!$C$9,Working!P1894 = 1, Weights!$D$9,Working!P1894 = 2, Weights!$E$9,Working!P1894 = 3, Weights!$F$9,Working!P1894 = 4, Weights!$G$9)), 1))*(Working!M1894)))))))))</f>
        <v>1.0788809603372111</v>
      </c>
      <c r="AB1894">
        <f>((Weights!$B$18)*(Working!G1894) + (Weights!$B$19)*(Working!H1894) + (Weights!$B$20)*(Working!K1894))</f>
        <v>229132.06200000003</v>
      </c>
    </row>
    <row r="1895" spans="4:28" x14ac:dyDescent="0.2">
      <c r="D1895">
        <f>ROUND((Working!Z1895*Working!AB1895), 2)</f>
        <v>560372.54</v>
      </c>
      <c r="G1895">
        <v>60300.4</v>
      </c>
      <c r="H1895">
        <v>96477.39</v>
      </c>
      <c r="I1895" t="s">
        <v>27</v>
      </c>
      <c r="J1895" t="s">
        <v>28</v>
      </c>
      <c r="K1895">
        <v>21723.05</v>
      </c>
      <c r="L1895">
        <v>19667.53</v>
      </c>
      <c r="M1895">
        <v>23006.28</v>
      </c>
      <c r="N1895" t="s">
        <v>27</v>
      </c>
      <c r="O1895">
        <v>1</v>
      </c>
      <c r="P1895">
        <v>2</v>
      </c>
      <c r="Q1895" t="s">
        <v>27</v>
      </c>
      <c r="R1895" t="s">
        <v>27</v>
      </c>
      <c r="U1895" t="s">
        <v>29</v>
      </c>
      <c r="V1895" t="s">
        <v>27</v>
      </c>
      <c r="W1895" t="s">
        <v>28</v>
      </c>
      <c r="X1895" t="s">
        <v>28</v>
      </c>
      <c r="Z1895">
        <f>1+(Working!AA1895)+IF(Working!Q1895="Y",Weights!$D$10,Weights!$C$10)+IF(Working!R1895="Y",Weights!$D$11,Weights!$C$11)+IF(Working!J1895="Y",Weights!$D$3,Weights!$C$3)+IF(Working!W1895="Y",Weights!$D$13,Weights!$C$13)+IF(Working!X1895 = "Y", Weights!$D$14, Weights!$C$14) + IF(Working!V1895="Y",Weights!$D$12,Weights!$C$12)</f>
        <v>2.3465396228819606</v>
      </c>
      <c r="AA1895" cm="1">
        <f t="array" ref="AA1895">ABS(( 1 - (1/(1 +(((((IF(Working!N1895 = "Y",(_xlfn.IFS(Working!O1895 = 0, Weights!$C$8,Working!O1895 = 1, Weights!$D$8,Working!O1895 = 2, Weights!$E$8,Working!O1895 = 3, Weights!$F$8,Working!O1895 = 4, Weights!$G$8)), 1))*(Working!L1895)) + ((IF(Working!N1895 = "Y",(_xlfn.IFS(Working!P1895 = 0, Weights!$C$9,Working!P1895 = 1, Weights!$D$9,Working!P1895 = 2, Weights!$E$9,Working!P1895 = 3, Weights!$F$9,Working!P1895 = 4, Weights!$G$9)), 1))*(Working!M1895))) - (Working!AB1895)) / ((((IF(Working!N1895 = "Y",(_xlfn.IFS(Working!O1895 = 0, Weights!$C$8,Working!O1895 = 1, Weights!$D$8,Working!O1895 = 2, Weights!$E$8,Working!O1895 = 3, Weights!$F$8,Working!O1895 = 4, Weights!$G$8)), 1))*(Working!L1895)) + ((IF(Working!N1895 = "Y",(_xlfn.IFS(Working!P1895 = 0, Weights!$C$9,Working!P1895 = 1, Weights!$D$9,Working!P1895 = 2, Weights!$E$9,Working!P1895 = 3, Weights!$F$9,Working!P1895 = 4, Weights!$G$9)), 1))*(Working!M1895)))))))))</f>
        <v>1.0465396228819608</v>
      </c>
      <c r="AB1895">
        <f>((Weights!$B$18)*(Working!G1895) + (Weights!$B$19)*(Working!H1895) + (Weights!$B$20)*(Working!K1895))</f>
        <v>238808.04300000001</v>
      </c>
    </row>
    <row r="1896" spans="4:28" x14ac:dyDescent="0.2">
      <c r="D1896">
        <f>ROUND((Working!Z1896*Working!AB1896), 2)</f>
        <v>449379.3</v>
      </c>
      <c r="G1896">
        <v>49893.599999999999</v>
      </c>
      <c r="H1896">
        <v>70932.58</v>
      </c>
      <c r="I1896" t="s">
        <v>27</v>
      </c>
      <c r="J1896" t="s">
        <v>28</v>
      </c>
      <c r="K1896">
        <v>15349.75</v>
      </c>
      <c r="L1896">
        <v>31516.67</v>
      </c>
      <c r="M1896">
        <v>18266.66</v>
      </c>
      <c r="N1896" t="s">
        <v>27</v>
      </c>
      <c r="O1896">
        <v>1</v>
      </c>
      <c r="P1896">
        <v>4</v>
      </c>
      <c r="Q1896" t="s">
        <v>27</v>
      </c>
      <c r="R1896" t="s">
        <v>27</v>
      </c>
      <c r="U1896" t="s">
        <v>29</v>
      </c>
      <c r="V1896" t="s">
        <v>27</v>
      </c>
      <c r="W1896" t="s">
        <v>28</v>
      </c>
      <c r="X1896" t="s">
        <v>28</v>
      </c>
      <c r="Z1896">
        <f>1+(Working!AA1896)+IF(Working!Q1896="Y",Weights!$D$10,Weights!$C$10)+IF(Working!R1896="Y",Weights!$D$11,Weights!$C$11)+IF(Working!J1896="Y",Weights!$D$3,Weights!$C$3)+IF(Working!W1896="Y",Weights!$D$13,Weights!$C$13)+IF(Working!X1896 = "Y", Weights!$D$14, Weights!$C$14) + IF(Working!V1896="Y",Weights!$D$12,Weights!$C$12)</f>
        <v>2.4558376714667038</v>
      </c>
      <c r="AA1896" cm="1">
        <f t="array" ref="AA1896">ABS(( 1 - (1/(1 +(((((IF(Working!N1896 = "Y",(_xlfn.IFS(Working!O1896 = 0, Weights!$C$8,Working!O1896 = 1, Weights!$D$8,Working!O1896 = 2, Weights!$E$8,Working!O1896 = 3, Weights!$F$8,Working!O1896 = 4, Weights!$G$8)), 1))*(Working!L1896)) + ((IF(Working!N1896 = "Y",(_xlfn.IFS(Working!P1896 = 0, Weights!$C$9,Working!P1896 = 1, Weights!$D$9,Working!P1896 = 2, Weights!$E$9,Working!P1896 = 3, Weights!$F$9,Working!P1896 = 4, Weights!$G$9)), 1))*(Working!M1896))) - (Working!AB1896)) / ((((IF(Working!N1896 = "Y",(_xlfn.IFS(Working!O1896 = 0, Weights!$C$8,Working!O1896 = 1, Weights!$D$8,Working!O1896 = 2, Weights!$E$8,Working!O1896 = 3, Weights!$F$8,Working!O1896 = 4, Weights!$G$8)), 1))*(Working!L1896)) + ((IF(Working!N1896 = "Y",(_xlfn.IFS(Working!P1896 = 0, Weights!$C$9,Working!P1896 = 1, Weights!$D$9,Working!P1896 = 2, Weights!$E$9,Working!P1896 = 3, Weights!$F$9,Working!P1896 = 4, Weights!$G$9)), 1))*(Working!M1896)))))))))</f>
        <v>1.155837671466704</v>
      </c>
      <c r="AB1896">
        <f>((Weights!$B$18)*(Working!G1896) + (Weights!$B$19)*(Working!H1896) + (Weights!$B$20)*(Working!K1896))</f>
        <v>182984.12099999998</v>
      </c>
    </row>
    <row r="1897" spans="4:28" x14ac:dyDescent="0.2">
      <c r="D1897">
        <f>ROUND((Working!Z1897*Working!AB1897), 2)</f>
        <v>501851.8</v>
      </c>
      <c r="G1897">
        <v>46457.21</v>
      </c>
      <c r="H1897">
        <v>99968.44</v>
      </c>
      <c r="I1897" t="s">
        <v>27</v>
      </c>
      <c r="J1897" t="s">
        <v>28</v>
      </c>
      <c r="K1897">
        <v>15586.78</v>
      </c>
      <c r="L1897">
        <v>17632.22</v>
      </c>
      <c r="M1897">
        <v>36408.18</v>
      </c>
      <c r="N1897" t="s">
        <v>27</v>
      </c>
      <c r="O1897">
        <v>1</v>
      </c>
      <c r="P1897">
        <v>2</v>
      </c>
      <c r="Q1897" t="s">
        <v>27</v>
      </c>
      <c r="R1897" t="s">
        <v>27</v>
      </c>
      <c r="U1897" t="s">
        <v>29</v>
      </c>
      <c r="V1897" t="s">
        <v>27</v>
      </c>
      <c r="W1897" t="s">
        <v>28</v>
      </c>
      <c r="X1897" t="s">
        <v>28</v>
      </c>
      <c r="Z1897">
        <f>1+(Working!AA1897)+IF(Working!Q1897="Y",Weights!$D$10,Weights!$C$10)+IF(Working!R1897="Y",Weights!$D$11,Weights!$C$11)+IF(Working!J1897="Y",Weights!$D$3,Weights!$C$3)+IF(Working!W1897="Y",Weights!$D$13,Weights!$C$13)+IF(Working!X1897 = "Y", Weights!$D$14, Weights!$C$14) + IF(Working!V1897="Y",Weights!$D$12,Weights!$C$12)</f>
        <v>2.3558008082009678</v>
      </c>
      <c r="AA1897" cm="1">
        <f t="array" ref="AA1897">ABS(( 1 - (1/(1 +(((((IF(Working!N1897 = "Y",(_xlfn.IFS(Working!O1897 = 0, Weights!$C$8,Working!O1897 = 1, Weights!$D$8,Working!O1897 = 2, Weights!$E$8,Working!O1897 = 3, Weights!$F$8,Working!O1897 = 4, Weights!$G$8)), 1))*(Working!L1897)) + ((IF(Working!N1897 = "Y",(_xlfn.IFS(Working!P1897 = 0, Weights!$C$9,Working!P1897 = 1, Weights!$D$9,Working!P1897 = 2, Weights!$E$9,Working!P1897 = 3, Weights!$F$9,Working!P1897 = 4, Weights!$G$9)), 1))*(Working!M1897))) - (Working!AB1897)) / ((((IF(Working!N1897 = "Y",(_xlfn.IFS(Working!O1897 = 0, Weights!$C$8,Working!O1897 = 1, Weights!$D$8,Working!O1897 = 2, Weights!$E$8,Working!O1897 = 3, Weights!$F$8,Working!O1897 = 4, Weights!$G$8)), 1))*(Working!L1897)) + ((IF(Working!N1897 = "Y",(_xlfn.IFS(Working!P1897 = 0, Weights!$C$9,Working!P1897 = 1, Weights!$D$9,Working!P1897 = 2, Weights!$E$9,Working!P1897 = 3, Weights!$F$9,Working!P1897 = 4, Weights!$G$9)), 1))*(Working!M1897)))))))))</f>
        <v>1.0558008082009678</v>
      </c>
      <c r="AB1897">
        <f>((Weights!$B$18)*(Working!G1897) + (Weights!$B$19)*(Working!H1897) + (Weights!$B$20)*(Working!K1897))</f>
        <v>213028.11300000001</v>
      </c>
    </row>
    <row r="1898" spans="4:28" x14ac:dyDescent="0.2">
      <c r="D1898">
        <f>ROUND((Working!Z1898*Working!AB1898), 2)</f>
        <v>464506.84</v>
      </c>
      <c r="G1898">
        <v>56202.78</v>
      </c>
      <c r="H1898">
        <v>60662.45</v>
      </c>
      <c r="I1898" t="s">
        <v>27</v>
      </c>
      <c r="J1898" t="s">
        <v>28</v>
      </c>
      <c r="K1898">
        <v>21145.85</v>
      </c>
      <c r="L1898">
        <v>48933.63</v>
      </c>
      <c r="M1898">
        <v>33220.800000000003</v>
      </c>
      <c r="N1898" t="s">
        <v>27</v>
      </c>
      <c r="O1898">
        <v>1</v>
      </c>
      <c r="P1898">
        <v>2</v>
      </c>
      <c r="Q1898" t="s">
        <v>27</v>
      </c>
      <c r="R1898" t="s">
        <v>27</v>
      </c>
      <c r="U1898" t="s">
        <v>29</v>
      </c>
      <c r="V1898" t="s">
        <v>27</v>
      </c>
      <c r="W1898" t="s">
        <v>28</v>
      </c>
      <c r="X1898" t="s">
        <v>28</v>
      </c>
      <c r="Z1898">
        <f>1+(Working!AA1898)+IF(Working!Q1898="Y",Weights!$D$10,Weights!$C$10)+IF(Working!R1898="Y",Weights!$D$11,Weights!$C$11)+IF(Working!J1898="Y",Weights!$D$3,Weights!$C$3)+IF(Working!W1898="Y",Weights!$D$13,Weights!$C$13)+IF(Working!X1898 = "Y", Weights!$D$14, Weights!$C$14) + IF(Working!V1898="Y",Weights!$D$12,Weights!$C$12)</f>
        <v>2.4600785911336169</v>
      </c>
      <c r="AA1898" cm="1">
        <f t="array" ref="AA1898">ABS(( 1 - (1/(1 +(((((IF(Working!N1898 = "Y",(_xlfn.IFS(Working!O1898 = 0, Weights!$C$8,Working!O1898 = 1, Weights!$D$8,Working!O1898 = 2, Weights!$E$8,Working!O1898 = 3, Weights!$F$8,Working!O1898 = 4, Weights!$G$8)), 1))*(Working!L1898)) + ((IF(Working!N1898 = "Y",(_xlfn.IFS(Working!P1898 = 0, Weights!$C$9,Working!P1898 = 1, Weights!$D$9,Working!P1898 = 2, Weights!$E$9,Working!P1898 = 3, Weights!$F$9,Working!P1898 = 4, Weights!$G$9)), 1))*(Working!M1898))) - (Working!AB1898)) / ((((IF(Working!N1898 = "Y",(_xlfn.IFS(Working!O1898 = 0, Weights!$C$8,Working!O1898 = 1, Weights!$D$8,Working!O1898 = 2, Weights!$E$8,Working!O1898 = 3, Weights!$F$8,Working!O1898 = 4, Weights!$G$8)), 1))*(Working!L1898)) + ((IF(Working!N1898 = "Y",(_xlfn.IFS(Working!P1898 = 0, Weights!$C$9,Working!P1898 = 1, Weights!$D$9,Working!P1898 = 2, Weights!$E$9,Working!P1898 = 3, Weights!$F$9,Working!P1898 = 4, Weights!$G$9)), 1))*(Working!M1898)))))))))</f>
        <v>1.1600785911336169</v>
      </c>
      <c r="AB1898">
        <f>((Weights!$B$18)*(Working!G1898) + (Weights!$B$19)*(Working!H1898) + (Weights!$B$20)*(Working!K1898))</f>
        <v>188817.88499999998</v>
      </c>
    </row>
    <row r="1899" spans="4:28" x14ac:dyDescent="0.2">
      <c r="D1899">
        <f>ROUND((Working!Z1899*Working!AB1899), 2)</f>
        <v>471813.93</v>
      </c>
      <c r="G1899">
        <v>40136.57</v>
      </c>
      <c r="H1899">
        <v>69143.179999999993</v>
      </c>
      <c r="I1899" t="s">
        <v>27</v>
      </c>
      <c r="J1899" t="s">
        <v>28</v>
      </c>
      <c r="K1899">
        <v>16984.18</v>
      </c>
      <c r="L1899">
        <v>42244.04</v>
      </c>
      <c r="M1899">
        <v>33425.96</v>
      </c>
      <c r="N1899" t="s">
        <v>27</v>
      </c>
      <c r="O1899">
        <v>0</v>
      </c>
      <c r="P1899">
        <v>4</v>
      </c>
      <c r="Q1899" t="s">
        <v>27</v>
      </c>
      <c r="R1899" t="s">
        <v>27</v>
      </c>
      <c r="U1899" t="s">
        <v>29</v>
      </c>
      <c r="V1899" t="s">
        <v>27</v>
      </c>
      <c r="W1899" t="s">
        <v>28</v>
      </c>
      <c r="X1899" t="s">
        <v>28</v>
      </c>
      <c r="Z1899">
        <f>1+(Working!AA1899)+IF(Working!Q1899="Y",Weights!$D$10,Weights!$C$10)+IF(Working!R1899="Y",Weights!$D$11,Weights!$C$11)+IF(Working!J1899="Y",Weights!$D$3,Weights!$C$3)+IF(Working!W1899="Y",Weights!$D$13,Weights!$C$13)+IF(Working!X1899 = "Y", Weights!$D$14, Weights!$C$14) + IF(Working!V1899="Y",Weights!$D$12,Weights!$C$12)</f>
        <v>2.7975434479229828</v>
      </c>
      <c r="AA1899" cm="1">
        <f t="array" ref="AA1899">ABS(( 1 - (1/(1 +(((((IF(Working!N1899 = "Y",(_xlfn.IFS(Working!O1899 = 0, Weights!$C$8,Working!O1899 = 1, Weights!$D$8,Working!O1899 = 2, Weights!$E$8,Working!O1899 = 3, Weights!$F$8,Working!O1899 = 4, Weights!$G$8)), 1))*(Working!L1899)) + ((IF(Working!N1899 = "Y",(_xlfn.IFS(Working!P1899 = 0, Weights!$C$9,Working!P1899 = 1, Weights!$D$9,Working!P1899 = 2, Weights!$E$9,Working!P1899 = 3, Weights!$F$9,Working!P1899 = 4, Weights!$G$9)), 1))*(Working!M1899))) - (Working!AB1899)) / ((((IF(Working!N1899 = "Y",(_xlfn.IFS(Working!O1899 = 0, Weights!$C$8,Working!O1899 = 1, Weights!$D$8,Working!O1899 = 2, Weights!$E$8,Working!O1899 = 3, Weights!$F$8,Working!O1899 = 4, Weights!$G$8)), 1))*(Working!L1899)) + ((IF(Working!N1899 = "Y",(_xlfn.IFS(Working!P1899 = 0, Weights!$C$9,Working!P1899 = 1, Weights!$D$9,Working!P1899 = 2, Weights!$E$9,Working!P1899 = 3, Weights!$F$9,Working!P1899 = 4, Weights!$G$9)), 1))*(Working!M1899)))))))))</f>
        <v>1.497543447922983</v>
      </c>
      <c r="AB1899">
        <f>((Weights!$B$18)*(Working!G1899) + (Weights!$B$19)*(Working!H1899) + (Weights!$B$20)*(Working!K1899))</f>
        <v>168652.94099999996</v>
      </c>
    </row>
    <row r="1900" spans="4:28" x14ac:dyDescent="0.2">
      <c r="D1900">
        <f>ROUND((Working!Z1900*Working!AB1900), 2)</f>
        <v>526968.75</v>
      </c>
      <c r="G1900">
        <v>66661.960000000006</v>
      </c>
      <c r="H1900">
        <v>77359.13</v>
      </c>
      <c r="I1900" t="s">
        <v>27</v>
      </c>
      <c r="J1900" t="s">
        <v>28</v>
      </c>
      <c r="K1900">
        <v>15567.73</v>
      </c>
      <c r="L1900">
        <v>12646.84</v>
      </c>
      <c r="M1900">
        <v>31500.29</v>
      </c>
      <c r="N1900" t="s">
        <v>27</v>
      </c>
      <c r="O1900">
        <v>0</v>
      </c>
      <c r="P1900">
        <v>4</v>
      </c>
      <c r="Q1900" t="s">
        <v>27</v>
      </c>
      <c r="R1900" t="s">
        <v>27</v>
      </c>
      <c r="U1900" t="s">
        <v>29</v>
      </c>
      <c r="V1900" t="s">
        <v>27</v>
      </c>
      <c r="W1900" t="s">
        <v>28</v>
      </c>
      <c r="X1900" t="s">
        <v>28</v>
      </c>
      <c r="Z1900">
        <f>1+(Working!AA1900)+IF(Working!Q1900="Y",Weights!$D$10,Weights!$C$10)+IF(Working!R1900="Y",Weights!$D$11,Weights!$C$11)+IF(Working!J1900="Y",Weights!$D$3,Weights!$C$3)+IF(Working!W1900="Y",Weights!$D$13,Weights!$C$13)+IF(Working!X1900 = "Y", Weights!$D$14, Weights!$C$14) + IF(Working!V1900="Y",Weights!$D$12,Weights!$C$12)</f>
        <v>2.4376896026751025</v>
      </c>
      <c r="AA1900" cm="1">
        <f t="array" ref="AA1900">ABS(( 1 - (1/(1 +(((((IF(Working!N1900 = "Y",(_xlfn.IFS(Working!O1900 = 0, Weights!$C$8,Working!O1900 = 1, Weights!$D$8,Working!O1900 = 2, Weights!$E$8,Working!O1900 = 3, Weights!$F$8,Working!O1900 = 4, Weights!$G$8)), 1))*(Working!L1900)) + ((IF(Working!N1900 = "Y",(_xlfn.IFS(Working!P1900 = 0, Weights!$C$9,Working!P1900 = 1, Weights!$D$9,Working!P1900 = 2, Weights!$E$9,Working!P1900 = 3, Weights!$F$9,Working!P1900 = 4, Weights!$G$9)), 1))*(Working!M1900))) - (Working!AB1900)) / ((((IF(Working!N1900 = "Y",(_xlfn.IFS(Working!O1900 = 0, Weights!$C$8,Working!O1900 = 1, Weights!$D$8,Working!O1900 = 2, Weights!$E$8,Working!O1900 = 3, Weights!$F$8,Working!O1900 = 4, Weights!$G$8)), 1))*(Working!L1900)) + ((IF(Working!N1900 = "Y",(_xlfn.IFS(Working!P1900 = 0, Weights!$C$9,Working!P1900 = 1, Weights!$D$9,Working!P1900 = 2, Weights!$E$9,Working!P1900 = 3, Weights!$F$9,Working!P1900 = 4, Weights!$G$9)), 1))*(Working!M1900)))))))))</f>
        <v>1.1376896026751027</v>
      </c>
      <c r="AB1900">
        <f>((Weights!$B$18)*(Working!G1900) + (Weights!$B$19)*(Working!H1900) + (Weights!$B$20)*(Working!K1900))</f>
        <v>216175.49100000001</v>
      </c>
    </row>
    <row r="1901" spans="4:28" x14ac:dyDescent="0.2">
      <c r="D1901">
        <f>ROUND((Working!Z1901*Working!AB1901), 2)</f>
        <v>510266.1</v>
      </c>
      <c r="G1901">
        <v>58026.36</v>
      </c>
      <c r="H1901">
        <v>78939.320000000007</v>
      </c>
      <c r="I1901" t="s">
        <v>27</v>
      </c>
      <c r="J1901" t="s">
        <v>28</v>
      </c>
      <c r="K1901">
        <v>17796.310000000001</v>
      </c>
      <c r="L1901">
        <v>47652.31</v>
      </c>
      <c r="M1901">
        <v>15723.01</v>
      </c>
      <c r="N1901" t="s">
        <v>27</v>
      </c>
      <c r="O1901">
        <v>1</v>
      </c>
      <c r="P1901">
        <v>3</v>
      </c>
      <c r="Q1901" t="s">
        <v>27</v>
      </c>
      <c r="R1901" t="s">
        <v>27</v>
      </c>
      <c r="U1901" t="s">
        <v>29</v>
      </c>
      <c r="V1901" t="s">
        <v>27</v>
      </c>
      <c r="W1901" t="s">
        <v>28</v>
      </c>
      <c r="X1901" t="s">
        <v>28</v>
      </c>
      <c r="Z1901">
        <f>1+(Working!AA1901)+IF(Working!Q1901="Y",Weights!$D$10,Weights!$C$10)+IF(Working!R1901="Y",Weights!$D$11,Weights!$C$11)+IF(Working!J1901="Y",Weights!$D$3,Weights!$C$3)+IF(Working!W1901="Y",Weights!$D$13,Weights!$C$13)+IF(Working!X1901 = "Y", Weights!$D$14, Weights!$C$14) + IF(Working!V1901="Y",Weights!$D$12,Weights!$C$12)</f>
        <v>2.4477750718768001</v>
      </c>
      <c r="AA1901" cm="1">
        <f t="array" ref="AA1901">ABS(( 1 - (1/(1 +(((((IF(Working!N1901 = "Y",(_xlfn.IFS(Working!O1901 = 0, Weights!$C$8,Working!O1901 = 1, Weights!$D$8,Working!O1901 = 2, Weights!$E$8,Working!O1901 = 3, Weights!$F$8,Working!O1901 = 4, Weights!$G$8)), 1))*(Working!L1901)) + ((IF(Working!N1901 = "Y",(_xlfn.IFS(Working!P1901 = 0, Weights!$C$9,Working!P1901 = 1, Weights!$D$9,Working!P1901 = 2, Weights!$E$9,Working!P1901 = 3, Weights!$F$9,Working!P1901 = 4, Weights!$G$9)), 1))*(Working!M1901))) - (Working!AB1901)) / ((((IF(Working!N1901 = "Y",(_xlfn.IFS(Working!O1901 = 0, Weights!$C$8,Working!O1901 = 1, Weights!$D$8,Working!O1901 = 2, Weights!$E$8,Working!O1901 = 3, Weights!$F$8,Working!O1901 = 4, Weights!$G$8)), 1))*(Working!L1901)) + ((IF(Working!N1901 = "Y",(_xlfn.IFS(Working!P1901 = 0, Weights!$C$9,Working!P1901 = 1, Weights!$D$9,Working!P1901 = 2, Weights!$E$9,Working!P1901 = 3, Weights!$F$9,Working!P1901 = 4, Weights!$G$9)), 1))*(Working!M1901)))))))))</f>
        <v>1.1477750718768003</v>
      </c>
      <c r="AB1901">
        <f>((Weights!$B$18)*(Working!G1901) + (Weights!$B$19)*(Working!H1901) + (Weights!$B$20)*(Working!K1901))</f>
        <v>208461.18900000001</v>
      </c>
    </row>
    <row r="1902" spans="4:28" x14ac:dyDescent="0.2">
      <c r="D1902">
        <f>ROUND((Working!Z1902*Working!AB1902), 2)</f>
        <v>428837.07</v>
      </c>
      <c r="G1902">
        <v>49075.360000000001</v>
      </c>
      <c r="H1902">
        <v>59490.21</v>
      </c>
      <c r="I1902" t="s">
        <v>27</v>
      </c>
      <c r="J1902" t="s">
        <v>28</v>
      </c>
      <c r="K1902">
        <v>15110.16</v>
      </c>
      <c r="L1902">
        <v>46667.3</v>
      </c>
      <c r="M1902">
        <v>32812.959999999999</v>
      </c>
      <c r="N1902" t="s">
        <v>27</v>
      </c>
      <c r="O1902">
        <v>1</v>
      </c>
      <c r="P1902">
        <v>3</v>
      </c>
      <c r="Q1902" t="s">
        <v>27</v>
      </c>
      <c r="R1902" t="s">
        <v>27</v>
      </c>
      <c r="U1902" t="s">
        <v>29</v>
      </c>
      <c r="V1902" t="s">
        <v>27</v>
      </c>
      <c r="W1902" t="s">
        <v>28</v>
      </c>
      <c r="X1902" t="s">
        <v>28</v>
      </c>
      <c r="Z1902">
        <f>1+(Working!AA1902)+IF(Working!Q1902="Y",Weights!$D$10,Weights!$C$10)+IF(Working!R1902="Y",Weights!$D$11,Weights!$C$11)+IF(Working!J1902="Y",Weights!$D$3,Weights!$C$3)+IF(Working!W1902="Y",Weights!$D$13,Weights!$C$13)+IF(Working!X1902 = "Y", Weights!$D$14, Weights!$C$14) + IF(Working!V1902="Y",Weights!$D$12,Weights!$C$12)</f>
        <v>2.5576784278095523</v>
      </c>
      <c r="AA1902" cm="1">
        <f t="array" ref="AA1902">ABS(( 1 - (1/(1 +(((((IF(Working!N1902 = "Y",(_xlfn.IFS(Working!O1902 = 0, Weights!$C$8,Working!O1902 = 1, Weights!$D$8,Working!O1902 = 2, Weights!$E$8,Working!O1902 = 3, Weights!$F$8,Working!O1902 = 4, Weights!$G$8)), 1))*(Working!L1902)) + ((IF(Working!N1902 = "Y",(_xlfn.IFS(Working!P1902 = 0, Weights!$C$9,Working!P1902 = 1, Weights!$D$9,Working!P1902 = 2, Weights!$E$9,Working!P1902 = 3, Weights!$F$9,Working!P1902 = 4, Weights!$G$9)), 1))*(Working!M1902))) - (Working!AB1902)) / ((((IF(Working!N1902 = "Y",(_xlfn.IFS(Working!O1902 = 0, Weights!$C$8,Working!O1902 = 1, Weights!$D$8,Working!O1902 = 2, Weights!$E$8,Working!O1902 = 3, Weights!$F$8,Working!O1902 = 4, Weights!$G$8)), 1))*(Working!L1902)) + ((IF(Working!N1902 = "Y",(_xlfn.IFS(Working!P1902 = 0, Weights!$C$9,Working!P1902 = 1, Weights!$D$9,Working!P1902 = 2, Weights!$E$9,Working!P1902 = 3, Weights!$F$9,Working!P1902 = 4, Weights!$G$9)), 1))*(Working!M1902)))))))))</f>
        <v>1.2576784278095525</v>
      </c>
      <c r="AB1902">
        <f>((Weights!$B$18)*(Working!G1902) + (Weights!$B$19)*(Working!H1902) + (Weights!$B$20)*(Working!K1902))</f>
        <v>167666.53200000001</v>
      </c>
    </row>
    <row r="1903" spans="4:28" x14ac:dyDescent="0.2">
      <c r="D1903">
        <f>ROUND((Working!Z1903*Working!AB1903), 2)</f>
        <v>513628.45</v>
      </c>
      <c r="G1903">
        <v>44475.29</v>
      </c>
      <c r="H1903">
        <v>97091.28</v>
      </c>
      <c r="I1903" t="s">
        <v>27</v>
      </c>
      <c r="J1903" t="s">
        <v>28</v>
      </c>
      <c r="K1903">
        <v>21338.58</v>
      </c>
      <c r="L1903">
        <v>11854.43</v>
      </c>
      <c r="M1903">
        <v>37054.07</v>
      </c>
      <c r="N1903" t="s">
        <v>27</v>
      </c>
      <c r="O1903">
        <v>1</v>
      </c>
      <c r="P1903">
        <v>3</v>
      </c>
      <c r="Q1903" t="s">
        <v>27</v>
      </c>
      <c r="R1903" t="s">
        <v>27</v>
      </c>
      <c r="U1903" t="s">
        <v>29</v>
      </c>
      <c r="V1903" t="s">
        <v>27</v>
      </c>
      <c r="W1903" t="s">
        <v>28</v>
      </c>
      <c r="X1903" t="s">
        <v>28</v>
      </c>
      <c r="Z1903">
        <f>1+(Working!AA1903)+IF(Working!Q1903="Y",Weights!$D$10,Weights!$C$10)+IF(Working!R1903="Y",Weights!$D$11,Weights!$C$11)+IF(Working!J1903="Y",Weights!$D$3,Weights!$C$3)+IF(Working!W1903="Y",Weights!$D$13,Weights!$C$13)+IF(Working!X1903 = "Y", Weights!$D$14, Weights!$C$14) + IF(Working!V1903="Y",Weights!$D$12,Weights!$C$12)</f>
        <v>2.3864128204030686</v>
      </c>
      <c r="AA1903" cm="1">
        <f t="array" ref="AA1903">ABS(( 1 - (1/(1 +(((((IF(Working!N1903 = "Y",(_xlfn.IFS(Working!O1903 = 0, Weights!$C$8,Working!O1903 = 1, Weights!$D$8,Working!O1903 = 2, Weights!$E$8,Working!O1903 = 3, Weights!$F$8,Working!O1903 = 4, Weights!$G$8)), 1))*(Working!L1903)) + ((IF(Working!N1903 = "Y",(_xlfn.IFS(Working!P1903 = 0, Weights!$C$9,Working!P1903 = 1, Weights!$D$9,Working!P1903 = 2, Weights!$E$9,Working!P1903 = 3, Weights!$F$9,Working!P1903 = 4, Weights!$G$9)), 1))*(Working!M1903))) - (Working!AB1903)) / ((((IF(Working!N1903 = "Y",(_xlfn.IFS(Working!O1903 = 0, Weights!$C$8,Working!O1903 = 1, Weights!$D$8,Working!O1903 = 2, Weights!$E$8,Working!O1903 = 3, Weights!$F$8,Working!O1903 = 4, Weights!$G$8)), 1))*(Working!L1903)) + ((IF(Working!N1903 = "Y",(_xlfn.IFS(Working!P1903 = 0, Weights!$C$9,Working!P1903 = 1, Weights!$D$9,Working!P1903 = 2, Weights!$E$9,Working!P1903 = 3, Weights!$F$9,Working!P1903 = 4, Weights!$G$9)), 1))*(Working!M1903)))))))))</f>
        <v>1.0864128204030687</v>
      </c>
      <c r="AB1903">
        <f>((Weights!$B$18)*(Working!G1903) + (Weights!$B$19)*(Working!H1903) + (Weights!$B$20)*(Working!K1903))</f>
        <v>215230.34099999999</v>
      </c>
    </row>
    <row r="1904" spans="4:28" x14ac:dyDescent="0.2">
      <c r="D1904">
        <f>ROUND((Working!Z1904*Working!AB1904), 2)</f>
        <v>498063.61</v>
      </c>
      <c r="G1904">
        <v>62079.91</v>
      </c>
      <c r="H1904">
        <v>69876.039999999994</v>
      </c>
      <c r="I1904" t="s">
        <v>27</v>
      </c>
      <c r="J1904" t="s">
        <v>28</v>
      </c>
      <c r="K1904">
        <v>21460.76</v>
      </c>
      <c r="L1904">
        <v>16475.5</v>
      </c>
      <c r="M1904">
        <v>15768.69</v>
      </c>
      <c r="N1904" t="s">
        <v>27</v>
      </c>
      <c r="O1904">
        <v>0</v>
      </c>
      <c r="P1904">
        <v>3</v>
      </c>
      <c r="Q1904" t="s">
        <v>27</v>
      </c>
      <c r="R1904" t="s">
        <v>27</v>
      </c>
      <c r="U1904" t="s">
        <v>29</v>
      </c>
      <c r="V1904" t="s">
        <v>27</v>
      </c>
      <c r="W1904" t="s">
        <v>28</v>
      </c>
      <c r="X1904" t="s">
        <v>28</v>
      </c>
      <c r="Z1904">
        <f>1+(Working!AA1904)+IF(Working!Q1904="Y",Weights!$D$10,Weights!$C$10)+IF(Working!R1904="Y",Weights!$D$11,Weights!$C$11)+IF(Working!J1904="Y",Weights!$D$3,Weights!$C$3)+IF(Working!W1904="Y",Weights!$D$13,Weights!$C$13)+IF(Working!X1904 = "Y", Weights!$D$14, Weights!$C$14) + IF(Working!V1904="Y",Weights!$D$12,Weights!$C$12)</f>
        <v>2.3812308750049791</v>
      </c>
      <c r="AA1904" cm="1">
        <f t="array" ref="AA1904">ABS(( 1 - (1/(1 +(((((IF(Working!N1904 = "Y",(_xlfn.IFS(Working!O1904 = 0, Weights!$C$8,Working!O1904 = 1, Weights!$D$8,Working!O1904 = 2, Weights!$E$8,Working!O1904 = 3, Weights!$F$8,Working!O1904 = 4, Weights!$G$8)), 1))*(Working!L1904)) + ((IF(Working!N1904 = "Y",(_xlfn.IFS(Working!P1904 = 0, Weights!$C$9,Working!P1904 = 1, Weights!$D$9,Working!P1904 = 2, Weights!$E$9,Working!P1904 = 3, Weights!$F$9,Working!P1904 = 4, Weights!$G$9)), 1))*(Working!M1904))) - (Working!AB1904)) / ((((IF(Working!N1904 = "Y",(_xlfn.IFS(Working!O1904 = 0, Weights!$C$8,Working!O1904 = 1, Weights!$D$8,Working!O1904 = 2, Weights!$E$8,Working!O1904 = 3, Weights!$F$8,Working!O1904 = 4, Weights!$G$8)), 1))*(Working!L1904)) + ((IF(Working!N1904 = "Y",(_xlfn.IFS(Working!P1904 = 0, Weights!$C$9,Working!P1904 = 1, Weights!$D$9,Working!P1904 = 2, Weights!$E$9,Working!P1904 = 3, Weights!$F$9,Working!P1904 = 4, Weights!$G$9)), 1))*(Working!M1904)))))))))</f>
        <v>1.0812308750049791</v>
      </c>
      <c r="AB1904">
        <f>((Weights!$B$18)*(Working!G1904) + (Weights!$B$19)*(Working!H1904) + (Weights!$B$20)*(Working!K1904))</f>
        <v>209162.25300000003</v>
      </c>
    </row>
    <row r="1905" spans="4:28" x14ac:dyDescent="0.2">
      <c r="D1905">
        <f>ROUND((Working!Z1905*Working!AB1905), 2)</f>
        <v>554166.81000000006</v>
      </c>
      <c r="G1905">
        <v>66395.360000000001</v>
      </c>
      <c r="H1905">
        <v>86834.35</v>
      </c>
      <c r="I1905" t="s">
        <v>27</v>
      </c>
      <c r="J1905" t="s">
        <v>28</v>
      </c>
      <c r="K1905">
        <v>17249.07</v>
      </c>
      <c r="L1905">
        <v>28037.26</v>
      </c>
      <c r="M1905">
        <v>14438.61</v>
      </c>
      <c r="N1905" t="s">
        <v>27</v>
      </c>
      <c r="O1905">
        <v>0</v>
      </c>
      <c r="P1905">
        <v>3</v>
      </c>
      <c r="Q1905" t="s">
        <v>27</v>
      </c>
      <c r="R1905" t="s">
        <v>27</v>
      </c>
      <c r="U1905" t="s">
        <v>29</v>
      </c>
      <c r="V1905" t="s">
        <v>27</v>
      </c>
      <c r="W1905" t="s">
        <v>28</v>
      </c>
      <c r="X1905" t="s">
        <v>28</v>
      </c>
      <c r="Z1905">
        <f>1+(Working!AA1905)+IF(Working!Q1905="Y",Weights!$D$10,Weights!$C$10)+IF(Working!R1905="Y",Weights!$D$11,Weights!$C$11)+IF(Working!J1905="Y",Weights!$D$3,Weights!$C$3)+IF(Working!W1905="Y",Weights!$D$13,Weights!$C$13)+IF(Working!X1905 = "Y", Weights!$D$14, Weights!$C$14) + IF(Working!V1905="Y",Weights!$D$12,Weights!$C$12)</f>
        <v>2.4129053184658895</v>
      </c>
      <c r="AA1905" cm="1">
        <f t="array" ref="AA1905">ABS(( 1 - (1/(1 +(((((IF(Working!N1905 = "Y",(_xlfn.IFS(Working!O1905 = 0, Weights!$C$8,Working!O1905 = 1, Weights!$D$8,Working!O1905 = 2, Weights!$E$8,Working!O1905 = 3, Weights!$F$8,Working!O1905 = 4, Weights!$G$8)), 1))*(Working!L1905)) + ((IF(Working!N1905 = "Y",(_xlfn.IFS(Working!P1905 = 0, Weights!$C$9,Working!P1905 = 1, Weights!$D$9,Working!P1905 = 2, Weights!$E$9,Working!P1905 = 3, Weights!$F$9,Working!P1905 = 4, Weights!$G$9)), 1))*(Working!M1905))) - (Working!AB1905)) / ((((IF(Working!N1905 = "Y",(_xlfn.IFS(Working!O1905 = 0, Weights!$C$8,Working!O1905 = 1, Weights!$D$8,Working!O1905 = 2, Weights!$E$8,Working!O1905 = 3, Weights!$F$8,Working!O1905 = 4, Weights!$G$8)), 1))*(Working!L1905)) + ((IF(Working!N1905 = "Y",(_xlfn.IFS(Working!P1905 = 0, Weights!$C$9,Working!P1905 = 1, Weights!$D$9,Working!P1905 = 2, Weights!$E$9,Working!P1905 = 3, Weights!$F$9,Working!P1905 = 4, Weights!$G$9)), 1))*(Working!M1905)))))))))</f>
        <v>1.1129053184658899</v>
      </c>
      <c r="AB1905">
        <f>((Weights!$B$18)*(Working!G1905) + (Weights!$B$19)*(Working!H1905) + (Weights!$B$20)*(Working!K1905))</f>
        <v>229667.86500000002</v>
      </c>
    </row>
    <row r="1906" spans="4:28" x14ac:dyDescent="0.2">
      <c r="D1906">
        <f>ROUND((Working!Z1906*Working!AB1906), 2)</f>
        <v>565268.75</v>
      </c>
      <c r="G1906">
        <v>73645.58</v>
      </c>
      <c r="H1906">
        <v>71766.42</v>
      </c>
      <c r="I1906" t="s">
        <v>27</v>
      </c>
      <c r="J1906" t="s">
        <v>28</v>
      </c>
      <c r="K1906">
        <v>22418.94</v>
      </c>
      <c r="L1906">
        <v>39587.769999999997</v>
      </c>
      <c r="M1906">
        <v>11791.74</v>
      </c>
      <c r="N1906" t="s">
        <v>27</v>
      </c>
      <c r="O1906">
        <v>0</v>
      </c>
      <c r="P1906">
        <v>3</v>
      </c>
      <c r="Q1906" t="s">
        <v>27</v>
      </c>
      <c r="R1906" t="s">
        <v>27</v>
      </c>
      <c r="U1906" t="s">
        <v>29</v>
      </c>
      <c r="V1906" t="s">
        <v>27</v>
      </c>
      <c r="W1906" t="s">
        <v>28</v>
      </c>
      <c r="X1906" t="s">
        <v>28</v>
      </c>
      <c r="Z1906">
        <f>1+(Working!AA1906)+IF(Working!Q1906="Y",Weights!$D$10,Weights!$C$10)+IF(Working!R1906="Y",Weights!$D$11,Weights!$C$11)+IF(Working!J1906="Y",Weights!$D$3,Weights!$C$3)+IF(Working!W1906="Y",Weights!$D$13,Weights!$C$13)+IF(Working!X1906 = "Y", Weights!$D$14, Weights!$C$14) + IF(Working!V1906="Y",Weights!$D$12,Weights!$C$12)</f>
        <v>2.4553791134848368</v>
      </c>
      <c r="AA1906" cm="1">
        <f t="array" ref="AA1906">ABS(( 1 - (1/(1 +(((((IF(Working!N1906 = "Y",(_xlfn.IFS(Working!O1906 = 0, Weights!$C$8,Working!O1906 = 1, Weights!$D$8,Working!O1906 = 2, Weights!$E$8,Working!O1906 = 3, Weights!$F$8,Working!O1906 = 4, Weights!$G$8)), 1))*(Working!L1906)) + ((IF(Working!N1906 = "Y",(_xlfn.IFS(Working!P1906 = 0, Weights!$C$9,Working!P1906 = 1, Weights!$D$9,Working!P1906 = 2, Weights!$E$9,Working!P1906 = 3, Weights!$F$9,Working!P1906 = 4, Weights!$G$9)), 1))*(Working!M1906))) - (Working!AB1906)) / ((((IF(Working!N1906 = "Y",(_xlfn.IFS(Working!O1906 = 0, Weights!$C$8,Working!O1906 = 1, Weights!$D$8,Working!O1906 = 2, Weights!$E$8,Working!O1906 = 3, Weights!$F$8,Working!O1906 = 4, Weights!$G$8)), 1))*(Working!L1906)) + ((IF(Working!N1906 = "Y",(_xlfn.IFS(Working!P1906 = 0, Weights!$C$9,Working!P1906 = 1, Weights!$D$9,Working!P1906 = 2, Weights!$E$9,Working!P1906 = 3, Weights!$F$9,Working!P1906 = 4, Weights!$G$9)), 1))*(Working!M1906)))))))))</f>
        <v>1.155379113484837</v>
      </c>
      <c r="AB1906">
        <f>((Weights!$B$18)*(Working!G1906) + (Weights!$B$19)*(Working!H1906) + (Weights!$B$20)*(Working!K1906))</f>
        <v>230216.484</v>
      </c>
    </row>
    <row r="1907" spans="4:28" x14ac:dyDescent="0.2">
      <c r="D1907">
        <f>ROUND((Working!Z1907*Working!AB1907), 2)</f>
        <v>493764.89</v>
      </c>
      <c r="G1907">
        <v>65937.03</v>
      </c>
      <c r="H1907">
        <v>66239.92</v>
      </c>
      <c r="I1907" t="s">
        <v>27</v>
      </c>
      <c r="J1907" t="s">
        <v>28</v>
      </c>
      <c r="K1907">
        <v>18063.32</v>
      </c>
      <c r="L1907">
        <v>10408.629999999999</v>
      </c>
      <c r="M1907">
        <v>44567.29</v>
      </c>
      <c r="N1907" t="s">
        <v>27</v>
      </c>
      <c r="O1907">
        <v>1</v>
      </c>
      <c r="P1907">
        <v>3</v>
      </c>
      <c r="Q1907" t="s">
        <v>27</v>
      </c>
      <c r="R1907" t="s">
        <v>27</v>
      </c>
      <c r="U1907" t="s">
        <v>29</v>
      </c>
      <c r="V1907" t="s">
        <v>27</v>
      </c>
      <c r="W1907" t="s">
        <v>28</v>
      </c>
      <c r="X1907" t="s">
        <v>28</v>
      </c>
      <c r="Z1907">
        <f>1+(Working!AA1907)+IF(Working!Q1907="Y",Weights!$D$10,Weights!$C$10)+IF(Working!R1907="Y",Weights!$D$11,Weights!$C$11)+IF(Working!J1907="Y",Weights!$D$3,Weights!$C$3)+IF(Working!W1907="Y",Weights!$D$13,Weights!$C$13)+IF(Working!X1907 = "Y", Weights!$D$14, Weights!$C$14) + IF(Working!V1907="Y",Weights!$D$12,Weights!$C$12)</f>
        <v>2.4028841719300438</v>
      </c>
      <c r="AA1907" cm="1">
        <f t="array" ref="AA1907">ABS(( 1 - (1/(1 +(((((IF(Working!N1907 = "Y",(_xlfn.IFS(Working!O1907 = 0, Weights!$C$8,Working!O1907 = 1, Weights!$D$8,Working!O1907 = 2, Weights!$E$8,Working!O1907 = 3, Weights!$F$8,Working!O1907 = 4, Weights!$G$8)), 1))*(Working!L1907)) + ((IF(Working!N1907 = "Y",(_xlfn.IFS(Working!P1907 = 0, Weights!$C$9,Working!P1907 = 1, Weights!$D$9,Working!P1907 = 2, Weights!$E$9,Working!P1907 = 3, Weights!$F$9,Working!P1907 = 4, Weights!$G$9)), 1))*(Working!M1907))) - (Working!AB1907)) / ((((IF(Working!N1907 = "Y",(_xlfn.IFS(Working!O1907 = 0, Weights!$C$8,Working!O1907 = 1, Weights!$D$8,Working!O1907 = 2, Weights!$E$8,Working!O1907 = 3, Weights!$F$8,Working!O1907 = 4, Weights!$G$8)), 1))*(Working!L1907)) + ((IF(Working!N1907 = "Y",(_xlfn.IFS(Working!P1907 = 0, Weights!$C$9,Working!P1907 = 1, Weights!$D$9,Working!P1907 = 2, Weights!$E$9,Working!P1907 = 3, Weights!$F$9,Working!P1907 = 4, Weights!$G$9)), 1))*(Working!M1907)))))))))</f>
        <v>1.102884171930044</v>
      </c>
      <c r="AB1907">
        <f>((Weights!$B$18)*(Working!G1907) + (Weights!$B$19)*(Working!H1907) + (Weights!$B$20)*(Working!K1907))</f>
        <v>205488.429</v>
      </c>
    </row>
    <row r="1908" spans="4:28" x14ac:dyDescent="0.2">
      <c r="D1908">
        <f>ROUND((Working!Z1908*Working!AB1908), 2)</f>
        <v>413202.63</v>
      </c>
      <c r="G1908">
        <v>40585.81</v>
      </c>
      <c r="H1908">
        <v>64130.48</v>
      </c>
      <c r="I1908" t="s">
        <v>27</v>
      </c>
      <c r="J1908" t="s">
        <v>28</v>
      </c>
      <c r="K1908">
        <v>16155.51</v>
      </c>
      <c r="L1908">
        <v>12096.35</v>
      </c>
      <c r="M1908">
        <v>39443.03</v>
      </c>
      <c r="N1908" t="s">
        <v>27</v>
      </c>
      <c r="O1908">
        <v>0</v>
      </c>
      <c r="P1908">
        <v>4</v>
      </c>
      <c r="Q1908" t="s">
        <v>27</v>
      </c>
      <c r="R1908" t="s">
        <v>27</v>
      </c>
      <c r="U1908" t="s">
        <v>29</v>
      </c>
      <c r="V1908" t="s">
        <v>27</v>
      </c>
      <c r="W1908" t="s">
        <v>28</v>
      </c>
      <c r="X1908" t="s">
        <v>28</v>
      </c>
      <c r="Z1908">
        <f>1+(Working!AA1908)+IF(Working!Q1908="Y",Weights!$D$10,Weights!$C$10)+IF(Working!R1908="Y",Weights!$D$11,Weights!$C$11)+IF(Working!J1908="Y",Weights!$D$3,Weights!$C$3)+IF(Working!W1908="Y",Weights!$D$13,Weights!$C$13)+IF(Working!X1908 = "Y", Weights!$D$14, Weights!$C$14) + IF(Working!V1908="Y",Weights!$D$12,Weights!$C$12)</f>
        <v>2.5495546060321241</v>
      </c>
      <c r="AA1908" cm="1">
        <f t="array" ref="AA1908">ABS(( 1 - (1/(1 +(((((IF(Working!N1908 = "Y",(_xlfn.IFS(Working!O1908 = 0, Weights!$C$8,Working!O1908 = 1, Weights!$D$8,Working!O1908 = 2, Weights!$E$8,Working!O1908 = 3, Weights!$F$8,Working!O1908 = 4, Weights!$G$8)), 1))*(Working!L1908)) + ((IF(Working!N1908 = "Y",(_xlfn.IFS(Working!P1908 = 0, Weights!$C$9,Working!P1908 = 1, Weights!$D$9,Working!P1908 = 2, Weights!$E$9,Working!P1908 = 3, Weights!$F$9,Working!P1908 = 4, Weights!$G$9)), 1))*(Working!M1908))) - (Working!AB1908)) / ((((IF(Working!N1908 = "Y",(_xlfn.IFS(Working!O1908 = 0, Weights!$C$8,Working!O1908 = 1, Weights!$D$8,Working!O1908 = 2, Weights!$E$8,Working!O1908 = 3, Weights!$F$8,Working!O1908 = 4, Weights!$G$8)), 1))*(Working!L1908)) + ((IF(Working!N1908 = "Y",(_xlfn.IFS(Working!P1908 = 0, Weights!$C$9,Working!P1908 = 1, Weights!$D$9,Working!P1908 = 2, Weights!$E$9,Working!P1908 = 3, Weights!$F$9,Working!P1908 = 4, Weights!$G$9)), 1))*(Working!M1908)))))))))</f>
        <v>1.2495546060321243</v>
      </c>
      <c r="AB1908">
        <f>((Weights!$B$18)*(Working!G1908) + (Weights!$B$19)*(Working!H1908) + (Weights!$B$20)*(Working!K1908))</f>
        <v>162068.55599999998</v>
      </c>
    </row>
    <row r="1909" spans="4:28" x14ac:dyDescent="0.2">
      <c r="D1909">
        <f>ROUND((Working!Z1909*Working!AB1909), 2)</f>
        <v>523454.17</v>
      </c>
      <c r="G1909">
        <v>56016.19</v>
      </c>
      <c r="H1909">
        <v>84553.39</v>
      </c>
      <c r="I1909" t="s">
        <v>27</v>
      </c>
      <c r="J1909" t="s">
        <v>28</v>
      </c>
      <c r="K1909">
        <v>20745.54</v>
      </c>
      <c r="L1909">
        <v>19630.150000000001</v>
      </c>
      <c r="M1909">
        <v>29012.95</v>
      </c>
      <c r="N1909" t="s">
        <v>27</v>
      </c>
      <c r="O1909">
        <v>0</v>
      </c>
      <c r="P1909">
        <v>3</v>
      </c>
      <c r="Q1909" t="s">
        <v>27</v>
      </c>
      <c r="R1909" t="s">
        <v>27</v>
      </c>
      <c r="U1909" t="s">
        <v>29</v>
      </c>
      <c r="V1909" t="s">
        <v>27</v>
      </c>
      <c r="W1909" t="s">
        <v>28</v>
      </c>
      <c r="X1909" t="s">
        <v>28</v>
      </c>
      <c r="Z1909">
        <f>1+(Working!AA1909)+IF(Working!Q1909="Y",Weights!$D$10,Weights!$C$10)+IF(Working!R1909="Y",Weights!$D$11,Weights!$C$11)+IF(Working!J1909="Y",Weights!$D$3,Weights!$C$3)+IF(Working!W1909="Y",Weights!$D$13,Weights!$C$13)+IF(Working!X1909 = "Y", Weights!$D$14, Weights!$C$14) + IF(Working!V1909="Y",Weights!$D$12,Weights!$C$12)</f>
        <v>2.4166115841082458</v>
      </c>
      <c r="AA1909" cm="1">
        <f t="array" ref="AA1909">ABS(( 1 - (1/(1 +(((((IF(Working!N1909 = "Y",(_xlfn.IFS(Working!O1909 = 0, Weights!$C$8,Working!O1909 = 1, Weights!$D$8,Working!O1909 = 2, Weights!$E$8,Working!O1909 = 3, Weights!$F$8,Working!O1909 = 4, Weights!$G$8)), 1))*(Working!L1909)) + ((IF(Working!N1909 = "Y",(_xlfn.IFS(Working!P1909 = 0, Weights!$C$9,Working!P1909 = 1, Weights!$D$9,Working!P1909 = 2, Weights!$E$9,Working!P1909 = 3, Weights!$F$9,Working!P1909 = 4, Weights!$G$9)), 1))*(Working!M1909))) - (Working!AB1909)) / ((((IF(Working!N1909 = "Y",(_xlfn.IFS(Working!O1909 = 0, Weights!$C$8,Working!O1909 = 1, Weights!$D$8,Working!O1909 = 2, Weights!$E$8,Working!O1909 = 3, Weights!$F$8,Working!O1909 = 4, Weights!$G$8)), 1))*(Working!L1909)) + ((IF(Working!N1909 = "Y",(_xlfn.IFS(Working!P1909 = 0, Weights!$C$9,Working!P1909 = 1, Weights!$D$9,Working!P1909 = 2, Weights!$E$9,Working!P1909 = 3, Weights!$F$9,Working!P1909 = 4, Weights!$G$9)), 1))*(Working!M1909)))))))))</f>
        <v>1.116611584108246</v>
      </c>
      <c r="AB1909">
        <f>((Weights!$B$18)*(Working!G1909) + (Weights!$B$19)*(Working!H1909) + (Weights!$B$20)*(Working!K1909))</f>
        <v>216606.663</v>
      </c>
    </row>
    <row r="1910" spans="4:28" x14ac:dyDescent="0.2">
      <c r="D1910">
        <f>ROUND((Working!Z1910*Working!AB1910), 2)</f>
        <v>506590.2</v>
      </c>
      <c r="G1910">
        <v>68156.72</v>
      </c>
      <c r="H1910">
        <v>53759.57</v>
      </c>
      <c r="I1910" t="s">
        <v>27</v>
      </c>
      <c r="J1910" t="s">
        <v>28</v>
      </c>
      <c r="K1910">
        <v>15985.22</v>
      </c>
      <c r="L1910">
        <v>40966.86</v>
      </c>
      <c r="M1910">
        <v>46564.35</v>
      </c>
      <c r="N1910" t="s">
        <v>27</v>
      </c>
      <c r="O1910">
        <v>1</v>
      </c>
      <c r="P1910">
        <v>4</v>
      </c>
      <c r="Q1910" t="s">
        <v>27</v>
      </c>
      <c r="R1910" t="s">
        <v>27</v>
      </c>
      <c r="U1910" t="s">
        <v>29</v>
      </c>
      <c r="V1910" t="s">
        <v>27</v>
      </c>
      <c r="W1910" t="s">
        <v>28</v>
      </c>
      <c r="X1910" t="s">
        <v>28</v>
      </c>
      <c r="Z1910">
        <f>1+(Working!AA1910)+IF(Working!Q1910="Y",Weights!$D$10,Weights!$C$10)+IF(Working!R1910="Y",Weights!$D$11,Weights!$C$11)+IF(Working!J1910="Y",Weights!$D$3,Weights!$C$3)+IF(Working!W1910="Y",Weights!$D$13,Weights!$C$13)+IF(Working!X1910 = "Y", Weights!$D$14, Weights!$C$14) + IF(Working!V1910="Y",Weights!$D$12,Weights!$C$12)</f>
        <v>2.6561374049485824</v>
      </c>
      <c r="AA1910" cm="1">
        <f t="array" ref="AA1910">ABS(( 1 - (1/(1 +(((((IF(Working!N1910 = "Y",(_xlfn.IFS(Working!O1910 = 0, Weights!$C$8,Working!O1910 = 1, Weights!$D$8,Working!O1910 = 2, Weights!$E$8,Working!O1910 = 3, Weights!$F$8,Working!O1910 = 4, Weights!$G$8)), 1))*(Working!L1910)) + ((IF(Working!N1910 = "Y",(_xlfn.IFS(Working!P1910 = 0, Weights!$C$9,Working!P1910 = 1, Weights!$D$9,Working!P1910 = 2, Weights!$E$9,Working!P1910 = 3, Weights!$F$9,Working!P1910 = 4, Weights!$G$9)), 1))*(Working!M1910))) - (Working!AB1910)) / ((((IF(Working!N1910 = "Y",(_xlfn.IFS(Working!O1910 = 0, Weights!$C$8,Working!O1910 = 1, Weights!$D$8,Working!O1910 = 2, Weights!$E$8,Working!O1910 = 3, Weights!$F$8,Working!O1910 = 4, Weights!$G$8)), 1))*(Working!L1910)) + ((IF(Working!N1910 = "Y",(_xlfn.IFS(Working!P1910 = 0, Weights!$C$9,Working!P1910 = 1, Weights!$D$9,Working!P1910 = 2, Weights!$E$9,Working!P1910 = 3, Weights!$F$9,Working!P1910 = 4, Weights!$G$9)), 1))*(Working!M1910)))))))))</f>
        <v>1.3561374049485828</v>
      </c>
      <c r="AB1910">
        <f>((Weights!$B$18)*(Working!G1910) + (Weights!$B$19)*(Working!H1910) + (Weights!$B$20)*(Working!K1910))</f>
        <v>190724.394</v>
      </c>
    </row>
    <row r="1911" spans="4:28" x14ac:dyDescent="0.2">
      <c r="D1911">
        <f>ROUND((Working!Z1911*Working!AB1911), 2)</f>
        <v>553698.17000000004</v>
      </c>
      <c r="G1911">
        <v>59086.1</v>
      </c>
      <c r="H1911">
        <v>96985.75</v>
      </c>
      <c r="I1911" t="s">
        <v>27</v>
      </c>
      <c r="J1911" t="s">
        <v>28</v>
      </c>
      <c r="K1911">
        <v>15986.72</v>
      </c>
      <c r="L1911">
        <v>25068.49</v>
      </c>
      <c r="M1911">
        <v>22724.91</v>
      </c>
      <c r="N1911" t="s">
        <v>27</v>
      </c>
      <c r="O1911">
        <v>0</v>
      </c>
      <c r="P1911">
        <v>3</v>
      </c>
      <c r="Q1911" t="s">
        <v>27</v>
      </c>
      <c r="R1911" t="s">
        <v>27</v>
      </c>
      <c r="U1911" t="s">
        <v>29</v>
      </c>
      <c r="V1911" t="s">
        <v>27</v>
      </c>
      <c r="W1911" t="s">
        <v>28</v>
      </c>
      <c r="X1911" t="s">
        <v>28</v>
      </c>
      <c r="Z1911">
        <f>1+(Working!AA1911)+IF(Working!Q1911="Y",Weights!$D$10,Weights!$C$10)+IF(Working!R1911="Y",Weights!$D$11,Weights!$C$11)+IF(Working!J1911="Y",Weights!$D$3,Weights!$C$3)+IF(Working!W1911="Y",Weights!$D$13,Weights!$C$13)+IF(Working!X1911 = "Y", Weights!$D$14, Weights!$C$14) + IF(Working!V1911="Y",Weights!$D$12,Weights!$C$12)</f>
        <v>2.417979044511759</v>
      </c>
      <c r="AA1911" cm="1">
        <f t="array" ref="AA1911">ABS(( 1 - (1/(1 +(((((IF(Working!N1911 = "Y",(_xlfn.IFS(Working!O1911 = 0, Weights!$C$8,Working!O1911 = 1, Weights!$D$8,Working!O1911 = 2, Weights!$E$8,Working!O1911 = 3, Weights!$F$8,Working!O1911 = 4, Weights!$G$8)), 1))*(Working!L1911)) + ((IF(Working!N1911 = "Y",(_xlfn.IFS(Working!P1911 = 0, Weights!$C$9,Working!P1911 = 1, Weights!$D$9,Working!P1911 = 2, Weights!$E$9,Working!P1911 = 3, Weights!$F$9,Working!P1911 = 4, Weights!$G$9)), 1))*(Working!M1911))) - (Working!AB1911)) / ((((IF(Working!N1911 = "Y",(_xlfn.IFS(Working!O1911 = 0, Weights!$C$8,Working!O1911 = 1, Weights!$D$8,Working!O1911 = 2, Weights!$E$8,Working!O1911 = 3, Weights!$F$8,Working!O1911 = 4, Weights!$G$8)), 1))*(Working!L1911)) + ((IF(Working!N1911 = "Y",(_xlfn.IFS(Working!P1911 = 0, Weights!$C$9,Working!P1911 = 1, Weights!$D$9,Working!P1911 = 2, Weights!$E$9,Working!P1911 = 3, Weights!$F$9,Working!P1911 = 4, Weights!$G$9)), 1))*(Working!M1911)))))))))</f>
        <v>1.1179790445117592</v>
      </c>
      <c r="AB1911">
        <f>((Weights!$B$18)*(Working!G1911) + (Weights!$B$19)*(Working!H1911) + (Weights!$B$20)*(Working!K1911))</f>
        <v>228992.12999999998</v>
      </c>
    </row>
    <row r="1912" spans="4:28" x14ac:dyDescent="0.2">
      <c r="D1912">
        <f>ROUND((Working!Z1912*Working!AB1912), 2)</f>
        <v>469780.17</v>
      </c>
      <c r="G1912">
        <v>49766.84</v>
      </c>
      <c r="H1912">
        <v>79267.97</v>
      </c>
      <c r="I1912" t="s">
        <v>27</v>
      </c>
      <c r="J1912" t="s">
        <v>28</v>
      </c>
      <c r="K1912">
        <v>18402.45</v>
      </c>
      <c r="L1912">
        <v>10996.35</v>
      </c>
      <c r="M1912">
        <v>30777.46</v>
      </c>
      <c r="N1912" t="s">
        <v>27</v>
      </c>
      <c r="O1912">
        <v>1</v>
      </c>
      <c r="P1912">
        <v>3</v>
      </c>
      <c r="Q1912" t="s">
        <v>27</v>
      </c>
      <c r="R1912" t="s">
        <v>27</v>
      </c>
      <c r="U1912" t="s">
        <v>29</v>
      </c>
      <c r="V1912" t="s">
        <v>27</v>
      </c>
      <c r="W1912" t="s">
        <v>28</v>
      </c>
      <c r="X1912" t="s">
        <v>28</v>
      </c>
      <c r="Z1912">
        <f>1+(Working!AA1912)+IF(Working!Q1912="Y",Weights!$D$10,Weights!$C$10)+IF(Working!R1912="Y",Weights!$D$11,Weights!$C$11)+IF(Working!J1912="Y",Weights!$D$3,Weights!$C$3)+IF(Working!W1912="Y",Weights!$D$13,Weights!$C$13)+IF(Working!X1912 = "Y", Weights!$D$14, Weights!$C$14) + IF(Working!V1912="Y",Weights!$D$12,Weights!$C$12)</f>
        <v>2.3801341620088365</v>
      </c>
      <c r="AA1912" cm="1">
        <f t="array" ref="AA1912">ABS(( 1 - (1/(1 +(((((IF(Working!N1912 = "Y",(_xlfn.IFS(Working!O1912 = 0, Weights!$C$8,Working!O1912 = 1, Weights!$D$8,Working!O1912 = 2, Weights!$E$8,Working!O1912 = 3, Weights!$F$8,Working!O1912 = 4, Weights!$G$8)), 1))*(Working!L1912)) + ((IF(Working!N1912 = "Y",(_xlfn.IFS(Working!P1912 = 0, Weights!$C$9,Working!P1912 = 1, Weights!$D$9,Working!P1912 = 2, Weights!$E$9,Working!P1912 = 3, Weights!$F$9,Working!P1912 = 4, Weights!$G$9)), 1))*(Working!M1912))) - (Working!AB1912)) / ((((IF(Working!N1912 = "Y",(_xlfn.IFS(Working!O1912 = 0, Weights!$C$8,Working!O1912 = 1, Weights!$D$8,Working!O1912 = 2, Weights!$E$8,Working!O1912 = 3, Weights!$F$8,Working!O1912 = 4, Weights!$G$8)), 1))*(Working!L1912)) + ((IF(Working!N1912 = "Y",(_xlfn.IFS(Working!P1912 = 0, Weights!$C$9,Working!P1912 = 1, Weights!$D$9,Working!P1912 = 2, Weights!$E$9,Working!P1912 = 3, Weights!$F$9,Working!P1912 = 4, Weights!$G$9)), 1))*(Working!M1912)))))))))</f>
        <v>1.0801341620088367</v>
      </c>
      <c r="AB1912">
        <f>((Weights!$B$18)*(Working!G1912) + (Weights!$B$19)*(Working!H1912) + (Weights!$B$20)*(Working!K1912))</f>
        <v>197375.49900000001</v>
      </c>
    </row>
    <row r="1913" spans="4:28" x14ac:dyDescent="0.2">
      <c r="D1913">
        <f>ROUND((Working!Z1913*Working!AB1913), 2)</f>
        <v>532905.85</v>
      </c>
      <c r="G1913">
        <v>47342.81</v>
      </c>
      <c r="H1913">
        <v>90076.55</v>
      </c>
      <c r="I1913" t="s">
        <v>27</v>
      </c>
      <c r="J1913" t="s">
        <v>28</v>
      </c>
      <c r="K1913">
        <v>21146.97</v>
      </c>
      <c r="L1913">
        <v>27426.59</v>
      </c>
      <c r="M1913">
        <v>44026.77</v>
      </c>
      <c r="N1913" t="s">
        <v>27</v>
      </c>
      <c r="O1913">
        <v>1</v>
      </c>
      <c r="P1913">
        <v>4</v>
      </c>
      <c r="Q1913" t="s">
        <v>27</v>
      </c>
      <c r="R1913" t="s">
        <v>27</v>
      </c>
      <c r="U1913" t="s">
        <v>29</v>
      </c>
      <c r="V1913" t="s">
        <v>27</v>
      </c>
      <c r="W1913" t="s">
        <v>28</v>
      </c>
      <c r="X1913" t="s">
        <v>28</v>
      </c>
      <c r="Z1913">
        <f>1+(Working!AA1913)+IF(Working!Q1913="Y",Weights!$D$10,Weights!$C$10)+IF(Working!R1913="Y",Weights!$D$11,Weights!$C$11)+IF(Working!J1913="Y",Weights!$D$3,Weights!$C$3)+IF(Working!W1913="Y",Weights!$D$13,Weights!$C$13)+IF(Working!X1913 = "Y", Weights!$D$14, Weights!$C$14) + IF(Working!V1913="Y",Weights!$D$12,Weights!$C$12)</f>
        <v>2.5276982278042275</v>
      </c>
      <c r="AA1913" cm="1">
        <f t="array" ref="AA1913">ABS(( 1 - (1/(1 +(((((IF(Working!N1913 = "Y",(_xlfn.IFS(Working!O1913 = 0, Weights!$C$8,Working!O1913 = 1, Weights!$D$8,Working!O1913 = 2, Weights!$E$8,Working!O1913 = 3, Weights!$F$8,Working!O1913 = 4, Weights!$G$8)), 1))*(Working!L1913)) + ((IF(Working!N1913 = "Y",(_xlfn.IFS(Working!P1913 = 0, Weights!$C$9,Working!P1913 = 1, Weights!$D$9,Working!P1913 = 2, Weights!$E$9,Working!P1913 = 3, Weights!$F$9,Working!P1913 = 4, Weights!$G$9)), 1))*(Working!M1913))) - (Working!AB1913)) / ((((IF(Working!N1913 = "Y",(_xlfn.IFS(Working!O1913 = 0, Weights!$C$8,Working!O1913 = 1, Weights!$D$8,Working!O1913 = 2, Weights!$E$8,Working!O1913 = 3, Weights!$F$8,Working!O1913 = 4, Weights!$G$8)), 1))*(Working!L1913)) + ((IF(Working!N1913 = "Y",(_xlfn.IFS(Working!P1913 = 0, Weights!$C$9,Working!P1913 = 1, Weights!$D$9,Working!P1913 = 2, Weights!$E$9,Working!P1913 = 3, Weights!$F$9,Working!P1913 = 4, Weights!$G$9)), 1))*(Working!M1913)))))))))</f>
        <v>1.2276982278042277</v>
      </c>
      <c r="AB1913">
        <f>((Weights!$B$18)*(Working!G1913) + (Weights!$B$19)*(Working!H1913) + (Weights!$B$20)*(Working!K1913))</f>
        <v>210826.53000000003</v>
      </c>
    </row>
    <row r="1914" spans="4:28" x14ac:dyDescent="0.2">
      <c r="D1914">
        <f>ROUND((Working!Z1914*Working!AB1914), 2)</f>
        <v>454560.1</v>
      </c>
      <c r="G1914">
        <v>54837.67</v>
      </c>
      <c r="H1914">
        <v>69994.53</v>
      </c>
      <c r="I1914" t="s">
        <v>27</v>
      </c>
      <c r="J1914" t="s">
        <v>28</v>
      </c>
      <c r="K1914">
        <v>16367.94</v>
      </c>
      <c r="L1914">
        <v>27382.14</v>
      </c>
      <c r="M1914">
        <v>25402.12</v>
      </c>
      <c r="N1914" t="s">
        <v>27</v>
      </c>
      <c r="O1914">
        <v>1</v>
      </c>
      <c r="P1914">
        <v>2</v>
      </c>
      <c r="Q1914" t="s">
        <v>27</v>
      </c>
      <c r="R1914" t="s">
        <v>27</v>
      </c>
      <c r="U1914" t="s">
        <v>29</v>
      </c>
      <c r="V1914" t="s">
        <v>27</v>
      </c>
      <c r="W1914" t="s">
        <v>28</v>
      </c>
      <c r="X1914" t="s">
        <v>28</v>
      </c>
      <c r="Z1914">
        <f>1+(Working!AA1914)+IF(Working!Q1914="Y",Weights!$D$10,Weights!$C$10)+IF(Working!R1914="Y",Weights!$D$11,Weights!$C$11)+IF(Working!J1914="Y",Weights!$D$3,Weights!$C$3)+IF(Working!W1914="Y",Weights!$D$13,Weights!$C$13)+IF(Working!X1914 = "Y", Weights!$D$14, Weights!$C$14) + IF(Working!V1914="Y",Weights!$D$12,Weights!$C$12)</f>
        <v>2.3823673601766471</v>
      </c>
      <c r="AA1914" cm="1">
        <f t="array" ref="AA1914">ABS(( 1 - (1/(1 +(((((IF(Working!N1914 = "Y",(_xlfn.IFS(Working!O1914 = 0, Weights!$C$8,Working!O1914 = 1, Weights!$D$8,Working!O1914 = 2, Weights!$E$8,Working!O1914 = 3, Weights!$F$8,Working!O1914 = 4, Weights!$G$8)), 1))*(Working!L1914)) + ((IF(Working!N1914 = "Y",(_xlfn.IFS(Working!P1914 = 0, Weights!$C$9,Working!P1914 = 1, Weights!$D$9,Working!P1914 = 2, Weights!$E$9,Working!P1914 = 3, Weights!$F$9,Working!P1914 = 4, Weights!$G$9)), 1))*(Working!M1914))) - (Working!AB1914)) / ((((IF(Working!N1914 = "Y",(_xlfn.IFS(Working!O1914 = 0, Weights!$C$8,Working!O1914 = 1, Weights!$D$8,Working!O1914 = 2, Weights!$E$8,Working!O1914 = 3, Weights!$F$8,Working!O1914 = 4, Weights!$G$8)), 1))*(Working!L1914)) + ((IF(Working!N1914 = "Y",(_xlfn.IFS(Working!P1914 = 0, Weights!$C$9,Working!P1914 = 1, Weights!$D$9,Working!P1914 = 2, Weights!$E$9,Working!P1914 = 3, Weights!$F$9,Working!P1914 = 4, Weights!$G$9)), 1))*(Working!M1914)))))))))</f>
        <v>1.0823673601766473</v>
      </c>
      <c r="AB1914">
        <f>((Weights!$B$18)*(Working!G1914) + (Weights!$B$19)*(Working!H1914) + (Weights!$B$20)*(Working!K1914))</f>
        <v>190801.851</v>
      </c>
    </row>
    <row r="1915" spans="4:28" x14ac:dyDescent="0.2">
      <c r="D1915">
        <f>ROUND((Working!Z1915*Working!AB1915), 2)</f>
        <v>559949.31000000006</v>
      </c>
      <c r="G1915">
        <v>61572.13</v>
      </c>
      <c r="H1915">
        <v>79159.05</v>
      </c>
      <c r="I1915" t="s">
        <v>27</v>
      </c>
      <c r="J1915" t="s">
        <v>28</v>
      </c>
      <c r="K1915">
        <v>23899.78</v>
      </c>
      <c r="L1915">
        <v>38204.589999999997</v>
      </c>
      <c r="M1915">
        <v>19893.310000000001</v>
      </c>
      <c r="N1915" t="s">
        <v>27</v>
      </c>
      <c r="O1915">
        <v>0</v>
      </c>
      <c r="P1915">
        <v>4</v>
      </c>
      <c r="Q1915" t="s">
        <v>27</v>
      </c>
      <c r="R1915" t="s">
        <v>27</v>
      </c>
      <c r="U1915" t="s">
        <v>29</v>
      </c>
      <c r="V1915" t="s">
        <v>27</v>
      </c>
      <c r="W1915" t="s">
        <v>28</v>
      </c>
      <c r="X1915" t="s">
        <v>28</v>
      </c>
      <c r="Z1915">
        <f>1+(Working!AA1915)+IF(Working!Q1915="Y",Weights!$D$10,Weights!$C$10)+IF(Working!R1915="Y",Weights!$D$11,Weights!$C$11)+IF(Working!J1915="Y",Weights!$D$3,Weights!$C$3)+IF(Working!W1915="Y",Weights!$D$13,Weights!$C$13)+IF(Working!X1915 = "Y", Weights!$D$14, Weights!$C$14) + IF(Working!V1915="Y",Weights!$D$12,Weights!$C$12)</f>
        <v>2.5087477988920694</v>
      </c>
      <c r="AA1915" cm="1">
        <f t="array" ref="AA1915">ABS(( 1 - (1/(1 +(((((IF(Working!N1915 = "Y",(_xlfn.IFS(Working!O1915 = 0, Weights!$C$8,Working!O1915 = 1, Weights!$D$8,Working!O1915 = 2, Weights!$E$8,Working!O1915 = 3, Weights!$F$8,Working!O1915 = 4, Weights!$G$8)), 1))*(Working!L1915)) + ((IF(Working!N1915 = "Y",(_xlfn.IFS(Working!P1915 = 0, Weights!$C$9,Working!P1915 = 1, Weights!$D$9,Working!P1915 = 2, Weights!$E$9,Working!P1915 = 3, Weights!$F$9,Working!P1915 = 4, Weights!$G$9)), 1))*(Working!M1915))) - (Working!AB1915)) / ((((IF(Working!N1915 = "Y",(_xlfn.IFS(Working!O1915 = 0, Weights!$C$8,Working!O1915 = 1, Weights!$D$8,Working!O1915 = 2, Weights!$E$8,Working!O1915 = 3, Weights!$F$8,Working!O1915 = 4, Weights!$G$8)), 1))*(Working!L1915)) + ((IF(Working!N1915 = "Y",(_xlfn.IFS(Working!P1915 = 0, Weights!$C$9,Working!P1915 = 1, Weights!$D$9,Working!P1915 = 2, Weights!$E$9,Working!P1915 = 3, Weights!$F$9,Working!P1915 = 4, Weights!$G$9)), 1))*(Working!M1915)))))))))</f>
        <v>1.2087477988920696</v>
      </c>
      <c r="AB1915">
        <f>((Weights!$B$18)*(Working!G1915) + (Weights!$B$19)*(Working!H1915) + (Weights!$B$20)*(Working!K1915))</f>
        <v>223198.72499999998</v>
      </c>
    </row>
    <row r="1916" spans="4:28" x14ac:dyDescent="0.2">
      <c r="D1916">
        <f>ROUND((Working!Z1916*Working!AB1916), 2)</f>
        <v>520010.35</v>
      </c>
      <c r="G1916">
        <v>48687.17</v>
      </c>
      <c r="H1916">
        <v>93075.22</v>
      </c>
      <c r="I1916" t="s">
        <v>27</v>
      </c>
      <c r="J1916" t="s">
        <v>28</v>
      </c>
      <c r="K1916">
        <v>18999.86</v>
      </c>
      <c r="L1916">
        <v>33166.92</v>
      </c>
      <c r="M1916">
        <v>32689.74</v>
      </c>
      <c r="N1916" t="s">
        <v>27</v>
      </c>
      <c r="O1916">
        <v>0</v>
      </c>
      <c r="P1916">
        <v>2</v>
      </c>
      <c r="Q1916" t="s">
        <v>27</v>
      </c>
      <c r="R1916" t="s">
        <v>27</v>
      </c>
      <c r="U1916" t="s">
        <v>29</v>
      </c>
      <c r="V1916" t="s">
        <v>27</v>
      </c>
      <c r="W1916" t="s">
        <v>28</v>
      </c>
      <c r="X1916" t="s">
        <v>28</v>
      </c>
      <c r="Z1916">
        <f>1+(Working!AA1916)+IF(Working!Q1916="Y",Weights!$D$10,Weights!$C$10)+IF(Working!R1916="Y",Weights!$D$11,Weights!$C$11)+IF(Working!J1916="Y",Weights!$D$3,Weights!$C$3)+IF(Working!W1916="Y",Weights!$D$13,Weights!$C$13)+IF(Working!X1916 = "Y", Weights!$D$14, Weights!$C$14) + IF(Working!V1916="Y",Weights!$D$12,Weights!$C$12)</f>
        <v>2.4388349173005537</v>
      </c>
      <c r="AA1916" cm="1">
        <f t="array" ref="AA1916">ABS(( 1 - (1/(1 +(((((IF(Working!N1916 = "Y",(_xlfn.IFS(Working!O1916 = 0, Weights!$C$8,Working!O1916 = 1, Weights!$D$8,Working!O1916 = 2, Weights!$E$8,Working!O1916 = 3, Weights!$F$8,Working!O1916 = 4, Weights!$G$8)), 1))*(Working!L1916)) + ((IF(Working!N1916 = "Y",(_xlfn.IFS(Working!P1916 = 0, Weights!$C$9,Working!P1916 = 1, Weights!$D$9,Working!P1916 = 2, Weights!$E$9,Working!P1916 = 3, Weights!$F$9,Working!P1916 = 4, Weights!$G$9)), 1))*(Working!M1916))) - (Working!AB1916)) / ((((IF(Working!N1916 = "Y",(_xlfn.IFS(Working!O1916 = 0, Weights!$C$8,Working!O1916 = 1, Weights!$D$8,Working!O1916 = 2, Weights!$E$8,Working!O1916 = 3, Weights!$F$8,Working!O1916 = 4, Weights!$G$8)), 1))*(Working!L1916)) + ((IF(Working!N1916 = "Y",(_xlfn.IFS(Working!P1916 = 0, Weights!$C$9,Working!P1916 = 1, Weights!$D$9,Working!P1916 = 2, Weights!$E$9,Working!P1916 = 3, Weights!$F$9,Working!P1916 = 4, Weights!$G$9)), 1))*(Working!M1916)))))))))</f>
        <v>1.1388349173005541</v>
      </c>
      <c r="AB1916">
        <f>((Weights!$B$18)*(Working!G1916) + (Weights!$B$19)*(Working!H1916) + (Weights!$B$20)*(Working!K1916))</f>
        <v>213220.80900000001</v>
      </c>
    </row>
    <row r="1917" spans="4:28" x14ac:dyDescent="0.2">
      <c r="D1917">
        <f>ROUND((Working!Z1917*Working!AB1917), 2)</f>
        <v>545783.74</v>
      </c>
      <c r="G1917">
        <v>60846.42</v>
      </c>
      <c r="H1917">
        <v>80899.570000000007</v>
      </c>
      <c r="I1917" t="s">
        <v>27</v>
      </c>
      <c r="J1917" t="s">
        <v>28</v>
      </c>
      <c r="K1917">
        <v>16894.560000000001</v>
      </c>
      <c r="L1917">
        <v>25224.77</v>
      </c>
      <c r="M1917">
        <v>41731.339999999997</v>
      </c>
      <c r="N1917" t="s">
        <v>27</v>
      </c>
      <c r="O1917">
        <v>0</v>
      </c>
      <c r="P1917">
        <v>4</v>
      </c>
      <c r="Q1917" t="s">
        <v>27</v>
      </c>
      <c r="R1917" t="s">
        <v>27</v>
      </c>
      <c r="U1917" t="s">
        <v>29</v>
      </c>
      <c r="V1917" t="s">
        <v>27</v>
      </c>
      <c r="W1917" t="s">
        <v>28</v>
      </c>
      <c r="X1917" t="s">
        <v>28</v>
      </c>
      <c r="Z1917">
        <f>1+(Working!AA1917)+IF(Working!Q1917="Y",Weights!$D$10,Weights!$C$10)+IF(Working!R1917="Y",Weights!$D$11,Weights!$C$11)+IF(Working!J1917="Y",Weights!$D$3,Weights!$C$3)+IF(Working!W1917="Y",Weights!$D$13,Weights!$C$13)+IF(Working!X1917 = "Y", Weights!$D$14, Weights!$C$14) + IF(Working!V1917="Y",Weights!$D$12,Weights!$C$12)</f>
        <v>2.5540797512087838</v>
      </c>
      <c r="AA1917" cm="1">
        <f t="array" ref="AA1917">ABS(( 1 - (1/(1 +(((((IF(Working!N1917 = "Y",(_xlfn.IFS(Working!O1917 = 0, Weights!$C$8,Working!O1917 = 1, Weights!$D$8,Working!O1917 = 2, Weights!$E$8,Working!O1917 = 3, Weights!$F$8,Working!O1917 = 4, Weights!$G$8)), 1))*(Working!L1917)) + ((IF(Working!N1917 = "Y",(_xlfn.IFS(Working!P1917 = 0, Weights!$C$9,Working!P1917 = 1, Weights!$D$9,Working!P1917 = 2, Weights!$E$9,Working!P1917 = 3, Weights!$F$9,Working!P1917 = 4, Weights!$G$9)), 1))*(Working!M1917))) - (Working!AB1917)) / ((((IF(Working!N1917 = "Y",(_xlfn.IFS(Working!O1917 = 0, Weights!$C$8,Working!O1917 = 1, Weights!$D$8,Working!O1917 = 2, Weights!$E$8,Working!O1917 = 3, Weights!$F$8,Working!O1917 = 4, Weights!$G$8)), 1))*(Working!L1917)) + ((IF(Working!N1917 = "Y",(_xlfn.IFS(Working!P1917 = 0, Weights!$C$9,Working!P1917 = 1, Weights!$D$9,Working!P1917 = 2, Weights!$E$9,Working!P1917 = 3, Weights!$F$9,Working!P1917 = 4, Weights!$G$9)), 1))*(Working!M1917)))))))))</f>
        <v>1.2540797512087842</v>
      </c>
      <c r="AB1917">
        <f>((Weights!$B$18)*(Working!G1917) + (Weights!$B$19)*(Working!H1917) + (Weights!$B$20)*(Working!K1917))</f>
        <v>213690.954</v>
      </c>
    </row>
    <row r="1918" spans="4:28" x14ac:dyDescent="0.2">
      <c r="D1918">
        <f>ROUND((Working!Z1918*Working!AB1918), 2)</f>
        <v>469495.82</v>
      </c>
      <c r="G1918">
        <v>64410.07</v>
      </c>
      <c r="H1918">
        <v>58147.75</v>
      </c>
      <c r="I1918" t="s">
        <v>27</v>
      </c>
      <c r="J1918" t="s">
        <v>28</v>
      </c>
      <c r="K1918">
        <v>18479.54</v>
      </c>
      <c r="L1918">
        <v>43787.58</v>
      </c>
      <c r="M1918">
        <v>11040.84</v>
      </c>
      <c r="N1918" t="s">
        <v>27</v>
      </c>
      <c r="O1918">
        <v>1</v>
      </c>
      <c r="P1918">
        <v>2</v>
      </c>
      <c r="Q1918" t="s">
        <v>27</v>
      </c>
      <c r="R1918" t="s">
        <v>27</v>
      </c>
      <c r="U1918" t="s">
        <v>29</v>
      </c>
      <c r="V1918" t="s">
        <v>27</v>
      </c>
      <c r="W1918" t="s">
        <v>28</v>
      </c>
      <c r="X1918" t="s">
        <v>28</v>
      </c>
      <c r="Z1918">
        <f>1+(Working!AA1918)+IF(Working!Q1918="Y",Weights!$D$10,Weights!$C$10)+IF(Working!R1918="Y",Weights!$D$11,Weights!$C$11)+IF(Working!J1918="Y",Weights!$D$3,Weights!$C$3)+IF(Working!W1918="Y",Weights!$D$13,Weights!$C$13)+IF(Working!X1918 = "Y", Weights!$D$14, Weights!$C$14) + IF(Working!V1918="Y",Weights!$D$12,Weights!$C$12)</f>
        <v>2.4186887397661718</v>
      </c>
      <c r="AA1918" cm="1">
        <f t="array" ref="AA1918">ABS(( 1 - (1/(1 +(((((IF(Working!N1918 = "Y",(_xlfn.IFS(Working!O1918 = 0, Weights!$C$8,Working!O1918 = 1, Weights!$D$8,Working!O1918 = 2, Weights!$E$8,Working!O1918 = 3, Weights!$F$8,Working!O1918 = 4, Weights!$G$8)), 1))*(Working!L1918)) + ((IF(Working!N1918 = "Y",(_xlfn.IFS(Working!P1918 = 0, Weights!$C$9,Working!P1918 = 1, Weights!$D$9,Working!P1918 = 2, Weights!$E$9,Working!P1918 = 3, Weights!$F$9,Working!P1918 = 4, Weights!$G$9)), 1))*(Working!M1918))) - (Working!AB1918)) / ((((IF(Working!N1918 = "Y",(_xlfn.IFS(Working!O1918 = 0, Weights!$C$8,Working!O1918 = 1, Weights!$D$8,Working!O1918 = 2, Weights!$E$8,Working!O1918 = 3, Weights!$F$8,Working!O1918 = 4, Weights!$G$8)), 1))*(Working!L1918)) + ((IF(Working!N1918 = "Y",(_xlfn.IFS(Working!P1918 = 0, Weights!$C$9,Working!P1918 = 1, Weights!$D$9,Working!P1918 = 2, Weights!$E$9,Working!P1918 = 3, Weights!$F$9,Working!P1918 = 4, Weights!$G$9)), 1))*(Working!M1918)))))))))</f>
        <v>1.118688739766172</v>
      </c>
      <c r="AB1918">
        <f>((Weights!$B$18)*(Working!G1918) + (Weights!$B$19)*(Working!H1918) + (Weights!$B$20)*(Working!K1918))</f>
        <v>194111.715</v>
      </c>
    </row>
    <row r="1919" spans="4:28" x14ac:dyDescent="0.2">
      <c r="D1919">
        <f>ROUND((Working!Z1919*Working!AB1919), 2)</f>
        <v>527345.18999999994</v>
      </c>
      <c r="G1919">
        <v>49216.07</v>
      </c>
      <c r="H1919">
        <v>74920.929999999993</v>
      </c>
      <c r="I1919" t="s">
        <v>27</v>
      </c>
      <c r="J1919" t="s">
        <v>28</v>
      </c>
      <c r="K1919">
        <v>23905.96</v>
      </c>
      <c r="L1919">
        <v>40147.68</v>
      </c>
      <c r="M1919">
        <v>48973.19</v>
      </c>
      <c r="N1919" t="s">
        <v>27</v>
      </c>
      <c r="O1919">
        <v>1</v>
      </c>
      <c r="P1919">
        <v>4</v>
      </c>
      <c r="Q1919" t="s">
        <v>27</v>
      </c>
      <c r="R1919" t="s">
        <v>27</v>
      </c>
      <c r="U1919" t="s">
        <v>29</v>
      </c>
      <c r="V1919" t="s">
        <v>27</v>
      </c>
      <c r="W1919" t="s">
        <v>28</v>
      </c>
      <c r="X1919" t="s">
        <v>28</v>
      </c>
      <c r="Z1919">
        <f>1+(Working!AA1919)+IF(Working!Q1919="Y",Weights!$D$10,Weights!$C$10)+IF(Working!R1919="Y",Weights!$D$11,Weights!$C$11)+IF(Working!J1919="Y",Weights!$D$3,Weights!$C$3)+IF(Working!W1919="Y",Weights!$D$13,Weights!$C$13)+IF(Working!X1919 = "Y", Weights!$D$14, Weights!$C$14) + IF(Working!V1919="Y",Weights!$D$12,Weights!$C$12)</f>
        <v>2.642166689408485</v>
      </c>
      <c r="AA1919" cm="1">
        <f t="array" ref="AA1919">ABS(( 1 - (1/(1 +(((((IF(Working!N1919 = "Y",(_xlfn.IFS(Working!O1919 = 0, Weights!$C$8,Working!O1919 = 1, Weights!$D$8,Working!O1919 = 2, Weights!$E$8,Working!O1919 = 3, Weights!$F$8,Working!O1919 = 4, Weights!$G$8)), 1))*(Working!L1919)) + ((IF(Working!N1919 = "Y",(_xlfn.IFS(Working!P1919 = 0, Weights!$C$9,Working!P1919 = 1, Weights!$D$9,Working!P1919 = 2, Weights!$E$9,Working!P1919 = 3, Weights!$F$9,Working!P1919 = 4, Weights!$G$9)), 1))*(Working!M1919))) - (Working!AB1919)) / ((((IF(Working!N1919 = "Y",(_xlfn.IFS(Working!O1919 = 0, Weights!$C$8,Working!O1919 = 1, Weights!$D$8,Working!O1919 = 2, Weights!$E$8,Working!O1919 = 3, Weights!$F$8,Working!O1919 = 4, Weights!$G$8)), 1))*(Working!L1919)) + ((IF(Working!N1919 = "Y",(_xlfn.IFS(Working!P1919 = 0, Weights!$C$9,Working!P1919 = 1, Weights!$D$9,Working!P1919 = 2, Weights!$E$9,Working!P1919 = 3, Weights!$F$9,Working!P1919 = 4, Weights!$G$9)), 1))*(Working!M1919)))))))))</f>
        <v>1.3421666894084852</v>
      </c>
      <c r="AB1919">
        <f>((Weights!$B$18)*(Working!G1919) + (Weights!$B$19)*(Working!H1919) + (Weights!$B$20)*(Working!K1919))</f>
        <v>199588.16099999999</v>
      </c>
    </row>
    <row r="1920" spans="4:28" x14ac:dyDescent="0.2">
      <c r="D1920">
        <f>ROUND((Working!Z1920*Working!AB1920), 2)</f>
        <v>548406.42000000004</v>
      </c>
      <c r="G1920">
        <v>68606.19</v>
      </c>
      <c r="H1920">
        <v>70850</v>
      </c>
      <c r="I1920" t="s">
        <v>27</v>
      </c>
      <c r="J1920" t="s">
        <v>28</v>
      </c>
      <c r="K1920">
        <v>21917.39</v>
      </c>
      <c r="L1920">
        <v>38659.14</v>
      </c>
      <c r="M1920">
        <v>21546.2</v>
      </c>
      <c r="N1920" t="s">
        <v>27</v>
      </c>
      <c r="O1920">
        <v>0</v>
      </c>
      <c r="P1920">
        <v>3</v>
      </c>
      <c r="Q1920" t="s">
        <v>27</v>
      </c>
      <c r="R1920" t="s">
        <v>27</v>
      </c>
      <c r="U1920" t="s">
        <v>29</v>
      </c>
      <c r="V1920" t="s">
        <v>27</v>
      </c>
      <c r="W1920" t="s">
        <v>28</v>
      </c>
      <c r="X1920" t="s">
        <v>28</v>
      </c>
      <c r="Z1920">
        <f>1+(Working!AA1920)+IF(Working!Q1920="Y",Weights!$D$10,Weights!$C$10)+IF(Working!R1920="Y",Weights!$D$11,Weights!$C$11)+IF(Working!J1920="Y",Weights!$D$3,Weights!$C$3)+IF(Working!W1920="Y",Weights!$D$13,Weights!$C$13)+IF(Working!X1920 = "Y", Weights!$D$14, Weights!$C$14) + IF(Working!V1920="Y",Weights!$D$12,Weights!$C$12)</f>
        <v>2.4836643346229628</v>
      </c>
      <c r="AA1920" cm="1">
        <f t="array" ref="AA1920">ABS(( 1 - (1/(1 +(((((IF(Working!N1920 = "Y",(_xlfn.IFS(Working!O1920 = 0, Weights!$C$8,Working!O1920 = 1, Weights!$D$8,Working!O1920 = 2, Weights!$E$8,Working!O1920 = 3, Weights!$F$8,Working!O1920 = 4, Weights!$G$8)), 1))*(Working!L1920)) + ((IF(Working!N1920 = "Y",(_xlfn.IFS(Working!P1920 = 0, Weights!$C$9,Working!P1920 = 1, Weights!$D$9,Working!P1920 = 2, Weights!$E$9,Working!P1920 = 3, Weights!$F$9,Working!P1920 = 4, Weights!$G$9)), 1))*(Working!M1920))) - (Working!AB1920)) / ((((IF(Working!N1920 = "Y",(_xlfn.IFS(Working!O1920 = 0, Weights!$C$8,Working!O1920 = 1, Weights!$D$8,Working!O1920 = 2, Weights!$E$8,Working!O1920 = 3, Weights!$F$8,Working!O1920 = 4, Weights!$G$8)), 1))*(Working!L1920)) + ((IF(Working!N1920 = "Y",(_xlfn.IFS(Working!P1920 = 0, Weights!$C$9,Working!P1920 = 1, Weights!$D$9,Working!P1920 = 2, Weights!$E$9,Working!P1920 = 3, Weights!$F$9,Working!P1920 = 4, Weights!$G$9)), 1))*(Working!M1920)))))))))</f>
        <v>1.1836643346229629</v>
      </c>
      <c r="AB1920">
        <f>((Weights!$B$18)*(Working!G1920) + (Weights!$B$19)*(Working!H1920) + (Weights!$B$20)*(Working!K1920))</f>
        <v>220805.37</v>
      </c>
    </row>
    <row r="1921" spans="4:28" x14ac:dyDescent="0.2">
      <c r="D1921">
        <f>ROUND((Working!Z1921*Working!AB1921), 2)</f>
        <v>543246.06000000006</v>
      </c>
      <c r="G1921">
        <v>66196.12</v>
      </c>
      <c r="H1921">
        <v>70440.14</v>
      </c>
      <c r="I1921" t="s">
        <v>27</v>
      </c>
      <c r="J1921" t="s">
        <v>28</v>
      </c>
      <c r="K1921">
        <v>17520.68</v>
      </c>
      <c r="L1921">
        <v>42030.38</v>
      </c>
      <c r="M1921">
        <v>43245.97</v>
      </c>
      <c r="N1921" t="s">
        <v>27</v>
      </c>
      <c r="O1921">
        <v>0</v>
      </c>
      <c r="P1921">
        <v>3</v>
      </c>
      <c r="Q1921" t="s">
        <v>27</v>
      </c>
      <c r="R1921" t="s">
        <v>27</v>
      </c>
      <c r="U1921" t="s">
        <v>29</v>
      </c>
      <c r="V1921" t="s">
        <v>27</v>
      </c>
      <c r="W1921" t="s">
        <v>28</v>
      </c>
      <c r="X1921" t="s">
        <v>28</v>
      </c>
      <c r="Z1921">
        <f>1+(Working!AA1921)+IF(Working!Q1921="Y",Weights!$D$10,Weights!$C$10)+IF(Working!R1921="Y",Weights!$D$11,Weights!$C$11)+IF(Working!J1921="Y",Weights!$D$3,Weights!$C$3)+IF(Working!W1921="Y",Weights!$D$13,Weights!$C$13)+IF(Working!X1921 = "Y", Weights!$D$14, Weights!$C$14) + IF(Working!V1921="Y",Weights!$D$12,Weights!$C$12)</f>
        <v>2.5856132991393239</v>
      </c>
      <c r="AA1921" cm="1">
        <f t="array" ref="AA1921">ABS(( 1 - (1/(1 +(((((IF(Working!N1921 = "Y",(_xlfn.IFS(Working!O1921 = 0, Weights!$C$8,Working!O1921 = 1, Weights!$D$8,Working!O1921 = 2, Weights!$E$8,Working!O1921 = 3, Weights!$F$8,Working!O1921 = 4, Weights!$G$8)), 1))*(Working!L1921)) + ((IF(Working!N1921 = "Y",(_xlfn.IFS(Working!P1921 = 0, Weights!$C$9,Working!P1921 = 1, Weights!$D$9,Working!P1921 = 2, Weights!$E$9,Working!P1921 = 3, Weights!$F$9,Working!P1921 = 4, Weights!$G$9)), 1))*(Working!M1921))) - (Working!AB1921)) / ((((IF(Working!N1921 = "Y",(_xlfn.IFS(Working!O1921 = 0, Weights!$C$8,Working!O1921 = 1, Weights!$D$8,Working!O1921 = 2, Weights!$E$8,Working!O1921 = 3, Weights!$F$8,Working!O1921 = 4, Weights!$G$8)), 1))*(Working!L1921)) + ((IF(Working!N1921 = "Y",(_xlfn.IFS(Working!P1921 = 0, Weights!$C$9,Working!P1921 = 1, Weights!$D$9,Working!P1921 = 2, Weights!$E$9,Working!P1921 = 3, Weights!$F$9,Working!P1921 = 4, Weights!$G$9)), 1))*(Working!M1921)))))))))</f>
        <v>1.2856132991393241</v>
      </c>
      <c r="AB1921">
        <f>((Weights!$B$18)*(Working!G1921) + (Weights!$B$19)*(Working!H1921) + (Weights!$B$20)*(Working!K1921))</f>
        <v>210103.36799999999</v>
      </c>
    </row>
    <row r="1922" spans="4:28" x14ac:dyDescent="0.2">
      <c r="D1922">
        <f>ROUND((Working!Z1922*Working!AB1922), 2)</f>
        <v>424401.14</v>
      </c>
      <c r="G1922">
        <v>48788.63</v>
      </c>
      <c r="H1922">
        <v>61446.75</v>
      </c>
      <c r="I1922" t="s">
        <v>27</v>
      </c>
      <c r="J1922" t="s">
        <v>28</v>
      </c>
      <c r="K1922">
        <v>22948.83</v>
      </c>
      <c r="L1922">
        <v>12463.6</v>
      </c>
      <c r="M1922">
        <v>17825.09</v>
      </c>
      <c r="N1922" t="s">
        <v>27</v>
      </c>
      <c r="O1922">
        <v>1</v>
      </c>
      <c r="P1922">
        <v>2</v>
      </c>
      <c r="Q1922" t="s">
        <v>27</v>
      </c>
      <c r="R1922" t="s">
        <v>27</v>
      </c>
      <c r="U1922" t="s">
        <v>29</v>
      </c>
      <c r="V1922" t="s">
        <v>27</v>
      </c>
      <c r="W1922" t="s">
        <v>28</v>
      </c>
      <c r="X1922" t="s">
        <v>28</v>
      </c>
      <c r="Z1922">
        <f>1+(Working!AA1922)+IF(Working!Q1922="Y",Weights!$D$10,Weights!$C$10)+IF(Working!R1922="Y",Weights!$D$11,Weights!$C$11)+IF(Working!J1922="Y",Weights!$D$3,Weights!$C$3)+IF(Working!W1922="Y",Weights!$D$13,Weights!$C$13)+IF(Working!X1922 = "Y", Weights!$D$14, Weights!$C$14) + IF(Working!V1922="Y",Weights!$D$12,Weights!$C$12)</f>
        <v>2.3403318903370494</v>
      </c>
      <c r="AA1922" cm="1">
        <f t="array" ref="AA1922">ABS(( 1 - (1/(1 +(((((IF(Working!N1922 = "Y",(_xlfn.IFS(Working!O1922 = 0, Weights!$C$8,Working!O1922 = 1, Weights!$D$8,Working!O1922 = 2, Weights!$E$8,Working!O1922 = 3, Weights!$F$8,Working!O1922 = 4, Weights!$G$8)), 1))*(Working!L1922)) + ((IF(Working!N1922 = "Y",(_xlfn.IFS(Working!P1922 = 0, Weights!$C$9,Working!P1922 = 1, Weights!$D$9,Working!P1922 = 2, Weights!$E$9,Working!P1922 = 3, Weights!$F$9,Working!P1922 = 4, Weights!$G$9)), 1))*(Working!M1922))) - (Working!AB1922)) / ((((IF(Working!N1922 = "Y",(_xlfn.IFS(Working!O1922 = 0, Weights!$C$8,Working!O1922 = 1, Weights!$D$8,Working!O1922 = 2, Weights!$E$8,Working!O1922 = 3, Weights!$F$8,Working!O1922 = 4, Weights!$G$8)), 1))*(Working!L1922)) + ((IF(Working!N1922 = "Y",(_xlfn.IFS(Working!P1922 = 0, Weights!$C$9,Working!P1922 = 1, Weights!$D$9,Working!P1922 = 2, Weights!$E$9,Working!P1922 = 3, Weights!$F$9,Working!P1922 = 4, Weights!$G$9)), 1))*(Working!M1922)))))))))</f>
        <v>1.0403318903370498</v>
      </c>
      <c r="AB1922">
        <f>((Weights!$B$18)*(Working!G1922) + (Weights!$B$19)*(Working!H1922) + (Weights!$B$20)*(Working!K1922))</f>
        <v>181342.28999999998</v>
      </c>
    </row>
    <row r="1923" spans="4:28" x14ac:dyDescent="0.2">
      <c r="D1923">
        <f>ROUND((Working!Z1923*Working!AB1923), 2)</f>
        <v>533795.15</v>
      </c>
      <c r="G1923">
        <v>56740.9</v>
      </c>
      <c r="H1923">
        <v>77564.62</v>
      </c>
      <c r="I1923" t="s">
        <v>27</v>
      </c>
      <c r="J1923" t="s">
        <v>28</v>
      </c>
      <c r="K1923">
        <v>20908.919999999998</v>
      </c>
      <c r="L1923">
        <v>39678.67</v>
      </c>
      <c r="M1923">
        <v>36223.29</v>
      </c>
      <c r="N1923" t="s">
        <v>27</v>
      </c>
      <c r="O1923">
        <v>0</v>
      </c>
      <c r="P1923">
        <v>3</v>
      </c>
      <c r="Q1923" t="s">
        <v>27</v>
      </c>
      <c r="R1923" t="s">
        <v>27</v>
      </c>
      <c r="U1923" t="s">
        <v>29</v>
      </c>
      <c r="V1923" t="s">
        <v>27</v>
      </c>
      <c r="W1923" t="s">
        <v>28</v>
      </c>
      <c r="X1923" t="s">
        <v>28</v>
      </c>
      <c r="Z1923">
        <f>1+(Working!AA1923)+IF(Working!Q1923="Y",Weights!$D$10,Weights!$C$10)+IF(Working!R1923="Y",Weights!$D$11,Weights!$C$11)+IF(Working!J1923="Y",Weights!$D$3,Weights!$C$3)+IF(Working!W1923="Y",Weights!$D$13,Weights!$C$13)+IF(Working!X1923 = "Y", Weights!$D$14, Weights!$C$14) + IF(Working!V1923="Y",Weights!$D$12,Weights!$C$12)</f>
        <v>2.5473125925116946</v>
      </c>
      <c r="AA1923" cm="1">
        <f t="array" ref="AA1923">ABS(( 1 - (1/(1 +(((((IF(Working!N1923 = "Y",(_xlfn.IFS(Working!O1923 = 0, Weights!$C$8,Working!O1923 = 1, Weights!$D$8,Working!O1923 = 2, Weights!$E$8,Working!O1923 = 3, Weights!$F$8,Working!O1923 = 4, Weights!$G$8)), 1))*(Working!L1923)) + ((IF(Working!N1923 = "Y",(_xlfn.IFS(Working!P1923 = 0, Weights!$C$9,Working!P1923 = 1, Weights!$D$9,Working!P1923 = 2, Weights!$E$9,Working!P1923 = 3, Weights!$F$9,Working!P1923 = 4, Weights!$G$9)), 1))*(Working!M1923))) - (Working!AB1923)) / ((((IF(Working!N1923 = "Y",(_xlfn.IFS(Working!O1923 = 0, Weights!$C$8,Working!O1923 = 1, Weights!$D$8,Working!O1923 = 2, Weights!$E$8,Working!O1923 = 3, Weights!$F$8,Working!O1923 = 4, Weights!$G$8)), 1))*(Working!L1923)) + ((IF(Working!N1923 = "Y",(_xlfn.IFS(Working!P1923 = 0, Weights!$C$9,Working!P1923 = 1, Weights!$D$9,Working!P1923 = 2, Weights!$E$9,Working!P1923 = 3, Weights!$F$9,Working!P1923 = 4, Weights!$G$9)), 1))*(Working!M1923)))))))))</f>
        <v>1.2473125925116946</v>
      </c>
      <c r="AB1923">
        <f>((Weights!$B$18)*(Working!G1923) + (Weights!$B$19)*(Working!H1923) + (Weights!$B$20)*(Working!K1923))</f>
        <v>209552.274</v>
      </c>
    </row>
    <row r="1924" spans="4:28" x14ac:dyDescent="0.2">
      <c r="D1924">
        <f>ROUND((Working!Z1924*Working!AB1924), 2)</f>
        <v>563481.86</v>
      </c>
      <c r="G1924">
        <v>61600.88</v>
      </c>
      <c r="H1924">
        <v>96657.5</v>
      </c>
      <c r="I1924" t="s">
        <v>27</v>
      </c>
      <c r="J1924" t="s">
        <v>28</v>
      </c>
      <c r="K1924">
        <v>18237.05</v>
      </c>
      <c r="L1924">
        <v>26597.22</v>
      </c>
      <c r="M1924">
        <v>24590.12</v>
      </c>
      <c r="N1924" t="s">
        <v>27</v>
      </c>
      <c r="O1924">
        <v>1</v>
      </c>
      <c r="P1924">
        <v>3</v>
      </c>
      <c r="Q1924" t="s">
        <v>27</v>
      </c>
      <c r="R1924" t="s">
        <v>27</v>
      </c>
      <c r="U1924" t="s">
        <v>29</v>
      </c>
      <c r="V1924" t="s">
        <v>27</v>
      </c>
      <c r="W1924" t="s">
        <v>28</v>
      </c>
      <c r="X1924" t="s">
        <v>28</v>
      </c>
      <c r="Z1924">
        <f>1+(Working!AA1924)+IF(Working!Q1924="Y",Weights!$D$10,Weights!$C$10)+IF(Working!R1924="Y",Weights!$D$11,Weights!$C$11)+IF(Working!J1924="Y",Weights!$D$3,Weights!$C$3)+IF(Working!W1924="Y",Weights!$D$13,Weights!$C$13)+IF(Working!X1924 = "Y", Weights!$D$14, Weights!$C$14) + IF(Working!V1924="Y",Weights!$D$12,Weights!$C$12)</f>
        <v>2.390208597094825</v>
      </c>
      <c r="AA1924" cm="1">
        <f t="array" ref="AA1924">ABS(( 1 - (1/(1 +(((((IF(Working!N1924 = "Y",(_xlfn.IFS(Working!O1924 = 0, Weights!$C$8,Working!O1924 = 1, Weights!$D$8,Working!O1924 = 2, Weights!$E$8,Working!O1924 = 3, Weights!$F$8,Working!O1924 = 4, Weights!$G$8)), 1))*(Working!L1924)) + ((IF(Working!N1924 = "Y",(_xlfn.IFS(Working!P1924 = 0, Weights!$C$9,Working!P1924 = 1, Weights!$D$9,Working!P1924 = 2, Weights!$E$9,Working!P1924 = 3, Weights!$F$9,Working!P1924 = 4, Weights!$G$9)), 1))*(Working!M1924))) - (Working!AB1924)) / ((((IF(Working!N1924 = "Y",(_xlfn.IFS(Working!O1924 = 0, Weights!$C$8,Working!O1924 = 1, Weights!$D$8,Working!O1924 = 2, Weights!$E$8,Working!O1924 = 3, Weights!$F$8,Working!O1924 = 4, Weights!$G$8)), 1))*(Working!L1924)) + ((IF(Working!N1924 = "Y",(_xlfn.IFS(Working!P1924 = 0, Weights!$C$9,Working!P1924 = 1, Weights!$D$9,Working!P1924 = 2, Weights!$E$9,Working!P1924 = 3, Weights!$F$9,Working!P1924 = 4, Weights!$G$9)), 1))*(Working!M1924)))))))))</f>
        <v>1.0902085970948252</v>
      </c>
      <c r="AB1924">
        <f>((Weights!$B$18)*(Working!G1924) + (Weights!$B$19)*(Working!H1924) + (Weights!$B$20)*(Working!K1924))</f>
        <v>235745.89500000002</v>
      </c>
    </row>
    <row r="1925" spans="4:28" x14ac:dyDescent="0.2">
      <c r="D1925">
        <f>ROUND((Working!Z1925*Working!AB1925), 2)</f>
        <v>550902.39</v>
      </c>
      <c r="G1925">
        <v>69571.27</v>
      </c>
      <c r="H1925">
        <v>87687.58</v>
      </c>
      <c r="I1925" t="s">
        <v>27</v>
      </c>
      <c r="J1925" t="s">
        <v>28</v>
      </c>
      <c r="K1925">
        <v>17013.009999999998</v>
      </c>
      <c r="L1925">
        <v>14552.17</v>
      </c>
      <c r="M1925">
        <v>11794.65</v>
      </c>
      <c r="N1925" t="s">
        <v>27</v>
      </c>
      <c r="O1925">
        <v>1</v>
      </c>
      <c r="P1925">
        <v>3</v>
      </c>
      <c r="Q1925" t="s">
        <v>27</v>
      </c>
      <c r="R1925" t="s">
        <v>27</v>
      </c>
      <c r="U1925" t="s">
        <v>29</v>
      </c>
      <c r="V1925" t="s">
        <v>27</v>
      </c>
      <c r="W1925" t="s">
        <v>28</v>
      </c>
      <c r="X1925" t="s">
        <v>28</v>
      </c>
      <c r="Z1925">
        <f>1+(Working!AA1925)+IF(Working!Q1925="Y",Weights!$D$10,Weights!$C$10)+IF(Working!R1925="Y",Weights!$D$11,Weights!$C$11)+IF(Working!J1925="Y",Weights!$D$3,Weights!$C$3)+IF(Working!W1925="Y",Weights!$D$13,Weights!$C$13)+IF(Working!X1925 = "Y", Weights!$D$14, Weights!$C$14) + IF(Working!V1925="Y",Weights!$D$12,Weights!$C$12)</f>
        <v>2.3432532289160068</v>
      </c>
      <c r="AA1925" cm="1">
        <f t="array" ref="AA1925">ABS(( 1 - (1/(1 +(((((IF(Working!N1925 = "Y",(_xlfn.IFS(Working!O1925 = 0, Weights!$C$8,Working!O1925 = 1, Weights!$D$8,Working!O1925 = 2, Weights!$E$8,Working!O1925 = 3, Weights!$F$8,Working!O1925 = 4, Weights!$G$8)), 1))*(Working!L1925)) + ((IF(Working!N1925 = "Y",(_xlfn.IFS(Working!P1925 = 0, Weights!$C$9,Working!P1925 = 1, Weights!$D$9,Working!P1925 = 2, Weights!$E$9,Working!P1925 = 3, Weights!$F$9,Working!P1925 = 4, Weights!$G$9)), 1))*(Working!M1925))) - (Working!AB1925)) / ((((IF(Working!N1925 = "Y",(_xlfn.IFS(Working!O1925 = 0, Weights!$C$8,Working!O1925 = 1, Weights!$D$8,Working!O1925 = 2, Weights!$E$8,Working!O1925 = 3, Weights!$F$8,Working!O1925 = 4, Weights!$G$8)), 1))*(Working!L1925)) + ((IF(Working!N1925 = "Y",(_xlfn.IFS(Working!P1925 = 0, Weights!$C$9,Working!P1925 = 1, Weights!$D$9,Working!P1925 = 2, Weights!$E$9,Working!P1925 = 3, Weights!$F$9,Working!P1925 = 4, Weights!$G$9)), 1))*(Working!M1925)))))))))</f>
        <v>1.0432532289160068</v>
      </c>
      <c r="AB1925">
        <f>((Weights!$B$18)*(Working!G1925) + (Weights!$B$19)*(Working!H1925) + (Weights!$B$20)*(Working!K1925))</f>
        <v>235101.516</v>
      </c>
    </row>
    <row r="1926" spans="4:28" x14ac:dyDescent="0.2">
      <c r="D1926">
        <f>ROUND((Working!Z1926*Working!AB1926), 2)</f>
        <v>486217.31</v>
      </c>
      <c r="G1926">
        <v>62731.040000000001</v>
      </c>
      <c r="H1926">
        <v>60064.91</v>
      </c>
      <c r="I1926" t="s">
        <v>27</v>
      </c>
      <c r="J1926" t="s">
        <v>28</v>
      </c>
      <c r="K1926">
        <v>24877.33</v>
      </c>
      <c r="L1926">
        <v>28978.79</v>
      </c>
      <c r="M1926">
        <v>12797.25</v>
      </c>
      <c r="N1926" t="s">
        <v>27</v>
      </c>
      <c r="O1926">
        <v>1</v>
      </c>
      <c r="P1926">
        <v>3</v>
      </c>
      <c r="Q1926" t="s">
        <v>27</v>
      </c>
      <c r="R1926" t="s">
        <v>27</v>
      </c>
      <c r="U1926" t="s">
        <v>29</v>
      </c>
      <c r="V1926" t="s">
        <v>27</v>
      </c>
      <c r="W1926" t="s">
        <v>28</v>
      </c>
      <c r="X1926" t="s">
        <v>28</v>
      </c>
      <c r="Z1926">
        <f>1+(Working!AA1926)+IF(Working!Q1926="Y",Weights!$D$10,Weights!$C$10)+IF(Working!R1926="Y",Weights!$D$11,Weights!$C$11)+IF(Working!J1926="Y",Weights!$D$3,Weights!$C$3)+IF(Working!W1926="Y",Weights!$D$13,Weights!$C$13)+IF(Working!X1926 = "Y", Weights!$D$14, Weights!$C$14) + IF(Working!V1926="Y",Weights!$D$12,Weights!$C$12)</f>
        <v>2.3893864019943569</v>
      </c>
      <c r="AA1926" cm="1">
        <f t="array" ref="AA1926">ABS(( 1 - (1/(1 +(((((IF(Working!N1926 = "Y",(_xlfn.IFS(Working!O1926 = 0, Weights!$C$8,Working!O1926 = 1, Weights!$D$8,Working!O1926 = 2, Weights!$E$8,Working!O1926 = 3, Weights!$F$8,Working!O1926 = 4, Weights!$G$8)), 1))*(Working!L1926)) + ((IF(Working!N1926 = "Y",(_xlfn.IFS(Working!P1926 = 0, Weights!$C$9,Working!P1926 = 1, Weights!$D$9,Working!P1926 = 2, Weights!$E$9,Working!P1926 = 3, Weights!$F$9,Working!P1926 = 4, Weights!$G$9)), 1))*(Working!M1926))) - (Working!AB1926)) / ((((IF(Working!N1926 = "Y",(_xlfn.IFS(Working!O1926 = 0, Weights!$C$8,Working!O1926 = 1, Weights!$D$8,Working!O1926 = 2, Weights!$E$8,Working!O1926 = 3, Weights!$F$8,Working!O1926 = 4, Weights!$G$8)), 1))*(Working!L1926)) + ((IF(Working!N1926 = "Y",(_xlfn.IFS(Working!P1926 = 0, Weights!$C$9,Working!P1926 = 1, Weights!$D$9,Working!P1926 = 2, Weights!$E$9,Working!P1926 = 3, Weights!$F$9,Working!P1926 = 4, Weights!$G$9)), 1))*(Working!M1926)))))))))</f>
        <v>1.0893864019943571</v>
      </c>
      <c r="AB1926">
        <f>((Weights!$B$18)*(Working!G1926) + (Weights!$B$19)*(Working!H1926) + (Weights!$B$20)*(Working!K1926))</f>
        <v>203490.44699999999</v>
      </c>
    </row>
    <row r="1927" spans="4:28" x14ac:dyDescent="0.2">
      <c r="D1927">
        <f>ROUND((Working!Z1927*Working!AB1927), 2)</f>
        <v>513966.03</v>
      </c>
      <c r="G1927">
        <v>72040.490000000005</v>
      </c>
      <c r="H1927">
        <v>58307.26</v>
      </c>
      <c r="I1927" t="s">
        <v>27</v>
      </c>
      <c r="J1927" t="s">
        <v>28</v>
      </c>
      <c r="K1927">
        <v>20651.47</v>
      </c>
      <c r="L1927">
        <v>25227.31</v>
      </c>
      <c r="M1927">
        <v>33627.879999999997</v>
      </c>
      <c r="N1927" t="s">
        <v>27</v>
      </c>
      <c r="O1927">
        <v>0</v>
      </c>
      <c r="P1927">
        <v>3</v>
      </c>
      <c r="Q1927" t="s">
        <v>27</v>
      </c>
      <c r="R1927" t="s">
        <v>27</v>
      </c>
      <c r="U1927" t="s">
        <v>29</v>
      </c>
      <c r="V1927" t="s">
        <v>27</v>
      </c>
      <c r="W1927" t="s">
        <v>28</v>
      </c>
      <c r="X1927" t="s">
        <v>28</v>
      </c>
      <c r="Z1927">
        <f>1+(Working!AA1927)+IF(Working!Q1927="Y",Weights!$D$10,Weights!$C$10)+IF(Working!R1927="Y",Weights!$D$11,Weights!$C$11)+IF(Working!J1927="Y",Weights!$D$3,Weights!$C$3)+IF(Working!W1927="Y",Weights!$D$13,Weights!$C$13)+IF(Working!X1927 = "Y", Weights!$D$14, Weights!$C$14) + IF(Working!V1927="Y",Weights!$D$12,Weights!$C$12)</f>
        <v>2.4590893231987412</v>
      </c>
      <c r="AA1927" cm="1">
        <f t="array" ref="AA1927">ABS(( 1 - (1/(1 +(((((IF(Working!N1927 = "Y",(_xlfn.IFS(Working!O1927 = 0, Weights!$C$8,Working!O1927 = 1, Weights!$D$8,Working!O1927 = 2, Weights!$E$8,Working!O1927 = 3, Weights!$F$8,Working!O1927 = 4, Weights!$G$8)), 1))*(Working!L1927)) + ((IF(Working!N1927 = "Y",(_xlfn.IFS(Working!P1927 = 0, Weights!$C$9,Working!P1927 = 1, Weights!$D$9,Working!P1927 = 2, Weights!$E$9,Working!P1927 = 3, Weights!$F$9,Working!P1927 = 4, Weights!$G$9)), 1))*(Working!M1927))) - (Working!AB1927)) / ((((IF(Working!N1927 = "Y",(_xlfn.IFS(Working!O1927 = 0, Weights!$C$8,Working!O1927 = 1, Weights!$D$8,Working!O1927 = 2, Weights!$E$8,Working!O1927 = 3, Weights!$F$8,Working!O1927 = 4, Weights!$G$8)), 1))*(Working!L1927)) + ((IF(Working!N1927 = "Y",(_xlfn.IFS(Working!P1927 = 0, Weights!$C$9,Working!P1927 = 1, Weights!$D$9,Working!P1927 = 2, Weights!$E$9,Working!P1927 = 3, Weights!$F$9,Working!P1927 = 4, Weights!$G$9)), 1))*(Working!M1927)))))))))</f>
        <v>1.1590893231987416</v>
      </c>
      <c r="AB1927">
        <f>((Weights!$B$18)*(Working!G1927) + (Weights!$B$19)*(Working!H1927) + (Weights!$B$20)*(Working!K1927))</f>
        <v>209006.652</v>
      </c>
    </row>
    <row r="1928" spans="4:28" x14ac:dyDescent="0.2">
      <c r="D1928">
        <f>ROUND((Working!Z1928*Working!AB1928), 2)</f>
        <v>444579.68</v>
      </c>
      <c r="G1928">
        <v>49889.599999999999</v>
      </c>
      <c r="H1928">
        <v>68500.960000000006</v>
      </c>
      <c r="I1928" t="s">
        <v>27</v>
      </c>
      <c r="J1928" t="s">
        <v>28</v>
      </c>
      <c r="K1928">
        <v>19319.48</v>
      </c>
      <c r="L1928">
        <v>18393.95</v>
      </c>
      <c r="M1928">
        <v>31543.42</v>
      </c>
      <c r="N1928" t="s">
        <v>27</v>
      </c>
      <c r="O1928">
        <v>0</v>
      </c>
      <c r="P1928">
        <v>2</v>
      </c>
      <c r="Q1928" t="s">
        <v>27</v>
      </c>
      <c r="R1928" t="s">
        <v>27</v>
      </c>
      <c r="U1928" t="s">
        <v>29</v>
      </c>
      <c r="V1928" t="s">
        <v>27</v>
      </c>
      <c r="W1928" t="s">
        <v>28</v>
      </c>
      <c r="X1928" t="s">
        <v>28</v>
      </c>
      <c r="Z1928">
        <f>1+(Working!AA1928)+IF(Working!Q1928="Y",Weights!$D$10,Weights!$C$10)+IF(Working!R1928="Y",Weights!$D$11,Weights!$C$11)+IF(Working!J1928="Y",Weights!$D$3,Weights!$C$3)+IF(Working!W1928="Y",Weights!$D$13,Weights!$C$13)+IF(Working!X1928 = "Y", Weights!$D$14, Weights!$C$14) + IF(Working!V1928="Y",Weights!$D$12,Weights!$C$12)</f>
        <v>2.3900235399428298</v>
      </c>
      <c r="AA1928" cm="1">
        <f t="array" ref="AA1928">ABS(( 1 - (1/(1 +(((((IF(Working!N1928 = "Y",(_xlfn.IFS(Working!O1928 = 0, Weights!$C$8,Working!O1928 = 1, Weights!$D$8,Working!O1928 = 2, Weights!$E$8,Working!O1928 = 3, Weights!$F$8,Working!O1928 = 4, Weights!$G$8)), 1))*(Working!L1928)) + ((IF(Working!N1928 = "Y",(_xlfn.IFS(Working!P1928 = 0, Weights!$C$9,Working!P1928 = 1, Weights!$D$9,Working!P1928 = 2, Weights!$E$9,Working!P1928 = 3, Weights!$F$9,Working!P1928 = 4, Weights!$G$9)), 1))*(Working!M1928))) - (Working!AB1928)) / ((((IF(Working!N1928 = "Y",(_xlfn.IFS(Working!O1928 = 0, Weights!$C$8,Working!O1928 = 1, Weights!$D$8,Working!O1928 = 2, Weights!$E$8,Working!O1928 = 3, Weights!$F$8,Working!O1928 = 4, Weights!$G$8)), 1))*(Working!L1928)) + ((IF(Working!N1928 = "Y",(_xlfn.IFS(Working!P1928 = 0, Weights!$C$9,Working!P1928 = 1, Weights!$D$9,Working!P1928 = 2, Weights!$E$9,Working!P1928 = 3, Weights!$F$9,Working!P1928 = 4, Weights!$G$9)), 1))*(Working!M1928)))))))))</f>
        <v>1.09002353994283</v>
      </c>
      <c r="AB1928">
        <f>((Weights!$B$18)*(Working!G1928) + (Weights!$B$19)*(Working!H1928) + (Weights!$B$20)*(Working!K1928))</f>
        <v>186014.772</v>
      </c>
    </row>
    <row r="1929" spans="4:28" x14ac:dyDescent="0.2">
      <c r="D1929">
        <f>ROUND((Working!Z1929*Working!AB1929), 2)</f>
        <v>545203.82999999996</v>
      </c>
      <c r="G1929">
        <v>72608.28</v>
      </c>
      <c r="H1929">
        <v>80290.31</v>
      </c>
      <c r="I1929" t="s">
        <v>27</v>
      </c>
      <c r="J1929" t="s">
        <v>28</v>
      </c>
      <c r="K1929">
        <v>16131.78</v>
      </c>
      <c r="L1929">
        <v>12881.77</v>
      </c>
      <c r="M1929">
        <v>33310.36</v>
      </c>
      <c r="N1929" t="s">
        <v>27</v>
      </c>
      <c r="O1929">
        <v>1</v>
      </c>
      <c r="P1929">
        <v>3</v>
      </c>
      <c r="Q1929" t="s">
        <v>27</v>
      </c>
      <c r="R1929" t="s">
        <v>27</v>
      </c>
      <c r="U1929" t="s">
        <v>29</v>
      </c>
      <c r="V1929" t="s">
        <v>27</v>
      </c>
      <c r="W1929" t="s">
        <v>28</v>
      </c>
      <c r="X1929" t="s">
        <v>28</v>
      </c>
      <c r="Z1929">
        <f>1+(Working!AA1929)+IF(Working!Q1929="Y",Weights!$D$10,Weights!$C$10)+IF(Working!R1929="Y",Weights!$D$11,Weights!$C$11)+IF(Working!J1929="Y",Weights!$D$3,Weights!$C$3)+IF(Working!W1929="Y",Weights!$D$13,Weights!$C$13)+IF(Working!X1929 = "Y", Weights!$D$14, Weights!$C$14) + IF(Working!V1929="Y",Weights!$D$12,Weights!$C$12)</f>
        <v>2.3760458757113319</v>
      </c>
      <c r="AA1929" cm="1">
        <f t="array" ref="AA1929">ABS(( 1 - (1/(1 +(((((IF(Working!N1929 = "Y",(_xlfn.IFS(Working!O1929 = 0, Weights!$C$8,Working!O1929 = 1, Weights!$D$8,Working!O1929 = 2, Weights!$E$8,Working!O1929 = 3, Weights!$F$8,Working!O1929 = 4, Weights!$G$8)), 1))*(Working!L1929)) + ((IF(Working!N1929 = "Y",(_xlfn.IFS(Working!P1929 = 0, Weights!$C$9,Working!P1929 = 1, Weights!$D$9,Working!P1929 = 2, Weights!$E$9,Working!P1929 = 3, Weights!$F$9,Working!P1929 = 4, Weights!$G$9)), 1))*(Working!M1929))) - (Working!AB1929)) / ((((IF(Working!N1929 = "Y",(_xlfn.IFS(Working!O1929 = 0, Weights!$C$8,Working!O1929 = 1, Weights!$D$8,Working!O1929 = 2, Weights!$E$8,Working!O1929 = 3, Weights!$F$8,Working!O1929 = 4, Weights!$G$8)), 1))*(Working!L1929)) + ((IF(Working!N1929 = "Y",(_xlfn.IFS(Working!P1929 = 0, Weights!$C$9,Working!P1929 = 1, Weights!$D$9,Working!P1929 = 2, Weights!$E$9,Working!P1929 = 3, Weights!$F$9,Working!P1929 = 4, Weights!$G$9)), 1))*(Working!M1929)))))))))</f>
        <v>1.076045875711332</v>
      </c>
      <c r="AB1929">
        <f>((Weights!$B$18)*(Working!G1929) + (Weights!$B$19)*(Working!H1929) + (Weights!$B$20)*(Working!K1929))</f>
        <v>229458.462</v>
      </c>
    </row>
    <row r="1930" spans="4:28" x14ac:dyDescent="0.2">
      <c r="D1930">
        <f>ROUND((Working!Z1930*Working!AB1930), 2)</f>
        <v>590822.89</v>
      </c>
      <c r="G1930">
        <v>69227.960000000006</v>
      </c>
      <c r="H1930">
        <v>96730.25</v>
      </c>
      <c r="I1930" t="s">
        <v>27</v>
      </c>
      <c r="J1930" t="s">
        <v>28</v>
      </c>
      <c r="K1930">
        <v>17302.41</v>
      </c>
      <c r="L1930">
        <v>20239.78</v>
      </c>
      <c r="M1930">
        <v>29500.68</v>
      </c>
      <c r="N1930" t="s">
        <v>27</v>
      </c>
      <c r="O1930">
        <v>0</v>
      </c>
      <c r="P1930">
        <v>3</v>
      </c>
      <c r="Q1930" t="s">
        <v>27</v>
      </c>
      <c r="R1930" t="s">
        <v>27</v>
      </c>
      <c r="U1930" t="s">
        <v>29</v>
      </c>
      <c r="V1930" t="s">
        <v>27</v>
      </c>
      <c r="W1930" t="s">
        <v>28</v>
      </c>
      <c r="X1930" t="s">
        <v>28</v>
      </c>
      <c r="Z1930">
        <f>1+(Working!AA1930)+IF(Working!Q1930="Y",Weights!$D$10,Weights!$C$10)+IF(Working!R1930="Y",Weights!$D$11,Weights!$C$11)+IF(Working!J1930="Y",Weights!$D$3,Weights!$C$3)+IF(Working!W1930="Y",Weights!$D$13,Weights!$C$13)+IF(Working!X1930 = "Y", Weights!$D$14, Weights!$C$14) + IF(Working!V1930="Y",Weights!$D$12,Weights!$C$12)</f>
        <v>2.4029708155547551</v>
      </c>
      <c r="AA1930" cm="1">
        <f t="array" ref="AA1930">ABS(( 1 - (1/(1 +(((((IF(Working!N1930 = "Y",(_xlfn.IFS(Working!O1930 = 0, Weights!$C$8,Working!O1930 = 1, Weights!$D$8,Working!O1930 = 2, Weights!$E$8,Working!O1930 = 3, Weights!$F$8,Working!O1930 = 4, Weights!$G$8)), 1))*(Working!L1930)) + ((IF(Working!N1930 = "Y",(_xlfn.IFS(Working!P1930 = 0, Weights!$C$9,Working!P1930 = 1, Weights!$D$9,Working!P1930 = 2, Weights!$E$9,Working!P1930 = 3, Weights!$F$9,Working!P1930 = 4, Weights!$G$9)), 1))*(Working!M1930))) - (Working!AB1930)) / ((((IF(Working!N1930 = "Y",(_xlfn.IFS(Working!O1930 = 0, Weights!$C$8,Working!O1930 = 1, Weights!$D$8,Working!O1930 = 2, Weights!$E$8,Working!O1930 = 3, Weights!$F$8,Working!O1930 = 4, Weights!$G$8)), 1))*(Working!L1930)) + ((IF(Working!N1930 = "Y",(_xlfn.IFS(Working!P1930 = 0, Weights!$C$9,Working!P1930 = 1, Weights!$D$9,Working!P1930 = 2, Weights!$E$9,Working!P1930 = 3, Weights!$F$9,Working!P1930 = 4, Weights!$G$9)), 1))*(Working!M1930)))))))))</f>
        <v>1.1029708155547551</v>
      </c>
      <c r="AB1930">
        <f>((Weights!$B$18)*(Working!G1930) + (Weights!$B$19)*(Working!H1930) + (Weights!$B$20)*(Working!K1930))</f>
        <v>245871.85499999998</v>
      </c>
    </row>
    <row r="1931" spans="4:28" x14ac:dyDescent="0.2">
      <c r="D1931">
        <f>ROUND((Working!Z1931*Working!AB1931), 2)</f>
        <v>501241.72</v>
      </c>
      <c r="G1931">
        <v>60224.76</v>
      </c>
      <c r="H1931">
        <v>75365.72</v>
      </c>
      <c r="I1931" t="s">
        <v>27</v>
      </c>
      <c r="J1931" t="s">
        <v>28</v>
      </c>
      <c r="K1931">
        <v>18429.38</v>
      </c>
      <c r="L1931">
        <v>12292.96</v>
      </c>
      <c r="M1931">
        <v>43876.71</v>
      </c>
      <c r="N1931" t="s">
        <v>27</v>
      </c>
      <c r="O1931">
        <v>1</v>
      </c>
      <c r="P1931">
        <v>3</v>
      </c>
      <c r="Q1931" t="s">
        <v>27</v>
      </c>
      <c r="R1931" t="s">
        <v>27</v>
      </c>
      <c r="U1931" t="s">
        <v>29</v>
      </c>
      <c r="V1931" t="s">
        <v>27</v>
      </c>
      <c r="W1931" t="s">
        <v>28</v>
      </c>
      <c r="X1931" t="s">
        <v>28</v>
      </c>
      <c r="Z1931">
        <f>1+(Working!AA1931)+IF(Working!Q1931="Y",Weights!$D$10,Weights!$C$10)+IF(Working!R1931="Y",Weights!$D$11,Weights!$C$11)+IF(Working!J1931="Y",Weights!$D$3,Weights!$C$3)+IF(Working!W1931="Y",Weights!$D$13,Weights!$C$13)+IF(Working!X1931 = "Y", Weights!$D$14, Weights!$C$14) + IF(Working!V1931="Y",Weights!$D$12,Weights!$C$12)</f>
        <v>2.4049589607968618</v>
      </c>
      <c r="AA1931" cm="1">
        <f t="array" ref="AA1931">ABS(( 1 - (1/(1 +(((((IF(Working!N1931 = "Y",(_xlfn.IFS(Working!O1931 = 0, Weights!$C$8,Working!O1931 = 1, Weights!$D$8,Working!O1931 = 2, Weights!$E$8,Working!O1931 = 3, Weights!$F$8,Working!O1931 = 4, Weights!$G$8)), 1))*(Working!L1931)) + ((IF(Working!N1931 = "Y",(_xlfn.IFS(Working!P1931 = 0, Weights!$C$9,Working!P1931 = 1, Weights!$D$9,Working!P1931 = 2, Weights!$E$9,Working!P1931 = 3, Weights!$F$9,Working!P1931 = 4, Weights!$G$9)), 1))*(Working!M1931))) - (Working!AB1931)) / ((((IF(Working!N1931 = "Y",(_xlfn.IFS(Working!O1931 = 0, Weights!$C$8,Working!O1931 = 1, Weights!$D$8,Working!O1931 = 2, Weights!$E$8,Working!O1931 = 3, Weights!$F$8,Working!O1931 = 4, Weights!$G$8)), 1))*(Working!L1931)) + ((IF(Working!N1931 = "Y",(_xlfn.IFS(Working!P1931 = 0, Weights!$C$9,Working!P1931 = 1, Weights!$D$9,Working!P1931 = 2, Weights!$E$9,Working!P1931 = 3, Weights!$F$9,Working!P1931 = 4, Weights!$G$9)), 1))*(Working!M1931)))))))))</f>
        <v>1.104958960796862</v>
      </c>
      <c r="AB1931">
        <f>((Weights!$B$18)*(Working!G1931) + (Weights!$B$19)*(Working!H1931) + (Weights!$B$20)*(Working!K1931))</f>
        <v>208420.07400000002</v>
      </c>
    </row>
    <row r="1932" spans="4:28" x14ac:dyDescent="0.2">
      <c r="D1932">
        <f>ROUND((Working!Z1932*Working!AB1932), 2)</f>
        <v>485324.97</v>
      </c>
      <c r="G1932">
        <v>65588.83</v>
      </c>
      <c r="H1932">
        <v>70513.149999999994</v>
      </c>
      <c r="I1932" t="s">
        <v>27</v>
      </c>
      <c r="J1932" t="s">
        <v>28</v>
      </c>
      <c r="K1932">
        <v>15616.48</v>
      </c>
      <c r="L1932">
        <v>16906.62</v>
      </c>
      <c r="M1932">
        <v>28092.61</v>
      </c>
      <c r="N1932" t="s">
        <v>27</v>
      </c>
      <c r="O1932">
        <v>1</v>
      </c>
      <c r="P1932">
        <v>2</v>
      </c>
      <c r="Q1932" t="s">
        <v>27</v>
      </c>
      <c r="R1932" t="s">
        <v>27</v>
      </c>
      <c r="U1932" t="s">
        <v>29</v>
      </c>
      <c r="V1932" t="s">
        <v>27</v>
      </c>
      <c r="W1932" t="s">
        <v>28</v>
      </c>
      <c r="X1932" t="s">
        <v>28</v>
      </c>
      <c r="Z1932">
        <f>1+(Working!AA1932)+IF(Working!Q1932="Y",Weights!$D$10,Weights!$C$10)+IF(Working!R1932="Y",Weights!$D$11,Weights!$C$11)+IF(Working!J1932="Y",Weights!$D$3,Weights!$C$3)+IF(Working!W1932="Y",Weights!$D$13,Weights!$C$13)+IF(Working!X1932 = "Y", Weights!$D$14, Weights!$C$14) + IF(Working!V1932="Y",Weights!$D$12,Weights!$C$12)</f>
        <v>2.351110170498945</v>
      </c>
      <c r="AA1932" cm="1">
        <f t="array" ref="AA1932">ABS(( 1 - (1/(1 +(((((IF(Working!N1932 = "Y",(_xlfn.IFS(Working!O1932 = 0, Weights!$C$8,Working!O1932 = 1, Weights!$D$8,Working!O1932 = 2, Weights!$E$8,Working!O1932 = 3, Weights!$F$8,Working!O1932 = 4, Weights!$G$8)), 1))*(Working!L1932)) + ((IF(Working!N1932 = "Y",(_xlfn.IFS(Working!P1932 = 0, Weights!$C$9,Working!P1932 = 1, Weights!$D$9,Working!P1932 = 2, Weights!$E$9,Working!P1932 = 3, Weights!$F$9,Working!P1932 = 4, Weights!$G$9)), 1))*(Working!M1932))) - (Working!AB1932)) / ((((IF(Working!N1932 = "Y",(_xlfn.IFS(Working!O1932 = 0, Weights!$C$8,Working!O1932 = 1, Weights!$D$8,Working!O1932 = 2, Weights!$E$8,Working!O1932 = 3, Weights!$F$8,Working!O1932 = 4, Weights!$G$8)), 1))*(Working!L1932)) + ((IF(Working!N1932 = "Y",(_xlfn.IFS(Working!P1932 = 0, Weights!$C$9,Working!P1932 = 1, Weights!$D$9,Working!P1932 = 2, Weights!$E$9,Working!P1932 = 3, Weights!$F$9,Working!P1932 = 4, Weights!$G$9)), 1))*(Working!M1932)))))))))</f>
        <v>1.0511101704989452</v>
      </c>
      <c r="AB1932">
        <f>((Weights!$B$18)*(Working!G1932) + (Weights!$B$19)*(Working!H1932) + (Weights!$B$20)*(Working!K1932))</f>
        <v>206423.74499999997</v>
      </c>
    </row>
    <row r="1933" spans="4:28" x14ac:dyDescent="0.2">
      <c r="D1933">
        <f>ROUND((Working!Z1933*Working!AB1933), 2)</f>
        <v>508392.34</v>
      </c>
      <c r="G1933">
        <v>65978.460000000006</v>
      </c>
      <c r="H1933">
        <v>61998.16</v>
      </c>
      <c r="I1933" t="s">
        <v>27</v>
      </c>
      <c r="J1933" t="s">
        <v>28</v>
      </c>
      <c r="K1933">
        <v>15370.29</v>
      </c>
      <c r="L1933">
        <v>40970.089999999997</v>
      </c>
      <c r="M1933">
        <v>37780.870000000003</v>
      </c>
      <c r="N1933" t="s">
        <v>27</v>
      </c>
      <c r="O1933">
        <v>0</v>
      </c>
      <c r="P1933">
        <v>3</v>
      </c>
      <c r="Q1933" t="s">
        <v>27</v>
      </c>
      <c r="R1933" t="s">
        <v>27</v>
      </c>
      <c r="U1933" t="s">
        <v>29</v>
      </c>
      <c r="V1933" t="s">
        <v>27</v>
      </c>
      <c r="W1933" t="s">
        <v>28</v>
      </c>
      <c r="X1933" t="s">
        <v>28</v>
      </c>
      <c r="Z1933">
        <f>1+(Working!AA1933)+IF(Working!Q1933="Y",Weights!$D$10,Weights!$C$10)+IF(Working!R1933="Y",Weights!$D$11,Weights!$C$11)+IF(Working!J1933="Y",Weights!$D$3,Weights!$C$3)+IF(Working!W1933="Y",Weights!$D$13,Weights!$C$13)+IF(Working!X1933 = "Y", Weights!$D$14, Weights!$C$14) + IF(Working!V1933="Y",Weights!$D$12,Weights!$C$12)</f>
        <v>2.5882800290849168</v>
      </c>
      <c r="AA1933" cm="1">
        <f t="array" ref="AA1933">ABS(( 1 - (1/(1 +(((((IF(Working!N1933 = "Y",(_xlfn.IFS(Working!O1933 = 0, Weights!$C$8,Working!O1933 = 1, Weights!$D$8,Working!O1933 = 2, Weights!$E$8,Working!O1933 = 3, Weights!$F$8,Working!O1933 = 4, Weights!$G$8)), 1))*(Working!L1933)) + ((IF(Working!N1933 = "Y",(_xlfn.IFS(Working!P1933 = 0, Weights!$C$9,Working!P1933 = 1, Weights!$D$9,Working!P1933 = 2, Weights!$E$9,Working!P1933 = 3, Weights!$F$9,Working!P1933 = 4, Weights!$G$9)), 1))*(Working!M1933))) - (Working!AB1933)) / ((((IF(Working!N1933 = "Y",(_xlfn.IFS(Working!O1933 = 0, Weights!$C$8,Working!O1933 = 1, Weights!$D$8,Working!O1933 = 2, Weights!$E$8,Working!O1933 = 3, Weights!$F$8,Working!O1933 = 4, Weights!$G$8)), 1))*(Working!L1933)) + ((IF(Working!N1933 = "Y",(_xlfn.IFS(Working!P1933 = 0, Weights!$C$9,Working!P1933 = 1, Weights!$D$9,Working!P1933 = 2, Weights!$E$9,Working!P1933 = 3, Weights!$F$9,Working!P1933 = 4, Weights!$G$9)), 1))*(Working!M1933)))))))))</f>
        <v>1.288280029084917</v>
      </c>
      <c r="AB1933">
        <f>((Weights!$B$18)*(Working!G1933) + (Weights!$B$19)*(Working!H1933) + (Weights!$B$20)*(Working!K1933))</f>
        <v>196420.91700000002</v>
      </c>
    </row>
    <row r="1934" spans="4:28" x14ac:dyDescent="0.2">
      <c r="D1934">
        <f>ROUND((Working!Z1934*Working!AB1934), 2)</f>
        <v>446448.31</v>
      </c>
      <c r="G1934">
        <v>61110.22</v>
      </c>
      <c r="H1934">
        <v>57263.57</v>
      </c>
      <c r="I1934" t="s">
        <v>27</v>
      </c>
      <c r="J1934" t="s">
        <v>28</v>
      </c>
      <c r="K1934">
        <v>19242.009999999998</v>
      </c>
      <c r="L1934">
        <v>14330.18</v>
      </c>
      <c r="M1934">
        <v>14050.44</v>
      </c>
      <c r="N1934" t="s">
        <v>27</v>
      </c>
      <c r="O1934">
        <v>0</v>
      </c>
      <c r="P1934">
        <v>2</v>
      </c>
      <c r="Q1934" t="s">
        <v>27</v>
      </c>
      <c r="R1934" t="s">
        <v>27</v>
      </c>
      <c r="U1934" t="s">
        <v>29</v>
      </c>
      <c r="V1934" t="s">
        <v>27</v>
      </c>
      <c r="W1934" t="s">
        <v>28</v>
      </c>
      <c r="X1934" t="s">
        <v>28</v>
      </c>
      <c r="Z1934">
        <f>1+(Working!AA1934)+IF(Working!Q1934="Y",Weights!$D$10,Weights!$C$10)+IF(Working!R1934="Y",Weights!$D$11,Weights!$C$11)+IF(Working!J1934="Y",Weights!$D$3,Weights!$C$3)+IF(Working!W1934="Y",Weights!$D$13,Weights!$C$13)+IF(Working!X1934 = "Y", Weights!$D$14, Weights!$C$14) + IF(Working!V1934="Y",Weights!$D$12,Weights!$C$12)</f>
        <v>2.3591068955569017</v>
      </c>
      <c r="AA1934" cm="1">
        <f t="array" ref="AA1934">ABS(( 1 - (1/(1 +(((((IF(Working!N1934 = "Y",(_xlfn.IFS(Working!O1934 = 0, Weights!$C$8,Working!O1934 = 1, Weights!$D$8,Working!O1934 = 2, Weights!$E$8,Working!O1934 = 3, Weights!$F$8,Working!O1934 = 4, Weights!$G$8)), 1))*(Working!L1934)) + ((IF(Working!N1934 = "Y",(_xlfn.IFS(Working!P1934 = 0, Weights!$C$9,Working!P1934 = 1, Weights!$D$9,Working!P1934 = 2, Weights!$E$9,Working!P1934 = 3, Weights!$F$9,Working!P1934 = 4, Weights!$G$9)), 1))*(Working!M1934))) - (Working!AB1934)) / ((((IF(Working!N1934 = "Y",(_xlfn.IFS(Working!O1934 = 0, Weights!$C$8,Working!O1934 = 1, Weights!$D$8,Working!O1934 = 2, Weights!$E$8,Working!O1934 = 3, Weights!$F$8,Working!O1934 = 4, Weights!$G$8)), 1))*(Working!L1934)) + ((IF(Working!N1934 = "Y",(_xlfn.IFS(Working!P1934 = 0, Weights!$C$9,Working!P1934 = 1, Weights!$D$9,Working!P1934 = 2, Weights!$E$9,Working!P1934 = 3, Weights!$F$9,Working!P1934 = 4, Weights!$G$9)), 1))*(Working!M1934)))))))))</f>
        <v>1.0591068955569019</v>
      </c>
      <c r="AB1934">
        <f>((Weights!$B$18)*(Working!G1934) + (Weights!$B$19)*(Working!H1934) + (Weights!$B$20)*(Working!K1934))</f>
        <v>189244.62900000002</v>
      </c>
    </row>
    <row r="1935" spans="4:28" x14ac:dyDescent="0.2">
      <c r="D1935">
        <f>ROUND((Working!Z1935*Working!AB1935), 2)</f>
        <v>434761.04</v>
      </c>
      <c r="G1935">
        <v>54000.2</v>
      </c>
      <c r="H1935">
        <v>55323.05</v>
      </c>
      <c r="I1935" t="s">
        <v>27</v>
      </c>
      <c r="J1935" t="s">
        <v>28</v>
      </c>
      <c r="K1935">
        <v>16709.46</v>
      </c>
      <c r="L1935">
        <v>36904.58</v>
      </c>
      <c r="M1935">
        <v>38908.28</v>
      </c>
      <c r="N1935" t="s">
        <v>27</v>
      </c>
      <c r="O1935">
        <v>1</v>
      </c>
      <c r="P1935">
        <v>3</v>
      </c>
      <c r="Q1935" t="s">
        <v>27</v>
      </c>
      <c r="R1935" t="s">
        <v>27</v>
      </c>
      <c r="U1935" t="s">
        <v>29</v>
      </c>
      <c r="V1935" t="s">
        <v>27</v>
      </c>
      <c r="W1935" t="s">
        <v>28</v>
      </c>
      <c r="X1935" t="s">
        <v>28</v>
      </c>
      <c r="Z1935">
        <f>1+(Working!AA1935)+IF(Working!Q1935="Y",Weights!$D$10,Weights!$C$10)+IF(Working!R1935="Y",Weights!$D$11,Weights!$C$11)+IF(Working!J1935="Y",Weights!$D$3,Weights!$C$3)+IF(Working!W1935="Y",Weights!$D$13,Weights!$C$13)+IF(Working!X1935 = "Y", Weights!$D$14, Weights!$C$14) + IF(Working!V1935="Y",Weights!$D$12,Weights!$C$12)</f>
        <v>2.5210531722272962</v>
      </c>
      <c r="AA1935" cm="1">
        <f t="array" ref="AA1935">ABS(( 1 - (1/(1 +(((((IF(Working!N1935 = "Y",(_xlfn.IFS(Working!O1935 = 0, Weights!$C$8,Working!O1935 = 1, Weights!$D$8,Working!O1935 = 2, Weights!$E$8,Working!O1935 = 3, Weights!$F$8,Working!O1935 = 4, Weights!$G$8)), 1))*(Working!L1935)) + ((IF(Working!N1935 = "Y",(_xlfn.IFS(Working!P1935 = 0, Weights!$C$9,Working!P1935 = 1, Weights!$D$9,Working!P1935 = 2, Weights!$E$9,Working!P1935 = 3, Weights!$F$9,Working!P1935 = 4, Weights!$G$9)), 1))*(Working!M1935))) - (Working!AB1935)) / ((((IF(Working!N1935 = "Y",(_xlfn.IFS(Working!O1935 = 0, Weights!$C$8,Working!O1935 = 1, Weights!$D$8,Working!O1935 = 2, Weights!$E$8,Working!O1935 = 3, Weights!$F$8,Working!O1935 = 4, Weights!$G$8)), 1))*(Working!L1935)) + ((IF(Working!N1935 = "Y",(_xlfn.IFS(Working!P1935 = 0, Weights!$C$9,Working!P1935 = 1, Weights!$D$9,Working!P1935 = 2, Weights!$E$9,Working!P1935 = 3, Weights!$F$9,Working!P1935 = 4, Weights!$G$9)), 1))*(Working!M1935)))))))))</f>
        <v>1.2210531722272964</v>
      </c>
      <c r="AB1935">
        <f>((Weights!$B$18)*(Working!G1935) + (Weights!$B$19)*(Working!H1935) + (Weights!$B$20)*(Working!K1935))</f>
        <v>172452.15</v>
      </c>
    </row>
    <row r="1936" spans="4:28" x14ac:dyDescent="0.2">
      <c r="D1936">
        <f>ROUND((Working!Z1936*Working!AB1936), 2)</f>
        <v>570098.19999999995</v>
      </c>
      <c r="G1936">
        <v>66153.960000000006</v>
      </c>
      <c r="H1936">
        <v>79667.89</v>
      </c>
      <c r="I1936" t="s">
        <v>27</v>
      </c>
      <c r="J1936" t="s">
        <v>28</v>
      </c>
      <c r="K1936">
        <v>16193.25</v>
      </c>
      <c r="L1936">
        <v>42945.59</v>
      </c>
      <c r="M1936">
        <v>30932.59</v>
      </c>
      <c r="N1936" t="s">
        <v>27</v>
      </c>
      <c r="O1936">
        <v>0</v>
      </c>
      <c r="P1936">
        <v>4</v>
      </c>
      <c r="Q1936" t="s">
        <v>27</v>
      </c>
      <c r="R1936" t="s">
        <v>27</v>
      </c>
      <c r="U1936" t="s">
        <v>29</v>
      </c>
      <c r="V1936" t="s">
        <v>27</v>
      </c>
      <c r="W1936" t="s">
        <v>28</v>
      </c>
      <c r="X1936" t="s">
        <v>28</v>
      </c>
      <c r="Z1936">
        <f>1+(Working!AA1936)+IF(Working!Q1936="Y",Weights!$D$10,Weights!$C$10)+IF(Working!R1936="Y",Weights!$D$11,Weights!$C$11)+IF(Working!J1936="Y",Weights!$D$3,Weights!$C$3)+IF(Working!W1936="Y",Weights!$D$13,Weights!$C$13)+IF(Working!X1936 = "Y", Weights!$D$14, Weights!$C$14) + IF(Working!V1936="Y",Weights!$D$12,Weights!$C$12)</f>
        <v>2.6017354178480936</v>
      </c>
      <c r="AA1936" cm="1">
        <f t="array" ref="AA1936">ABS(( 1 - (1/(1 +(((((IF(Working!N1936 = "Y",(_xlfn.IFS(Working!O1936 = 0, Weights!$C$8,Working!O1936 = 1, Weights!$D$8,Working!O1936 = 2, Weights!$E$8,Working!O1936 = 3, Weights!$F$8,Working!O1936 = 4, Weights!$G$8)), 1))*(Working!L1936)) + ((IF(Working!N1936 = "Y",(_xlfn.IFS(Working!P1936 = 0, Weights!$C$9,Working!P1936 = 1, Weights!$D$9,Working!P1936 = 2, Weights!$E$9,Working!P1936 = 3, Weights!$F$9,Working!P1936 = 4, Weights!$G$9)), 1))*(Working!M1936))) - (Working!AB1936)) / ((((IF(Working!N1936 = "Y",(_xlfn.IFS(Working!O1936 = 0, Weights!$C$8,Working!O1936 = 1, Weights!$D$8,Working!O1936 = 2, Weights!$E$8,Working!O1936 = 3, Weights!$F$8,Working!O1936 = 4, Weights!$G$8)), 1))*(Working!L1936)) + ((IF(Working!N1936 = "Y",(_xlfn.IFS(Working!P1936 = 0, Weights!$C$9,Working!P1936 = 1, Weights!$D$9,Working!P1936 = 2, Weights!$E$9,Working!P1936 = 3, Weights!$F$9,Working!P1936 = 4, Weights!$G$9)), 1))*(Working!M1936)))))))))</f>
        <v>1.3017354178480938</v>
      </c>
      <c r="AB1936">
        <f>((Weights!$B$18)*(Working!G1936) + (Weights!$B$19)*(Working!H1936) + (Weights!$B$20)*(Working!K1936))</f>
        <v>219122.283</v>
      </c>
    </row>
    <row r="1937" spans="4:28" x14ac:dyDescent="0.2">
      <c r="D1937">
        <f>ROUND((Working!Z1937*Working!AB1937), 2)</f>
        <v>472806.58</v>
      </c>
      <c r="G1937">
        <v>50935.56</v>
      </c>
      <c r="H1937">
        <v>75899.360000000001</v>
      </c>
      <c r="I1937" t="s">
        <v>27</v>
      </c>
      <c r="J1937" t="s">
        <v>28</v>
      </c>
      <c r="K1937">
        <v>16061.13</v>
      </c>
      <c r="L1937">
        <v>23484.959999999999</v>
      </c>
      <c r="M1937">
        <v>33333.08</v>
      </c>
      <c r="N1937" t="s">
        <v>27</v>
      </c>
      <c r="O1937">
        <v>0</v>
      </c>
      <c r="P1937">
        <v>3</v>
      </c>
      <c r="Q1937" t="s">
        <v>27</v>
      </c>
      <c r="R1937" t="s">
        <v>27</v>
      </c>
      <c r="U1937" t="s">
        <v>29</v>
      </c>
      <c r="V1937" t="s">
        <v>27</v>
      </c>
      <c r="W1937" t="s">
        <v>28</v>
      </c>
      <c r="X1937" t="s">
        <v>28</v>
      </c>
      <c r="Z1937">
        <f>1+(Working!AA1937)+IF(Working!Q1937="Y",Weights!$D$10,Weights!$C$10)+IF(Working!R1937="Y",Weights!$D$11,Weights!$C$11)+IF(Working!J1937="Y",Weights!$D$3,Weights!$C$3)+IF(Working!W1937="Y",Weights!$D$13,Weights!$C$13)+IF(Working!X1937 = "Y", Weights!$D$14, Weights!$C$14) + IF(Working!V1937="Y",Weights!$D$12,Weights!$C$12)</f>
        <v>2.4680067335754812</v>
      </c>
      <c r="AA1937" cm="1">
        <f t="array" ref="AA1937">ABS(( 1 - (1/(1 +(((((IF(Working!N1937 = "Y",(_xlfn.IFS(Working!O1937 = 0, Weights!$C$8,Working!O1937 = 1, Weights!$D$8,Working!O1937 = 2, Weights!$E$8,Working!O1937 = 3, Weights!$F$8,Working!O1937 = 4, Weights!$G$8)), 1))*(Working!L1937)) + ((IF(Working!N1937 = "Y",(_xlfn.IFS(Working!P1937 = 0, Weights!$C$9,Working!P1937 = 1, Weights!$D$9,Working!P1937 = 2, Weights!$E$9,Working!P1937 = 3, Weights!$F$9,Working!P1937 = 4, Weights!$G$9)), 1))*(Working!M1937))) - (Working!AB1937)) / ((((IF(Working!N1937 = "Y",(_xlfn.IFS(Working!O1937 = 0, Weights!$C$8,Working!O1937 = 1, Weights!$D$8,Working!O1937 = 2, Weights!$E$8,Working!O1937 = 3, Weights!$F$8,Working!O1937 = 4, Weights!$G$8)), 1))*(Working!L1937)) + ((IF(Working!N1937 = "Y",(_xlfn.IFS(Working!P1937 = 0, Weights!$C$9,Working!P1937 = 1, Weights!$D$9,Working!P1937 = 2, Weights!$E$9,Working!P1937 = 3, Weights!$F$9,Working!P1937 = 4, Weights!$G$9)), 1))*(Working!M1937)))))))))</f>
        <v>1.1680067335754813</v>
      </c>
      <c r="AB1937">
        <f>((Weights!$B$18)*(Working!G1937) + (Weights!$B$19)*(Working!H1937) + (Weights!$B$20)*(Working!K1937))</f>
        <v>191574.26699999999</v>
      </c>
    </row>
    <row r="1938" spans="4:28" x14ac:dyDescent="0.2">
      <c r="D1938">
        <f>ROUND((Working!Z1938*Working!AB1938), 2)</f>
        <v>534626.18000000005</v>
      </c>
      <c r="G1938">
        <v>56688.03</v>
      </c>
      <c r="H1938">
        <v>84958.33</v>
      </c>
      <c r="I1938" t="s">
        <v>27</v>
      </c>
      <c r="J1938" t="s">
        <v>28</v>
      </c>
      <c r="K1938">
        <v>23176.13</v>
      </c>
      <c r="L1938">
        <v>38172.26</v>
      </c>
      <c r="M1938">
        <v>48706.74</v>
      </c>
      <c r="N1938" t="s">
        <v>27</v>
      </c>
      <c r="O1938">
        <v>1</v>
      </c>
      <c r="P1938">
        <v>2</v>
      </c>
      <c r="Q1938" t="s">
        <v>27</v>
      </c>
      <c r="R1938" t="s">
        <v>27</v>
      </c>
      <c r="U1938" t="s">
        <v>29</v>
      </c>
      <c r="V1938" t="s">
        <v>27</v>
      </c>
      <c r="W1938" t="s">
        <v>28</v>
      </c>
      <c r="X1938" t="s">
        <v>28</v>
      </c>
      <c r="Z1938">
        <f>1+(Working!AA1938)+IF(Working!Q1938="Y",Weights!$D$10,Weights!$C$10)+IF(Working!R1938="Y",Weights!$D$11,Weights!$C$11)+IF(Working!J1938="Y",Weights!$D$3,Weights!$C$3)+IF(Working!W1938="Y",Weights!$D$13,Weights!$C$13)+IF(Working!X1938 = "Y", Weights!$D$14, Weights!$C$14) + IF(Working!V1938="Y",Weights!$D$12,Weights!$C$12)</f>
        <v>2.41098199188525</v>
      </c>
      <c r="AA1938" cm="1">
        <f t="array" ref="AA1938">ABS(( 1 - (1/(1 +(((((IF(Working!N1938 = "Y",(_xlfn.IFS(Working!O1938 = 0, Weights!$C$8,Working!O1938 = 1, Weights!$D$8,Working!O1938 = 2, Weights!$E$8,Working!O1938 = 3, Weights!$F$8,Working!O1938 = 4, Weights!$G$8)), 1))*(Working!L1938)) + ((IF(Working!N1938 = "Y",(_xlfn.IFS(Working!P1938 = 0, Weights!$C$9,Working!P1938 = 1, Weights!$D$9,Working!P1938 = 2, Weights!$E$9,Working!P1938 = 3, Weights!$F$9,Working!P1938 = 4, Weights!$G$9)), 1))*(Working!M1938))) - (Working!AB1938)) / ((((IF(Working!N1938 = "Y",(_xlfn.IFS(Working!O1938 = 0, Weights!$C$8,Working!O1938 = 1, Weights!$D$8,Working!O1938 = 2, Weights!$E$8,Working!O1938 = 3, Weights!$F$8,Working!O1938 = 4, Weights!$G$8)), 1))*(Working!L1938)) + ((IF(Working!N1938 = "Y",(_xlfn.IFS(Working!P1938 = 0, Weights!$C$9,Working!P1938 = 1, Weights!$D$9,Working!P1938 = 2, Weights!$E$9,Working!P1938 = 3, Weights!$F$9,Working!P1938 = 4, Weights!$G$9)), 1))*(Working!M1938)))))))))</f>
        <v>1.1109819918852499</v>
      </c>
      <c r="AB1938">
        <f>((Weights!$B$18)*(Working!G1938) + (Weights!$B$19)*(Working!H1938) + (Weights!$B$20)*(Working!K1938))</f>
        <v>221746.236</v>
      </c>
    </row>
    <row r="1939" spans="4:28" x14ac:dyDescent="0.2">
      <c r="D1939">
        <f>ROUND((Working!Z1939*Working!AB1939), 2)</f>
        <v>436985.31</v>
      </c>
      <c r="G1939">
        <v>48408.43</v>
      </c>
      <c r="H1939">
        <v>52659.76</v>
      </c>
      <c r="I1939" t="s">
        <v>27</v>
      </c>
      <c r="J1939" t="s">
        <v>28</v>
      </c>
      <c r="K1939">
        <v>24336.62</v>
      </c>
      <c r="L1939">
        <v>23548.33</v>
      </c>
      <c r="M1939">
        <v>27001.62</v>
      </c>
      <c r="N1939" t="s">
        <v>27</v>
      </c>
      <c r="O1939">
        <v>0</v>
      </c>
      <c r="P1939">
        <v>4</v>
      </c>
      <c r="Q1939" t="s">
        <v>27</v>
      </c>
      <c r="R1939" t="s">
        <v>27</v>
      </c>
      <c r="U1939" t="s">
        <v>29</v>
      </c>
      <c r="V1939" t="s">
        <v>27</v>
      </c>
      <c r="W1939" t="s">
        <v>28</v>
      </c>
      <c r="X1939" t="s">
        <v>28</v>
      </c>
      <c r="Z1939">
        <f>1+(Working!AA1939)+IF(Working!Q1939="Y",Weights!$D$10,Weights!$C$10)+IF(Working!R1939="Y",Weights!$D$11,Weights!$C$11)+IF(Working!J1939="Y",Weights!$D$3,Weights!$C$3)+IF(Working!W1939="Y",Weights!$D$13,Weights!$C$13)+IF(Working!X1939 = "Y", Weights!$D$14, Weights!$C$14) + IF(Working!V1939="Y",Weights!$D$12,Weights!$C$12)</f>
        <v>2.5360519919786872</v>
      </c>
      <c r="AA1939" cm="1">
        <f t="array" ref="AA1939">ABS(( 1 - (1/(1 +(((((IF(Working!N1939 = "Y",(_xlfn.IFS(Working!O1939 = 0, Weights!$C$8,Working!O1939 = 1, Weights!$D$8,Working!O1939 = 2, Weights!$E$8,Working!O1939 = 3, Weights!$F$8,Working!O1939 = 4, Weights!$G$8)), 1))*(Working!L1939)) + ((IF(Working!N1939 = "Y",(_xlfn.IFS(Working!P1939 = 0, Weights!$C$9,Working!P1939 = 1, Weights!$D$9,Working!P1939 = 2, Weights!$E$9,Working!P1939 = 3, Weights!$F$9,Working!P1939 = 4, Weights!$G$9)), 1))*(Working!M1939))) - (Working!AB1939)) / ((((IF(Working!N1939 = "Y",(_xlfn.IFS(Working!O1939 = 0, Weights!$C$8,Working!O1939 = 1, Weights!$D$8,Working!O1939 = 2, Weights!$E$8,Working!O1939 = 3, Weights!$F$8,Working!O1939 = 4, Weights!$G$8)), 1))*(Working!L1939)) + ((IF(Working!N1939 = "Y",(_xlfn.IFS(Working!P1939 = 0, Weights!$C$9,Working!P1939 = 1, Weights!$D$9,Working!P1939 = 2, Weights!$E$9,Working!P1939 = 3, Weights!$F$9,Working!P1939 = 4, Weights!$G$9)), 1))*(Working!M1939)))))))))</f>
        <v>1.2360519919786874</v>
      </c>
      <c r="AB1939">
        <f>((Weights!$B$18)*(Working!G1939) + (Weights!$B$19)*(Working!H1939) + (Weights!$B$20)*(Working!K1939))</f>
        <v>172309.28700000001</v>
      </c>
    </row>
    <row r="1940" spans="4:28" x14ac:dyDescent="0.2">
      <c r="D1940">
        <f>ROUND((Working!Z1940*Working!AB1940), 2)</f>
        <v>529875.63</v>
      </c>
      <c r="G1940">
        <v>70658.95</v>
      </c>
      <c r="H1940">
        <v>57363.86</v>
      </c>
      <c r="I1940" t="s">
        <v>27</v>
      </c>
      <c r="J1940" t="s">
        <v>28</v>
      </c>
      <c r="K1940">
        <v>23985.55</v>
      </c>
      <c r="L1940">
        <v>18036.650000000001</v>
      </c>
      <c r="M1940">
        <v>48670.14</v>
      </c>
      <c r="N1940" t="s">
        <v>27</v>
      </c>
      <c r="O1940">
        <v>1</v>
      </c>
      <c r="P1940">
        <v>4</v>
      </c>
      <c r="Q1940" t="s">
        <v>27</v>
      </c>
      <c r="R1940" t="s">
        <v>27</v>
      </c>
      <c r="U1940" t="s">
        <v>29</v>
      </c>
      <c r="V1940" t="s">
        <v>27</v>
      </c>
      <c r="W1940" t="s">
        <v>28</v>
      </c>
      <c r="X1940" t="s">
        <v>28</v>
      </c>
      <c r="Z1940">
        <f>1+(Working!AA1940)+IF(Working!Q1940="Y",Weights!$D$10,Weights!$C$10)+IF(Working!R1940="Y",Weights!$D$11,Weights!$C$11)+IF(Working!J1940="Y",Weights!$D$3,Weights!$C$3)+IF(Working!W1940="Y",Weights!$D$13,Weights!$C$13)+IF(Working!X1940 = "Y", Weights!$D$14, Weights!$C$14) + IF(Working!V1940="Y",Weights!$D$12,Weights!$C$12)</f>
        <v>2.5136011662574536</v>
      </c>
      <c r="AA1940" cm="1">
        <f t="array" ref="AA1940">ABS(( 1 - (1/(1 +(((((IF(Working!N1940 = "Y",(_xlfn.IFS(Working!O1940 = 0, Weights!$C$8,Working!O1940 = 1, Weights!$D$8,Working!O1940 = 2, Weights!$E$8,Working!O1940 = 3, Weights!$F$8,Working!O1940 = 4, Weights!$G$8)), 1))*(Working!L1940)) + ((IF(Working!N1940 = "Y",(_xlfn.IFS(Working!P1940 = 0, Weights!$C$9,Working!P1940 = 1, Weights!$D$9,Working!P1940 = 2, Weights!$E$9,Working!P1940 = 3, Weights!$F$9,Working!P1940 = 4, Weights!$G$9)), 1))*(Working!M1940))) - (Working!AB1940)) / ((((IF(Working!N1940 = "Y",(_xlfn.IFS(Working!O1940 = 0, Weights!$C$8,Working!O1940 = 1, Weights!$D$8,Working!O1940 = 2, Weights!$E$8,Working!O1940 = 3, Weights!$F$8,Working!O1940 = 4, Weights!$G$8)), 1))*(Working!L1940)) + ((IF(Working!N1940 = "Y",(_xlfn.IFS(Working!P1940 = 0, Weights!$C$9,Working!P1940 = 1, Weights!$D$9,Working!P1940 = 2, Weights!$E$9,Working!P1940 = 3, Weights!$F$9,Working!P1940 = 4, Weights!$G$9)), 1))*(Working!M1940)))))))))</f>
        <v>1.213601166257454</v>
      </c>
      <c r="AB1940">
        <f>((Weights!$B$18)*(Working!G1940) + (Weights!$B$19)*(Working!H1940) + (Weights!$B$20)*(Working!K1940))</f>
        <v>210803.38199999998</v>
      </c>
    </row>
    <row r="1941" spans="4:28" x14ac:dyDescent="0.2">
      <c r="D1941">
        <f>ROUND((Working!Z1941*Working!AB1941), 2)</f>
        <v>522009.64</v>
      </c>
      <c r="G1941">
        <v>69719.62</v>
      </c>
      <c r="H1941">
        <v>64892.160000000003</v>
      </c>
      <c r="I1941" t="s">
        <v>27</v>
      </c>
      <c r="J1941" t="s">
        <v>28</v>
      </c>
      <c r="K1941">
        <v>23310.71</v>
      </c>
      <c r="L1941">
        <v>40892.14</v>
      </c>
      <c r="M1941">
        <v>19074.62</v>
      </c>
      <c r="N1941" t="s">
        <v>27</v>
      </c>
      <c r="O1941">
        <v>1</v>
      </c>
      <c r="P1941">
        <v>2</v>
      </c>
      <c r="Q1941" t="s">
        <v>27</v>
      </c>
      <c r="R1941" t="s">
        <v>27</v>
      </c>
      <c r="U1941" t="s">
        <v>29</v>
      </c>
      <c r="V1941" t="s">
        <v>27</v>
      </c>
      <c r="W1941" t="s">
        <v>28</v>
      </c>
      <c r="X1941" t="s">
        <v>28</v>
      </c>
      <c r="Z1941">
        <f>1+(Working!AA1941)+IF(Working!Q1941="Y",Weights!$D$10,Weights!$C$10)+IF(Working!R1941="Y",Weights!$D$11,Weights!$C$11)+IF(Working!J1941="Y",Weights!$D$3,Weights!$C$3)+IF(Working!W1941="Y",Weights!$D$13,Weights!$C$13)+IF(Working!X1941 = "Y", Weights!$D$14, Weights!$C$14) + IF(Working!V1941="Y",Weights!$D$12,Weights!$C$12)</f>
        <v>2.4009706195705083</v>
      </c>
      <c r="AA1941" cm="1">
        <f t="array" ref="AA1941">ABS(( 1 - (1/(1 +(((((IF(Working!N1941 = "Y",(_xlfn.IFS(Working!O1941 = 0, Weights!$C$8,Working!O1941 = 1, Weights!$D$8,Working!O1941 = 2, Weights!$E$8,Working!O1941 = 3, Weights!$F$8,Working!O1941 = 4, Weights!$G$8)), 1))*(Working!L1941)) + ((IF(Working!N1941 = "Y",(_xlfn.IFS(Working!P1941 = 0, Weights!$C$9,Working!P1941 = 1, Weights!$D$9,Working!P1941 = 2, Weights!$E$9,Working!P1941 = 3, Weights!$F$9,Working!P1941 = 4, Weights!$G$9)), 1))*(Working!M1941))) - (Working!AB1941)) / ((((IF(Working!N1941 = "Y",(_xlfn.IFS(Working!O1941 = 0, Weights!$C$8,Working!O1941 = 1, Weights!$D$8,Working!O1941 = 2, Weights!$E$8,Working!O1941 = 3, Weights!$F$8,Working!O1941 = 4, Weights!$G$8)), 1))*(Working!L1941)) + ((IF(Working!N1941 = "Y",(_xlfn.IFS(Working!P1941 = 0, Weights!$C$9,Working!P1941 = 1, Weights!$D$9,Working!P1941 = 2, Weights!$E$9,Working!P1941 = 3, Weights!$F$9,Working!P1941 = 4, Weights!$G$9)), 1))*(Working!M1941)))))))))</f>
        <v>1.1009706195705085</v>
      </c>
      <c r="AB1941">
        <f>((Weights!$B$18)*(Working!G1941) + (Weights!$B$19)*(Working!H1941) + (Weights!$B$20)*(Working!K1941))</f>
        <v>217416.087</v>
      </c>
    </row>
    <row r="1942" spans="4:28" x14ac:dyDescent="0.2">
      <c r="D1942">
        <f>ROUND((Working!Z1942*Working!AB1942), 2)</f>
        <v>642239.11</v>
      </c>
      <c r="G1942">
        <v>74368.7</v>
      </c>
      <c r="H1942">
        <v>91331.85</v>
      </c>
      <c r="I1942" t="s">
        <v>27</v>
      </c>
      <c r="J1942" t="s">
        <v>28</v>
      </c>
      <c r="K1942">
        <v>22768.67</v>
      </c>
      <c r="L1942">
        <v>41912.1</v>
      </c>
      <c r="M1942">
        <v>44367.94</v>
      </c>
      <c r="N1942" t="s">
        <v>27</v>
      </c>
      <c r="O1942">
        <v>0</v>
      </c>
      <c r="P1942">
        <v>3</v>
      </c>
      <c r="Q1942" t="s">
        <v>27</v>
      </c>
      <c r="R1942" t="s">
        <v>27</v>
      </c>
      <c r="U1942" t="s">
        <v>29</v>
      </c>
      <c r="V1942" t="s">
        <v>27</v>
      </c>
      <c r="W1942" t="s">
        <v>28</v>
      </c>
      <c r="X1942" t="s">
        <v>28</v>
      </c>
      <c r="Z1942">
        <f>1+(Working!AA1942)+IF(Working!Q1942="Y",Weights!$D$10,Weights!$C$10)+IF(Working!R1942="Y",Weights!$D$11,Weights!$C$11)+IF(Working!J1942="Y",Weights!$D$3,Weights!$C$3)+IF(Working!W1942="Y",Weights!$D$13,Weights!$C$13)+IF(Working!X1942 = "Y", Weights!$D$14, Weights!$C$14) + IF(Working!V1942="Y",Weights!$D$12,Weights!$C$12)</f>
        <v>2.5155830457048776</v>
      </c>
      <c r="AA1942" cm="1">
        <f t="array" ref="AA1942">ABS(( 1 - (1/(1 +(((((IF(Working!N1942 = "Y",(_xlfn.IFS(Working!O1942 = 0, Weights!$C$8,Working!O1942 = 1, Weights!$D$8,Working!O1942 = 2, Weights!$E$8,Working!O1942 = 3, Weights!$F$8,Working!O1942 = 4, Weights!$G$8)), 1))*(Working!L1942)) + ((IF(Working!N1942 = "Y",(_xlfn.IFS(Working!P1942 = 0, Weights!$C$9,Working!P1942 = 1, Weights!$D$9,Working!P1942 = 2, Weights!$E$9,Working!P1942 = 3, Weights!$F$9,Working!P1942 = 4, Weights!$G$9)), 1))*(Working!M1942))) - (Working!AB1942)) / ((((IF(Working!N1942 = "Y",(_xlfn.IFS(Working!O1942 = 0, Weights!$C$8,Working!O1942 = 1, Weights!$D$8,Working!O1942 = 2, Weights!$E$8,Working!O1942 = 3, Weights!$F$8,Working!O1942 = 4, Weights!$G$8)), 1))*(Working!L1942)) + ((IF(Working!N1942 = "Y",(_xlfn.IFS(Working!P1942 = 0, Weights!$C$9,Working!P1942 = 1, Weights!$D$9,Working!P1942 = 2, Weights!$E$9,Working!P1942 = 3, Weights!$F$9,Working!P1942 = 4, Weights!$G$9)), 1))*(Working!M1942)))))))))</f>
        <v>1.2155830457048777</v>
      </c>
      <c r="AB1942">
        <f>((Weights!$B$18)*(Working!G1942) + (Weights!$B$19)*(Working!H1942) + (Weights!$B$20)*(Working!K1942))</f>
        <v>255304.27499999999</v>
      </c>
    </row>
    <row r="1943" spans="4:28" x14ac:dyDescent="0.2">
      <c r="D1943">
        <f>ROUND((Working!Z1943*Working!AB1943), 2)</f>
        <v>520536.95</v>
      </c>
      <c r="G1943">
        <v>51249.919999999998</v>
      </c>
      <c r="H1943">
        <v>94216.69</v>
      </c>
      <c r="I1943" t="s">
        <v>27</v>
      </c>
      <c r="J1943" t="s">
        <v>28</v>
      </c>
      <c r="K1943">
        <v>17175.53</v>
      </c>
      <c r="L1943">
        <v>26204.27</v>
      </c>
      <c r="M1943">
        <v>41962.96</v>
      </c>
      <c r="N1943" t="s">
        <v>27</v>
      </c>
      <c r="O1943">
        <v>0</v>
      </c>
      <c r="P1943">
        <v>2</v>
      </c>
      <c r="Q1943" t="s">
        <v>27</v>
      </c>
      <c r="R1943" t="s">
        <v>27</v>
      </c>
      <c r="U1943" t="s">
        <v>29</v>
      </c>
      <c r="V1943" t="s">
        <v>27</v>
      </c>
      <c r="W1943" t="s">
        <v>28</v>
      </c>
      <c r="X1943" t="s">
        <v>28</v>
      </c>
      <c r="Z1943">
        <f>1+(Working!AA1943)+IF(Working!Q1943="Y",Weights!$D$10,Weights!$C$10)+IF(Working!R1943="Y",Weights!$D$11,Weights!$C$11)+IF(Working!J1943="Y",Weights!$D$3,Weights!$C$3)+IF(Working!W1943="Y",Weights!$D$13,Weights!$C$13)+IF(Working!X1943 = "Y", Weights!$D$14, Weights!$C$14) + IF(Working!V1943="Y",Weights!$D$12,Weights!$C$12)</f>
        <v>2.4132651133850205</v>
      </c>
      <c r="AA1943" cm="1">
        <f t="array" ref="AA1943">ABS(( 1 - (1/(1 +(((((IF(Working!N1943 = "Y",(_xlfn.IFS(Working!O1943 = 0, Weights!$C$8,Working!O1943 = 1, Weights!$D$8,Working!O1943 = 2, Weights!$E$8,Working!O1943 = 3, Weights!$F$8,Working!O1943 = 4, Weights!$G$8)), 1))*(Working!L1943)) + ((IF(Working!N1943 = "Y",(_xlfn.IFS(Working!P1943 = 0, Weights!$C$9,Working!P1943 = 1, Weights!$D$9,Working!P1943 = 2, Weights!$E$9,Working!P1943 = 3, Weights!$F$9,Working!P1943 = 4, Weights!$G$9)), 1))*(Working!M1943))) - (Working!AB1943)) / ((((IF(Working!N1943 = "Y",(_xlfn.IFS(Working!O1943 = 0, Weights!$C$8,Working!O1943 = 1, Weights!$D$8,Working!O1943 = 2, Weights!$E$8,Working!O1943 = 3, Weights!$F$8,Working!O1943 = 4, Weights!$G$8)), 1))*(Working!L1943)) + ((IF(Working!N1943 = "Y",(_xlfn.IFS(Working!P1943 = 0, Weights!$C$9,Working!P1943 = 1, Weights!$D$9,Working!P1943 = 2, Weights!$E$9,Working!P1943 = 3, Weights!$F$9,Working!P1943 = 4, Weights!$G$9)), 1))*(Working!M1943)))))))))</f>
        <v>1.1132651133850209</v>
      </c>
      <c r="AB1943">
        <f>((Weights!$B$18)*(Working!G1943) + (Weights!$B$19)*(Working!H1943) + (Weights!$B$20)*(Working!K1943))</f>
        <v>215698.20299999998</v>
      </c>
    </row>
    <row r="1944" spans="4:28" x14ac:dyDescent="0.2">
      <c r="D1944">
        <f>ROUND((Working!Z1944*Working!AB1944), 2)</f>
        <v>510907.29</v>
      </c>
      <c r="G1944">
        <v>74248.05</v>
      </c>
      <c r="H1944">
        <v>58946.400000000001</v>
      </c>
      <c r="I1944" t="s">
        <v>27</v>
      </c>
      <c r="J1944" t="s">
        <v>28</v>
      </c>
      <c r="K1944">
        <v>18963.18</v>
      </c>
      <c r="L1944">
        <v>32820.19</v>
      </c>
      <c r="M1944">
        <v>15657.99</v>
      </c>
      <c r="N1944" t="s">
        <v>27</v>
      </c>
      <c r="O1944">
        <v>0</v>
      </c>
      <c r="P1944">
        <v>2</v>
      </c>
      <c r="Q1944" t="s">
        <v>27</v>
      </c>
      <c r="R1944" t="s">
        <v>27</v>
      </c>
      <c r="U1944" t="s">
        <v>29</v>
      </c>
      <c r="V1944" t="s">
        <v>27</v>
      </c>
      <c r="W1944" t="s">
        <v>28</v>
      </c>
      <c r="X1944" t="s">
        <v>28</v>
      </c>
      <c r="Z1944">
        <f>1+(Working!AA1944)+IF(Working!Q1944="Y",Weights!$D$10,Weights!$C$10)+IF(Working!R1944="Y",Weights!$D$11,Weights!$C$11)+IF(Working!J1944="Y",Weights!$D$3,Weights!$C$3)+IF(Working!W1944="Y",Weights!$D$13,Weights!$C$13)+IF(Working!X1944 = "Y", Weights!$D$14, Weights!$C$14) + IF(Working!V1944="Y",Weights!$D$12,Weights!$C$12)</f>
        <v>2.4265075613036169</v>
      </c>
      <c r="AA1944" cm="1">
        <f t="array" ref="AA1944">ABS(( 1 - (1/(1 +(((((IF(Working!N1944 = "Y",(_xlfn.IFS(Working!O1944 = 0, Weights!$C$8,Working!O1944 = 1, Weights!$D$8,Working!O1944 = 2, Weights!$E$8,Working!O1944 = 3, Weights!$F$8,Working!O1944 = 4, Weights!$G$8)), 1))*(Working!L1944)) + ((IF(Working!N1944 = "Y",(_xlfn.IFS(Working!P1944 = 0, Weights!$C$9,Working!P1944 = 1, Weights!$D$9,Working!P1944 = 2, Weights!$E$9,Working!P1944 = 3, Weights!$F$9,Working!P1944 = 4, Weights!$G$9)), 1))*(Working!M1944))) - (Working!AB1944)) / ((((IF(Working!N1944 = "Y",(_xlfn.IFS(Working!O1944 = 0, Weights!$C$8,Working!O1944 = 1, Weights!$D$8,Working!O1944 = 2, Weights!$E$8,Working!O1944 = 3, Weights!$F$8,Working!O1944 = 4, Weights!$G$8)), 1))*(Working!L1944)) + ((IF(Working!N1944 = "Y",(_xlfn.IFS(Working!P1944 = 0, Weights!$C$9,Working!P1944 = 1, Weights!$D$9,Working!P1944 = 2, Weights!$E$9,Working!P1944 = 3, Weights!$F$9,Working!P1944 = 4, Weights!$G$9)), 1))*(Working!M1944)))))))))</f>
        <v>1.1265075613036173</v>
      </c>
      <c r="AB1944">
        <f>((Weights!$B$18)*(Working!G1944) + (Weights!$B$19)*(Working!H1944) + (Weights!$B$20)*(Working!K1944))</f>
        <v>210552.52499999999</v>
      </c>
    </row>
    <row r="1945" spans="4:28" x14ac:dyDescent="0.2">
      <c r="D1945">
        <f>ROUND((Working!Z1945*Working!AB1945), 2)</f>
        <v>583838.03</v>
      </c>
      <c r="G1945">
        <v>63380.87</v>
      </c>
      <c r="H1945">
        <v>78751.38</v>
      </c>
      <c r="I1945" t="s">
        <v>27</v>
      </c>
      <c r="J1945" t="s">
        <v>28</v>
      </c>
      <c r="K1945">
        <v>24129.53</v>
      </c>
      <c r="L1945">
        <v>27308.16</v>
      </c>
      <c r="M1945">
        <v>49382.78</v>
      </c>
      <c r="N1945" t="s">
        <v>27</v>
      </c>
      <c r="O1945">
        <v>0</v>
      </c>
      <c r="P1945">
        <v>4</v>
      </c>
      <c r="Q1945" t="s">
        <v>27</v>
      </c>
      <c r="R1945" t="s">
        <v>27</v>
      </c>
      <c r="U1945" t="s">
        <v>29</v>
      </c>
      <c r="V1945" t="s">
        <v>27</v>
      </c>
      <c r="W1945" t="s">
        <v>28</v>
      </c>
      <c r="X1945" t="s">
        <v>28</v>
      </c>
      <c r="Z1945">
        <f>1+(Working!AA1945)+IF(Working!Q1945="Y",Weights!$D$10,Weights!$C$10)+IF(Working!R1945="Y",Weights!$D$11,Weights!$C$11)+IF(Working!J1945="Y",Weights!$D$3,Weights!$C$3)+IF(Working!W1945="Y",Weights!$D$13,Weights!$C$13)+IF(Working!X1945 = "Y", Weights!$D$14, Weights!$C$14) + IF(Working!V1945="Y",Weights!$D$12,Weights!$C$12)</f>
        <v>2.5860173128257551</v>
      </c>
      <c r="AA1945" cm="1">
        <f t="array" ref="AA1945">ABS(( 1 - (1/(1 +(((((IF(Working!N1945 = "Y",(_xlfn.IFS(Working!O1945 = 0, Weights!$C$8,Working!O1945 = 1, Weights!$D$8,Working!O1945 = 2, Weights!$E$8,Working!O1945 = 3, Weights!$F$8,Working!O1945 = 4, Weights!$G$8)), 1))*(Working!L1945)) + ((IF(Working!N1945 = "Y",(_xlfn.IFS(Working!P1945 = 0, Weights!$C$9,Working!P1945 = 1, Weights!$D$9,Working!P1945 = 2, Weights!$E$9,Working!P1945 = 3, Weights!$F$9,Working!P1945 = 4, Weights!$G$9)), 1))*(Working!M1945))) - (Working!AB1945)) / ((((IF(Working!N1945 = "Y",(_xlfn.IFS(Working!O1945 = 0, Weights!$C$8,Working!O1945 = 1, Weights!$D$8,Working!O1945 = 2, Weights!$E$8,Working!O1945 = 3, Weights!$F$8,Working!O1945 = 4, Weights!$G$8)), 1))*(Working!L1945)) + ((IF(Working!N1945 = "Y",(_xlfn.IFS(Working!P1945 = 0, Weights!$C$9,Working!P1945 = 1, Weights!$D$9,Working!P1945 = 2, Weights!$E$9,Working!P1945 = 3, Weights!$F$9,Working!P1945 = 4, Weights!$G$9)), 1))*(Working!M1945)))))))))</f>
        <v>1.2860173128257553</v>
      </c>
      <c r="AB1945">
        <f>((Weights!$B$18)*(Working!G1945) + (Weights!$B$19)*(Working!H1945) + (Weights!$B$20)*(Working!K1945))</f>
        <v>225767.25599999999</v>
      </c>
    </row>
    <row r="1946" spans="4:28" x14ac:dyDescent="0.2">
      <c r="D1946">
        <f>ROUND((Working!Z1946*Working!AB1946), 2)</f>
        <v>557735.38</v>
      </c>
      <c r="G1946">
        <v>66030.41</v>
      </c>
      <c r="H1946">
        <v>91706.01</v>
      </c>
      <c r="I1946" t="s">
        <v>27</v>
      </c>
      <c r="J1946" t="s">
        <v>28</v>
      </c>
      <c r="K1946">
        <v>19112.490000000002</v>
      </c>
      <c r="L1946">
        <v>15058.96</v>
      </c>
      <c r="M1946">
        <v>13157.81</v>
      </c>
      <c r="N1946" t="s">
        <v>27</v>
      </c>
      <c r="O1946">
        <v>1</v>
      </c>
      <c r="P1946">
        <v>3</v>
      </c>
      <c r="Q1946" t="s">
        <v>27</v>
      </c>
      <c r="R1946" t="s">
        <v>27</v>
      </c>
      <c r="U1946" t="s">
        <v>29</v>
      </c>
      <c r="V1946" t="s">
        <v>27</v>
      </c>
      <c r="W1946" t="s">
        <v>28</v>
      </c>
      <c r="X1946" t="s">
        <v>28</v>
      </c>
      <c r="Z1946">
        <f>1+(Working!AA1946)+IF(Working!Q1946="Y",Weights!$D$10,Weights!$C$10)+IF(Working!R1946="Y",Weights!$D$11,Weights!$C$11)+IF(Working!J1946="Y",Weights!$D$3,Weights!$C$3)+IF(Working!W1946="Y",Weights!$D$13,Weights!$C$13)+IF(Working!X1946 = "Y", Weights!$D$14, Weights!$C$14) + IF(Working!V1946="Y",Weights!$D$12,Weights!$C$12)</f>
        <v>2.3457760553053353</v>
      </c>
      <c r="AA1946" cm="1">
        <f t="array" ref="AA1946">ABS(( 1 - (1/(1 +(((((IF(Working!N1946 = "Y",(_xlfn.IFS(Working!O1946 = 0, Weights!$C$8,Working!O1946 = 1, Weights!$D$8,Working!O1946 = 2, Weights!$E$8,Working!O1946 = 3, Weights!$F$8,Working!O1946 = 4, Weights!$G$8)), 1))*(Working!L1946)) + ((IF(Working!N1946 = "Y",(_xlfn.IFS(Working!P1946 = 0, Weights!$C$9,Working!P1946 = 1, Weights!$D$9,Working!P1946 = 2, Weights!$E$9,Working!P1946 = 3, Weights!$F$9,Working!P1946 = 4, Weights!$G$9)), 1))*(Working!M1946))) - (Working!AB1946)) / ((((IF(Working!N1946 = "Y",(_xlfn.IFS(Working!O1946 = 0, Weights!$C$8,Working!O1946 = 1, Weights!$D$8,Working!O1946 = 2, Weights!$E$8,Working!O1946 = 3, Weights!$F$8,Working!O1946 = 4, Weights!$G$8)), 1))*(Working!L1946)) + ((IF(Working!N1946 = "Y",(_xlfn.IFS(Working!P1946 = 0, Weights!$C$9,Working!P1946 = 1, Weights!$D$9,Working!P1946 = 2, Weights!$E$9,Working!P1946 = 3, Weights!$F$9,Working!P1946 = 4, Weights!$G$9)), 1))*(Working!M1946)))))))))</f>
        <v>1.0457760553053355</v>
      </c>
      <c r="AB1946">
        <f>((Weights!$B$18)*(Working!G1946) + (Weights!$B$19)*(Working!H1946) + (Weights!$B$20)*(Working!K1946))</f>
        <v>237761.56199999998</v>
      </c>
    </row>
    <row r="1947" spans="4:28" x14ac:dyDescent="0.2">
      <c r="D1947">
        <f>ROUND((Working!Z1947*Working!AB1947), 2)</f>
        <v>498499.65</v>
      </c>
      <c r="G1947">
        <v>57271.37</v>
      </c>
      <c r="H1947">
        <v>62520.97</v>
      </c>
      <c r="I1947" t="s">
        <v>27</v>
      </c>
      <c r="J1947" t="s">
        <v>28</v>
      </c>
      <c r="K1947">
        <v>15161.42</v>
      </c>
      <c r="L1947">
        <v>49090.5</v>
      </c>
      <c r="M1947">
        <v>43928.11</v>
      </c>
      <c r="N1947" t="s">
        <v>27</v>
      </c>
      <c r="O1947">
        <v>1</v>
      </c>
      <c r="P1947">
        <v>4</v>
      </c>
      <c r="Q1947" t="s">
        <v>27</v>
      </c>
      <c r="R1947" t="s">
        <v>27</v>
      </c>
      <c r="U1947" t="s">
        <v>29</v>
      </c>
      <c r="V1947" t="s">
        <v>27</v>
      </c>
      <c r="W1947" t="s">
        <v>28</v>
      </c>
      <c r="X1947" t="s">
        <v>28</v>
      </c>
      <c r="Z1947">
        <f>1+(Working!AA1947)+IF(Working!Q1947="Y",Weights!$D$10,Weights!$C$10)+IF(Working!R1947="Y",Weights!$D$11,Weights!$C$11)+IF(Working!J1947="Y",Weights!$D$3,Weights!$C$3)+IF(Working!W1947="Y",Weights!$D$13,Weights!$C$13)+IF(Working!X1947 = "Y", Weights!$D$14, Weights!$C$14) + IF(Working!V1947="Y",Weights!$D$12,Weights!$C$12)</f>
        <v>2.714040663858778</v>
      </c>
      <c r="AA1947" cm="1">
        <f t="array" ref="AA1947">ABS(( 1 - (1/(1 +(((((IF(Working!N1947 = "Y",(_xlfn.IFS(Working!O1947 = 0, Weights!$C$8,Working!O1947 = 1, Weights!$D$8,Working!O1947 = 2, Weights!$E$8,Working!O1947 = 3, Weights!$F$8,Working!O1947 = 4, Weights!$G$8)), 1))*(Working!L1947)) + ((IF(Working!N1947 = "Y",(_xlfn.IFS(Working!P1947 = 0, Weights!$C$9,Working!P1947 = 1, Weights!$D$9,Working!P1947 = 2, Weights!$E$9,Working!P1947 = 3, Weights!$F$9,Working!P1947 = 4, Weights!$G$9)), 1))*(Working!M1947))) - (Working!AB1947)) / ((((IF(Working!N1947 = "Y",(_xlfn.IFS(Working!O1947 = 0, Weights!$C$8,Working!O1947 = 1, Weights!$D$8,Working!O1947 = 2, Weights!$E$8,Working!O1947 = 3, Weights!$F$8,Working!O1947 = 4, Weights!$G$8)), 1))*(Working!L1947)) + ((IF(Working!N1947 = "Y",(_xlfn.IFS(Working!P1947 = 0, Weights!$C$9,Working!P1947 = 1, Weights!$D$9,Working!P1947 = 2, Weights!$E$9,Working!P1947 = 3, Weights!$F$9,Working!P1947 = 4, Weights!$G$9)), 1))*(Working!M1947)))))))))</f>
        <v>1.4140406638587781</v>
      </c>
      <c r="AB1947">
        <f>((Weights!$B$18)*(Working!G1947) + (Weights!$B$19)*(Working!H1947) + (Weights!$B$20)*(Working!K1947))</f>
        <v>183674.34900000002</v>
      </c>
    </row>
    <row r="1948" spans="4:28" x14ac:dyDescent="0.2">
      <c r="D1948">
        <f>ROUND((Working!Z1948*Working!AB1948), 2)</f>
        <v>515660.48</v>
      </c>
      <c r="G1948">
        <v>56063.16</v>
      </c>
      <c r="H1948">
        <v>71305.38</v>
      </c>
      <c r="I1948" t="s">
        <v>27</v>
      </c>
      <c r="J1948" t="s">
        <v>28</v>
      </c>
      <c r="K1948">
        <v>21884.66</v>
      </c>
      <c r="L1948">
        <v>47465.27</v>
      </c>
      <c r="M1948">
        <v>48187.9</v>
      </c>
      <c r="N1948" t="s">
        <v>27</v>
      </c>
      <c r="O1948">
        <v>1</v>
      </c>
      <c r="P1948">
        <v>3</v>
      </c>
      <c r="Q1948" t="s">
        <v>27</v>
      </c>
      <c r="R1948" t="s">
        <v>27</v>
      </c>
      <c r="U1948" t="s">
        <v>29</v>
      </c>
      <c r="V1948" t="s">
        <v>27</v>
      </c>
      <c r="W1948" t="s">
        <v>28</v>
      </c>
      <c r="X1948" t="s">
        <v>28</v>
      </c>
      <c r="Z1948">
        <f>1+(Working!AA1948)+IF(Working!Q1948="Y",Weights!$D$10,Weights!$C$10)+IF(Working!R1948="Y",Weights!$D$11,Weights!$C$11)+IF(Working!J1948="Y",Weights!$D$3,Weights!$C$3)+IF(Working!W1948="Y",Weights!$D$13,Weights!$C$13)+IF(Working!X1948 = "Y", Weights!$D$14, Weights!$C$14) + IF(Working!V1948="Y",Weights!$D$12,Weights!$C$12)</f>
        <v>2.5466200694481982</v>
      </c>
      <c r="AA1948" cm="1">
        <f t="array" ref="AA1948">ABS(( 1 - (1/(1 +(((((IF(Working!N1948 = "Y",(_xlfn.IFS(Working!O1948 = 0, Weights!$C$8,Working!O1948 = 1, Weights!$D$8,Working!O1948 = 2, Weights!$E$8,Working!O1948 = 3, Weights!$F$8,Working!O1948 = 4, Weights!$G$8)), 1))*(Working!L1948)) + ((IF(Working!N1948 = "Y",(_xlfn.IFS(Working!P1948 = 0, Weights!$C$9,Working!P1948 = 1, Weights!$D$9,Working!P1948 = 2, Weights!$E$9,Working!P1948 = 3, Weights!$F$9,Working!P1948 = 4, Weights!$G$9)), 1))*(Working!M1948))) - (Working!AB1948)) / ((((IF(Working!N1948 = "Y",(_xlfn.IFS(Working!O1948 = 0, Weights!$C$8,Working!O1948 = 1, Weights!$D$8,Working!O1948 = 2, Weights!$E$8,Working!O1948 = 3, Weights!$F$8,Working!O1948 = 4, Weights!$G$8)), 1))*(Working!L1948)) + ((IF(Working!N1948 = "Y",(_xlfn.IFS(Working!P1948 = 0, Weights!$C$9,Working!P1948 = 1, Weights!$D$9,Working!P1948 = 2, Weights!$E$9,Working!P1948 = 3, Weights!$F$9,Working!P1948 = 4, Weights!$G$9)), 1))*(Working!M1948)))))))))</f>
        <v>1.2466200694481984</v>
      </c>
      <c r="AB1948">
        <f>((Weights!$B$18)*(Working!G1948) + (Weights!$B$19)*(Working!H1948) + (Weights!$B$20)*(Working!K1948))</f>
        <v>202488.18599999999</v>
      </c>
    </row>
    <row r="1949" spans="4:28" x14ac:dyDescent="0.2">
      <c r="D1949">
        <f>ROUND((Working!Z1949*Working!AB1949), 2)</f>
        <v>414503.03</v>
      </c>
      <c r="G1949">
        <v>51690.13</v>
      </c>
      <c r="H1949">
        <v>56698.31</v>
      </c>
      <c r="I1949" t="s">
        <v>27</v>
      </c>
      <c r="J1949" t="s">
        <v>28</v>
      </c>
      <c r="K1949">
        <v>18033.419999999998</v>
      </c>
      <c r="L1949">
        <v>17759.88</v>
      </c>
      <c r="M1949">
        <v>38728.92</v>
      </c>
      <c r="N1949" t="s">
        <v>27</v>
      </c>
      <c r="O1949">
        <v>0</v>
      </c>
      <c r="P1949">
        <v>2</v>
      </c>
      <c r="Q1949" t="s">
        <v>27</v>
      </c>
      <c r="R1949" t="s">
        <v>27</v>
      </c>
      <c r="U1949" t="s">
        <v>29</v>
      </c>
      <c r="V1949" t="s">
        <v>27</v>
      </c>
      <c r="W1949" t="s">
        <v>28</v>
      </c>
      <c r="X1949" t="s">
        <v>28</v>
      </c>
      <c r="Z1949">
        <f>1+(Working!AA1949)+IF(Working!Q1949="Y",Weights!$D$10,Weights!$C$10)+IF(Working!R1949="Y",Weights!$D$11,Weights!$C$11)+IF(Working!J1949="Y",Weights!$D$3,Weights!$C$3)+IF(Working!W1949="Y",Weights!$D$13,Weights!$C$13)+IF(Working!X1949 = "Y", Weights!$D$14, Weights!$C$14) + IF(Working!V1949="Y",Weights!$D$12,Weights!$C$12)</f>
        <v>2.4011998294271724</v>
      </c>
      <c r="AA1949" cm="1">
        <f t="array" ref="AA1949">ABS(( 1 - (1/(1 +(((((IF(Working!N1949 = "Y",(_xlfn.IFS(Working!O1949 = 0, Weights!$C$8,Working!O1949 = 1, Weights!$D$8,Working!O1949 = 2, Weights!$E$8,Working!O1949 = 3, Weights!$F$8,Working!O1949 = 4, Weights!$G$8)), 1))*(Working!L1949)) + ((IF(Working!N1949 = "Y",(_xlfn.IFS(Working!P1949 = 0, Weights!$C$9,Working!P1949 = 1, Weights!$D$9,Working!P1949 = 2, Weights!$E$9,Working!P1949 = 3, Weights!$F$9,Working!P1949 = 4, Weights!$G$9)), 1))*(Working!M1949))) - (Working!AB1949)) / ((((IF(Working!N1949 = "Y",(_xlfn.IFS(Working!O1949 = 0, Weights!$C$8,Working!O1949 = 1, Weights!$D$8,Working!O1949 = 2, Weights!$E$8,Working!O1949 = 3, Weights!$F$8,Working!O1949 = 4, Weights!$G$8)), 1))*(Working!L1949)) + ((IF(Working!N1949 = "Y",(_xlfn.IFS(Working!P1949 = 0, Weights!$C$9,Working!P1949 = 1, Weights!$D$9,Working!P1949 = 2, Weights!$E$9,Working!P1949 = 3, Weights!$F$9,Working!P1949 = 4, Weights!$G$9)), 1))*(Working!M1949)))))))))</f>
        <v>1.1011998294271728</v>
      </c>
      <c r="AB1949">
        <f>((Weights!$B$18)*(Working!G1949) + (Weights!$B$19)*(Working!H1949) + (Weights!$B$20)*(Working!K1949))</f>
        <v>172623.29699999999</v>
      </c>
    </row>
    <row r="1950" spans="4:28" x14ac:dyDescent="0.2">
      <c r="D1950">
        <f>ROUND((Working!Z1950*Working!AB1950), 2)</f>
        <v>471676.6</v>
      </c>
      <c r="G1950">
        <v>53370.94</v>
      </c>
      <c r="H1950">
        <v>74631.960000000006</v>
      </c>
      <c r="I1950" t="s">
        <v>27</v>
      </c>
      <c r="J1950" t="s">
        <v>28</v>
      </c>
      <c r="K1950">
        <v>15403.49</v>
      </c>
      <c r="L1950">
        <v>35611.03</v>
      </c>
      <c r="M1950">
        <v>25676.63</v>
      </c>
      <c r="N1950" t="s">
        <v>27</v>
      </c>
      <c r="O1950">
        <v>1</v>
      </c>
      <c r="P1950">
        <v>3</v>
      </c>
      <c r="Q1950" t="s">
        <v>27</v>
      </c>
      <c r="R1950" t="s">
        <v>27</v>
      </c>
      <c r="U1950" t="s">
        <v>29</v>
      </c>
      <c r="V1950" t="s">
        <v>27</v>
      </c>
      <c r="W1950" t="s">
        <v>28</v>
      </c>
      <c r="X1950" t="s">
        <v>28</v>
      </c>
      <c r="Z1950">
        <f>1+(Working!AA1950)+IF(Working!Q1950="Y",Weights!$D$10,Weights!$C$10)+IF(Working!R1950="Y",Weights!$D$11,Weights!$C$11)+IF(Working!J1950="Y",Weights!$D$3,Weights!$C$3)+IF(Working!W1950="Y",Weights!$D$13,Weights!$C$13)+IF(Working!X1950 = "Y", Weights!$D$14, Weights!$C$14) + IF(Working!V1950="Y",Weights!$D$12,Weights!$C$12)</f>
        <v>2.4474710044895289</v>
      </c>
      <c r="AA1950" cm="1">
        <f t="array" ref="AA1950">ABS(( 1 - (1/(1 +(((((IF(Working!N1950 = "Y",(_xlfn.IFS(Working!O1950 = 0, Weights!$C$8,Working!O1950 = 1, Weights!$D$8,Working!O1950 = 2, Weights!$E$8,Working!O1950 = 3, Weights!$F$8,Working!O1950 = 4, Weights!$G$8)), 1))*(Working!L1950)) + ((IF(Working!N1950 = "Y",(_xlfn.IFS(Working!P1950 = 0, Weights!$C$9,Working!P1950 = 1, Weights!$D$9,Working!P1950 = 2, Weights!$E$9,Working!P1950 = 3, Weights!$F$9,Working!P1950 = 4, Weights!$G$9)), 1))*(Working!M1950))) - (Working!AB1950)) / ((((IF(Working!N1950 = "Y",(_xlfn.IFS(Working!O1950 = 0, Weights!$C$8,Working!O1950 = 1, Weights!$D$8,Working!O1950 = 2, Weights!$E$8,Working!O1950 = 3, Weights!$F$8,Working!O1950 = 4, Weights!$G$8)), 1))*(Working!L1950)) + ((IF(Working!N1950 = "Y",(_xlfn.IFS(Working!P1950 = 0, Weights!$C$9,Working!P1950 = 1, Weights!$D$9,Working!P1950 = 2, Weights!$E$9,Working!P1950 = 3, Weights!$F$9,Working!P1950 = 4, Weights!$G$9)), 1))*(Working!M1950)))))))))</f>
        <v>1.1474710044895289</v>
      </c>
      <c r="AB1950">
        <f>((Weights!$B$18)*(Working!G1950) + (Weights!$B$19)*(Working!H1950) + (Weights!$B$20)*(Working!K1950))</f>
        <v>192719.99699999997</v>
      </c>
    </row>
    <row r="1951" spans="4:28" x14ac:dyDescent="0.2">
      <c r="D1951">
        <f>ROUND((Working!Z1951*Working!AB1951), 2)</f>
        <v>503292.62</v>
      </c>
      <c r="G1951">
        <v>71937.039999999994</v>
      </c>
      <c r="H1951">
        <v>65098.53</v>
      </c>
      <c r="I1951" t="s">
        <v>27</v>
      </c>
      <c r="J1951" t="s">
        <v>28</v>
      </c>
      <c r="K1951">
        <v>15173.25</v>
      </c>
      <c r="L1951">
        <v>25623.040000000001</v>
      </c>
      <c r="M1951">
        <v>35341.449999999997</v>
      </c>
      <c r="N1951" t="s">
        <v>27</v>
      </c>
      <c r="O1951">
        <v>0</v>
      </c>
      <c r="P1951">
        <v>2</v>
      </c>
      <c r="Q1951" t="s">
        <v>27</v>
      </c>
      <c r="R1951" t="s">
        <v>27</v>
      </c>
      <c r="U1951" t="s">
        <v>29</v>
      </c>
      <c r="V1951" t="s">
        <v>27</v>
      </c>
      <c r="W1951" t="s">
        <v>28</v>
      </c>
      <c r="X1951" t="s">
        <v>28</v>
      </c>
      <c r="Z1951">
        <f>1+(Working!AA1951)+IF(Working!Q1951="Y",Weights!$D$10,Weights!$C$10)+IF(Working!R1951="Y",Weights!$D$11,Weights!$C$11)+IF(Working!J1951="Y",Weights!$D$3,Weights!$C$3)+IF(Working!W1951="Y",Weights!$D$13,Weights!$C$13)+IF(Working!X1951 = "Y", Weights!$D$14, Weights!$C$14) + IF(Working!V1951="Y",Weights!$D$12,Weights!$C$12)</f>
        <v>2.4105937867234863</v>
      </c>
      <c r="AA1951" cm="1">
        <f t="array" ref="AA1951">ABS(( 1 - (1/(1 +(((((IF(Working!N1951 = "Y",(_xlfn.IFS(Working!O1951 = 0, Weights!$C$8,Working!O1951 = 1, Weights!$D$8,Working!O1951 = 2, Weights!$E$8,Working!O1951 = 3, Weights!$F$8,Working!O1951 = 4, Weights!$G$8)), 1))*(Working!L1951)) + ((IF(Working!N1951 = "Y",(_xlfn.IFS(Working!P1951 = 0, Weights!$C$9,Working!P1951 = 1, Weights!$D$9,Working!P1951 = 2, Weights!$E$9,Working!P1951 = 3, Weights!$F$9,Working!P1951 = 4, Weights!$G$9)), 1))*(Working!M1951))) - (Working!AB1951)) / ((((IF(Working!N1951 = "Y",(_xlfn.IFS(Working!O1951 = 0, Weights!$C$8,Working!O1951 = 1, Weights!$D$8,Working!O1951 = 2, Weights!$E$8,Working!O1951 = 3, Weights!$F$8,Working!O1951 = 4, Weights!$G$8)), 1))*(Working!L1951)) + ((IF(Working!N1951 = "Y",(_xlfn.IFS(Working!P1951 = 0, Weights!$C$9,Working!P1951 = 1, Weights!$D$9,Working!P1951 = 2, Weights!$E$9,Working!P1951 = 3, Weights!$F$9,Working!P1951 = 4, Weights!$G$9)), 1))*(Working!M1951)))))))))</f>
        <v>1.1105937867234865</v>
      </c>
      <c r="AB1951">
        <f>((Weights!$B$18)*(Working!G1951) + (Weights!$B$19)*(Working!H1951) + (Weights!$B$20)*(Working!K1951))</f>
        <v>208783.67099999997</v>
      </c>
    </row>
    <row r="1952" spans="4:28" x14ac:dyDescent="0.2">
      <c r="D1952">
        <f>ROUND((Working!Z1952*Working!AB1952), 2)</f>
        <v>497999.88</v>
      </c>
      <c r="G1952">
        <v>51881.71</v>
      </c>
      <c r="H1952">
        <v>85796.24</v>
      </c>
      <c r="I1952" t="s">
        <v>27</v>
      </c>
      <c r="J1952" t="s">
        <v>28</v>
      </c>
      <c r="K1952">
        <v>21931.94</v>
      </c>
      <c r="L1952">
        <v>12221.39</v>
      </c>
      <c r="M1952">
        <v>12787.85</v>
      </c>
      <c r="N1952" t="s">
        <v>27</v>
      </c>
      <c r="O1952">
        <v>1</v>
      </c>
      <c r="P1952">
        <v>2</v>
      </c>
      <c r="Q1952" t="s">
        <v>27</v>
      </c>
      <c r="R1952" t="s">
        <v>27</v>
      </c>
      <c r="U1952" t="s">
        <v>29</v>
      </c>
      <c r="V1952" t="s">
        <v>27</v>
      </c>
      <c r="W1952" t="s">
        <v>28</v>
      </c>
      <c r="X1952" t="s">
        <v>28</v>
      </c>
      <c r="Z1952">
        <f>1+(Working!AA1952)+IF(Working!Q1952="Y",Weights!$D$10,Weights!$C$10)+IF(Working!R1952="Y",Weights!$D$11,Weights!$C$11)+IF(Working!J1952="Y",Weights!$D$3,Weights!$C$3)+IF(Working!W1952="Y",Weights!$D$13,Weights!$C$13)+IF(Working!X1952 = "Y", Weights!$D$14, Weights!$C$14) + IF(Working!V1952="Y",Weights!$D$12,Weights!$C$12)</f>
        <v>2.3306312792357766</v>
      </c>
      <c r="AA1952" cm="1">
        <f t="array" ref="AA1952">ABS(( 1 - (1/(1 +(((((IF(Working!N1952 = "Y",(_xlfn.IFS(Working!O1952 = 0, Weights!$C$8,Working!O1952 = 1, Weights!$D$8,Working!O1952 = 2, Weights!$E$8,Working!O1952 = 3, Weights!$F$8,Working!O1952 = 4, Weights!$G$8)), 1))*(Working!L1952)) + ((IF(Working!N1952 = "Y",(_xlfn.IFS(Working!P1952 = 0, Weights!$C$9,Working!P1952 = 1, Weights!$D$9,Working!P1952 = 2, Weights!$E$9,Working!P1952 = 3, Weights!$F$9,Working!P1952 = 4, Weights!$G$9)), 1))*(Working!M1952))) - (Working!AB1952)) / ((((IF(Working!N1952 = "Y",(_xlfn.IFS(Working!O1952 = 0, Weights!$C$8,Working!O1952 = 1, Weights!$D$8,Working!O1952 = 2, Weights!$E$8,Working!O1952 = 3, Weights!$F$8,Working!O1952 = 4, Weights!$G$8)), 1))*(Working!L1952)) + ((IF(Working!N1952 = "Y",(_xlfn.IFS(Working!P1952 = 0, Weights!$C$9,Working!P1952 = 1, Weights!$D$9,Working!P1952 = 2, Weights!$E$9,Working!P1952 = 3, Weights!$F$9,Working!P1952 = 4, Weights!$G$9)), 1))*(Working!M1952)))))))))</f>
        <v>1.0306312792357768</v>
      </c>
      <c r="AB1952">
        <f>((Weights!$B$18)*(Working!G1952) + (Weights!$B$19)*(Working!H1952) + (Weights!$B$20)*(Working!K1952))</f>
        <v>213675.96300000002</v>
      </c>
    </row>
    <row r="1953" spans="4:28" x14ac:dyDescent="0.2">
      <c r="D1953">
        <f>ROUND((Working!Z1953*Working!AB1953), 2)</f>
        <v>653950.86</v>
      </c>
      <c r="G1953">
        <v>71643.740000000005</v>
      </c>
      <c r="H1953">
        <v>98489.49</v>
      </c>
      <c r="I1953" t="s">
        <v>27</v>
      </c>
      <c r="J1953" t="s">
        <v>28</v>
      </c>
      <c r="K1953">
        <v>23863.73</v>
      </c>
      <c r="L1953">
        <v>33925.35</v>
      </c>
      <c r="M1953">
        <v>47894.81</v>
      </c>
      <c r="N1953" t="s">
        <v>27</v>
      </c>
      <c r="O1953">
        <v>1</v>
      </c>
      <c r="P1953">
        <v>4</v>
      </c>
      <c r="Q1953" t="s">
        <v>27</v>
      </c>
      <c r="R1953" t="s">
        <v>27</v>
      </c>
      <c r="U1953" t="s">
        <v>29</v>
      </c>
      <c r="V1953" t="s">
        <v>27</v>
      </c>
      <c r="W1953" t="s">
        <v>28</v>
      </c>
      <c r="X1953" t="s">
        <v>28</v>
      </c>
      <c r="Z1953">
        <f>1+(Working!AA1953)+IF(Working!Q1953="Y",Weights!$D$10,Weights!$C$10)+IF(Working!R1953="Y",Weights!$D$11,Weights!$C$11)+IF(Working!J1953="Y",Weights!$D$3,Weights!$C$3)+IF(Working!W1953="Y",Weights!$D$13,Weights!$C$13)+IF(Working!X1953 = "Y", Weights!$D$14, Weights!$C$14) + IF(Working!V1953="Y",Weights!$D$12,Weights!$C$12)</f>
        <v>2.5012598035883697</v>
      </c>
      <c r="AA1953" cm="1">
        <f t="array" ref="AA1953">ABS(( 1 - (1/(1 +(((((IF(Working!N1953 = "Y",(_xlfn.IFS(Working!O1953 = 0, Weights!$C$8,Working!O1953 = 1, Weights!$D$8,Working!O1953 = 2, Weights!$E$8,Working!O1953 = 3, Weights!$F$8,Working!O1953 = 4, Weights!$G$8)), 1))*(Working!L1953)) + ((IF(Working!N1953 = "Y",(_xlfn.IFS(Working!P1953 = 0, Weights!$C$9,Working!P1953 = 1, Weights!$D$9,Working!P1953 = 2, Weights!$E$9,Working!P1953 = 3, Weights!$F$9,Working!P1953 = 4, Weights!$G$9)), 1))*(Working!M1953))) - (Working!AB1953)) / ((((IF(Working!N1953 = "Y",(_xlfn.IFS(Working!O1953 = 0, Weights!$C$8,Working!O1953 = 1, Weights!$D$8,Working!O1953 = 2, Weights!$E$8,Working!O1953 = 3, Weights!$F$8,Working!O1953 = 4, Weights!$G$8)), 1))*(Working!L1953)) + ((IF(Working!N1953 = "Y",(_xlfn.IFS(Working!P1953 = 0, Weights!$C$9,Working!P1953 = 1, Weights!$D$9,Working!P1953 = 2, Weights!$E$9,Working!P1953 = 3, Weights!$F$9,Working!P1953 = 4, Weights!$G$9)), 1))*(Working!M1953)))))))))</f>
        <v>1.2012598035883699</v>
      </c>
      <c r="AB1953">
        <f>((Weights!$B$18)*(Working!G1953) + (Weights!$B$19)*(Working!H1953) + (Weights!$B$20)*(Working!K1953))</f>
        <v>261448.59300000002</v>
      </c>
    </row>
    <row r="1954" spans="4:28" x14ac:dyDescent="0.2">
      <c r="D1954">
        <f>ROUND((Working!Z1954*Working!AB1954), 2)</f>
        <v>551522.77</v>
      </c>
      <c r="G1954">
        <v>62356.73</v>
      </c>
      <c r="H1954">
        <v>86404.9</v>
      </c>
      <c r="I1954" t="s">
        <v>27</v>
      </c>
      <c r="J1954" t="s">
        <v>28</v>
      </c>
      <c r="K1954">
        <v>21670.63</v>
      </c>
      <c r="L1954">
        <v>28025.82</v>
      </c>
      <c r="M1954">
        <v>24519.83</v>
      </c>
      <c r="N1954" t="s">
        <v>27</v>
      </c>
      <c r="O1954">
        <v>0</v>
      </c>
      <c r="P1954">
        <v>2</v>
      </c>
      <c r="Q1954" t="s">
        <v>27</v>
      </c>
      <c r="R1954" t="s">
        <v>27</v>
      </c>
      <c r="U1954" t="s">
        <v>29</v>
      </c>
      <c r="V1954" t="s">
        <v>27</v>
      </c>
      <c r="W1954" t="s">
        <v>28</v>
      </c>
      <c r="X1954" t="s">
        <v>28</v>
      </c>
      <c r="Z1954">
        <f>1+(Working!AA1954)+IF(Working!Q1954="Y",Weights!$D$10,Weights!$C$10)+IF(Working!R1954="Y",Weights!$D$11,Weights!$C$11)+IF(Working!J1954="Y",Weights!$D$3,Weights!$C$3)+IF(Working!W1954="Y",Weights!$D$13,Weights!$C$13)+IF(Working!X1954 = "Y", Weights!$D$14, Weights!$C$14) + IF(Working!V1954="Y",Weights!$D$12,Weights!$C$12)</f>
        <v>2.4007755451235737</v>
      </c>
      <c r="AA1954" cm="1">
        <f t="array" ref="AA1954">ABS(( 1 - (1/(1 +(((((IF(Working!N1954 = "Y",(_xlfn.IFS(Working!O1954 = 0, Weights!$C$8,Working!O1954 = 1, Weights!$D$8,Working!O1954 = 2, Weights!$E$8,Working!O1954 = 3, Weights!$F$8,Working!O1954 = 4, Weights!$G$8)), 1))*(Working!L1954)) + ((IF(Working!N1954 = "Y",(_xlfn.IFS(Working!P1954 = 0, Weights!$C$9,Working!P1954 = 1, Weights!$D$9,Working!P1954 = 2, Weights!$E$9,Working!P1954 = 3, Weights!$F$9,Working!P1954 = 4, Weights!$G$9)), 1))*(Working!M1954))) - (Working!AB1954)) / ((((IF(Working!N1954 = "Y",(_xlfn.IFS(Working!O1954 = 0, Weights!$C$8,Working!O1954 = 1, Weights!$D$8,Working!O1954 = 2, Weights!$E$8,Working!O1954 = 3, Weights!$F$8,Working!O1954 = 4, Weights!$G$8)), 1))*(Working!L1954)) + ((IF(Working!N1954 = "Y",(_xlfn.IFS(Working!P1954 = 0, Weights!$C$9,Working!P1954 = 1, Weights!$D$9,Working!P1954 = 2, Weights!$E$9,Working!P1954 = 3, Weights!$F$9,Working!P1954 = 4, Weights!$G$9)), 1))*(Working!M1954)))))))))</f>
        <v>1.1007755451235739</v>
      </c>
      <c r="AB1954">
        <f>((Weights!$B$18)*(Working!G1954) + (Weights!$B$19)*(Working!H1954) + (Weights!$B$20)*(Working!K1954))</f>
        <v>229726.91999999998</v>
      </c>
    </row>
    <row r="1955" spans="4:28" x14ac:dyDescent="0.2">
      <c r="D1955">
        <f>ROUND((Working!Z1955*Working!AB1955), 2)</f>
        <v>499452.43</v>
      </c>
      <c r="G1955">
        <v>46152.21</v>
      </c>
      <c r="H1955">
        <v>92005.14</v>
      </c>
      <c r="I1955" t="s">
        <v>27</v>
      </c>
      <c r="J1955" t="s">
        <v>28</v>
      </c>
      <c r="K1955">
        <v>17317.23</v>
      </c>
      <c r="L1955">
        <v>20930.849999999999</v>
      </c>
      <c r="M1955">
        <v>28470.98</v>
      </c>
      <c r="N1955" t="s">
        <v>27</v>
      </c>
      <c r="O1955">
        <v>0</v>
      </c>
      <c r="P1955">
        <v>3</v>
      </c>
      <c r="Q1955" t="s">
        <v>27</v>
      </c>
      <c r="R1955" t="s">
        <v>27</v>
      </c>
      <c r="U1955" t="s">
        <v>29</v>
      </c>
      <c r="V1955" t="s">
        <v>27</v>
      </c>
      <c r="W1955" t="s">
        <v>28</v>
      </c>
      <c r="X1955" t="s">
        <v>28</v>
      </c>
      <c r="Z1955">
        <f>1+(Working!AA1955)+IF(Working!Q1955="Y",Weights!$D$10,Weights!$C$10)+IF(Working!R1955="Y",Weights!$D$11,Weights!$C$11)+IF(Working!J1955="Y",Weights!$D$3,Weights!$C$3)+IF(Working!W1955="Y",Weights!$D$13,Weights!$C$13)+IF(Working!X1955 = "Y", Weights!$D$14, Weights!$C$14) + IF(Working!V1955="Y",Weights!$D$12,Weights!$C$12)</f>
        <v>2.4291212963262137</v>
      </c>
      <c r="AA1955" cm="1">
        <f t="array" ref="AA1955">ABS(( 1 - (1/(1 +(((((IF(Working!N1955 = "Y",(_xlfn.IFS(Working!O1955 = 0, Weights!$C$8,Working!O1955 = 1, Weights!$D$8,Working!O1955 = 2, Weights!$E$8,Working!O1955 = 3, Weights!$F$8,Working!O1955 = 4, Weights!$G$8)), 1))*(Working!L1955)) + ((IF(Working!N1955 = "Y",(_xlfn.IFS(Working!P1955 = 0, Weights!$C$9,Working!P1955 = 1, Weights!$D$9,Working!P1955 = 2, Weights!$E$9,Working!P1955 = 3, Weights!$F$9,Working!P1955 = 4, Weights!$G$9)), 1))*(Working!M1955))) - (Working!AB1955)) / ((((IF(Working!N1955 = "Y",(_xlfn.IFS(Working!O1955 = 0, Weights!$C$8,Working!O1955 = 1, Weights!$D$8,Working!O1955 = 2, Weights!$E$8,Working!O1955 = 3, Weights!$F$8,Working!O1955 = 4, Weights!$G$8)), 1))*(Working!L1955)) + ((IF(Working!N1955 = "Y",(_xlfn.IFS(Working!P1955 = 0, Weights!$C$9,Working!P1955 = 1, Weights!$D$9,Working!P1955 = 2, Weights!$E$9,Working!P1955 = 3, Weights!$F$9,Working!P1955 = 4, Weights!$G$9)), 1))*(Working!M1955)))))))))</f>
        <v>1.1291212963262141</v>
      </c>
      <c r="AB1955">
        <f>((Weights!$B$18)*(Working!G1955) + (Weights!$B$19)*(Working!H1955) + (Weights!$B$20)*(Working!K1955))</f>
        <v>205610.32800000001</v>
      </c>
    </row>
    <row r="1956" spans="4:28" x14ac:dyDescent="0.2">
      <c r="D1956">
        <f>ROUND((Working!Z1956*Working!AB1956), 2)</f>
        <v>481142.7</v>
      </c>
      <c r="G1956">
        <v>70866.17</v>
      </c>
      <c r="H1956">
        <v>52794.2</v>
      </c>
      <c r="I1956" t="s">
        <v>27</v>
      </c>
      <c r="J1956" t="s">
        <v>28</v>
      </c>
      <c r="K1956">
        <v>20862.330000000002</v>
      </c>
      <c r="L1956">
        <v>28476.97</v>
      </c>
      <c r="M1956">
        <v>45645.29</v>
      </c>
      <c r="N1956" t="s">
        <v>27</v>
      </c>
      <c r="O1956">
        <v>1</v>
      </c>
      <c r="P1956">
        <v>2</v>
      </c>
      <c r="Q1956" t="s">
        <v>27</v>
      </c>
      <c r="R1956" t="s">
        <v>27</v>
      </c>
      <c r="U1956" t="s">
        <v>29</v>
      </c>
      <c r="V1956" t="s">
        <v>27</v>
      </c>
      <c r="W1956" t="s">
        <v>28</v>
      </c>
      <c r="X1956" t="s">
        <v>28</v>
      </c>
      <c r="Z1956">
        <f>1+(Working!AA1956)+IF(Working!Q1956="Y",Weights!$D$10,Weights!$C$10)+IF(Working!R1956="Y",Weights!$D$11,Weights!$C$11)+IF(Working!J1956="Y",Weights!$D$3,Weights!$C$3)+IF(Working!W1956="Y",Weights!$D$13,Weights!$C$13)+IF(Working!X1956 = "Y", Weights!$D$14, Weights!$C$14) + IF(Working!V1956="Y",Weights!$D$12,Weights!$C$12)</f>
        <v>2.3943905243001637</v>
      </c>
      <c r="AA1956" cm="1">
        <f t="array" ref="AA1956">ABS(( 1 - (1/(1 +(((((IF(Working!N1956 = "Y",(_xlfn.IFS(Working!O1956 = 0, Weights!$C$8,Working!O1956 = 1, Weights!$D$8,Working!O1956 = 2, Weights!$E$8,Working!O1956 = 3, Weights!$F$8,Working!O1956 = 4, Weights!$G$8)), 1))*(Working!L1956)) + ((IF(Working!N1956 = "Y",(_xlfn.IFS(Working!P1956 = 0, Weights!$C$9,Working!P1956 = 1, Weights!$D$9,Working!P1956 = 2, Weights!$E$9,Working!P1956 = 3, Weights!$F$9,Working!P1956 = 4, Weights!$G$9)), 1))*(Working!M1956))) - (Working!AB1956)) / ((((IF(Working!N1956 = "Y",(_xlfn.IFS(Working!O1956 = 0, Weights!$C$8,Working!O1956 = 1, Weights!$D$8,Working!O1956 = 2, Weights!$E$8,Working!O1956 = 3, Weights!$F$8,Working!O1956 = 4, Weights!$G$8)), 1))*(Working!L1956)) + ((IF(Working!N1956 = "Y",(_xlfn.IFS(Working!P1956 = 0, Weights!$C$9,Working!P1956 = 1, Weights!$D$9,Working!P1956 = 2, Weights!$E$9,Working!P1956 = 3, Weights!$F$9,Working!P1956 = 4, Weights!$G$9)), 1))*(Working!M1956)))))))))</f>
        <v>1.0943905243001639</v>
      </c>
      <c r="AB1956">
        <f>((Weights!$B$18)*(Working!G1956) + (Weights!$B$19)*(Working!H1956) + (Weights!$B$20)*(Working!K1956))</f>
        <v>200945.78999999998</v>
      </c>
    </row>
    <row r="1957" spans="4:28" x14ac:dyDescent="0.2">
      <c r="D1957">
        <f>ROUND((Working!Z1957*Working!AB1957), 2)</f>
        <v>464911.5</v>
      </c>
      <c r="G1957">
        <v>41319.33</v>
      </c>
      <c r="H1957">
        <v>60087.4</v>
      </c>
      <c r="I1957" t="s">
        <v>27</v>
      </c>
      <c r="J1957" t="s">
        <v>28</v>
      </c>
      <c r="K1957">
        <v>20842.84</v>
      </c>
      <c r="L1957">
        <v>33923.14</v>
      </c>
      <c r="M1957">
        <v>42923.45</v>
      </c>
      <c r="N1957" t="s">
        <v>27</v>
      </c>
      <c r="O1957">
        <v>0</v>
      </c>
      <c r="P1957">
        <v>4</v>
      </c>
      <c r="Q1957" t="s">
        <v>27</v>
      </c>
      <c r="R1957" t="s">
        <v>27</v>
      </c>
      <c r="U1957" t="s">
        <v>29</v>
      </c>
      <c r="V1957" t="s">
        <v>27</v>
      </c>
      <c r="W1957" t="s">
        <v>28</v>
      </c>
      <c r="X1957" t="s">
        <v>28</v>
      </c>
      <c r="Z1957">
        <f>1+(Working!AA1957)+IF(Working!Q1957="Y",Weights!$D$10,Weights!$C$10)+IF(Working!R1957="Y",Weights!$D$11,Weights!$C$11)+IF(Working!J1957="Y",Weights!$D$3,Weights!$C$3)+IF(Working!W1957="Y",Weights!$D$13,Weights!$C$13)+IF(Working!X1957 = "Y", Weights!$D$14, Weights!$C$14) + IF(Working!V1957="Y",Weights!$D$12,Weights!$C$12)</f>
        <v>2.8117130030737698</v>
      </c>
      <c r="AA1957" cm="1">
        <f t="array" ref="AA1957">ABS(( 1 - (1/(1 +(((((IF(Working!N1957 = "Y",(_xlfn.IFS(Working!O1957 = 0, Weights!$C$8,Working!O1957 = 1, Weights!$D$8,Working!O1957 = 2, Weights!$E$8,Working!O1957 = 3, Weights!$F$8,Working!O1957 = 4, Weights!$G$8)), 1))*(Working!L1957)) + ((IF(Working!N1957 = "Y",(_xlfn.IFS(Working!P1957 = 0, Weights!$C$9,Working!P1957 = 1, Weights!$D$9,Working!P1957 = 2, Weights!$E$9,Working!P1957 = 3, Weights!$F$9,Working!P1957 = 4, Weights!$G$9)), 1))*(Working!M1957))) - (Working!AB1957)) / ((((IF(Working!N1957 = "Y",(_xlfn.IFS(Working!O1957 = 0, Weights!$C$8,Working!O1957 = 1, Weights!$D$8,Working!O1957 = 2, Weights!$E$8,Working!O1957 = 3, Weights!$F$8,Working!O1957 = 4, Weights!$G$8)), 1))*(Working!L1957)) + ((IF(Working!N1957 = "Y",(_xlfn.IFS(Working!P1957 = 0, Weights!$C$9,Working!P1957 = 1, Weights!$D$9,Working!P1957 = 2, Weights!$E$9,Working!P1957 = 3, Weights!$F$9,Working!P1957 = 4, Weights!$G$9)), 1))*(Working!M1957)))))))))</f>
        <v>1.5117130030737698</v>
      </c>
      <c r="AB1957">
        <f>((Weights!$B$18)*(Working!G1957) + (Weights!$B$19)*(Working!H1957) + (Weights!$B$20)*(Working!K1957))</f>
        <v>165348.13500000001</v>
      </c>
    </row>
    <row r="1958" spans="4:28" x14ac:dyDescent="0.2">
      <c r="D1958">
        <f>ROUND((Working!Z1958*Working!AB1958), 2)</f>
        <v>596212</v>
      </c>
      <c r="G1958">
        <v>59838.36</v>
      </c>
      <c r="H1958">
        <v>95001.85</v>
      </c>
      <c r="I1958" t="s">
        <v>27</v>
      </c>
      <c r="J1958" t="s">
        <v>28</v>
      </c>
      <c r="K1958">
        <v>23331.94</v>
      </c>
      <c r="L1958">
        <v>46532.98</v>
      </c>
      <c r="M1958">
        <v>30291.14</v>
      </c>
      <c r="N1958" t="s">
        <v>27</v>
      </c>
      <c r="O1958">
        <v>1</v>
      </c>
      <c r="P1958">
        <v>4</v>
      </c>
      <c r="Q1958" t="s">
        <v>27</v>
      </c>
      <c r="R1958" t="s">
        <v>27</v>
      </c>
      <c r="U1958" t="s">
        <v>29</v>
      </c>
      <c r="V1958" t="s">
        <v>27</v>
      </c>
      <c r="W1958" t="s">
        <v>28</v>
      </c>
      <c r="X1958" t="s">
        <v>28</v>
      </c>
      <c r="Z1958">
        <f>1+(Working!AA1958)+IF(Working!Q1958="Y",Weights!$D$10,Weights!$C$10)+IF(Working!R1958="Y",Weights!$D$11,Weights!$C$11)+IF(Working!J1958="Y",Weights!$D$3,Weights!$C$3)+IF(Working!W1958="Y",Weights!$D$13,Weights!$C$13)+IF(Working!X1958 = "Y", Weights!$D$14, Weights!$C$14) + IF(Working!V1958="Y",Weights!$D$12,Weights!$C$12)</f>
        <v>2.4971428008476471</v>
      </c>
      <c r="AA1958" cm="1">
        <f t="array" ref="AA1958">ABS(( 1 - (1/(1 +(((((IF(Working!N1958 = "Y",(_xlfn.IFS(Working!O1958 = 0, Weights!$C$8,Working!O1958 = 1, Weights!$D$8,Working!O1958 = 2, Weights!$E$8,Working!O1958 = 3, Weights!$F$8,Working!O1958 = 4, Weights!$G$8)), 1))*(Working!L1958)) + ((IF(Working!N1958 = "Y",(_xlfn.IFS(Working!P1958 = 0, Weights!$C$9,Working!P1958 = 1, Weights!$D$9,Working!P1958 = 2, Weights!$E$9,Working!P1958 = 3, Weights!$F$9,Working!P1958 = 4, Weights!$G$9)), 1))*(Working!M1958))) - (Working!AB1958)) / ((((IF(Working!N1958 = "Y",(_xlfn.IFS(Working!O1958 = 0, Weights!$C$8,Working!O1958 = 1, Weights!$D$8,Working!O1958 = 2, Weights!$E$8,Working!O1958 = 3, Weights!$F$8,Working!O1958 = 4, Weights!$G$8)), 1))*(Working!L1958)) + ((IF(Working!N1958 = "Y",(_xlfn.IFS(Working!P1958 = 0, Weights!$C$9,Working!P1958 = 1, Weights!$D$9,Working!P1958 = 2, Weights!$E$9,Working!P1958 = 3, Weights!$F$9,Working!P1958 = 4, Weights!$G$9)), 1))*(Working!M1958)))))))))</f>
        <v>1.197142800847647</v>
      </c>
      <c r="AB1958">
        <f>((Weights!$B$18)*(Working!G1958) + (Weights!$B$19)*(Working!H1958) + (Weights!$B$20)*(Working!K1958))</f>
        <v>238757.67</v>
      </c>
    </row>
    <row r="1959" spans="4:28" x14ac:dyDescent="0.2">
      <c r="D1959">
        <f>ROUND((Working!Z1959*Working!AB1959), 2)</f>
        <v>494360.66</v>
      </c>
      <c r="G1959">
        <v>51908.94</v>
      </c>
      <c r="H1959">
        <v>78942.95</v>
      </c>
      <c r="I1959" t="s">
        <v>27</v>
      </c>
      <c r="J1959" t="s">
        <v>28</v>
      </c>
      <c r="K1959">
        <v>17029.36</v>
      </c>
      <c r="L1959">
        <v>42925.07</v>
      </c>
      <c r="M1959">
        <v>21256.91</v>
      </c>
      <c r="N1959" t="s">
        <v>27</v>
      </c>
      <c r="O1959">
        <v>1</v>
      </c>
      <c r="P1959">
        <v>4</v>
      </c>
      <c r="Q1959" t="s">
        <v>27</v>
      </c>
      <c r="R1959" t="s">
        <v>27</v>
      </c>
      <c r="U1959" t="s">
        <v>29</v>
      </c>
      <c r="V1959" t="s">
        <v>27</v>
      </c>
      <c r="W1959" t="s">
        <v>28</v>
      </c>
      <c r="X1959" t="s">
        <v>28</v>
      </c>
      <c r="Z1959">
        <f>1+(Working!AA1959)+IF(Working!Q1959="Y",Weights!$D$10,Weights!$C$10)+IF(Working!R1959="Y",Weights!$D$11,Weights!$C$11)+IF(Working!J1959="Y",Weights!$D$3,Weights!$C$3)+IF(Working!W1959="Y",Weights!$D$13,Weights!$C$13)+IF(Working!X1959 = "Y", Weights!$D$14, Weights!$C$14) + IF(Working!V1959="Y",Weights!$D$12,Weights!$C$12)</f>
        <v>2.4950195613891379</v>
      </c>
      <c r="AA1959" cm="1">
        <f t="array" ref="AA1959">ABS(( 1 - (1/(1 +(((((IF(Working!N1959 = "Y",(_xlfn.IFS(Working!O1959 = 0, Weights!$C$8,Working!O1959 = 1, Weights!$D$8,Working!O1959 = 2, Weights!$E$8,Working!O1959 = 3, Weights!$F$8,Working!O1959 = 4, Weights!$G$8)), 1))*(Working!L1959)) + ((IF(Working!N1959 = "Y",(_xlfn.IFS(Working!P1959 = 0, Weights!$C$9,Working!P1959 = 1, Weights!$D$9,Working!P1959 = 2, Weights!$E$9,Working!P1959 = 3, Weights!$F$9,Working!P1959 = 4, Weights!$G$9)), 1))*(Working!M1959))) - (Working!AB1959)) / ((((IF(Working!N1959 = "Y",(_xlfn.IFS(Working!O1959 = 0, Weights!$C$8,Working!O1959 = 1, Weights!$D$8,Working!O1959 = 2, Weights!$E$8,Working!O1959 = 3, Weights!$F$8,Working!O1959 = 4, Weights!$G$8)), 1))*(Working!L1959)) + ((IF(Working!N1959 = "Y",(_xlfn.IFS(Working!P1959 = 0, Weights!$C$9,Working!P1959 = 1, Weights!$D$9,Working!P1959 = 2, Weights!$E$9,Working!P1959 = 3, Weights!$F$9,Working!P1959 = 4, Weights!$G$9)), 1))*(Working!M1959)))))))))</f>
        <v>1.1950195613891381</v>
      </c>
      <c r="AB1959">
        <f>((Weights!$B$18)*(Working!G1959) + (Weights!$B$19)*(Working!H1959) + (Weights!$B$20)*(Working!K1959))</f>
        <v>198138.99000000002</v>
      </c>
    </row>
    <row r="1960" spans="4:28" x14ac:dyDescent="0.2">
      <c r="D1960">
        <f>ROUND((Working!Z1960*Working!AB1960), 2)</f>
        <v>415229.38</v>
      </c>
      <c r="G1960">
        <v>41730.1</v>
      </c>
      <c r="H1960">
        <v>65225.96</v>
      </c>
      <c r="I1960" t="s">
        <v>27</v>
      </c>
      <c r="J1960" t="s">
        <v>28</v>
      </c>
      <c r="K1960">
        <v>20428.599999999999</v>
      </c>
      <c r="L1960">
        <v>15013.16</v>
      </c>
      <c r="M1960">
        <v>25682.55</v>
      </c>
      <c r="N1960" t="s">
        <v>27</v>
      </c>
      <c r="O1960">
        <v>0</v>
      </c>
      <c r="P1960">
        <v>3</v>
      </c>
      <c r="Q1960" t="s">
        <v>27</v>
      </c>
      <c r="R1960" t="s">
        <v>27</v>
      </c>
      <c r="U1960" t="s">
        <v>29</v>
      </c>
      <c r="V1960" t="s">
        <v>27</v>
      </c>
      <c r="W1960" t="s">
        <v>28</v>
      </c>
      <c r="X1960" t="s">
        <v>28</v>
      </c>
      <c r="Z1960">
        <f>1+(Working!AA1960)+IF(Working!Q1960="Y",Weights!$D$10,Weights!$C$10)+IF(Working!R1960="Y",Weights!$D$11,Weights!$C$11)+IF(Working!J1960="Y",Weights!$D$3,Weights!$C$3)+IF(Working!W1960="Y",Weights!$D$13,Weights!$C$13)+IF(Working!X1960 = "Y", Weights!$D$14, Weights!$C$14) + IF(Working!V1960="Y",Weights!$D$12,Weights!$C$12)</f>
        <v>2.4210326723148277</v>
      </c>
      <c r="AA1960" cm="1">
        <f t="array" ref="AA1960">ABS(( 1 - (1/(1 +(((((IF(Working!N1960 = "Y",(_xlfn.IFS(Working!O1960 = 0, Weights!$C$8,Working!O1960 = 1, Weights!$D$8,Working!O1960 = 2, Weights!$E$8,Working!O1960 = 3, Weights!$F$8,Working!O1960 = 4, Weights!$G$8)), 1))*(Working!L1960)) + ((IF(Working!N1960 = "Y",(_xlfn.IFS(Working!P1960 = 0, Weights!$C$9,Working!P1960 = 1, Weights!$D$9,Working!P1960 = 2, Weights!$E$9,Working!P1960 = 3, Weights!$F$9,Working!P1960 = 4, Weights!$G$9)), 1))*(Working!M1960))) - (Working!AB1960)) / ((((IF(Working!N1960 = "Y",(_xlfn.IFS(Working!O1960 = 0, Weights!$C$8,Working!O1960 = 1, Weights!$D$8,Working!O1960 = 2, Weights!$E$8,Working!O1960 = 3, Weights!$F$8,Working!O1960 = 4, Weights!$G$8)), 1))*(Working!L1960)) + ((IF(Working!N1960 = "Y",(_xlfn.IFS(Working!P1960 = 0, Weights!$C$9,Working!P1960 = 1, Weights!$D$9,Working!P1960 = 2, Weights!$E$9,Working!P1960 = 3, Weights!$F$9,Working!P1960 = 4, Weights!$G$9)), 1))*(Working!M1960)))))))))</f>
        <v>1.1210326723148278</v>
      </c>
      <c r="AB1960">
        <f>((Weights!$B$18)*(Working!G1960) + (Weights!$B$19)*(Working!H1960) + (Weights!$B$20)*(Working!K1960))</f>
        <v>171509.20199999999</v>
      </c>
    </row>
    <row r="1961" spans="4:28" x14ac:dyDescent="0.2">
      <c r="D1961">
        <f>ROUND((Working!Z1961*Working!AB1961), 2)</f>
        <v>474332.48</v>
      </c>
      <c r="G1961">
        <v>48676.92</v>
      </c>
      <c r="H1961">
        <v>78990.14</v>
      </c>
      <c r="I1961" t="s">
        <v>27</v>
      </c>
      <c r="J1961" t="s">
        <v>28</v>
      </c>
      <c r="K1961">
        <v>18056.669999999998</v>
      </c>
      <c r="L1961">
        <v>28915.53</v>
      </c>
      <c r="M1961">
        <v>32298.23</v>
      </c>
      <c r="N1961" t="s">
        <v>27</v>
      </c>
      <c r="O1961">
        <v>0</v>
      </c>
      <c r="P1961">
        <v>2</v>
      </c>
      <c r="Q1961" t="s">
        <v>27</v>
      </c>
      <c r="R1961" t="s">
        <v>27</v>
      </c>
      <c r="U1961" t="s">
        <v>29</v>
      </c>
      <c r="V1961" t="s">
        <v>27</v>
      </c>
      <c r="W1961" t="s">
        <v>28</v>
      </c>
      <c r="X1961" t="s">
        <v>28</v>
      </c>
      <c r="Z1961">
        <f>1+(Working!AA1961)+IF(Working!Q1961="Y",Weights!$D$10,Weights!$C$10)+IF(Working!R1961="Y",Weights!$D$11,Weights!$C$11)+IF(Working!J1961="Y",Weights!$D$3,Weights!$C$3)+IF(Working!W1961="Y",Weights!$D$13,Weights!$C$13)+IF(Working!X1961 = "Y", Weights!$D$14, Weights!$C$14) + IF(Working!V1961="Y",Weights!$D$12,Weights!$C$12)</f>
        <v>2.4338652489593278</v>
      </c>
      <c r="AA1961" cm="1">
        <f t="array" ref="AA1961">ABS(( 1 - (1/(1 +(((((IF(Working!N1961 = "Y",(_xlfn.IFS(Working!O1961 = 0, Weights!$C$8,Working!O1961 = 1, Weights!$D$8,Working!O1961 = 2, Weights!$E$8,Working!O1961 = 3, Weights!$F$8,Working!O1961 = 4, Weights!$G$8)), 1))*(Working!L1961)) + ((IF(Working!N1961 = "Y",(_xlfn.IFS(Working!P1961 = 0, Weights!$C$9,Working!P1961 = 1, Weights!$D$9,Working!P1961 = 2, Weights!$E$9,Working!P1961 = 3, Weights!$F$9,Working!P1961 = 4, Weights!$G$9)), 1))*(Working!M1961))) - (Working!AB1961)) / ((((IF(Working!N1961 = "Y",(_xlfn.IFS(Working!O1961 = 0, Weights!$C$8,Working!O1961 = 1, Weights!$D$8,Working!O1961 = 2, Weights!$E$8,Working!O1961 = 3, Weights!$F$8,Working!O1961 = 4, Weights!$G$8)), 1))*(Working!L1961)) + ((IF(Working!N1961 = "Y",(_xlfn.IFS(Working!P1961 = 0, Weights!$C$9,Working!P1961 = 1, Weights!$D$9,Working!P1961 = 2, Weights!$E$9,Working!P1961 = 3, Weights!$F$9,Working!P1961 = 4, Weights!$G$9)), 1))*(Working!M1961)))))))))</f>
        <v>1.1338652489593282</v>
      </c>
      <c r="AB1961">
        <f>((Weights!$B$18)*(Working!G1961) + (Weights!$B$19)*(Working!H1961) + (Weights!$B$20)*(Working!K1961))</f>
        <v>194888.55300000001</v>
      </c>
    </row>
    <row r="1962" spans="4:28" x14ac:dyDescent="0.2">
      <c r="D1962">
        <f>ROUND((Working!Z1962*Working!AB1962), 2)</f>
        <v>473313.43</v>
      </c>
      <c r="G1962">
        <v>44112.79</v>
      </c>
      <c r="H1962">
        <v>69635.39</v>
      </c>
      <c r="I1962" t="s">
        <v>27</v>
      </c>
      <c r="J1962" t="s">
        <v>28</v>
      </c>
      <c r="K1962">
        <v>24986.04</v>
      </c>
      <c r="L1962">
        <v>36793.5</v>
      </c>
      <c r="M1962">
        <v>48732.22</v>
      </c>
      <c r="N1962" t="s">
        <v>27</v>
      </c>
      <c r="O1962">
        <v>1</v>
      </c>
      <c r="P1962">
        <v>3</v>
      </c>
      <c r="Q1962" t="s">
        <v>27</v>
      </c>
      <c r="R1962" t="s">
        <v>27</v>
      </c>
      <c r="U1962" t="s">
        <v>29</v>
      </c>
      <c r="V1962" t="s">
        <v>27</v>
      </c>
      <c r="W1962" t="s">
        <v>28</v>
      </c>
      <c r="X1962" t="s">
        <v>28</v>
      </c>
      <c r="Z1962">
        <f>1+(Working!AA1962)+IF(Working!Q1962="Y",Weights!$D$10,Weights!$C$10)+IF(Working!R1962="Y",Weights!$D$11,Weights!$C$11)+IF(Working!J1962="Y",Weights!$D$3,Weights!$C$3)+IF(Working!W1962="Y",Weights!$D$13,Weights!$C$13)+IF(Working!X1962 = "Y", Weights!$D$14, Weights!$C$14) + IF(Working!V1962="Y",Weights!$D$12,Weights!$C$12)</f>
        <v>2.528239041148916</v>
      </c>
      <c r="AA1962" cm="1">
        <f t="array" ref="AA1962">ABS(( 1 - (1/(1 +(((((IF(Working!N1962 = "Y",(_xlfn.IFS(Working!O1962 = 0, Weights!$C$8,Working!O1962 = 1, Weights!$D$8,Working!O1962 = 2, Weights!$E$8,Working!O1962 = 3, Weights!$F$8,Working!O1962 = 4, Weights!$G$8)), 1))*(Working!L1962)) + ((IF(Working!N1962 = "Y",(_xlfn.IFS(Working!P1962 = 0, Weights!$C$9,Working!P1962 = 1, Weights!$D$9,Working!P1962 = 2, Weights!$E$9,Working!P1962 = 3, Weights!$F$9,Working!P1962 = 4, Weights!$G$9)), 1))*(Working!M1962))) - (Working!AB1962)) / ((((IF(Working!N1962 = "Y",(_xlfn.IFS(Working!O1962 = 0, Weights!$C$8,Working!O1962 = 1, Weights!$D$8,Working!O1962 = 2, Weights!$E$8,Working!O1962 = 3, Weights!$F$8,Working!O1962 = 4, Weights!$G$8)), 1))*(Working!L1962)) + ((IF(Working!N1962 = "Y",(_xlfn.IFS(Working!P1962 = 0, Weights!$C$9,Working!P1962 = 1, Weights!$D$9,Working!P1962 = 2, Weights!$E$9,Working!P1962 = 3, Weights!$F$9,Working!P1962 = 4, Weights!$G$9)), 1))*(Working!M1962)))))))))</f>
        <v>1.2282390411489161</v>
      </c>
      <c r="AB1962">
        <f>((Weights!$B$18)*(Working!G1962) + (Weights!$B$19)*(Working!H1962) + (Weights!$B$20)*(Working!K1962))</f>
        <v>187210.71299999999</v>
      </c>
    </row>
    <row r="1963" spans="4:28" x14ac:dyDescent="0.2">
      <c r="D1963">
        <f>ROUND((Working!Z1963*Working!AB1963), 2)</f>
        <v>475135.32</v>
      </c>
      <c r="G1963">
        <v>46696.76</v>
      </c>
      <c r="H1963">
        <v>75471.649999999994</v>
      </c>
      <c r="I1963" t="s">
        <v>27</v>
      </c>
      <c r="J1963" t="s">
        <v>28</v>
      </c>
      <c r="K1963">
        <v>19380.71</v>
      </c>
      <c r="L1963">
        <v>46129.84</v>
      </c>
      <c r="M1963">
        <v>30388.79</v>
      </c>
      <c r="N1963" t="s">
        <v>27</v>
      </c>
      <c r="O1963">
        <v>1</v>
      </c>
      <c r="P1963">
        <v>3</v>
      </c>
      <c r="Q1963" t="s">
        <v>27</v>
      </c>
      <c r="R1963" t="s">
        <v>27</v>
      </c>
      <c r="U1963" t="s">
        <v>29</v>
      </c>
      <c r="V1963" t="s">
        <v>27</v>
      </c>
      <c r="W1963" t="s">
        <v>28</v>
      </c>
      <c r="X1963" t="s">
        <v>28</v>
      </c>
      <c r="Z1963">
        <f>1+(Working!AA1963)+IF(Working!Q1963="Y",Weights!$D$10,Weights!$C$10)+IF(Working!R1963="Y",Weights!$D$11,Weights!$C$11)+IF(Working!J1963="Y",Weights!$D$3,Weights!$C$3)+IF(Working!W1963="Y",Weights!$D$13,Weights!$C$13)+IF(Working!X1963 = "Y", Weights!$D$14, Weights!$C$14) + IF(Working!V1963="Y",Weights!$D$12,Weights!$C$12)</f>
        <v>2.5049021889242606</v>
      </c>
      <c r="AA1963" cm="1">
        <f t="array" ref="AA1963">ABS(( 1 - (1/(1 +(((((IF(Working!N1963 = "Y",(_xlfn.IFS(Working!O1963 = 0, Weights!$C$8,Working!O1963 = 1, Weights!$D$8,Working!O1963 = 2, Weights!$E$8,Working!O1963 = 3, Weights!$F$8,Working!O1963 = 4, Weights!$G$8)), 1))*(Working!L1963)) + ((IF(Working!N1963 = "Y",(_xlfn.IFS(Working!P1963 = 0, Weights!$C$9,Working!P1963 = 1, Weights!$D$9,Working!P1963 = 2, Weights!$E$9,Working!P1963 = 3, Weights!$F$9,Working!P1963 = 4, Weights!$G$9)), 1))*(Working!M1963))) - (Working!AB1963)) / ((((IF(Working!N1963 = "Y",(_xlfn.IFS(Working!O1963 = 0, Weights!$C$8,Working!O1963 = 1, Weights!$D$8,Working!O1963 = 2, Weights!$E$8,Working!O1963 = 3, Weights!$F$8,Working!O1963 = 4, Weights!$G$8)), 1))*(Working!L1963)) + ((IF(Working!N1963 = "Y",(_xlfn.IFS(Working!P1963 = 0, Weights!$C$9,Working!P1963 = 1, Weights!$D$9,Working!P1963 = 2, Weights!$E$9,Working!P1963 = 3, Weights!$F$9,Working!P1963 = 4, Weights!$G$9)), 1))*(Working!M1963)))))))))</f>
        <v>1.2049021889242606</v>
      </c>
      <c r="AB1963">
        <f>((Weights!$B$18)*(Working!G1963) + (Weights!$B$19)*(Working!H1963) + (Weights!$B$20)*(Working!K1963))</f>
        <v>189682.185</v>
      </c>
    </row>
    <row r="1964" spans="4:28" x14ac:dyDescent="0.2">
      <c r="D1964">
        <f>ROUND((Working!Z1964*Working!AB1964), 2)</f>
        <v>422913.31</v>
      </c>
      <c r="G1964">
        <v>43539.41</v>
      </c>
      <c r="H1964">
        <v>61181.53</v>
      </c>
      <c r="I1964" t="s">
        <v>27</v>
      </c>
      <c r="J1964" t="s">
        <v>28</v>
      </c>
      <c r="K1964">
        <v>24297.24</v>
      </c>
      <c r="L1964">
        <v>10814.49</v>
      </c>
      <c r="M1964">
        <v>32679.55</v>
      </c>
      <c r="N1964" t="s">
        <v>27</v>
      </c>
      <c r="O1964">
        <v>0</v>
      </c>
      <c r="P1964">
        <v>3</v>
      </c>
      <c r="Q1964" t="s">
        <v>27</v>
      </c>
      <c r="R1964" t="s">
        <v>27</v>
      </c>
      <c r="U1964" t="s">
        <v>29</v>
      </c>
      <c r="V1964" t="s">
        <v>27</v>
      </c>
      <c r="W1964" t="s">
        <v>28</v>
      </c>
      <c r="X1964" t="s">
        <v>28</v>
      </c>
      <c r="Z1964">
        <f>1+(Working!AA1964)+IF(Working!Q1964="Y",Weights!$D$10,Weights!$C$10)+IF(Working!R1964="Y",Weights!$D$11,Weights!$C$11)+IF(Working!J1964="Y",Weights!$D$3,Weights!$C$3)+IF(Working!W1964="Y",Weights!$D$13,Weights!$C$13)+IF(Working!X1964 = "Y", Weights!$D$14, Weights!$C$14) + IF(Working!V1964="Y",Weights!$D$12,Weights!$C$12)</f>
        <v>2.4142634308558453</v>
      </c>
      <c r="AA1964" cm="1">
        <f t="array" ref="AA1964">ABS(( 1 - (1/(1 +(((((IF(Working!N1964 = "Y",(_xlfn.IFS(Working!O1964 = 0, Weights!$C$8,Working!O1964 = 1, Weights!$D$8,Working!O1964 = 2, Weights!$E$8,Working!O1964 = 3, Weights!$F$8,Working!O1964 = 4, Weights!$G$8)), 1))*(Working!L1964)) + ((IF(Working!N1964 = "Y",(_xlfn.IFS(Working!P1964 = 0, Weights!$C$9,Working!P1964 = 1, Weights!$D$9,Working!P1964 = 2, Weights!$E$9,Working!P1964 = 3, Weights!$F$9,Working!P1964 = 4, Weights!$G$9)), 1))*(Working!M1964))) - (Working!AB1964)) / ((((IF(Working!N1964 = "Y",(_xlfn.IFS(Working!O1964 = 0, Weights!$C$8,Working!O1964 = 1, Weights!$D$8,Working!O1964 = 2, Weights!$E$8,Working!O1964 = 3, Weights!$F$8,Working!O1964 = 4, Weights!$G$8)), 1))*(Working!L1964)) + ((IF(Working!N1964 = "Y",(_xlfn.IFS(Working!P1964 = 0, Weights!$C$9,Working!P1964 = 1, Weights!$D$9,Working!P1964 = 2, Weights!$E$9,Working!P1964 = 3, Weights!$F$9,Working!P1964 = 4, Weights!$G$9)), 1))*(Working!M1964)))))))))</f>
        <v>1.1142634308558454</v>
      </c>
      <c r="AB1964">
        <f>((Weights!$B$18)*(Working!G1964) + (Weights!$B$19)*(Working!H1964) + (Weights!$B$20)*(Working!K1964))</f>
        <v>175172.81099999999</v>
      </c>
    </row>
    <row r="1965" spans="4:28" x14ac:dyDescent="0.2">
      <c r="D1965">
        <f>ROUND((Working!Z1965*Working!AB1965), 2)</f>
        <v>540227.23</v>
      </c>
      <c r="G1965">
        <v>48652.86</v>
      </c>
      <c r="H1965">
        <v>95887.94</v>
      </c>
      <c r="I1965" t="s">
        <v>27</v>
      </c>
      <c r="J1965" t="s">
        <v>28</v>
      </c>
      <c r="K1965">
        <v>20609.78</v>
      </c>
      <c r="L1965">
        <v>44567.88</v>
      </c>
      <c r="M1965">
        <v>19228.5</v>
      </c>
      <c r="N1965" t="s">
        <v>27</v>
      </c>
      <c r="O1965">
        <v>1</v>
      </c>
      <c r="P1965">
        <v>4</v>
      </c>
      <c r="Q1965" t="s">
        <v>27</v>
      </c>
      <c r="R1965" t="s">
        <v>27</v>
      </c>
      <c r="U1965" t="s">
        <v>29</v>
      </c>
      <c r="V1965" t="s">
        <v>27</v>
      </c>
      <c r="W1965" t="s">
        <v>28</v>
      </c>
      <c r="X1965" t="s">
        <v>28</v>
      </c>
      <c r="Z1965">
        <f>1+(Working!AA1965)+IF(Working!Q1965="Y",Weights!$D$10,Weights!$C$10)+IF(Working!R1965="Y",Weights!$D$11,Weights!$C$11)+IF(Working!J1965="Y",Weights!$D$3,Weights!$C$3)+IF(Working!W1965="Y",Weights!$D$13,Weights!$C$13)+IF(Working!X1965 = "Y", Weights!$D$14, Weights!$C$14) + IF(Working!V1965="Y",Weights!$D$12,Weights!$C$12)</f>
        <v>2.467247419505382</v>
      </c>
      <c r="AA1965" cm="1">
        <f t="array" ref="AA1965">ABS(( 1 - (1/(1 +(((((IF(Working!N1965 = "Y",(_xlfn.IFS(Working!O1965 = 0, Weights!$C$8,Working!O1965 = 1, Weights!$D$8,Working!O1965 = 2, Weights!$E$8,Working!O1965 = 3, Weights!$F$8,Working!O1965 = 4, Weights!$G$8)), 1))*(Working!L1965)) + ((IF(Working!N1965 = "Y",(_xlfn.IFS(Working!P1965 = 0, Weights!$C$9,Working!P1965 = 1, Weights!$D$9,Working!P1965 = 2, Weights!$E$9,Working!P1965 = 3, Weights!$F$9,Working!P1965 = 4, Weights!$G$9)), 1))*(Working!M1965))) - (Working!AB1965)) / ((((IF(Working!N1965 = "Y",(_xlfn.IFS(Working!O1965 = 0, Weights!$C$8,Working!O1965 = 1, Weights!$D$8,Working!O1965 = 2, Weights!$E$8,Working!O1965 = 3, Weights!$F$8,Working!O1965 = 4, Weights!$G$8)), 1))*(Working!L1965)) + ((IF(Working!N1965 = "Y",(_xlfn.IFS(Working!P1965 = 0, Weights!$C$9,Working!P1965 = 1, Weights!$D$9,Working!P1965 = 2, Weights!$E$9,Working!P1965 = 3, Weights!$F$9,Working!P1965 = 4, Weights!$G$9)), 1))*(Working!M1965)))))))))</f>
        <v>1.1672474195053819</v>
      </c>
      <c r="AB1965">
        <f>((Weights!$B$18)*(Working!G1965) + (Weights!$B$19)*(Working!H1965) + (Weights!$B$20)*(Working!K1965))</f>
        <v>218959.48800000001</v>
      </c>
    </row>
    <row r="1966" spans="4:28" x14ac:dyDescent="0.2">
      <c r="D1966">
        <f>ROUND((Working!Z1966*Working!AB1966), 2)</f>
        <v>478171.03</v>
      </c>
      <c r="G1966">
        <v>59935.19</v>
      </c>
      <c r="H1966">
        <v>53891.34</v>
      </c>
      <c r="I1966" t="s">
        <v>27</v>
      </c>
      <c r="J1966" t="s">
        <v>28</v>
      </c>
      <c r="K1966">
        <v>23624.66</v>
      </c>
      <c r="L1966">
        <v>36429.72</v>
      </c>
      <c r="M1966">
        <v>28282.18</v>
      </c>
      <c r="N1966" t="s">
        <v>27</v>
      </c>
      <c r="O1966">
        <v>1</v>
      </c>
      <c r="P1966">
        <v>4</v>
      </c>
      <c r="Q1966" t="s">
        <v>27</v>
      </c>
      <c r="R1966" t="s">
        <v>27</v>
      </c>
      <c r="U1966" t="s">
        <v>29</v>
      </c>
      <c r="V1966" t="s">
        <v>27</v>
      </c>
      <c r="W1966" t="s">
        <v>28</v>
      </c>
      <c r="X1966" t="s">
        <v>28</v>
      </c>
      <c r="Z1966">
        <f>1+(Working!AA1966)+IF(Working!Q1966="Y",Weights!$D$10,Weights!$C$10)+IF(Working!R1966="Y",Weights!$D$11,Weights!$C$11)+IF(Working!J1966="Y",Weights!$D$3,Weights!$C$3)+IF(Working!W1966="Y",Weights!$D$13,Weights!$C$13)+IF(Working!X1966 = "Y", Weights!$D$14, Weights!$C$14) + IF(Working!V1966="Y",Weights!$D$12,Weights!$C$12)</f>
        <v>2.5165653630298754</v>
      </c>
      <c r="AA1966" cm="1">
        <f t="array" ref="AA1966">ABS(( 1 - (1/(1 +(((((IF(Working!N1966 = "Y",(_xlfn.IFS(Working!O1966 = 0, Weights!$C$8,Working!O1966 = 1, Weights!$D$8,Working!O1966 = 2, Weights!$E$8,Working!O1966 = 3, Weights!$F$8,Working!O1966 = 4, Weights!$G$8)), 1))*(Working!L1966)) + ((IF(Working!N1966 = "Y",(_xlfn.IFS(Working!P1966 = 0, Weights!$C$9,Working!P1966 = 1, Weights!$D$9,Working!P1966 = 2, Weights!$E$9,Working!P1966 = 3, Weights!$F$9,Working!P1966 = 4, Weights!$G$9)), 1))*(Working!M1966))) - (Working!AB1966)) / ((((IF(Working!N1966 = "Y",(_xlfn.IFS(Working!O1966 = 0, Weights!$C$8,Working!O1966 = 1, Weights!$D$8,Working!O1966 = 2, Weights!$E$8,Working!O1966 = 3, Weights!$F$8,Working!O1966 = 4, Weights!$G$8)), 1))*(Working!L1966)) + ((IF(Working!N1966 = "Y",(_xlfn.IFS(Working!P1966 = 0, Weights!$C$9,Working!P1966 = 1, Weights!$D$9,Working!P1966 = 2, Weights!$E$9,Working!P1966 = 3, Weights!$F$9,Working!P1966 = 4, Weights!$G$9)), 1))*(Working!M1966)))))))))</f>
        <v>1.2165653630298756</v>
      </c>
      <c r="AB1966">
        <f>((Weights!$B$18)*(Working!G1966) + (Weights!$B$19)*(Working!H1966) + (Weights!$B$20)*(Working!K1966))</f>
        <v>190009.38299999997</v>
      </c>
    </row>
    <row r="1967" spans="4:28" x14ac:dyDescent="0.2">
      <c r="D1967">
        <f>ROUND((Working!Z1967*Working!AB1967), 2)</f>
        <v>488099.81</v>
      </c>
      <c r="G1967">
        <v>44887.11</v>
      </c>
      <c r="H1967">
        <v>63500.36</v>
      </c>
      <c r="I1967" t="s">
        <v>27</v>
      </c>
      <c r="J1967" t="s">
        <v>28</v>
      </c>
      <c r="K1967">
        <v>23671.78</v>
      </c>
      <c r="L1967">
        <v>33387.5</v>
      </c>
      <c r="M1967">
        <v>42323.96</v>
      </c>
      <c r="N1967" t="s">
        <v>27</v>
      </c>
      <c r="O1967">
        <v>0</v>
      </c>
      <c r="P1967">
        <v>4</v>
      </c>
      <c r="Q1967" t="s">
        <v>27</v>
      </c>
      <c r="R1967" t="s">
        <v>27</v>
      </c>
      <c r="U1967" t="s">
        <v>29</v>
      </c>
      <c r="V1967" t="s">
        <v>27</v>
      </c>
      <c r="W1967" t="s">
        <v>28</v>
      </c>
      <c r="X1967" t="s">
        <v>28</v>
      </c>
      <c r="Z1967">
        <f>1+(Working!AA1967)+IF(Working!Q1967="Y",Weights!$D$10,Weights!$C$10)+IF(Working!R1967="Y",Weights!$D$11,Weights!$C$11)+IF(Working!J1967="Y",Weights!$D$3,Weights!$C$3)+IF(Working!W1967="Y",Weights!$D$13,Weights!$C$13)+IF(Working!X1967 = "Y", Weights!$D$14, Weights!$C$14) + IF(Working!V1967="Y",Weights!$D$12,Weights!$C$12)</f>
        <v>2.7262241310011097</v>
      </c>
      <c r="AA1967" cm="1">
        <f t="array" ref="AA1967">ABS(( 1 - (1/(1 +(((((IF(Working!N1967 = "Y",(_xlfn.IFS(Working!O1967 = 0, Weights!$C$8,Working!O1967 = 1, Weights!$D$8,Working!O1967 = 2, Weights!$E$8,Working!O1967 = 3, Weights!$F$8,Working!O1967 = 4, Weights!$G$8)), 1))*(Working!L1967)) + ((IF(Working!N1967 = "Y",(_xlfn.IFS(Working!P1967 = 0, Weights!$C$9,Working!P1967 = 1, Weights!$D$9,Working!P1967 = 2, Weights!$E$9,Working!P1967 = 3, Weights!$F$9,Working!P1967 = 4, Weights!$G$9)), 1))*(Working!M1967))) - (Working!AB1967)) / ((((IF(Working!N1967 = "Y",(_xlfn.IFS(Working!O1967 = 0, Weights!$C$8,Working!O1967 = 1, Weights!$D$8,Working!O1967 = 2, Weights!$E$8,Working!O1967 = 3, Weights!$F$8,Working!O1967 = 4, Weights!$G$8)), 1))*(Working!L1967)) + ((IF(Working!N1967 = "Y",(_xlfn.IFS(Working!P1967 = 0, Weights!$C$9,Working!P1967 = 1, Weights!$D$9,Working!P1967 = 2, Weights!$E$9,Working!P1967 = 3, Weights!$F$9,Working!P1967 = 4, Weights!$G$9)), 1))*(Working!M1967)))))))))</f>
        <v>1.4262241310011099</v>
      </c>
      <c r="AB1967">
        <f>((Weights!$B$18)*(Working!G1967) + (Weights!$B$19)*(Working!H1967) + (Weights!$B$20)*(Working!K1967))</f>
        <v>179038.76699999999</v>
      </c>
    </row>
    <row r="1968" spans="4:28" x14ac:dyDescent="0.2">
      <c r="D1968">
        <f>ROUND((Working!Z1968*Working!AB1968), 2)</f>
        <v>488980.36</v>
      </c>
      <c r="G1968">
        <v>69449.570000000007</v>
      </c>
      <c r="H1968">
        <v>59499.25</v>
      </c>
      <c r="I1968" t="s">
        <v>27</v>
      </c>
      <c r="J1968" t="s">
        <v>28</v>
      </c>
      <c r="K1968">
        <v>18952.27</v>
      </c>
      <c r="L1968">
        <v>15172.31</v>
      </c>
      <c r="M1968">
        <v>24870.48</v>
      </c>
      <c r="N1968" t="s">
        <v>27</v>
      </c>
      <c r="O1968">
        <v>0</v>
      </c>
      <c r="P1968">
        <v>3</v>
      </c>
      <c r="Q1968" t="s">
        <v>27</v>
      </c>
      <c r="R1968" t="s">
        <v>27</v>
      </c>
      <c r="U1968" t="s">
        <v>29</v>
      </c>
      <c r="V1968" t="s">
        <v>27</v>
      </c>
      <c r="W1968" t="s">
        <v>28</v>
      </c>
      <c r="X1968" t="s">
        <v>28</v>
      </c>
      <c r="Z1968">
        <f>1+(Working!AA1968)+IF(Working!Q1968="Y",Weights!$D$10,Weights!$C$10)+IF(Working!R1968="Y",Weights!$D$11,Weights!$C$11)+IF(Working!J1968="Y",Weights!$D$3,Weights!$C$3)+IF(Working!W1968="Y",Weights!$D$13,Weights!$C$13)+IF(Working!X1968 = "Y", Weights!$D$14, Weights!$C$14) + IF(Working!V1968="Y",Weights!$D$12,Weights!$C$12)</f>
        <v>2.3969407067713524</v>
      </c>
      <c r="AA1968" cm="1">
        <f t="array" ref="AA1968">ABS(( 1 - (1/(1 +(((((IF(Working!N1968 = "Y",(_xlfn.IFS(Working!O1968 = 0, Weights!$C$8,Working!O1968 = 1, Weights!$D$8,Working!O1968 = 2, Weights!$E$8,Working!O1968 = 3, Weights!$F$8,Working!O1968 = 4, Weights!$G$8)), 1))*(Working!L1968)) + ((IF(Working!N1968 = "Y",(_xlfn.IFS(Working!P1968 = 0, Weights!$C$9,Working!P1968 = 1, Weights!$D$9,Working!P1968 = 2, Weights!$E$9,Working!P1968 = 3, Weights!$F$9,Working!P1968 = 4, Weights!$G$9)), 1))*(Working!M1968))) - (Working!AB1968)) / ((((IF(Working!N1968 = "Y",(_xlfn.IFS(Working!O1968 = 0, Weights!$C$8,Working!O1968 = 1, Weights!$D$8,Working!O1968 = 2, Weights!$E$8,Working!O1968 = 3, Weights!$F$8,Working!O1968 = 4, Weights!$G$8)), 1))*(Working!L1968)) + ((IF(Working!N1968 = "Y",(_xlfn.IFS(Working!P1968 = 0, Weights!$C$9,Working!P1968 = 1, Weights!$D$9,Working!P1968 = 2, Weights!$E$9,Working!P1968 = 3, Weights!$F$9,Working!P1968 = 4, Weights!$G$9)), 1))*(Working!M1968)))))))))</f>
        <v>1.0969407067713528</v>
      </c>
      <c r="AB1968">
        <f>((Weights!$B$18)*(Working!G1968) + (Weights!$B$19)*(Working!H1968) + (Weights!$B$20)*(Working!K1968))</f>
        <v>204001.86000000002</v>
      </c>
    </row>
    <row r="1969" spans="4:28" x14ac:dyDescent="0.2">
      <c r="D1969">
        <f>ROUND((Working!Z1969*Working!AB1969), 2)</f>
        <v>500019.49</v>
      </c>
      <c r="G1969">
        <v>57798.65</v>
      </c>
      <c r="H1969">
        <v>66633.009999999995</v>
      </c>
      <c r="I1969" t="s">
        <v>27</v>
      </c>
      <c r="J1969" t="s">
        <v>28</v>
      </c>
      <c r="K1969">
        <v>19423.03</v>
      </c>
      <c r="L1969">
        <v>35139.43</v>
      </c>
      <c r="M1969">
        <v>37815.39</v>
      </c>
      <c r="N1969" t="s">
        <v>27</v>
      </c>
      <c r="O1969">
        <v>1</v>
      </c>
      <c r="P1969">
        <v>4</v>
      </c>
      <c r="Q1969" t="s">
        <v>27</v>
      </c>
      <c r="R1969" t="s">
        <v>27</v>
      </c>
      <c r="U1969" t="s">
        <v>29</v>
      </c>
      <c r="V1969" t="s">
        <v>27</v>
      </c>
      <c r="W1969" t="s">
        <v>28</v>
      </c>
      <c r="X1969" t="s">
        <v>28</v>
      </c>
      <c r="Z1969">
        <f>1+(Working!AA1969)+IF(Working!Q1969="Y",Weights!$D$10,Weights!$C$10)+IF(Working!R1969="Y",Weights!$D$11,Weights!$C$11)+IF(Working!J1969="Y",Weights!$D$3,Weights!$C$3)+IF(Working!W1969="Y",Weights!$D$13,Weights!$C$13)+IF(Working!X1969 = "Y", Weights!$D$14, Weights!$C$14) + IF(Working!V1969="Y",Weights!$D$12,Weights!$C$12)</f>
        <v>2.5538283351325579</v>
      </c>
      <c r="AA1969" cm="1">
        <f t="array" ref="AA1969">ABS(( 1 - (1/(1 +(((((IF(Working!N1969 = "Y",(_xlfn.IFS(Working!O1969 = 0, Weights!$C$8,Working!O1969 = 1, Weights!$D$8,Working!O1969 = 2, Weights!$E$8,Working!O1969 = 3, Weights!$F$8,Working!O1969 = 4, Weights!$G$8)), 1))*(Working!L1969)) + ((IF(Working!N1969 = "Y",(_xlfn.IFS(Working!P1969 = 0, Weights!$C$9,Working!P1969 = 1, Weights!$D$9,Working!P1969 = 2, Weights!$E$9,Working!P1969 = 3, Weights!$F$9,Working!P1969 = 4, Weights!$G$9)), 1))*(Working!M1969))) - (Working!AB1969)) / ((((IF(Working!N1969 = "Y",(_xlfn.IFS(Working!O1969 = 0, Weights!$C$8,Working!O1969 = 1, Weights!$D$8,Working!O1969 = 2, Weights!$E$8,Working!O1969 = 3, Weights!$F$8,Working!O1969 = 4, Weights!$G$8)), 1))*(Working!L1969)) + ((IF(Working!N1969 = "Y",(_xlfn.IFS(Working!P1969 = 0, Weights!$C$9,Working!P1969 = 1, Weights!$D$9,Working!P1969 = 2, Weights!$E$9,Working!P1969 = 3, Weights!$F$9,Working!P1969 = 4, Weights!$G$9)), 1))*(Working!M1969)))))))))</f>
        <v>1.2538283351325581</v>
      </c>
      <c r="AB1969">
        <f>((Weights!$B$18)*(Working!G1969) + (Weights!$B$19)*(Working!H1969) + (Weights!$B$20)*(Working!K1969))</f>
        <v>195792.13199999998</v>
      </c>
    </row>
    <row r="1970" spans="4:28" x14ac:dyDescent="0.2">
      <c r="D1970">
        <f>ROUND((Working!Z1970*Working!AB1970), 2)</f>
        <v>478714.03</v>
      </c>
      <c r="G1970">
        <v>48419.3</v>
      </c>
      <c r="H1970">
        <v>83137.19</v>
      </c>
      <c r="I1970" t="s">
        <v>27</v>
      </c>
      <c r="J1970" t="s">
        <v>28</v>
      </c>
      <c r="K1970">
        <v>19034.93</v>
      </c>
      <c r="L1970">
        <v>21961.78</v>
      </c>
      <c r="M1970">
        <v>10237.17</v>
      </c>
      <c r="N1970" t="s">
        <v>27</v>
      </c>
      <c r="O1970">
        <v>0</v>
      </c>
      <c r="P1970">
        <v>2</v>
      </c>
      <c r="Q1970" t="s">
        <v>27</v>
      </c>
      <c r="R1970" t="s">
        <v>27</v>
      </c>
      <c r="U1970" t="s">
        <v>29</v>
      </c>
      <c r="V1970" t="s">
        <v>27</v>
      </c>
      <c r="W1970" t="s">
        <v>28</v>
      </c>
      <c r="X1970" t="s">
        <v>28</v>
      </c>
      <c r="Z1970">
        <f>1+(Working!AA1970)+IF(Working!Q1970="Y",Weights!$D$10,Weights!$C$10)+IF(Working!R1970="Y",Weights!$D$11,Weights!$C$11)+IF(Working!J1970="Y",Weights!$D$3,Weights!$C$3)+IF(Working!W1970="Y",Weights!$D$13,Weights!$C$13)+IF(Working!X1970 = "Y", Weights!$D$14, Weights!$C$14) + IF(Working!V1970="Y",Weights!$D$12,Weights!$C$12)</f>
        <v>2.3823022060008516</v>
      </c>
      <c r="AA1970" cm="1">
        <f t="array" ref="AA1970">ABS(( 1 - (1/(1 +(((((IF(Working!N1970 = "Y",(_xlfn.IFS(Working!O1970 = 0, Weights!$C$8,Working!O1970 = 1, Weights!$D$8,Working!O1970 = 2, Weights!$E$8,Working!O1970 = 3, Weights!$F$8,Working!O1970 = 4, Weights!$G$8)), 1))*(Working!L1970)) + ((IF(Working!N1970 = "Y",(_xlfn.IFS(Working!P1970 = 0, Weights!$C$9,Working!P1970 = 1, Weights!$D$9,Working!P1970 = 2, Weights!$E$9,Working!P1970 = 3, Weights!$F$9,Working!P1970 = 4, Weights!$G$9)), 1))*(Working!M1970))) - (Working!AB1970)) / ((((IF(Working!N1970 = "Y",(_xlfn.IFS(Working!O1970 = 0, Weights!$C$8,Working!O1970 = 1, Weights!$D$8,Working!O1970 = 2, Weights!$E$8,Working!O1970 = 3, Weights!$F$8,Working!O1970 = 4, Weights!$G$8)), 1))*(Working!L1970)) + ((IF(Working!N1970 = "Y",(_xlfn.IFS(Working!P1970 = 0, Weights!$C$9,Working!P1970 = 1, Weights!$D$9,Working!P1970 = 2, Weights!$E$9,Working!P1970 = 3, Weights!$F$9,Working!P1970 = 4, Weights!$G$9)), 1))*(Working!M1970)))))))))</f>
        <v>1.0823022060008518</v>
      </c>
      <c r="AB1970">
        <f>((Weights!$B$18)*(Working!G1970) + (Weights!$B$19)*(Working!H1970) + (Weights!$B$20)*(Working!K1970))</f>
        <v>200945.973</v>
      </c>
    </row>
    <row r="1971" spans="4:28" x14ac:dyDescent="0.2">
      <c r="D1971">
        <f>ROUND((Working!Z1971*Working!AB1971), 2)</f>
        <v>480309.96</v>
      </c>
      <c r="G1971">
        <v>68093.78</v>
      </c>
      <c r="H1971">
        <v>57967.51</v>
      </c>
      <c r="I1971" t="s">
        <v>27</v>
      </c>
      <c r="J1971" t="s">
        <v>28</v>
      </c>
      <c r="K1971">
        <v>17210.11</v>
      </c>
      <c r="L1971">
        <v>25705.78</v>
      </c>
      <c r="M1971">
        <v>34375.01</v>
      </c>
      <c r="N1971" t="s">
        <v>27</v>
      </c>
      <c r="O1971">
        <v>1</v>
      </c>
      <c r="P1971">
        <v>3</v>
      </c>
      <c r="Q1971" t="s">
        <v>27</v>
      </c>
      <c r="R1971" t="s">
        <v>27</v>
      </c>
      <c r="U1971" t="s">
        <v>29</v>
      </c>
      <c r="V1971" t="s">
        <v>27</v>
      </c>
      <c r="W1971" t="s">
        <v>28</v>
      </c>
      <c r="X1971" t="s">
        <v>28</v>
      </c>
      <c r="Z1971">
        <f>1+(Working!AA1971)+IF(Working!Q1971="Y",Weights!$D$10,Weights!$C$10)+IF(Working!R1971="Y",Weights!$D$11,Weights!$C$11)+IF(Working!J1971="Y",Weights!$D$3,Weights!$C$3)+IF(Working!W1971="Y",Weights!$D$13,Weights!$C$13)+IF(Working!X1971 = "Y", Weights!$D$14, Weights!$C$14) + IF(Working!V1971="Y",Weights!$D$12,Weights!$C$12)</f>
        <v>2.431741710722068</v>
      </c>
      <c r="AA1971" cm="1">
        <f t="array" ref="AA1971">ABS(( 1 - (1/(1 +(((((IF(Working!N1971 = "Y",(_xlfn.IFS(Working!O1971 = 0, Weights!$C$8,Working!O1971 = 1, Weights!$D$8,Working!O1971 = 2, Weights!$E$8,Working!O1971 = 3, Weights!$F$8,Working!O1971 = 4, Weights!$G$8)), 1))*(Working!L1971)) + ((IF(Working!N1971 = "Y",(_xlfn.IFS(Working!P1971 = 0, Weights!$C$9,Working!P1971 = 1, Weights!$D$9,Working!P1971 = 2, Weights!$E$9,Working!P1971 = 3, Weights!$F$9,Working!P1971 = 4, Weights!$G$9)), 1))*(Working!M1971))) - (Working!AB1971)) / ((((IF(Working!N1971 = "Y",(_xlfn.IFS(Working!O1971 = 0, Weights!$C$8,Working!O1971 = 1, Weights!$D$8,Working!O1971 = 2, Weights!$E$8,Working!O1971 = 3, Weights!$F$8,Working!O1971 = 4, Weights!$G$8)), 1))*(Working!L1971)) + ((IF(Working!N1971 = "Y",(_xlfn.IFS(Working!P1971 = 0, Weights!$C$9,Working!P1971 = 1, Weights!$D$9,Working!P1971 = 2, Weights!$E$9,Working!P1971 = 3, Weights!$F$9,Working!P1971 = 4, Weights!$G$9)), 1))*(Working!M1971)))))))))</f>
        <v>1.1317417107220682</v>
      </c>
      <c r="AB1971">
        <f>((Weights!$B$18)*(Working!G1971) + (Weights!$B$19)*(Working!H1971) + (Weights!$B$20)*(Working!K1971))</f>
        <v>197516.84700000001</v>
      </c>
    </row>
    <row r="1972" spans="4:28" x14ac:dyDescent="0.2">
      <c r="D1972">
        <f>ROUND((Working!Z1972*Working!AB1972), 2)</f>
        <v>594016.79</v>
      </c>
      <c r="G1972">
        <v>62650.93</v>
      </c>
      <c r="H1972">
        <v>91903.66</v>
      </c>
      <c r="I1972" t="s">
        <v>27</v>
      </c>
      <c r="J1972" t="s">
        <v>28</v>
      </c>
      <c r="K1972">
        <v>22412.14</v>
      </c>
      <c r="L1972">
        <v>26243.18</v>
      </c>
      <c r="M1972">
        <v>46273.440000000002</v>
      </c>
      <c r="N1972" t="s">
        <v>27</v>
      </c>
      <c r="O1972">
        <v>1</v>
      </c>
      <c r="P1972">
        <v>4</v>
      </c>
      <c r="Q1972" t="s">
        <v>27</v>
      </c>
      <c r="R1972" t="s">
        <v>27</v>
      </c>
      <c r="U1972" t="s">
        <v>29</v>
      </c>
      <c r="V1972" t="s">
        <v>27</v>
      </c>
      <c r="W1972" t="s">
        <v>28</v>
      </c>
      <c r="X1972" t="s">
        <v>28</v>
      </c>
      <c r="Z1972">
        <f>1+(Working!AA1972)+IF(Working!Q1972="Y",Weights!$D$10,Weights!$C$10)+IF(Working!R1972="Y",Weights!$D$11,Weights!$C$11)+IF(Working!J1972="Y",Weights!$D$3,Weights!$C$3)+IF(Working!W1972="Y",Weights!$D$13,Weights!$C$13)+IF(Working!X1972 = "Y", Weights!$D$14, Weights!$C$14) + IF(Working!V1972="Y",Weights!$D$12,Weights!$C$12)</f>
        <v>2.4971384578790348</v>
      </c>
      <c r="AA1972" cm="1">
        <f t="array" ref="AA1972">ABS(( 1 - (1/(1 +(((((IF(Working!N1972 = "Y",(_xlfn.IFS(Working!O1972 = 0, Weights!$C$8,Working!O1972 = 1, Weights!$D$8,Working!O1972 = 2, Weights!$E$8,Working!O1972 = 3, Weights!$F$8,Working!O1972 = 4, Weights!$G$8)), 1))*(Working!L1972)) + ((IF(Working!N1972 = "Y",(_xlfn.IFS(Working!P1972 = 0, Weights!$C$9,Working!P1972 = 1, Weights!$D$9,Working!P1972 = 2, Weights!$E$9,Working!P1972 = 3, Weights!$F$9,Working!P1972 = 4, Weights!$G$9)), 1))*(Working!M1972))) - (Working!AB1972)) / ((((IF(Working!N1972 = "Y",(_xlfn.IFS(Working!O1972 = 0, Weights!$C$8,Working!O1972 = 1, Weights!$D$8,Working!O1972 = 2, Weights!$E$8,Working!O1972 = 3, Weights!$F$8,Working!O1972 = 4, Weights!$G$8)), 1))*(Working!L1972)) + ((IF(Working!N1972 = "Y",(_xlfn.IFS(Working!P1972 = 0, Weights!$C$9,Working!P1972 = 1, Weights!$D$9,Working!P1972 = 2, Weights!$E$9,Working!P1972 = 3, Weights!$F$9,Working!P1972 = 4, Weights!$G$9)), 1))*(Working!M1972)))))))))</f>
        <v>1.1971384578790349</v>
      </c>
      <c r="AB1972">
        <f>((Weights!$B$18)*(Working!G1972) + (Weights!$B$19)*(Working!H1972) + (Weights!$B$20)*(Working!K1972))</f>
        <v>237878.997</v>
      </c>
    </row>
    <row r="1973" spans="4:28" x14ac:dyDescent="0.2">
      <c r="D1973">
        <f>ROUND((Working!Z1973*Working!AB1973), 2)</f>
        <v>459190.05</v>
      </c>
      <c r="G1973">
        <v>44258.59</v>
      </c>
      <c r="H1973">
        <v>78310.149999999994</v>
      </c>
      <c r="I1973" t="s">
        <v>27</v>
      </c>
      <c r="J1973" t="s">
        <v>28</v>
      </c>
      <c r="K1973">
        <v>16525.64</v>
      </c>
      <c r="L1973">
        <v>44720.73</v>
      </c>
      <c r="M1973">
        <v>22094.65</v>
      </c>
      <c r="N1973" t="s">
        <v>27</v>
      </c>
      <c r="O1973">
        <v>1</v>
      </c>
      <c r="P1973">
        <v>3</v>
      </c>
      <c r="Q1973" t="s">
        <v>27</v>
      </c>
      <c r="R1973" t="s">
        <v>27</v>
      </c>
      <c r="U1973" t="s">
        <v>29</v>
      </c>
      <c r="V1973" t="s">
        <v>27</v>
      </c>
      <c r="W1973" t="s">
        <v>28</v>
      </c>
      <c r="X1973" t="s">
        <v>28</v>
      </c>
      <c r="Z1973">
        <f>1+(Working!AA1973)+IF(Working!Q1973="Y",Weights!$D$10,Weights!$C$10)+IF(Working!R1973="Y",Weights!$D$11,Weights!$C$11)+IF(Working!J1973="Y",Weights!$D$3,Weights!$C$3)+IF(Working!W1973="Y",Weights!$D$13,Weights!$C$13)+IF(Working!X1973 = "Y", Weights!$D$14, Weights!$C$14) + IF(Working!V1973="Y",Weights!$D$12,Weights!$C$12)</f>
        <v>2.4801172523402628</v>
      </c>
      <c r="AA1973" cm="1">
        <f t="array" ref="AA1973">ABS(( 1 - (1/(1 +(((((IF(Working!N1973 = "Y",(_xlfn.IFS(Working!O1973 = 0, Weights!$C$8,Working!O1973 = 1, Weights!$D$8,Working!O1973 = 2, Weights!$E$8,Working!O1973 = 3, Weights!$F$8,Working!O1973 = 4, Weights!$G$8)), 1))*(Working!L1973)) + ((IF(Working!N1973 = "Y",(_xlfn.IFS(Working!P1973 = 0, Weights!$C$9,Working!P1973 = 1, Weights!$D$9,Working!P1973 = 2, Weights!$E$9,Working!P1973 = 3, Weights!$F$9,Working!P1973 = 4, Weights!$G$9)), 1))*(Working!M1973))) - (Working!AB1973)) / ((((IF(Working!N1973 = "Y",(_xlfn.IFS(Working!O1973 = 0, Weights!$C$8,Working!O1973 = 1, Weights!$D$8,Working!O1973 = 2, Weights!$E$8,Working!O1973 = 3, Weights!$F$8,Working!O1973 = 4, Weights!$G$8)), 1))*(Working!L1973)) + ((IF(Working!N1973 = "Y",(_xlfn.IFS(Working!P1973 = 0, Weights!$C$9,Working!P1973 = 1, Weights!$D$9,Working!P1973 = 2, Weights!$E$9,Working!P1973 = 3, Weights!$F$9,Working!P1973 = 4, Weights!$G$9)), 1))*(Working!M1973)))))))))</f>
        <v>1.180117252340263</v>
      </c>
      <c r="AB1973">
        <f>((Weights!$B$18)*(Working!G1973) + (Weights!$B$19)*(Working!H1973) + (Weights!$B$20)*(Working!K1973))</f>
        <v>185148.52499999999</v>
      </c>
    </row>
    <row r="1974" spans="4:28" x14ac:dyDescent="0.2">
      <c r="D1974">
        <f>ROUND((Working!Z1974*Working!AB1974), 2)</f>
        <v>520649.41</v>
      </c>
      <c r="G1974">
        <v>57739.67</v>
      </c>
      <c r="H1974">
        <v>82742.11</v>
      </c>
      <c r="I1974" t="s">
        <v>27</v>
      </c>
      <c r="J1974" t="s">
        <v>28</v>
      </c>
      <c r="K1974">
        <v>15478.44</v>
      </c>
      <c r="L1974">
        <v>20688.080000000002</v>
      </c>
      <c r="M1974">
        <v>32701.07</v>
      </c>
      <c r="N1974" t="s">
        <v>27</v>
      </c>
      <c r="O1974">
        <v>0</v>
      </c>
      <c r="P1974">
        <v>4</v>
      </c>
      <c r="Q1974" t="s">
        <v>27</v>
      </c>
      <c r="R1974" t="s">
        <v>27</v>
      </c>
      <c r="U1974" t="s">
        <v>29</v>
      </c>
      <c r="V1974" t="s">
        <v>27</v>
      </c>
      <c r="W1974" t="s">
        <v>28</v>
      </c>
      <c r="X1974" t="s">
        <v>28</v>
      </c>
      <c r="Z1974">
        <f>1+(Working!AA1974)+IF(Working!Q1974="Y",Weights!$D$10,Weights!$C$10)+IF(Working!R1974="Y",Weights!$D$11,Weights!$C$11)+IF(Working!J1974="Y",Weights!$D$3,Weights!$C$3)+IF(Working!W1974="Y",Weights!$D$13,Weights!$C$13)+IF(Working!X1974 = "Y", Weights!$D$14, Weights!$C$14) + IF(Working!V1974="Y",Weights!$D$12,Weights!$C$12)</f>
        <v>2.4897434286487758</v>
      </c>
      <c r="AA1974" cm="1">
        <f t="array" ref="AA1974">ABS(( 1 - (1/(1 +(((((IF(Working!N1974 = "Y",(_xlfn.IFS(Working!O1974 = 0, Weights!$C$8,Working!O1974 = 1, Weights!$D$8,Working!O1974 = 2, Weights!$E$8,Working!O1974 = 3, Weights!$F$8,Working!O1974 = 4, Weights!$G$8)), 1))*(Working!L1974)) + ((IF(Working!N1974 = "Y",(_xlfn.IFS(Working!P1974 = 0, Weights!$C$9,Working!P1974 = 1, Weights!$D$9,Working!P1974 = 2, Weights!$E$9,Working!P1974 = 3, Weights!$F$9,Working!P1974 = 4, Weights!$G$9)), 1))*(Working!M1974))) - (Working!AB1974)) / ((((IF(Working!N1974 = "Y",(_xlfn.IFS(Working!O1974 = 0, Weights!$C$8,Working!O1974 = 1, Weights!$D$8,Working!O1974 = 2, Weights!$E$8,Working!O1974 = 3, Weights!$F$8,Working!O1974 = 4, Weights!$G$8)), 1))*(Working!L1974)) + ((IF(Working!N1974 = "Y",(_xlfn.IFS(Working!P1974 = 0, Weights!$C$9,Working!P1974 = 1, Weights!$D$9,Working!P1974 = 2, Weights!$E$9,Working!P1974 = 3, Weights!$F$9,Working!P1974 = 4, Weights!$G$9)), 1))*(Working!M1974)))))))))</f>
        <v>1.1897434286487758</v>
      </c>
      <c r="AB1974">
        <f>((Weights!$B$18)*(Working!G1974) + (Weights!$B$19)*(Working!H1974) + (Weights!$B$20)*(Working!K1974))</f>
        <v>209117.69700000001</v>
      </c>
    </row>
    <row r="1975" spans="4:28" x14ac:dyDescent="0.2">
      <c r="D1975">
        <f>ROUND((Working!Z1975*Working!AB1975), 2)</f>
        <v>526605.43999999994</v>
      </c>
      <c r="G1975">
        <v>56769.97</v>
      </c>
      <c r="H1975">
        <v>92574.36</v>
      </c>
      <c r="I1975" t="s">
        <v>27</v>
      </c>
      <c r="J1975" t="s">
        <v>28</v>
      </c>
      <c r="K1975">
        <v>19458.91</v>
      </c>
      <c r="L1975">
        <v>15636.08</v>
      </c>
      <c r="M1975">
        <v>13117.14</v>
      </c>
      <c r="N1975" t="s">
        <v>27</v>
      </c>
      <c r="O1975">
        <v>1</v>
      </c>
      <c r="P1975">
        <v>2</v>
      </c>
      <c r="Q1975" t="s">
        <v>27</v>
      </c>
      <c r="R1975" t="s">
        <v>27</v>
      </c>
      <c r="U1975" t="s">
        <v>29</v>
      </c>
      <c r="V1975" t="s">
        <v>27</v>
      </c>
      <c r="W1975" t="s">
        <v>28</v>
      </c>
      <c r="X1975" t="s">
        <v>28</v>
      </c>
      <c r="Z1975">
        <f>1+(Working!AA1975)+IF(Working!Q1975="Y",Weights!$D$10,Weights!$C$10)+IF(Working!R1975="Y",Weights!$D$11,Weights!$C$11)+IF(Working!J1975="Y",Weights!$D$3,Weights!$C$3)+IF(Working!W1975="Y",Weights!$D$13,Weights!$C$13)+IF(Working!X1975 = "Y", Weights!$D$14, Weights!$C$14) + IF(Working!V1975="Y",Weights!$D$12,Weights!$C$12)</f>
        <v>2.3359778252295076</v>
      </c>
      <c r="AA1975" cm="1">
        <f t="array" ref="AA1975">ABS(( 1 - (1/(1 +(((((IF(Working!N1975 = "Y",(_xlfn.IFS(Working!O1975 = 0, Weights!$C$8,Working!O1975 = 1, Weights!$D$8,Working!O1975 = 2, Weights!$E$8,Working!O1975 = 3, Weights!$F$8,Working!O1975 = 4, Weights!$G$8)), 1))*(Working!L1975)) + ((IF(Working!N1975 = "Y",(_xlfn.IFS(Working!P1975 = 0, Weights!$C$9,Working!P1975 = 1, Weights!$D$9,Working!P1975 = 2, Weights!$E$9,Working!P1975 = 3, Weights!$F$9,Working!P1975 = 4, Weights!$G$9)), 1))*(Working!M1975))) - (Working!AB1975)) / ((((IF(Working!N1975 = "Y",(_xlfn.IFS(Working!O1975 = 0, Weights!$C$8,Working!O1975 = 1, Weights!$D$8,Working!O1975 = 2, Weights!$E$8,Working!O1975 = 3, Weights!$F$8,Working!O1975 = 4, Weights!$G$8)), 1))*(Working!L1975)) + ((IF(Working!N1975 = "Y",(_xlfn.IFS(Working!P1975 = 0, Weights!$C$9,Working!P1975 = 1, Weights!$D$9,Working!P1975 = 2, Weights!$E$9,Working!P1975 = 3, Weights!$F$9,Working!P1975 = 4, Weights!$G$9)), 1))*(Working!M1975)))))))))</f>
        <v>1.0359778252295075</v>
      </c>
      <c r="AB1975">
        <f>((Weights!$B$18)*(Working!G1975) + (Weights!$B$19)*(Working!H1975) + (Weights!$B$20)*(Working!K1975))</f>
        <v>225432.552</v>
      </c>
    </row>
    <row r="1976" spans="4:28" x14ac:dyDescent="0.2">
      <c r="D1976">
        <f>ROUND((Working!Z1976*Working!AB1976), 2)</f>
        <v>488986.06</v>
      </c>
      <c r="G1976">
        <v>62647.09</v>
      </c>
      <c r="H1976">
        <v>63893.94</v>
      </c>
      <c r="I1976" t="s">
        <v>27</v>
      </c>
      <c r="J1976" t="s">
        <v>28</v>
      </c>
      <c r="K1976">
        <v>19364.439999999999</v>
      </c>
      <c r="L1976">
        <v>25518.43</v>
      </c>
      <c r="M1976">
        <v>25365.8</v>
      </c>
      <c r="N1976" t="s">
        <v>27</v>
      </c>
      <c r="O1976">
        <v>1</v>
      </c>
      <c r="P1976">
        <v>4</v>
      </c>
      <c r="Q1976" t="s">
        <v>27</v>
      </c>
      <c r="R1976" t="s">
        <v>27</v>
      </c>
      <c r="U1976" t="s">
        <v>29</v>
      </c>
      <c r="V1976" t="s">
        <v>27</v>
      </c>
      <c r="W1976" t="s">
        <v>28</v>
      </c>
      <c r="X1976" t="s">
        <v>28</v>
      </c>
      <c r="Z1976">
        <f>1+(Working!AA1976)+IF(Working!Q1976="Y",Weights!$D$10,Weights!$C$10)+IF(Working!R1976="Y",Weights!$D$11,Weights!$C$11)+IF(Working!J1976="Y",Weights!$D$3,Weights!$C$3)+IF(Working!W1976="Y",Weights!$D$13,Weights!$C$13)+IF(Working!X1976 = "Y", Weights!$D$14, Weights!$C$14) + IF(Working!V1976="Y",Weights!$D$12,Weights!$C$12)</f>
        <v>2.4487255505555963</v>
      </c>
      <c r="AA1976" cm="1">
        <f t="array" ref="AA1976">ABS(( 1 - (1/(1 +(((((IF(Working!N1976 = "Y",(_xlfn.IFS(Working!O1976 = 0, Weights!$C$8,Working!O1976 = 1, Weights!$D$8,Working!O1976 = 2, Weights!$E$8,Working!O1976 = 3, Weights!$F$8,Working!O1976 = 4, Weights!$G$8)), 1))*(Working!L1976)) + ((IF(Working!N1976 = "Y",(_xlfn.IFS(Working!P1976 = 0, Weights!$C$9,Working!P1976 = 1, Weights!$D$9,Working!P1976 = 2, Weights!$E$9,Working!P1976 = 3, Weights!$F$9,Working!P1976 = 4, Weights!$G$9)), 1))*(Working!M1976))) - (Working!AB1976)) / ((((IF(Working!N1976 = "Y",(_xlfn.IFS(Working!O1976 = 0, Weights!$C$8,Working!O1976 = 1, Weights!$D$8,Working!O1976 = 2, Weights!$E$8,Working!O1976 = 3, Weights!$F$8,Working!O1976 = 4, Weights!$G$8)), 1))*(Working!L1976)) + ((IF(Working!N1976 = "Y",(_xlfn.IFS(Working!P1976 = 0, Weights!$C$9,Working!P1976 = 1, Weights!$D$9,Working!P1976 = 2, Weights!$E$9,Working!P1976 = 3, Weights!$F$9,Working!P1976 = 4, Weights!$G$9)), 1))*(Working!M1976)))))))))</f>
        <v>1.1487255505555964</v>
      </c>
      <c r="AB1976">
        <f>((Weights!$B$18)*(Working!G1976) + (Weights!$B$19)*(Working!H1976) + (Weights!$B$20)*(Working!K1976))</f>
        <v>199690.02300000002</v>
      </c>
    </row>
    <row r="1977" spans="4:28" x14ac:dyDescent="0.2">
      <c r="D1977">
        <f>ROUND((Working!Z1977*Working!AB1977), 2)</f>
        <v>491555.3</v>
      </c>
      <c r="G1977">
        <v>46612.71</v>
      </c>
      <c r="H1977">
        <v>73919.5</v>
      </c>
      <c r="I1977" t="s">
        <v>27</v>
      </c>
      <c r="J1977" t="s">
        <v>28</v>
      </c>
      <c r="K1977">
        <v>22228.68</v>
      </c>
      <c r="L1977">
        <v>18158.400000000001</v>
      </c>
      <c r="M1977">
        <v>43989.279999999999</v>
      </c>
      <c r="N1977" t="s">
        <v>27</v>
      </c>
      <c r="O1977">
        <v>0</v>
      </c>
      <c r="P1977">
        <v>4</v>
      </c>
      <c r="Q1977" t="s">
        <v>27</v>
      </c>
      <c r="R1977" t="s">
        <v>27</v>
      </c>
      <c r="U1977" t="s">
        <v>29</v>
      </c>
      <c r="V1977" t="s">
        <v>27</v>
      </c>
      <c r="W1977" t="s">
        <v>28</v>
      </c>
      <c r="X1977" t="s">
        <v>28</v>
      </c>
      <c r="Z1977">
        <f>1+(Working!AA1977)+IF(Working!Q1977="Y",Weights!$D$10,Weights!$C$10)+IF(Working!R1977="Y",Weights!$D$11,Weights!$C$11)+IF(Working!J1977="Y",Weights!$D$3,Weights!$C$3)+IF(Working!W1977="Y",Weights!$D$13,Weights!$C$13)+IF(Working!X1977 = "Y", Weights!$D$14, Weights!$C$14) + IF(Working!V1977="Y",Weights!$D$12,Weights!$C$12)</f>
        <v>2.560644187306647</v>
      </c>
      <c r="AA1977" cm="1">
        <f t="array" ref="AA1977">ABS(( 1 - (1/(1 +(((((IF(Working!N1977 = "Y",(_xlfn.IFS(Working!O1977 = 0, Weights!$C$8,Working!O1977 = 1, Weights!$D$8,Working!O1977 = 2, Weights!$E$8,Working!O1977 = 3, Weights!$F$8,Working!O1977 = 4, Weights!$G$8)), 1))*(Working!L1977)) + ((IF(Working!N1977 = "Y",(_xlfn.IFS(Working!P1977 = 0, Weights!$C$9,Working!P1977 = 1, Weights!$D$9,Working!P1977 = 2, Weights!$E$9,Working!P1977 = 3, Weights!$F$9,Working!P1977 = 4, Weights!$G$9)), 1))*(Working!M1977))) - (Working!AB1977)) / ((((IF(Working!N1977 = "Y",(_xlfn.IFS(Working!O1977 = 0, Weights!$C$8,Working!O1977 = 1, Weights!$D$8,Working!O1977 = 2, Weights!$E$8,Working!O1977 = 3, Weights!$F$8,Working!O1977 = 4, Weights!$G$8)), 1))*(Working!L1977)) + ((IF(Working!N1977 = "Y",(_xlfn.IFS(Working!P1977 = 0, Weights!$C$9,Working!P1977 = 1, Weights!$D$9,Working!P1977 = 2, Weights!$E$9,Working!P1977 = 3, Weights!$F$9,Working!P1977 = 4, Weights!$G$9)), 1))*(Working!M1977)))))))))</f>
        <v>1.2606441873066472</v>
      </c>
      <c r="AB1977">
        <f>((Weights!$B$18)*(Working!G1977) + (Weights!$B$19)*(Working!H1977) + (Weights!$B$20)*(Working!K1977))</f>
        <v>191965.48499999999</v>
      </c>
    </row>
    <row r="1978" spans="4:28" x14ac:dyDescent="0.2">
      <c r="D1978">
        <f>ROUND((Working!Z1978*Working!AB1978), 2)</f>
        <v>525413.77</v>
      </c>
      <c r="G1978">
        <v>44306.5</v>
      </c>
      <c r="H1978">
        <v>97233.89</v>
      </c>
      <c r="I1978" t="s">
        <v>27</v>
      </c>
      <c r="J1978" t="s">
        <v>28</v>
      </c>
      <c r="K1978">
        <v>23144.959999999999</v>
      </c>
      <c r="L1978">
        <v>44911.76</v>
      </c>
      <c r="M1978">
        <v>19303.46</v>
      </c>
      <c r="N1978" t="s">
        <v>27</v>
      </c>
      <c r="O1978">
        <v>1</v>
      </c>
      <c r="P1978">
        <v>2</v>
      </c>
      <c r="Q1978" t="s">
        <v>27</v>
      </c>
      <c r="R1978" t="s">
        <v>27</v>
      </c>
      <c r="U1978" t="s">
        <v>29</v>
      </c>
      <c r="V1978" t="s">
        <v>27</v>
      </c>
      <c r="W1978" t="s">
        <v>28</v>
      </c>
      <c r="X1978" t="s">
        <v>28</v>
      </c>
      <c r="Z1978">
        <f>1+(Working!AA1978)+IF(Working!Q1978="Y",Weights!$D$10,Weights!$C$10)+IF(Working!R1978="Y",Weights!$D$11,Weights!$C$11)+IF(Working!J1978="Y",Weights!$D$3,Weights!$C$3)+IF(Working!W1978="Y",Weights!$D$13,Weights!$C$13)+IF(Working!X1978 = "Y", Weights!$D$14, Weights!$C$14) + IF(Working!V1978="Y",Weights!$D$12,Weights!$C$12)</f>
        <v>2.4117274133366688</v>
      </c>
      <c r="AA1978" cm="1">
        <f t="array" ref="AA1978">ABS(( 1 - (1/(1 +(((((IF(Working!N1978 = "Y",(_xlfn.IFS(Working!O1978 = 0, Weights!$C$8,Working!O1978 = 1, Weights!$D$8,Working!O1978 = 2, Weights!$E$8,Working!O1978 = 3, Weights!$F$8,Working!O1978 = 4, Weights!$G$8)), 1))*(Working!L1978)) + ((IF(Working!N1978 = "Y",(_xlfn.IFS(Working!P1978 = 0, Weights!$C$9,Working!P1978 = 1, Weights!$D$9,Working!P1978 = 2, Weights!$E$9,Working!P1978 = 3, Weights!$F$9,Working!P1978 = 4, Weights!$G$9)), 1))*(Working!M1978))) - (Working!AB1978)) / ((((IF(Working!N1978 = "Y",(_xlfn.IFS(Working!O1978 = 0, Weights!$C$8,Working!O1978 = 1, Weights!$D$8,Working!O1978 = 2, Weights!$E$8,Working!O1978 = 3, Weights!$F$8,Working!O1978 = 4, Weights!$G$8)), 1))*(Working!L1978)) + ((IF(Working!N1978 = "Y",(_xlfn.IFS(Working!P1978 = 0, Weights!$C$9,Working!P1978 = 1, Weights!$D$9,Working!P1978 = 2, Weights!$E$9,Working!P1978 = 3, Weights!$F$9,Working!P1978 = 4, Weights!$G$9)), 1))*(Working!M1978)))))))))</f>
        <v>1.1117274133366692</v>
      </c>
      <c r="AB1978">
        <f>((Weights!$B$18)*(Working!G1978) + (Weights!$B$19)*(Working!H1978) + (Weights!$B$20)*(Working!K1978))</f>
        <v>217857.85800000001</v>
      </c>
    </row>
    <row r="1979" spans="4:28" x14ac:dyDescent="0.2">
      <c r="D1979">
        <f>ROUND((Working!Z1979*Working!AB1979), 2)</f>
        <v>530132.63</v>
      </c>
      <c r="G1979">
        <v>70766.73</v>
      </c>
      <c r="H1979">
        <v>65757.33</v>
      </c>
      <c r="I1979" t="s">
        <v>27</v>
      </c>
      <c r="J1979" t="s">
        <v>28</v>
      </c>
      <c r="K1979">
        <v>19419.02</v>
      </c>
      <c r="L1979">
        <v>23234.45</v>
      </c>
      <c r="M1979">
        <v>36963.1</v>
      </c>
      <c r="N1979" t="s">
        <v>27</v>
      </c>
      <c r="O1979">
        <v>1</v>
      </c>
      <c r="P1979">
        <v>4</v>
      </c>
      <c r="Q1979" t="s">
        <v>27</v>
      </c>
      <c r="R1979" t="s">
        <v>27</v>
      </c>
      <c r="U1979" t="s">
        <v>29</v>
      </c>
      <c r="V1979" t="s">
        <v>27</v>
      </c>
      <c r="W1979" t="s">
        <v>28</v>
      </c>
      <c r="X1979" t="s">
        <v>28</v>
      </c>
      <c r="Z1979">
        <f>1+(Working!AA1979)+IF(Working!Q1979="Y",Weights!$D$10,Weights!$C$10)+IF(Working!R1979="Y",Weights!$D$11,Weights!$C$11)+IF(Working!J1979="Y",Weights!$D$3,Weights!$C$3)+IF(Working!W1979="Y",Weights!$D$13,Weights!$C$13)+IF(Working!X1979 = "Y", Weights!$D$14, Weights!$C$14) + IF(Working!V1979="Y",Weights!$D$12,Weights!$C$12)</f>
        <v>2.475087601542747</v>
      </c>
      <c r="AA1979" cm="1">
        <f t="array" ref="AA1979">ABS(( 1 - (1/(1 +(((((IF(Working!N1979 = "Y",(_xlfn.IFS(Working!O1979 = 0, Weights!$C$8,Working!O1979 = 1, Weights!$D$8,Working!O1979 = 2, Weights!$E$8,Working!O1979 = 3, Weights!$F$8,Working!O1979 = 4, Weights!$G$8)), 1))*(Working!L1979)) + ((IF(Working!N1979 = "Y",(_xlfn.IFS(Working!P1979 = 0, Weights!$C$9,Working!P1979 = 1, Weights!$D$9,Working!P1979 = 2, Weights!$E$9,Working!P1979 = 3, Weights!$F$9,Working!P1979 = 4, Weights!$G$9)), 1))*(Working!M1979))) - (Working!AB1979)) / ((((IF(Working!N1979 = "Y",(_xlfn.IFS(Working!O1979 = 0, Weights!$C$8,Working!O1979 = 1, Weights!$D$8,Working!O1979 = 2, Weights!$E$8,Working!O1979 = 3, Weights!$F$8,Working!O1979 = 4, Weights!$G$8)), 1))*(Working!L1979)) + ((IF(Working!N1979 = "Y",(_xlfn.IFS(Working!P1979 = 0, Weights!$C$9,Working!P1979 = 1, Weights!$D$9,Working!P1979 = 2, Weights!$E$9,Working!P1979 = 3, Weights!$F$9,Working!P1979 = 4, Weights!$G$9)), 1))*(Working!M1979)))))))))</f>
        <v>1.1750876015427472</v>
      </c>
      <c r="AB1979">
        <f>((Weights!$B$18)*(Working!G1979) + (Weights!$B$19)*(Working!H1979) + (Weights!$B$20)*(Working!K1979))</f>
        <v>214187.421</v>
      </c>
    </row>
    <row r="1980" spans="4:28" x14ac:dyDescent="0.2">
      <c r="D1980">
        <f>ROUND((Working!Z1980*Working!AB1980), 2)</f>
        <v>443966.15</v>
      </c>
      <c r="G1980">
        <v>45585.97</v>
      </c>
      <c r="H1980">
        <v>65698.09</v>
      </c>
      <c r="I1980" t="s">
        <v>27</v>
      </c>
      <c r="J1980" t="s">
        <v>28</v>
      </c>
      <c r="K1980">
        <v>21325.83</v>
      </c>
      <c r="L1980">
        <v>27417.33</v>
      </c>
      <c r="M1980">
        <v>41666.699999999997</v>
      </c>
      <c r="N1980" t="s">
        <v>27</v>
      </c>
      <c r="O1980">
        <v>1</v>
      </c>
      <c r="P1980">
        <v>3</v>
      </c>
      <c r="Q1980" t="s">
        <v>27</v>
      </c>
      <c r="R1980" t="s">
        <v>27</v>
      </c>
      <c r="U1980" t="s">
        <v>29</v>
      </c>
      <c r="V1980" t="s">
        <v>27</v>
      </c>
      <c r="W1980" t="s">
        <v>28</v>
      </c>
      <c r="X1980" t="s">
        <v>28</v>
      </c>
      <c r="Z1980">
        <f>1+(Working!AA1980)+IF(Working!Q1980="Y",Weights!$D$10,Weights!$C$10)+IF(Working!R1980="Y",Weights!$D$11,Weights!$C$11)+IF(Working!J1980="Y",Weights!$D$3,Weights!$C$3)+IF(Working!W1980="Y",Weights!$D$13,Weights!$C$13)+IF(Working!X1980 = "Y", Weights!$D$14, Weights!$C$14) + IF(Working!V1980="Y",Weights!$D$12,Weights!$C$12)</f>
        <v>2.4774149211435712</v>
      </c>
      <c r="AA1980" cm="1">
        <f t="array" ref="AA1980">ABS(( 1 - (1/(1 +(((((IF(Working!N1980 = "Y",(_xlfn.IFS(Working!O1980 = 0, Weights!$C$8,Working!O1980 = 1, Weights!$D$8,Working!O1980 = 2, Weights!$E$8,Working!O1980 = 3, Weights!$F$8,Working!O1980 = 4, Weights!$G$8)), 1))*(Working!L1980)) + ((IF(Working!N1980 = "Y",(_xlfn.IFS(Working!P1980 = 0, Weights!$C$9,Working!P1980 = 1, Weights!$D$9,Working!P1980 = 2, Weights!$E$9,Working!P1980 = 3, Weights!$F$9,Working!P1980 = 4, Weights!$G$9)), 1))*(Working!M1980))) - (Working!AB1980)) / ((((IF(Working!N1980 = "Y",(_xlfn.IFS(Working!O1980 = 0, Weights!$C$8,Working!O1980 = 1, Weights!$D$8,Working!O1980 = 2, Weights!$E$8,Working!O1980 = 3, Weights!$F$8,Working!O1980 = 4, Weights!$G$8)), 1))*(Working!L1980)) + ((IF(Working!N1980 = "Y",(_xlfn.IFS(Working!P1980 = 0, Weights!$C$9,Working!P1980 = 1, Weights!$D$9,Working!P1980 = 2, Weights!$E$9,Working!P1980 = 3, Weights!$F$9,Working!P1980 = 4, Weights!$G$9)), 1))*(Working!M1980)))))))))</f>
        <v>1.1774149211435714</v>
      </c>
      <c r="AB1980">
        <f>((Weights!$B$18)*(Working!G1980) + (Weights!$B$19)*(Working!H1980) + (Weights!$B$20)*(Working!K1980))</f>
        <v>179205.408</v>
      </c>
    </row>
    <row r="1981" spans="4:28" x14ac:dyDescent="0.2">
      <c r="D1981">
        <f>ROUND((Working!Z1981*Working!AB1981), 2)</f>
        <v>466848.79</v>
      </c>
      <c r="G1981">
        <v>48719.91</v>
      </c>
      <c r="H1981">
        <v>72384.740000000005</v>
      </c>
      <c r="I1981" t="s">
        <v>27</v>
      </c>
      <c r="J1981" t="s">
        <v>28</v>
      </c>
      <c r="K1981">
        <v>18719.71</v>
      </c>
      <c r="L1981">
        <v>27613.200000000001</v>
      </c>
      <c r="M1981">
        <v>47131.31</v>
      </c>
      <c r="N1981" t="s">
        <v>27</v>
      </c>
      <c r="O1981">
        <v>1</v>
      </c>
      <c r="P1981">
        <v>3</v>
      </c>
      <c r="Q1981" t="s">
        <v>27</v>
      </c>
      <c r="R1981" t="s">
        <v>27</v>
      </c>
      <c r="U1981" t="s">
        <v>29</v>
      </c>
      <c r="V1981" t="s">
        <v>27</v>
      </c>
      <c r="W1981" t="s">
        <v>28</v>
      </c>
      <c r="X1981" t="s">
        <v>28</v>
      </c>
      <c r="Z1981">
        <f>1+(Working!AA1981)+IF(Working!Q1981="Y",Weights!$D$10,Weights!$C$10)+IF(Working!R1981="Y",Weights!$D$11,Weights!$C$11)+IF(Working!J1981="Y",Weights!$D$3,Weights!$C$3)+IF(Working!W1981="Y",Weights!$D$13,Weights!$C$13)+IF(Working!X1981 = "Y", Weights!$D$14, Weights!$C$14) + IF(Working!V1981="Y",Weights!$D$12,Weights!$C$12)</f>
        <v>2.4829593083625539</v>
      </c>
      <c r="AA1981" cm="1">
        <f t="array" ref="AA1981">ABS(( 1 - (1/(1 +(((((IF(Working!N1981 = "Y",(_xlfn.IFS(Working!O1981 = 0, Weights!$C$8,Working!O1981 = 1, Weights!$D$8,Working!O1981 = 2, Weights!$E$8,Working!O1981 = 3, Weights!$F$8,Working!O1981 = 4, Weights!$G$8)), 1))*(Working!L1981)) + ((IF(Working!N1981 = "Y",(_xlfn.IFS(Working!P1981 = 0, Weights!$C$9,Working!P1981 = 1, Weights!$D$9,Working!P1981 = 2, Weights!$E$9,Working!P1981 = 3, Weights!$F$9,Working!P1981 = 4, Weights!$G$9)), 1))*(Working!M1981))) - (Working!AB1981)) / ((((IF(Working!N1981 = "Y",(_xlfn.IFS(Working!O1981 = 0, Weights!$C$8,Working!O1981 = 1, Weights!$D$8,Working!O1981 = 2, Weights!$E$8,Working!O1981 = 3, Weights!$F$8,Working!O1981 = 4, Weights!$G$8)), 1))*(Working!L1981)) + ((IF(Working!N1981 = "Y",(_xlfn.IFS(Working!P1981 = 0, Weights!$C$9,Working!P1981 = 1, Weights!$D$9,Working!P1981 = 2, Weights!$E$9,Working!P1981 = 3, Weights!$F$9,Working!P1981 = 4, Weights!$G$9)), 1))*(Working!M1981)))))))))</f>
        <v>1.182959308362554</v>
      </c>
      <c r="AB1981">
        <f>((Weights!$B$18)*(Working!G1981) + (Weights!$B$19)*(Working!H1981) + (Weights!$B$20)*(Working!K1981))</f>
        <v>188021.11800000002</v>
      </c>
    </row>
    <row r="1982" spans="4:28" x14ac:dyDescent="0.2">
      <c r="D1982">
        <f>ROUND((Working!Z1982*Working!AB1982), 2)</f>
        <v>547161.07999999996</v>
      </c>
      <c r="G1982">
        <v>72441.350000000006</v>
      </c>
      <c r="H1982">
        <v>80563.679999999993</v>
      </c>
      <c r="I1982" t="s">
        <v>27</v>
      </c>
      <c r="J1982" t="s">
        <v>28</v>
      </c>
      <c r="K1982">
        <v>17083.48</v>
      </c>
      <c r="L1982">
        <v>22052.62</v>
      </c>
      <c r="M1982">
        <v>10378.41</v>
      </c>
      <c r="N1982" t="s">
        <v>27</v>
      </c>
      <c r="O1982">
        <v>1</v>
      </c>
      <c r="P1982">
        <v>4</v>
      </c>
      <c r="Q1982" t="s">
        <v>27</v>
      </c>
      <c r="R1982" t="s">
        <v>27</v>
      </c>
      <c r="U1982" t="s">
        <v>29</v>
      </c>
      <c r="V1982" t="s">
        <v>27</v>
      </c>
      <c r="W1982" t="s">
        <v>28</v>
      </c>
      <c r="X1982" t="s">
        <v>28</v>
      </c>
      <c r="Z1982">
        <f>1+(Working!AA1982)+IF(Working!Q1982="Y",Weights!$D$10,Weights!$C$10)+IF(Working!R1982="Y",Weights!$D$11,Weights!$C$11)+IF(Working!J1982="Y",Weights!$D$3,Weights!$C$3)+IF(Working!W1982="Y",Weights!$D$13,Weights!$C$13)+IF(Working!X1982 = "Y", Weights!$D$14, Weights!$C$14) + IF(Working!V1982="Y",Weights!$D$12,Weights!$C$12)</f>
        <v>2.3690353562306647</v>
      </c>
      <c r="AA1982" cm="1">
        <f t="array" ref="AA1982">ABS(( 1 - (1/(1 +(((((IF(Working!N1982 = "Y",(_xlfn.IFS(Working!O1982 = 0, Weights!$C$8,Working!O1982 = 1, Weights!$D$8,Working!O1982 = 2, Weights!$E$8,Working!O1982 = 3, Weights!$F$8,Working!O1982 = 4, Weights!$G$8)), 1))*(Working!L1982)) + ((IF(Working!N1982 = "Y",(_xlfn.IFS(Working!P1982 = 0, Weights!$C$9,Working!P1982 = 1, Weights!$D$9,Working!P1982 = 2, Weights!$E$9,Working!P1982 = 3, Weights!$F$9,Working!P1982 = 4, Weights!$G$9)), 1))*(Working!M1982))) - (Working!AB1982)) / ((((IF(Working!N1982 = "Y",(_xlfn.IFS(Working!O1982 = 0, Weights!$C$8,Working!O1982 = 1, Weights!$D$8,Working!O1982 = 2, Weights!$E$8,Working!O1982 = 3, Weights!$F$8,Working!O1982 = 4, Weights!$G$8)), 1))*(Working!L1982)) + ((IF(Working!N1982 = "Y",(_xlfn.IFS(Working!P1982 = 0, Weights!$C$9,Working!P1982 = 1, Weights!$D$9,Working!P1982 = 2, Weights!$E$9,Working!P1982 = 3, Weights!$F$9,Working!P1982 = 4, Weights!$G$9)), 1))*(Working!M1982)))))))))</f>
        <v>1.0690353562306647</v>
      </c>
      <c r="AB1982">
        <f>((Weights!$B$18)*(Working!G1982) + (Weights!$B$19)*(Working!H1982) + (Weights!$B$20)*(Working!K1982))</f>
        <v>230963.66099999999</v>
      </c>
    </row>
    <row r="1983" spans="4:28" x14ac:dyDescent="0.2">
      <c r="D1983">
        <f>ROUND((Working!Z1983*Working!AB1983), 2)</f>
        <v>443222.54</v>
      </c>
      <c r="G1983">
        <v>45365.93</v>
      </c>
      <c r="H1983">
        <v>73913.899999999994</v>
      </c>
      <c r="I1983" t="s">
        <v>27</v>
      </c>
      <c r="J1983" t="s">
        <v>28</v>
      </c>
      <c r="K1983">
        <v>16651.7</v>
      </c>
      <c r="L1983">
        <v>45380.84</v>
      </c>
      <c r="M1983">
        <v>16124.45</v>
      </c>
      <c r="N1983" t="s">
        <v>27</v>
      </c>
      <c r="O1983">
        <v>1</v>
      </c>
      <c r="P1983">
        <v>2</v>
      </c>
      <c r="Q1983" t="s">
        <v>27</v>
      </c>
      <c r="R1983" t="s">
        <v>27</v>
      </c>
      <c r="U1983" t="s">
        <v>29</v>
      </c>
      <c r="V1983" t="s">
        <v>27</v>
      </c>
      <c r="W1983" t="s">
        <v>28</v>
      </c>
      <c r="X1983" t="s">
        <v>28</v>
      </c>
      <c r="Z1983">
        <f>1+(Working!AA1983)+IF(Working!Q1983="Y",Weights!$D$10,Weights!$C$10)+IF(Working!R1983="Y",Weights!$D$11,Weights!$C$11)+IF(Working!J1983="Y",Weights!$D$3,Weights!$C$3)+IF(Working!W1983="Y",Weights!$D$13,Weights!$C$13)+IF(Working!X1983 = "Y", Weights!$D$14, Weights!$C$14) + IF(Working!V1983="Y",Weights!$D$12,Weights!$C$12)</f>
        <v>2.4389991261418773</v>
      </c>
      <c r="AA1983" cm="1">
        <f t="array" ref="AA1983">ABS(( 1 - (1/(1 +(((((IF(Working!N1983 = "Y",(_xlfn.IFS(Working!O1983 = 0, Weights!$C$8,Working!O1983 = 1, Weights!$D$8,Working!O1983 = 2, Weights!$E$8,Working!O1983 = 3, Weights!$F$8,Working!O1983 = 4, Weights!$G$8)), 1))*(Working!L1983)) + ((IF(Working!N1983 = "Y",(_xlfn.IFS(Working!P1983 = 0, Weights!$C$9,Working!P1983 = 1, Weights!$D$9,Working!P1983 = 2, Weights!$E$9,Working!P1983 = 3, Weights!$F$9,Working!P1983 = 4, Weights!$G$9)), 1))*(Working!M1983))) - (Working!AB1983)) / ((((IF(Working!N1983 = "Y",(_xlfn.IFS(Working!O1983 = 0, Weights!$C$8,Working!O1983 = 1, Weights!$D$8,Working!O1983 = 2, Weights!$E$8,Working!O1983 = 3, Weights!$F$8,Working!O1983 = 4, Weights!$G$8)), 1))*(Working!L1983)) + ((IF(Working!N1983 = "Y",(_xlfn.IFS(Working!P1983 = 0, Weights!$C$9,Working!P1983 = 1, Weights!$D$9,Working!P1983 = 2, Weights!$E$9,Working!P1983 = 3, Weights!$F$9,Working!P1983 = 4, Weights!$G$9)), 1))*(Working!M1983)))))))))</f>
        <v>1.1389991261418775</v>
      </c>
      <c r="AB1983">
        <f>((Weights!$B$18)*(Working!G1983) + (Weights!$B$19)*(Working!H1983) + (Weights!$B$20)*(Working!K1983))</f>
        <v>181723.125</v>
      </c>
    </row>
    <row r="1984" spans="4:28" x14ac:dyDescent="0.2">
      <c r="D1984">
        <f>ROUND((Working!Z1984*Working!AB1984), 2)</f>
        <v>479300.76</v>
      </c>
      <c r="G1984">
        <v>58346.01</v>
      </c>
      <c r="H1984">
        <v>69699.89</v>
      </c>
      <c r="I1984" t="s">
        <v>27</v>
      </c>
      <c r="J1984" t="s">
        <v>28</v>
      </c>
      <c r="K1984">
        <v>15924.4</v>
      </c>
      <c r="L1984">
        <v>14984.88</v>
      </c>
      <c r="M1984">
        <v>28712.86</v>
      </c>
      <c r="N1984" t="s">
        <v>27</v>
      </c>
      <c r="O1984">
        <v>0</v>
      </c>
      <c r="P1984">
        <v>4</v>
      </c>
      <c r="Q1984" t="s">
        <v>27</v>
      </c>
      <c r="R1984" t="s">
        <v>27</v>
      </c>
      <c r="U1984" t="s">
        <v>29</v>
      </c>
      <c r="V1984" t="s">
        <v>27</v>
      </c>
      <c r="W1984" t="s">
        <v>28</v>
      </c>
      <c r="X1984" t="s">
        <v>28</v>
      </c>
      <c r="Z1984">
        <f>1+(Working!AA1984)+IF(Working!Q1984="Y",Weights!$D$10,Weights!$C$10)+IF(Working!R1984="Y",Weights!$D$11,Weights!$C$11)+IF(Working!J1984="Y",Weights!$D$3,Weights!$C$3)+IF(Working!W1984="Y",Weights!$D$13,Weights!$C$13)+IF(Working!X1984 = "Y", Weights!$D$14, Weights!$C$14) + IF(Working!V1984="Y",Weights!$D$12,Weights!$C$12)</f>
        <v>2.4573794222445775</v>
      </c>
      <c r="AA1984" cm="1">
        <f t="array" ref="AA1984">ABS(( 1 - (1/(1 +(((((IF(Working!N1984 = "Y",(_xlfn.IFS(Working!O1984 = 0, Weights!$C$8,Working!O1984 = 1, Weights!$D$8,Working!O1984 = 2, Weights!$E$8,Working!O1984 = 3, Weights!$F$8,Working!O1984 = 4, Weights!$G$8)), 1))*(Working!L1984)) + ((IF(Working!N1984 = "Y",(_xlfn.IFS(Working!P1984 = 0, Weights!$C$9,Working!P1984 = 1, Weights!$D$9,Working!P1984 = 2, Weights!$E$9,Working!P1984 = 3, Weights!$F$9,Working!P1984 = 4, Weights!$G$9)), 1))*(Working!M1984))) - (Working!AB1984)) / ((((IF(Working!N1984 = "Y",(_xlfn.IFS(Working!O1984 = 0, Weights!$C$8,Working!O1984 = 1, Weights!$D$8,Working!O1984 = 2, Weights!$E$8,Working!O1984 = 3, Weights!$F$8,Working!O1984 = 4, Weights!$G$8)), 1))*(Working!L1984)) + ((IF(Working!N1984 = "Y",(_xlfn.IFS(Working!P1984 = 0, Weights!$C$9,Working!P1984 = 1, Weights!$D$9,Working!P1984 = 2, Weights!$E$9,Working!P1984 = 3, Weights!$F$9,Working!P1984 = 4, Weights!$G$9)), 1))*(Working!M1984)))))))))</f>
        <v>1.1573794222445779</v>
      </c>
      <c r="AB1984">
        <f>((Weights!$B$18)*(Working!G1984) + (Weights!$B$19)*(Working!H1984) + (Weights!$B$20)*(Working!K1984))</f>
        <v>195045.48300000001</v>
      </c>
    </row>
    <row r="1985" spans="4:28" x14ac:dyDescent="0.2">
      <c r="D1985">
        <f>ROUND((Working!Z1985*Working!AB1985), 2)</f>
        <v>536564.86</v>
      </c>
      <c r="G1985">
        <v>60396.31</v>
      </c>
      <c r="H1985">
        <v>78019.520000000004</v>
      </c>
      <c r="I1985" t="s">
        <v>27</v>
      </c>
      <c r="J1985" t="s">
        <v>28</v>
      </c>
      <c r="K1985">
        <v>21334.12</v>
      </c>
      <c r="L1985">
        <v>45651.83</v>
      </c>
      <c r="M1985">
        <v>14103.76</v>
      </c>
      <c r="N1985" t="s">
        <v>27</v>
      </c>
      <c r="O1985">
        <v>0</v>
      </c>
      <c r="P1985">
        <v>2</v>
      </c>
      <c r="Q1985" t="s">
        <v>27</v>
      </c>
      <c r="R1985" t="s">
        <v>27</v>
      </c>
      <c r="U1985" t="s">
        <v>29</v>
      </c>
      <c r="V1985" t="s">
        <v>27</v>
      </c>
      <c r="W1985" t="s">
        <v>28</v>
      </c>
      <c r="X1985" t="s">
        <v>28</v>
      </c>
      <c r="Z1985">
        <f>1+(Working!AA1985)+IF(Working!Q1985="Y",Weights!$D$10,Weights!$C$10)+IF(Working!R1985="Y",Weights!$D$11,Weights!$C$11)+IF(Working!J1985="Y",Weights!$D$3,Weights!$C$3)+IF(Working!W1985="Y",Weights!$D$13,Weights!$C$13)+IF(Working!X1985 = "Y", Weights!$D$14, Weights!$C$14) + IF(Working!V1985="Y",Weights!$D$12,Weights!$C$12)</f>
        <v>2.481579739930722</v>
      </c>
      <c r="AA1985" cm="1">
        <f t="array" ref="AA1985">ABS(( 1 - (1/(1 +(((((IF(Working!N1985 = "Y",(_xlfn.IFS(Working!O1985 = 0, Weights!$C$8,Working!O1985 = 1, Weights!$D$8,Working!O1985 = 2, Weights!$E$8,Working!O1985 = 3, Weights!$F$8,Working!O1985 = 4, Weights!$G$8)), 1))*(Working!L1985)) + ((IF(Working!N1985 = "Y",(_xlfn.IFS(Working!P1985 = 0, Weights!$C$9,Working!P1985 = 1, Weights!$D$9,Working!P1985 = 2, Weights!$E$9,Working!P1985 = 3, Weights!$F$9,Working!P1985 = 4, Weights!$G$9)), 1))*(Working!M1985))) - (Working!AB1985)) / ((((IF(Working!N1985 = "Y",(_xlfn.IFS(Working!O1985 = 0, Weights!$C$8,Working!O1985 = 1, Weights!$D$8,Working!O1985 = 2, Weights!$E$8,Working!O1985 = 3, Weights!$F$8,Working!O1985 = 4, Weights!$G$8)), 1))*(Working!L1985)) + ((IF(Working!N1985 = "Y",(_xlfn.IFS(Working!P1985 = 0, Weights!$C$9,Working!P1985 = 1, Weights!$D$9,Working!P1985 = 2, Weights!$E$9,Working!P1985 = 3, Weights!$F$9,Working!P1985 = 4, Weights!$G$9)), 1))*(Working!M1985)))))))))</f>
        <v>1.1815797399307224</v>
      </c>
      <c r="AB1985">
        <f>((Weights!$B$18)*(Working!G1985) + (Weights!$B$19)*(Working!H1985) + (Weights!$B$20)*(Working!K1985))</f>
        <v>216219.06899999999</v>
      </c>
    </row>
    <row r="1986" spans="4:28" x14ac:dyDescent="0.2">
      <c r="D1986">
        <f>ROUND((Working!Z1986*Working!AB1986), 2)</f>
        <v>486748.28</v>
      </c>
      <c r="G1986">
        <v>41387.99</v>
      </c>
      <c r="H1986">
        <v>94952.320000000007</v>
      </c>
      <c r="I1986" t="s">
        <v>27</v>
      </c>
      <c r="J1986" t="s">
        <v>28</v>
      </c>
      <c r="K1986">
        <v>18628.689999999999</v>
      </c>
      <c r="L1986">
        <v>18046.39</v>
      </c>
      <c r="M1986">
        <v>26024.560000000001</v>
      </c>
      <c r="N1986" t="s">
        <v>27</v>
      </c>
      <c r="O1986">
        <v>1</v>
      </c>
      <c r="P1986">
        <v>3</v>
      </c>
      <c r="Q1986" t="s">
        <v>27</v>
      </c>
      <c r="R1986" t="s">
        <v>27</v>
      </c>
      <c r="U1986" t="s">
        <v>29</v>
      </c>
      <c r="V1986" t="s">
        <v>27</v>
      </c>
      <c r="W1986" t="s">
        <v>28</v>
      </c>
      <c r="X1986" t="s">
        <v>28</v>
      </c>
      <c r="Z1986">
        <f>1+(Working!AA1986)+IF(Working!Q1986="Y",Weights!$D$10,Weights!$C$10)+IF(Working!R1986="Y",Weights!$D$11,Weights!$C$11)+IF(Working!J1986="Y",Weights!$D$3,Weights!$C$3)+IF(Working!W1986="Y",Weights!$D$13,Weights!$C$13)+IF(Working!X1986 = "Y", Weights!$D$14, Weights!$C$14) + IF(Working!V1986="Y",Weights!$D$12,Weights!$C$12)</f>
        <v>2.3863976160991229</v>
      </c>
      <c r="AA1986" cm="1">
        <f t="array" ref="AA1986">ABS(( 1 - (1/(1 +(((((IF(Working!N1986 = "Y",(_xlfn.IFS(Working!O1986 = 0, Weights!$C$8,Working!O1986 = 1, Weights!$D$8,Working!O1986 = 2, Weights!$E$8,Working!O1986 = 3, Weights!$F$8,Working!O1986 = 4, Weights!$G$8)), 1))*(Working!L1986)) + ((IF(Working!N1986 = "Y",(_xlfn.IFS(Working!P1986 = 0, Weights!$C$9,Working!P1986 = 1, Weights!$D$9,Working!P1986 = 2, Weights!$E$9,Working!P1986 = 3, Weights!$F$9,Working!P1986 = 4, Weights!$G$9)), 1))*(Working!M1986))) - (Working!AB1986)) / ((((IF(Working!N1986 = "Y",(_xlfn.IFS(Working!O1986 = 0, Weights!$C$8,Working!O1986 = 1, Weights!$D$8,Working!O1986 = 2, Weights!$E$8,Working!O1986 = 3, Weights!$F$8,Working!O1986 = 4, Weights!$G$8)), 1))*(Working!L1986)) + ((IF(Working!N1986 = "Y",(_xlfn.IFS(Working!P1986 = 0, Weights!$C$9,Working!P1986 = 1, Weights!$D$9,Working!P1986 = 2, Weights!$E$9,Working!P1986 = 3, Weights!$F$9,Working!P1986 = 4, Weights!$G$9)), 1))*(Working!M1986)))))))))</f>
        <v>1.0863976160991231</v>
      </c>
      <c r="AB1986">
        <f>((Weights!$B$18)*(Working!G1986) + (Weights!$B$19)*(Working!H1986) + (Weights!$B$20)*(Working!K1986))</f>
        <v>203967.804</v>
      </c>
    </row>
    <row r="1987" spans="4:28" x14ac:dyDescent="0.2">
      <c r="D1987">
        <f>ROUND((Working!Z1987*Working!AB1987), 2)</f>
        <v>568552.94999999995</v>
      </c>
      <c r="G1987">
        <v>59530.69</v>
      </c>
      <c r="H1987">
        <v>96798.9</v>
      </c>
      <c r="I1987" t="s">
        <v>27</v>
      </c>
      <c r="J1987" t="s">
        <v>28</v>
      </c>
      <c r="K1987">
        <v>22441.03</v>
      </c>
      <c r="L1987">
        <v>25507.24</v>
      </c>
      <c r="M1987">
        <v>11764.39</v>
      </c>
      <c r="N1987" t="s">
        <v>27</v>
      </c>
      <c r="O1987">
        <v>1</v>
      </c>
      <c r="P1987">
        <v>4</v>
      </c>
      <c r="Q1987" t="s">
        <v>27</v>
      </c>
      <c r="R1987" t="s">
        <v>27</v>
      </c>
      <c r="U1987" t="s">
        <v>29</v>
      </c>
      <c r="V1987" t="s">
        <v>27</v>
      </c>
      <c r="W1987" t="s">
        <v>28</v>
      </c>
      <c r="X1987" t="s">
        <v>28</v>
      </c>
      <c r="Z1987">
        <f>1+(Working!AA1987)+IF(Working!Q1987="Y",Weights!$D$10,Weights!$C$10)+IF(Working!R1987="Y",Weights!$D$11,Weights!$C$11)+IF(Working!J1987="Y",Weights!$D$3,Weights!$C$3)+IF(Working!W1987="Y",Weights!$D$13,Weights!$C$13)+IF(Working!X1987 = "Y", Weights!$D$14, Weights!$C$14) + IF(Working!V1987="Y",Weights!$D$12,Weights!$C$12)</f>
        <v>2.3777260006831344</v>
      </c>
      <c r="AA1987" cm="1">
        <f t="array" ref="AA1987">ABS(( 1 - (1/(1 +(((((IF(Working!N1987 = "Y",(_xlfn.IFS(Working!O1987 = 0, Weights!$C$8,Working!O1987 = 1, Weights!$D$8,Working!O1987 = 2, Weights!$E$8,Working!O1987 = 3, Weights!$F$8,Working!O1987 = 4, Weights!$G$8)), 1))*(Working!L1987)) + ((IF(Working!N1987 = "Y",(_xlfn.IFS(Working!P1987 = 0, Weights!$C$9,Working!P1987 = 1, Weights!$D$9,Working!P1987 = 2, Weights!$E$9,Working!P1987 = 3, Weights!$F$9,Working!P1987 = 4, Weights!$G$9)), 1))*(Working!M1987))) - (Working!AB1987)) / ((((IF(Working!N1987 = "Y",(_xlfn.IFS(Working!O1987 = 0, Weights!$C$8,Working!O1987 = 1, Weights!$D$8,Working!O1987 = 2, Weights!$E$8,Working!O1987 = 3, Weights!$F$8,Working!O1987 = 4, Weights!$G$8)), 1))*(Working!L1987)) + ((IF(Working!N1987 = "Y",(_xlfn.IFS(Working!P1987 = 0, Weights!$C$9,Working!P1987 = 1, Weights!$D$9,Working!P1987 = 2, Weights!$E$9,Working!P1987 = 3, Weights!$F$9,Working!P1987 = 4, Weights!$G$9)), 1))*(Working!M1987)))))))))</f>
        <v>1.0777260006831344</v>
      </c>
      <c r="AB1987">
        <f>((Weights!$B$18)*(Working!G1987) + (Weights!$B$19)*(Working!H1987) + (Weights!$B$20)*(Working!K1987))</f>
        <v>239116.26</v>
      </c>
    </row>
    <row r="1988" spans="4:28" x14ac:dyDescent="0.2">
      <c r="D1988">
        <f>ROUND((Working!Z1988*Working!AB1988), 2)</f>
        <v>548078.84</v>
      </c>
      <c r="G1988">
        <v>61632.25</v>
      </c>
      <c r="H1988">
        <v>80227.87</v>
      </c>
      <c r="I1988" t="s">
        <v>27</v>
      </c>
      <c r="J1988" t="s">
        <v>28</v>
      </c>
      <c r="K1988">
        <v>19810.099999999999</v>
      </c>
      <c r="L1988">
        <v>42158.92</v>
      </c>
      <c r="M1988">
        <v>13820.82</v>
      </c>
      <c r="N1988" t="s">
        <v>27</v>
      </c>
      <c r="O1988">
        <v>0</v>
      </c>
      <c r="P1988">
        <v>4</v>
      </c>
      <c r="Q1988" t="s">
        <v>27</v>
      </c>
      <c r="R1988" t="s">
        <v>27</v>
      </c>
      <c r="U1988" t="s">
        <v>29</v>
      </c>
      <c r="V1988" t="s">
        <v>27</v>
      </c>
      <c r="W1988" t="s">
        <v>28</v>
      </c>
      <c r="X1988" t="s">
        <v>28</v>
      </c>
      <c r="Z1988">
        <f>1+(Working!AA1988)+IF(Working!Q1988="Y",Weights!$D$10,Weights!$C$10)+IF(Working!R1988="Y",Weights!$D$11,Weights!$C$11)+IF(Working!J1988="Y",Weights!$D$3,Weights!$C$3)+IF(Working!W1988="Y",Weights!$D$13,Weights!$C$13)+IF(Working!X1988 = "Y", Weights!$D$14, Weights!$C$14) + IF(Working!V1988="Y",Weights!$D$12,Weights!$C$12)</f>
        <v>2.5090937766808592</v>
      </c>
      <c r="AA1988" cm="1">
        <f t="array" ref="AA1988">ABS(( 1 - (1/(1 +(((((IF(Working!N1988 = "Y",(_xlfn.IFS(Working!O1988 = 0, Weights!$C$8,Working!O1988 = 1, Weights!$D$8,Working!O1988 = 2, Weights!$E$8,Working!O1988 = 3, Weights!$F$8,Working!O1988 = 4, Weights!$G$8)), 1))*(Working!L1988)) + ((IF(Working!N1988 = "Y",(_xlfn.IFS(Working!P1988 = 0, Weights!$C$9,Working!P1988 = 1, Weights!$D$9,Working!P1988 = 2, Weights!$E$9,Working!P1988 = 3, Weights!$F$9,Working!P1988 = 4, Weights!$G$9)), 1))*(Working!M1988))) - (Working!AB1988)) / ((((IF(Working!N1988 = "Y",(_xlfn.IFS(Working!O1988 = 0, Weights!$C$8,Working!O1988 = 1, Weights!$D$8,Working!O1988 = 2, Weights!$E$8,Working!O1988 = 3, Weights!$F$8,Working!O1988 = 4, Weights!$G$8)), 1))*(Working!L1988)) + ((IF(Working!N1988 = "Y",(_xlfn.IFS(Working!P1988 = 0, Weights!$C$9,Working!P1988 = 1, Weights!$D$9,Working!P1988 = 2, Weights!$E$9,Working!P1988 = 3, Weights!$F$9,Working!P1988 = 4, Weights!$G$9)), 1))*(Working!M1988)))))))))</f>
        <v>1.2090937766808594</v>
      </c>
      <c r="AB1988">
        <f>((Weights!$B$18)*(Working!G1988) + (Weights!$B$19)*(Working!H1988) + (Weights!$B$20)*(Working!K1988))</f>
        <v>218436.96899999998</v>
      </c>
    </row>
    <row r="1989" spans="4:28" x14ac:dyDescent="0.2">
      <c r="D1989">
        <f>ROUND((Working!Z1989*Working!AB1989), 2)</f>
        <v>433448.15</v>
      </c>
      <c r="G1989">
        <v>52747.19</v>
      </c>
      <c r="H1989">
        <v>60810.47</v>
      </c>
      <c r="I1989" t="s">
        <v>27</v>
      </c>
      <c r="J1989" t="s">
        <v>28</v>
      </c>
      <c r="K1989">
        <v>20569.2</v>
      </c>
      <c r="L1989">
        <v>15043.7</v>
      </c>
      <c r="M1989">
        <v>21021.32</v>
      </c>
      <c r="N1989" t="s">
        <v>27</v>
      </c>
      <c r="O1989">
        <v>0</v>
      </c>
      <c r="P1989">
        <v>2</v>
      </c>
      <c r="Q1989" t="s">
        <v>27</v>
      </c>
      <c r="R1989" t="s">
        <v>27</v>
      </c>
      <c r="U1989" t="s">
        <v>29</v>
      </c>
      <c r="V1989" t="s">
        <v>27</v>
      </c>
      <c r="W1989" t="s">
        <v>28</v>
      </c>
      <c r="X1989" t="s">
        <v>28</v>
      </c>
      <c r="Z1989">
        <f>1+(Working!AA1989)+IF(Working!Q1989="Y",Weights!$D$10,Weights!$C$10)+IF(Working!R1989="Y",Weights!$D$11,Weights!$C$11)+IF(Working!J1989="Y",Weights!$D$3,Weights!$C$3)+IF(Working!W1989="Y",Weights!$D$13,Weights!$C$13)+IF(Working!X1989 = "Y", Weights!$D$14, Weights!$C$14) + IF(Working!V1989="Y",Weights!$D$12,Weights!$C$12)</f>
        <v>2.3692533523072887</v>
      </c>
      <c r="AA1989" cm="1">
        <f t="array" ref="AA1989">ABS(( 1 - (1/(1 +(((((IF(Working!N1989 = "Y",(_xlfn.IFS(Working!O1989 = 0, Weights!$C$8,Working!O1989 = 1, Weights!$D$8,Working!O1989 = 2, Weights!$E$8,Working!O1989 = 3, Weights!$F$8,Working!O1989 = 4, Weights!$G$8)), 1))*(Working!L1989)) + ((IF(Working!N1989 = "Y",(_xlfn.IFS(Working!P1989 = 0, Weights!$C$9,Working!P1989 = 1, Weights!$D$9,Working!P1989 = 2, Weights!$E$9,Working!P1989 = 3, Weights!$F$9,Working!P1989 = 4, Weights!$G$9)), 1))*(Working!M1989))) - (Working!AB1989)) / ((((IF(Working!N1989 = "Y",(_xlfn.IFS(Working!O1989 = 0, Weights!$C$8,Working!O1989 = 1, Weights!$D$8,Working!O1989 = 2, Weights!$E$8,Working!O1989 = 3, Weights!$F$8,Working!O1989 = 4, Weights!$G$8)), 1))*(Working!L1989)) + ((IF(Working!N1989 = "Y",(_xlfn.IFS(Working!P1989 = 0, Weights!$C$9,Working!P1989 = 1, Weights!$D$9,Working!P1989 = 2, Weights!$E$9,Working!P1989 = 3, Weights!$F$9,Working!P1989 = 4, Weights!$G$9)), 1))*(Working!M1989)))))))))</f>
        <v>1.0692533523072887</v>
      </c>
      <c r="AB1989">
        <f>((Weights!$B$18)*(Working!G1989) + (Weights!$B$19)*(Working!H1989) + (Weights!$B$20)*(Working!K1989))</f>
        <v>182947.14899999998</v>
      </c>
    </row>
    <row r="1990" spans="4:28" x14ac:dyDescent="0.2">
      <c r="D1990">
        <f>ROUND((Working!Z1990*Working!AB1990), 2)</f>
        <v>479928.62</v>
      </c>
      <c r="G1990">
        <v>54693.85</v>
      </c>
      <c r="H1990">
        <v>72325.61</v>
      </c>
      <c r="I1990" t="s">
        <v>27</v>
      </c>
      <c r="J1990" t="s">
        <v>28</v>
      </c>
      <c r="K1990">
        <v>17882.150000000001</v>
      </c>
      <c r="L1990">
        <v>32855.53</v>
      </c>
      <c r="M1990">
        <v>32006.55</v>
      </c>
      <c r="N1990" t="s">
        <v>27</v>
      </c>
      <c r="O1990">
        <v>0</v>
      </c>
      <c r="P1990">
        <v>2</v>
      </c>
      <c r="Q1990" t="s">
        <v>27</v>
      </c>
      <c r="R1990" t="s">
        <v>27</v>
      </c>
      <c r="U1990" t="s">
        <v>29</v>
      </c>
      <c r="V1990" t="s">
        <v>27</v>
      </c>
      <c r="W1990" t="s">
        <v>28</v>
      </c>
      <c r="X1990" t="s">
        <v>28</v>
      </c>
      <c r="Z1990">
        <f>1+(Working!AA1990)+IF(Working!Q1990="Y",Weights!$D$10,Weights!$C$10)+IF(Working!R1990="Y",Weights!$D$11,Weights!$C$11)+IF(Working!J1990="Y",Weights!$D$3,Weights!$C$3)+IF(Working!W1990="Y",Weights!$D$13,Weights!$C$13)+IF(Working!X1990 = "Y", Weights!$D$14, Weights!$C$14) + IF(Working!V1990="Y",Weights!$D$12,Weights!$C$12)</f>
        <v>2.4529364248659782</v>
      </c>
      <c r="AA1990" cm="1">
        <f t="array" ref="AA1990">ABS(( 1 - (1/(1 +(((((IF(Working!N1990 = "Y",(_xlfn.IFS(Working!O1990 = 0, Weights!$C$8,Working!O1990 = 1, Weights!$D$8,Working!O1990 = 2, Weights!$E$8,Working!O1990 = 3, Weights!$F$8,Working!O1990 = 4, Weights!$G$8)), 1))*(Working!L1990)) + ((IF(Working!N1990 = "Y",(_xlfn.IFS(Working!P1990 = 0, Weights!$C$9,Working!P1990 = 1, Weights!$D$9,Working!P1990 = 2, Weights!$E$9,Working!P1990 = 3, Weights!$F$9,Working!P1990 = 4, Weights!$G$9)), 1))*(Working!M1990))) - (Working!AB1990)) / ((((IF(Working!N1990 = "Y",(_xlfn.IFS(Working!O1990 = 0, Weights!$C$8,Working!O1990 = 1, Weights!$D$8,Working!O1990 = 2, Weights!$E$8,Working!O1990 = 3, Weights!$F$8,Working!O1990 = 4, Weights!$G$8)), 1))*(Working!L1990)) + ((IF(Working!N1990 = "Y",(_xlfn.IFS(Working!P1990 = 0, Weights!$C$9,Working!P1990 = 1, Weights!$D$9,Working!P1990 = 2, Weights!$E$9,Working!P1990 = 3, Weights!$F$9,Working!P1990 = 4, Weights!$G$9)), 1))*(Working!M1990)))))))))</f>
        <v>1.1529364248659781</v>
      </c>
      <c r="AB1990">
        <f>((Weights!$B$18)*(Working!G1990) + (Weights!$B$19)*(Working!H1990) + (Weights!$B$20)*(Working!K1990))</f>
        <v>195654.73199999999</v>
      </c>
    </row>
    <row r="1991" spans="4:28" x14ac:dyDescent="0.2">
      <c r="D1991">
        <f>ROUND((Working!Z1991*Working!AB1991), 2)</f>
        <v>561360.18000000005</v>
      </c>
      <c r="G1991">
        <v>64097.08</v>
      </c>
      <c r="H1991">
        <v>89602.28</v>
      </c>
      <c r="I1991" t="s">
        <v>27</v>
      </c>
      <c r="J1991" t="s">
        <v>28</v>
      </c>
      <c r="K1991">
        <v>22476.080000000002</v>
      </c>
      <c r="L1991">
        <v>14029.05</v>
      </c>
      <c r="M1991">
        <v>16008.88</v>
      </c>
      <c r="N1991" t="s">
        <v>27</v>
      </c>
      <c r="O1991">
        <v>1</v>
      </c>
      <c r="P1991">
        <v>4</v>
      </c>
      <c r="Q1991" t="s">
        <v>27</v>
      </c>
      <c r="R1991" t="s">
        <v>27</v>
      </c>
      <c r="U1991" t="s">
        <v>29</v>
      </c>
      <c r="V1991" t="s">
        <v>27</v>
      </c>
      <c r="W1991" t="s">
        <v>28</v>
      </c>
      <c r="X1991" t="s">
        <v>28</v>
      </c>
      <c r="Z1991">
        <f>1+(Working!AA1991)+IF(Working!Q1991="Y",Weights!$D$10,Weights!$C$10)+IF(Working!R1991="Y",Weights!$D$11,Weights!$C$11)+IF(Working!J1991="Y",Weights!$D$3,Weights!$C$3)+IF(Working!W1991="Y",Weights!$D$13,Weights!$C$13)+IF(Working!X1991 = "Y", Weights!$D$14, Weights!$C$14) + IF(Working!V1991="Y",Weights!$D$12,Weights!$C$12)</f>
        <v>2.3647919911208715</v>
      </c>
      <c r="AA1991" cm="1">
        <f t="array" ref="AA1991">ABS(( 1 - (1/(1 +(((((IF(Working!N1991 = "Y",(_xlfn.IFS(Working!O1991 = 0, Weights!$C$8,Working!O1991 = 1, Weights!$D$8,Working!O1991 = 2, Weights!$E$8,Working!O1991 = 3, Weights!$F$8,Working!O1991 = 4, Weights!$G$8)), 1))*(Working!L1991)) + ((IF(Working!N1991 = "Y",(_xlfn.IFS(Working!P1991 = 0, Weights!$C$9,Working!P1991 = 1, Weights!$D$9,Working!P1991 = 2, Weights!$E$9,Working!P1991 = 3, Weights!$F$9,Working!P1991 = 4, Weights!$G$9)), 1))*(Working!M1991))) - (Working!AB1991)) / ((((IF(Working!N1991 = "Y",(_xlfn.IFS(Working!O1991 = 0, Weights!$C$8,Working!O1991 = 1, Weights!$D$8,Working!O1991 = 2, Weights!$E$8,Working!O1991 = 3, Weights!$F$8,Working!O1991 = 4, Weights!$G$8)), 1))*(Working!L1991)) + ((IF(Working!N1991 = "Y",(_xlfn.IFS(Working!P1991 = 0, Weights!$C$9,Working!P1991 = 1, Weights!$D$9,Working!P1991 = 2, Weights!$E$9,Working!P1991 = 3, Weights!$F$9,Working!P1991 = 4, Weights!$G$9)), 1))*(Working!M1991)))))))))</f>
        <v>1.0647919911208716</v>
      </c>
      <c r="AB1991">
        <f>((Weights!$B$18)*(Working!G1991) + (Weights!$B$19)*(Working!H1991) + (Weights!$B$20)*(Working!K1991))</f>
        <v>237382.47599999997</v>
      </c>
    </row>
    <row r="1992" spans="4:28" x14ac:dyDescent="0.2">
      <c r="D1992">
        <f>ROUND((Working!Z1992*Working!AB1992), 2)</f>
        <v>435789.31</v>
      </c>
      <c r="G1992">
        <v>40526.1</v>
      </c>
      <c r="H1992">
        <v>58246.54</v>
      </c>
      <c r="I1992" t="s">
        <v>27</v>
      </c>
      <c r="J1992" t="s">
        <v>28</v>
      </c>
      <c r="K1992">
        <v>16037.32</v>
      </c>
      <c r="L1992">
        <v>42942.239999999998</v>
      </c>
      <c r="M1992">
        <v>27076.98</v>
      </c>
      <c r="N1992" t="s">
        <v>27</v>
      </c>
      <c r="O1992">
        <v>0</v>
      </c>
      <c r="P1992">
        <v>4</v>
      </c>
      <c r="Q1992" t="s">
        <v>27</v>
      </c>
      <c r="R1992" t="s">
        <v>27</v>
      </c>
      <c r="U1992" t="s">
        <v>29</v>
      </c>
      <c r="V1992" t="s">
        <v>27</v>
      </c>
      <c r="W1992" t="s">
        <v>28</v>
      </c>
      <c r="X1992" t="s">
        <v>28</v>
      </c>
      <c r="Z1992">
        <f>1+(Working!AA1992)+IF(Working!Q1992="Y",Weights!$D$10,Weights!$C$10)+IF(Working!R1992="Y",Weights!$D$11,Weights!$C$11)+IF(Working!J1992="Y",Weights!$D$3,Weights!$C$3)+IF(Working!W1992="Y",Weights!$D$13,Weights!$C$13)+IF(Working!X1992 = "Y", Weights!$D$14, Weights!$C$14) + IF(Working!V1992="Y",Weights!$D$12,Weights!$C$12)</f>
        <v>2.8162501669768458</v>
      </c>
      <c r="AA1992" cm="1">
        <f t="array" ref="AA1992">ABS(( 1 - (1/(1 +(((((IF(Working!N1992 = "Y",(_xlfn.IFS(Working!O1992 = 0, Weights!$C$8,Working!O1992 = 1, Weights!$D$8,Working!O1992 = 2, Weights!$E$8,Working!O1992 = 3, Weights!$F$8,Working!O1992 = 4, Weights!$G$8)), 1))*(Working!L1992)) + ((IF(Working!N1992 = "Y",(_xlfn.IFS(Working!P1992 = 0, Weights!$C$9,Working!P1992 = 1, Weights!$D$9,Working!P1992 = 2, Weights!$E$9,Working!P1992 = 3, Weights!$F$9,Working!P1992 = 4, Weights!$G$9)), 1))*(Working!M1992))) - (Working!AB1992)) / ((((IF(Working!N1992 = "Y",(_xlfn.IFS(Working!O1992 = 0, Weights!$C$8,Working!O1992 = 1, Weights!$D$8,Working!O1992 = 2, Weights!$E$8,Working!O1992 = 3, Weights!$F$8,Working!O1992 = 4, Weights!$G$8)), 1))*(Working!L1992)) + ((IF(Working!N1992 = "Y",(_xlfn.IFS(Working!P1992 = 0, Weights!$C$9,Working!P1992 = 1, Weights!$D$9,Working!P1992 = 2, Weights!$E$9,Working!P1992 = 3, Weights!$F$9,Working!P1992 = 4, Weights!$G$9)), 1))*(Working!M1992)))))))))</f>
        <v>1.5162501669768462</v>
      </c>
      <c r="AB1992">
        <f>((Weights!$B$18)*(Working!G1992) + (Weights!$B$19)*(Working!H1992) + (Weights!$B$20)*(Working!K1992))</f>
        <v>154740.978</v>
      </c>
    </row>
    <row r="1993" spans="4:28" x14ac:dyDescent="0.2">
      <c r="D1993">
        <f>ROUND((Working!Z1993*Working!AB1993), 2)</f>
        <v>429981.55</v>
      </c>
      <c r="G1993">
        <v>54327.74</v>
      </c>
      <c r="H1993">
        <v>59417.27</v>
      </c>
      <c r="I1993" t="s">
        <v>27</v>
      </c>
      <c r="J1993" t="s">
        <v>28</v>
      </c>
      <c r="K1993">
        <v>17633.7</v>
      </c>
      <c r="L1993">
        <v>12202.26</v>
      </c>
      <c r="M1993">
        <v>24918.16</v>
      </c>
      <c r="N1993" t="s">
        <v>27</v>
      </c>
      <c r="O1993">
        <v>0</v>
      </c>
      <c r="P1993">
        <v>3</v>
      </c>
      <c r="Q1993" t="s">
        <v>27</v>
      </c>
      <c r="R1993" t="s">
        <v>27</v>
      </c>
      <c r="U1993" t="s">
        <v>29</v>
      </c>
      <c r="V1993" t="s">
        <v>27</v>
      </c>
      <c r="W1993" t="s">
        <v>28</v>
      </c>
      <c r="X1993" t="s">
        <v>28</v>
      </c>
      <c r="Z1993">
        <f>1+(Working!AA1993)+IF(Working!Q1993="Y",Weights!$D$10,Weights!$C$10)+IF(Working!R1993="Y",Weights!$D$11,Weights!$C$11)+IF(Working!J1993="Y",Weights!$D$3,Weights!$C$3)+IF(Working!W1993="Y",Weights!$D$13,Weights!$C$13)+IF(Working!X1993 = "Y", Weights!$D$14, Weights!$C$14) + IF(Working!V1993="Y",Weights!$D$12,Weights!$C$12)</f>
        <v>2.3988765491922592</v>
      </c>
      <c r="AA1993" cm="1">
        <f t="array" ref="AA1993">ABS(( 1 - (1/(1 +(((((IF(Working!N1993 = "Y",(_xlfn.IFS(Working!O1993 = 0, Weights!$C$8,Working!O1993 = 1, Weights!$D$8,Working!O1993 = 2, Weights!$E$8,Working!O1993 = 3, Weights!$F$8,Working!O1993 = 4, Weights!$G$8)), 1))*(Working!L1993)) + ((IF(Working!N1993 = "Y",(_xlfn.IFS(Working!P1993 = 0, Weights!$C$9,Working!P1993 = 1, Weights!$D$9,Working!P1993 = 2, Weights!$E$9,Working!P1993 = 3, Weights!$F$9,Working!P1993 = 4, Weights!$G$9)), 1))*(Working!M1993))) - (Working!AB1993)) / ((((IF(Working!N1993 = "Y",(_xlfn.IFS(Working!O1993 = 0, Weights!$C$8,Working!O1993 = 1, Weights!$D$8,Working!O1993 = 2, Weights!$E$8,Working!O1993 = 3, Weights!$F$8,Working!O1993 = 4, Weights!$G$8)), 1))*(Working!L1993)) + ((IF(Working!N1993 = "Y",(_xlfn.IFS(Working!P1993 = 0, Weights!$C$9,Working!P1993 = 1, Weights!$D$9,Working!P1993 = 2, Weights!$E$9,Working!P1993 = 3, Weights!$F$9,Working!P1993 = 4, Weights!$G$9)), 1))*(Working!M1993)))))))))</f>
        <v>1.0988765491922594</v>
      </c>
      <c r="AB1993">
        <f>((Weights!$B$18)*(Working!G1993) + (Weights!$B$19)*(Working!H1993) + (Weights!$B$20)*(Working!K1993))</f>
        <v>179242.88399999996</v>
      </c>
    </row>
    <row r="1994" spans="4:28" x14ac:dyDescent="0.2">
      <c r="D1994">
        <f>ROUND((Working!Z1994*Working!AB1994), 2)</f>
        <v>515829.75</v>
      </c>
      <c r="G1994">
        <v>45058.48</v>
      </c>
      <c r="H1994">
        <v>92432.08</v>
      </c>
      <c r="I1994" t="s">
        <v>27</v>
      </c>
      <c r="J1994" t="s">
        <v>28</v>
      </c>
      <c r="K1994">
        <v>15552.12</v>
      </c>
      <c r="L1994">
        <v>21463.97</v>
      </c>
      <c r="M1994">
        <v>42537.67</v>
      </c>
      <c r="N1994" t="s">
        <v>27</v>
      </c>
      <c r="O1994">
        <v>0</v>
      </c>
      <c r="P1994">
        <v>4</v>
      </c>
      <c r="Q1994" t="s">
        <v>27</v>
      </c>
      <c r="R1994" t="s">
        <v>27</v>
      </c>
      <c r="U1994" t="s">
        <v>29</v>
      </c>
      <c r="V1994" t="s">
        <v>27</v>
      </c>
      <c r="W1994" t="s">
        <v>28</v>
      </c>
      <c r="X1994" t="s">
        <v>28</v>
      </c>
      <c r="Z1994">
        <f>1+(Working!AA1994)+IF(Working!Q1994="Y",Weights!$D$10,Weights!$C$10)+IF(Working!R1994="Y",Weights!$D$11,Weights!$C$11)+IF(Working!J1994="Y",Weights!$D$3,Weights!$C$3)+IF(Working!W1994="Y",Weights!$D$13,Weights!$C$13)+IF(Working!X1994 = "Y", Weights!$D$14, Weights!$C$14) + IF(Working!V1994="Y",Weights!$D$12,Weights!$C$12)</f>
        <v>2.5557078532042716</v>
      </c>
      <c r="AA1994" cm="1">
        <f t="array" ref="AA1994">ABS(( 1 - (1/(1 +(((((IF(Working!N1994 = "Y",(_xlfn.IFS(Working!O1994 = 0, Weights!$C$8,Working!O1994 = 1, Weights!$D$8,Working!O1994 = 2, Weights!$E$8,Working!O1994 = 3, Weights!$F$8,Working!O1994 = 4, Weights!$G$8)), 1))*(Working!L1994)) + ((IF(Working!N1994 = "Y",(_xlfn.IFS(Working!P1994 = 0, Weights!$C$9,Working!P1994 = 1, Weights!$D$9,Working!P1994 = 2, Weights!$E$9,Working!P1994 = 3, Weights!$F$9,Working!P1994 = 4, Weights!$G$9)), 1))*(Working!M1994))) - (Working!AB1994)) / ((((IF(Working!N1994 = "Y",(_xlfn.IFS(Working!O1994 = 0, Weights!$C$8,Working!O1994 = 1, Weights!$D$8,Working!O1994 = 2, Weights!$E$8,Working!O1994 = 3, Weights!$F$8,Working!O1994 = 4, Weights!$G$8)), 1))*(Working!L1994)) + ((IF(Working!N1994 = "Y",(_xlfn.IFS(Working!P1994 = 0, Weights!$C$9,Working!P1994 = 1, Weights!$D$9,Working!P1994 = 2, Weights!$E$9,Working!P1994 = 3, Weights!$F$9,Working!P1994 = 4, Weights!$G$9)), 1))*(Working!M1994)))))))))</f>
        <v>1.2557078532042716</v>
      </c>
      <c r="AB1994">
        <f>((Weights!$B$18)*(Working!G1994) + (Weights!$B$19)*(Working!H1994) + (Weights!$B$20)*(Working!K1994))</f>
        <v>201834.39600000001</v>
      </c>
    </row>
    <row r="1995" spans="4:28" x14ac:dyDescent="0.2">
      <c r="D1995">
        <f>ROUND((Working!Z1995*Working!AB1995), 2)</f>
        <v>533984.64</v>
      </c>
      <c r="G1995">
        <v>62648.49</v>
      </c>
      <c r="H1995">
        <v>83054.06</v>
      </c>
      <c r="I1995" t="s">
        <v>27</v>
      </c>
      <c r="J1995" t="s">
        <v>28</v>
      </c>
      <c r="K1995">
        <v>17339.13</v>
      </c>
      <c r="L1995">
        <v>26253.599999999999</v>
      </c>
      <c r="M1995">
        <v>23544.19</v>
      </c>
      <c r="N1995" t="s">
        <v>27</v>
      </c>
      <c r="O1995">
        <v>0</v>
      </c>
      <c r="P1995">
        <v>3</v>
      </c>
      <c r="Q1995" t="s">
        <v>27</v>
      </c>
      <c r="R1995" t="s">
        <v>27</v>
      </c>
      <c r="U1995" t="s">
        <v>29</v>
      </c>
      <c r="V1995" t="s">
        <v>27</v>
      </c>
      <c r="W1995" t="s">
        <v>28</v>
      </c>
      <c r="X1995" t="s">
        <v>28</v>
      </c>
      <c r="Z1995">
        <f>1+(Working!AA1995)+IF(Working!Q1995="Y",Weights!$D$10,Weights!$C$10)+IF(Working!R1995="Y",Weights!$D$11,Weights!$C$11)+IF(Working!J1995="Y",Weights!$D$3,Weights!$C$3)+IF(Working!W1995="Y",Weights!$D$13,Weights!$C$13)+IF(Working!X1995 = "Y", Weights!$D$14, Weights!$C$14) + IF(Working!V1995="Y",Weights!$D$12,Weights!$C$12)</f>
        <v>2.4311114308528019</v>
      </c>
      <c r="AA1995" cm="1">
        <f t="array" ref="AA1995">ABS(( 1 - (1/(1 +(((((IF(Working!N1995 = "Y",(_xlfn.IFS(Working!O1995 = 0, Weights!$C$8,Working!O1995 = 1, Weights!$D$8,Working!O1995 = 2, Weights!$E$8,Working!O1995 = 3, Weights!$F$8,Working!O1995 = 4, Weights!$G$8)), 1))*(Working!L1995)) + ((IF(Working!N1995 = "Y",(_xlfn.IFS(Working!P1995 = 0, Weights!$C$9,Working!P1995 = 1, Weights!$D$9,Working!P1995 = 2, Weights!$E$9,Working!P1995 = 3, Weights!$F$9,Working!P1995 = 4, Weights!$G$9)), 1))*(Working!M1995))) - (Working!AB1995)) / ((((IF(Working!N1995 = "Y",(_xlfn.IFS(Working!O1995 = 0, Weights!$C$8,Working!O1995 = 1, Weights!$D$8,Working!O1995 = 2, Weights!$E$8,Working!O1995 = 3, Weights!$F$8,Working!O1995 = 4, Weights!$G$8)), 1))*(Working!L1995)) + ((IF(Working!N1995 = "Y",(_xlfn.IFS(Working!P1995 = 0, Weights!$C$9,Working!P1995 = 1, Weights!$D$9,Working!P1995 = 2, Weights!$E$9,Working!P1995 = 3, Weights!$F$9,Working!P1995 = 4, Weights!$G$9)), 1))*(Working!M1995)))))))))</f>
        <v>1.1311114308528021</v>
      </c>
      <c r="AB1995">
        <f>((Weights!$B$18)*(Working!G1995) + (Weights!$B$19)*(Working!H1995) + (Weights!$B$20)*(Working!K1995))</f>
        <v>219646.302</v>
      </c>
    </row>
    <row r="1996" spans="4:28" x14ac:dyDescent="0.2">
      <c r="D1996">
        <f>ROUND((Working!Z1996*Working!AB1996), 2)</f>
        <v>479851.97</v>
      </c>
      <c r="G1996">
        <v>66347.850000000006</v>
      </c>
      <c r="H1996">
        <v>66077.039999999994</v>
      </c>
      <c r="I1996" t="s">
        <v>27</v>
      </c>
      <c r="J1996" t="s">
        <v>28</v>
      </c>
      <c r="K1996">
        <v>16616.52</v>
      </c>
      <c r="L1996">
        <v>21987.3</v>
      </c>
      <c r="M1996">
        <v>13380.75</v>
      </c>
      <c r="N1996" t="s">
        <v>27</v>
      </c>
      <c r="O1996">
        <v>1</v>
      </c>
      <c r="P1996">
        <v>2</v>
      </c>
      <c r="Q1996" t="s">
        <v>27</v>
      </c>
      <c r="R1996" t="s">
        <v>27</v>
      </c>
      <c r="U1996" t="s">
        <v>29</v>
      </c>
      <c r="V1996" t="s">
        <v>27</v>
      </c>
      <c r="W1996" t="s">
        <v>28</v>
      </c>
      <c r="X1996" t="s">
        <v>28</v>
      </c>
      <c r="Z1996">
        <f>1+(Working!AA1996)+IF(Working!Q1996="Y",Weights!$D$10,Weights!$C$10)+IF(Working!R1996="Y",Weights!$D$11,Weights!$C$11)+IF(Working!J1996="Y",Weights!$D$3,Weights!$C$3)+IF(Working!W1996="Y",Weights!$D$13,Weights!$C$13)+IF(Working!X1996 = "Y", Weights!$D$14, Weights!$C$14) + IF(Working!V1996="Y",Weights!$D$12,Weights!$C$12)</f>
        <v>2.3552288035952182</v>
      </c>
      <c r="AA1996" cm="1">
        <f t="array" ref="AA1996">ABS(( 1 - (1/(1 +(((((IF(Working!N1996 = "Y",(_xlfn.IFS(Working!O1996 = 0, Weights!$C$8,Working!O1996 = 1, Weights!$D$8,Working!O1996 = 2, Weights!$E$8,Working!O1996 = 3, Weights!$F$8,Working!O1996 = 4, Weights!$G$8)), 1))*(Working!L1996)) + ((IF(Working!N1996 = "Y",(_xlfn.IFS(Working!P1996 = 0, Weights!$C$9,Working!P1996 = 1, Weights!$D$9,Working!P1996 = 2, Weights!$E$9,Working!P1996 = 3, Weights!$F$9,Working!P1996 = 4, Weights!$G$9)), 1))*(Working!M1996))) - (Working!AB1996)) / ((((IF(Working!N1996 = "Y",(_xlfn.IFS(Working!O1996 = 0, Weights!$C$8,Working!O1996 = 1, Weights!$D$8,Working!O1996 = 2, Weights!$E$8,Working!O1996 = 3, Weights!$F$8,Working!O1996 = 4, Weights!$G$8)), 1))*(Working!L1996)) + ((IF(Working!N1996 = "Y",(_xlfn.IFS(Working!P1996 = 0, Weights!$C$9,Working!P1996 = 1, Weights!$D$9,Working!P1996 = 2, Weights!$E$9,Working!P1996 = 3, Weights!$F$9,Working!P1996 = 4, Weights!$G$9)), 1))*(Working!M1996)))))))))</f>
        <v>1.0552288035952186</v>
      </c>
      <c r="AB1996">
        <f>((Weights!$B$18)*(Working!G1996) + (Weights!$B$19)*(Working!H1996) + (Weights!$B$20)*(Working!K1996))</f>
        <v>203739.003</v>
      </c>
    </row>
    <row r="1997" spans="4:28" x14ac:dyDescent="0.2">
      <c r="D1997">
        <f>ROUND((Working!Z1997*Working!AB1997), 2)</f>
        <v>516188.81</v>
      </c>
      <c r="G1997">
        <v>67730.61</v>
      </c>
      <c r="H1997">
        <v>61267.63</v>
      </c>
      <c r="I1997" t="s">
        <v>27</v>
      </c>
      <c r="J1997" t="s">
        <v>28</v>
      </c>
      <c r="K1997">
        <v>23865.71</v>
      </c>
      <c r="L1997">
        <v>37632.19</v>
      </c>
      <c r="M1997">
        <v>14276.65</v>
      </c>
      <c r="N1997" t="s">
        <v>27</v>
      </c>
      <c r="O1997">
        <v>0</v>
      </c>
      <c r="P1997">
        <v>2</v>
      </c>
      <c r="Q1997" t="s">
        <v>27</v>
      </c>
      <c r="R1997" t="s">
        <v>27</v>
      </c>
      <c r="U1997" t="s">
        <v>29</v>
      </c>
      <c r="V1997" t="s">
        <v>27</v>
      </c>
      <c r="W1997" t="s">
        <v>28</v>
      </c>
      <c r="X1997" t="s">
        <v>28</v>
      </c>
      <c r="Z1997">
        <f>1+(Working!AA1997)+IF(Working!Q1997="Y",Weights!$D$10,Weights!$C$10)+IF(Working!R1997="Y",Weights!$D$11,Weights!$C$11)+IF(Working!J1997="Y",Weights!$D$3,Weights!$C$3)+IF(Working!W1997="Y",Weights!$D$13,Weights!$C$13)+IF(Working!X1997 = "Y", Weights!$D$14, Weights!$C$14) + IF(Working!V1997="Y",Weights!$D$12,Weights!$C$12)</f>
        <v>2.4473709742879382</v>
      </c>
      <c r="AA1997" cm="1">
        <f t="array" ref="AA1997">ABS(( 1 - (1/(1 +(((((IF(Working!N1997 = "Y",(_xlfn.IFS(Working!O1997 = 0, Weights!$C$8,Working!O1997 = 1, Weights!$D$8,Working!O1997 = 2, Weights!$E$8,Working!O1997 = 3, Weights!$F$8,Working!O1997 = 4, Weights!$G$8)), 1))*(Working!L1997)) + ((IF(Working!N1997 = "Y",(_xlfn.IFS(Working!P1997 = 0, Weights!$C$9,Working!P1997 = 1, Weights!$D$9,Working!P1997 = 2, Weights!$E$9,Working!P1997 = 3, Weights!$F$9,Working!P1997 = 4, Weights!$G$9)), 1))*(Working!M1997))) - (Working!AB1997)) / ((((IF(Working!N1997 = "Y",(_xlfn.IFS(Working!O1997 = 0, Weights!$C$8,Working!O1997 = 1, Weights!$D$8,Working!O1997 = 2, Weights!$E$8,Working!O1997 = 3, Weights!$F$8,Working!O1997 = 4, Weights!$G$8)), 1))*(Working!L1997)) + ((IF(Working!N1997 = "Y",(_xlfn.IFS(Working!P1997 = 0, Weights!$C$9,Working!P1997 = 1, Weights!$D$9,Working!P1997 = 2, Weights!$E$9,Working!P1997 = 3, Weights!$F$9,Working!P1997 = 4, Weights!$G$9)), 1))*(Working!M1997)))))))))</f>
        <v>1.1473709742879383</v>
      </c>
      <c r="AB1997">
        <f>((Weights!$B$18)*(Working!G1997) + (Weights!$B$19)*(Working!H1997) + (Weights!$B$20)*(Working!K1997))</f>
        <v>210915.636</v>
      </c>
    </row>
    <row r="1998" spans="4:28" x14ac:dyDescent="0.2">
      <c r="D1998">
        <f>ROUND((Working!Z1998*Working!AB1998), 2)</f>
        <v>525810.73</v>
      </c>
      <c r="G1998">
        <v>64088.37</v>
      </c>
      <c r="H1998">
        <v>69442.11</v>
      </c>
      <c r="I1998" t="s">
        <v>27</v>
      </c>
      <c r="J1998" t="s">
        <v>28</v>
      </c>
      <c r="K1998">
        <v>21681.07</v>
      </c>
      <c r="L1998">
        <v>43133.22</v>
      </c>
      <c r="M1998">
        <v>36171.449999999997</v>
      </c>
      <c r="N1998" t="s">
        <v>27</v>
      </c>
      <c r="O1998">
        <v>1</v>
      </c>
      <c r="P1998">
        <v>3</v>
      </c>
      <c r="Q1998" t="s">
        <v>27</v>
      </c>
      <c r="R1998" t="s">
        <v>27</v>
      </c>
      <c r="U1998" t="s">
        <v>29</v>
      </c>
      <c r="V1998" t="s">
        <v>27</v>
      </c>
      <c r="W1998" t="s">
        <v>28</v>
      </c>
      <c r="X1998" t="s">
        <v>28</v>
      </c>
      <c r="Z1998">
        <f>1+(Working!AA1998)+IF(Working!Q1998="Y",Weights!$D$10,Weights!$C$10)+IF(Working!R1998="Y",Weights!$D$11,Weights!$C$11)+IF(Working!J1998="Y",Weights!$D$3,Weights!$C$3)+IF(Working!W1998="Y",Weights!$D$13,Weights!$C$13)+IF(Working!X1998 = "Y", Weights!$D$14, Weights!$C$14) + IF(Working!V1998="Y",Weights!$D$12,Weights!$C$12)</f>
        <v>2.4804184151312461</v>
      </c>
      <c r="AA1998" cm="1">
        <f t="array" ref="AA1998">ABS(( 1 - (1/(1 +(((((IF(Working!N1998 = "Y",(_xlfn.IFS(Working!O1998 = 0, Weights!$C$8,Working!O1998 = 1, Weights!$D$8,Working!O1998 = 2, Weights!$E$8,Working!O1998 = 3, Weights!$F$8,Working!O1998 = 4, Weights!$G$8)), 1))*(Working!L1998)) + ((IF(Working!N1998 = "Y",(_xlfn.IFS(Working!P1998 = 0, Weights!$C$9,Working!P1998 = 1, Weights!$D$9,Working!P1998 = 2, Weights!$E$9,Working!P1998 = 3, Weights!$F$9,Working!P1998 = 4, Weights!$G$9)), 1))*(Working!M1998))) - (Working!AB1998)) / ((((IF(Working!N1998 = "Y",(_xlfn.IFS(Working!O1998 = 0, Weights!$C$8,Working!O1998 = 1, Weights!$D$8,Working!O1998 = 2, Weights!$E$8,Working!O1998 = 3, Weights!$F$8,Working!O1998 = 4, Weights!$G$8)), 1))*(Working!L1998)) + ((IF(Working!N1998 = "Y",(_xlfn.IFS(Working!P1998 = 0, Weights!$C$9,Working!P1998 = 1, Weights!$D$9,Working!P1998 = 2, Weights!$E$9,Working!P1998 = 3, Weights!$F$9,Working!P1998 = 4, Weights!$G$9)), 1))*(Working!M1998)))))))))</f>
        <v>1.1804184151312462</v>
      </c>
      <c r="AB1998">
        <f>((Weights!$B$18)*(Working!G1998) + (Weights!$B$19)*(Working!H1998) + (Weights!$B$20)*(Working!K1998))</f>
        <v>211984.69200000001</v>
      </c>
    </row>
    <row r="1999" spans="4:28" x14ac:dyDescent="0.2">
      <c r="D1999">
        <f>ROUND((Working!Z1999*Working!AB1999), 2)</f>
        <v>473948.22</v>
      </c>
      <c r="G1999">
        <v>62086.94</v>
      </c>
      <c r="H1999">
        <v>59269.84</v>
      </c>
      <c r="I1999" t="s">
        <v>27</v>
      </c>
      <c r="J1999" t="s">
        <v>28</v>
      </c>
      <c r="K1999">
        <v>22154.080000000002</v>
      </c>
      <c r="L1999">
        <v>27285.18</v>
      </c>
      <c r="M1999">
        <v>11063.03</v>
      </c>
      <c r="N1999" t="s">
        <v>27</v>
      </c>
      <c r="O1999">
        <v>1</v>
      </c>
      <c r="P1999">
        <v>4</v>
      </c>
      <c r="Q1999" t="s">
        <v>27</v>
      </c>
      <c r="R1999" t="s">
        <v>27</v>
      </c>
      <c r="U1999" t="s">
        <v>29</v>
      </c>
      <c r="V1999" t="s">
        <v>27</v>
      </c>
      <c r="W1999" t="s">
        <v>28</v>
      </c>
      <c r="X1999" t="s">
        <v>28</v>
      </c>
      <c r="Z1999">
        <f>1+(Working!AA1999)+IF(Working!Q1999="Y",Weights!$D$10,Weights!$C$10)+IF(Working!R1999="Y",Weights!$D$11,Weights!$C$11)+IF(Working!J1999="Y",Weights!$D$3,Weights!$C$3)+IF(Working!W1999="Y",Weights!$D$13,Weights!$C$13)+IF(Working!X1999 = "Y", Weights!$D$14, Weights!$C$14) + IF(Working!V1999="Y",Weights!$D$12,Weights!$C$12)</f>
        <v>2.3999159787949709</v>
      </c>
      <c r="AA1999" cm="1">
        <f t="array" ref="AA1999">ABS(( 1 - (1/(1 +(((((IF(Working!N1999 = "Y",(_xlfn.IFS(Working!O1999 = 0, Weights!$C$8,Working!O1999 = 1, Weights!$D$8,Working!O1999 = 2, Weights!$E$8,Working!O1999 = 3, Weights!$F$8,Working!O1999 = 4, Weights!$G$8)), 1))*(Working!L1999)) + ((IF(Working!N1999 = "Y",(_xlfn.IFS(Working!P1999 = 0, Weights!$C$9,Working!P1999 = 1, Weights!$D$9,Working!P1999 = 2, Weights!$E$9,Working!P1999 = 3, Weights!$F$9,Working!P1999 = 4, Weights!$G$9)), 1))*(Working!M1999))) - (Working!AB1999)) / ((((IF(Working!N1999 = "Y",(_xlfn.IFS(Working!O1999 = 0, Weights!$C$8,Working!O1999 = 1, Weights!$D$8,Working!O1999 = 2, Weights!$E$8,Working!O1999 = 3, Weights!$F$8,Working!O1999 = 4, Weights!$G$8)), 1))*(Working!L1999)) + ((IF(Working!N1999 = "Y",(_xlfn.IFS(Working!P1999 = 0, Weights!$C$9,Working!P1999 = 1, Weights!$D$9,Working!P1999 = 2, Weights!$E$9,Working!P1999 = 3, Weights!$F$9,Working!P1999 = 4, Weights!$G$9)), 1))*(Working!M1999)))))))))</f>
        <v>1.099915978794971</v>
      </c>
      <c r="AB1999">
        <f>((Weights!$B$18)*(Working!G1999) + (Weights!$B$19)*(Working!H1999) + (Weights!$B$20)*(Working!K1999))</f>
        <v>197485.33799999999</v>
      </c>
    </row>
    <row r="2000" spans="4:28" x14ac:dyDescent="0.2">
      <c r="D2000">
        <f>ROUND((Working!Z2000*Working!AB2000), 2)</f>
        <v>539936.18999999994</v>
      </c>
      <c r="G2000">
        <v>63803.51</v>
      </c>
      <c r="H2000">
        <v>70244.240000000005</v>
      </c>
      <c r="I2000" t="s">
        <v>27</v>
      </c>
      <c r="J2000" t="s">
        <v>28</v>
      </c>
      <c r="K2000">
        <v>18604.03</v>
      </c>
      <c r="L2000">
        <v>45987.28</v>
      </c>
      <c r="M2000">
        <v>40691.879999999997</v>
      </c>
      <c r="N2000" t="s">
        <v>27</v>
      </c>
      <c r="O2000">
        <v>1</v>
      </c>
      <c r="P2000">
        <v>4</v>
      </c>
      <c r="Q2000" t="s">
        <v>27</v>
      </c>
      <c r="R2000" t="s">
        <v>27</v>
      </c>
      <c r="U2000" t="s">
        <v>29</v>
      </c>
      <c r="V2000" t="s">
        <v>27</v>
      </c>
      <c r="W2000" t="s">
        <v>28</v>
      </c>
      <c r="X2000" t="s">
        <v>28</v>
      </c>
      <c r="Z2000">
        <f>1+(Working!AA2000)+IF(Working!Q2000="Y",Weights!$D$10,Weights!$C$10)+IF(Working!R2000="Y",Weights!$D$11,Weights!$C$11)+IF(Working!J2000="Y",Weights!$D$3,Weights!$C$3)+IF(Working!W2000="Y",Weights!$D$13,Weights!$C$13)+IF(Working!X2000 = "Y", Weights!$D$14, Weights!$C$14) + IF(Working!V2000="Y",Weights!$D$12,Weights!$C$12)</f>
        <v>2.5970407282033294</v>
      </c>
      <c r="AA2000" cm="1">
        <f t="array" ref="AA2000">ABS(( 1 - (1/(1 +(((((IF(Working!N2000 = "Y",(_xlfn.IFS(Working!O2000 = 0, Weights!$C$8,Working!O2000 = 1, Weights!$D$8,Working!O2000 = 2, Weights!$E$8,Working!O2000 = 3, Weights!$F$8,Working!O2000 = 4, Weights!$G$8)), 1))*(Working!L2000)) + ((IF(Working!N2000 = "Y",(_xlfn.IFS(Working!P2000 = 0, Weights!$C$9,Working!P2000 = 1, Weights!$D$9,Working!P2000 = 2, Weights!$E$9,Working!P2000 = 3, Weights!$F$9,Working!P2000 = 4, Weights!$G$9)), 1))*(Working!M2000))) - (Working!AB2000)) / ((((IF(Working!N2000 = "Y",(_xlfn.IFS(Working!O2000 = 0, Weights!$C$8,Working!O2000 = 1, Weights!$D$8,Working!O2000 = 2, Weights!$E$8,Working!O2000 = 3, Weights!$F$8,Working!O2000 = 4, Weights!$G$8)), 1))*(Working!L2000)) + ((IF(Working!N2000 = "Y",(_xlfn.IFS(Working!P2000 = 0, Weights!$C$9,Working!P2000 = 1, Weights!$D$9,Working!P2000 = 2, Weights!$E$9,Working!P2000 = 3, Weights!$F$9,Working!P2000 = 4, Weights!$G$9)), 1))*(Working!M2000)))))))))</f>
        <v>1.2970407282033294</v>
      </c>
      <c r="AB2000">
        <f>((Weights!$B$18)*(Working!G2000) + (Weights!$B$19)*(Working!H2000) + (Weights!$B$20)*(Working!K2000))</f>
        <v>207904.39799999999</v>
      </c>
    </row>
    <row r="2001" spans="4:28" x14ac:dyDescent="0.2">
      <c r="D2001">
        <f>ROUND((Working!Z2001*Working!AB2001), 2)</f>
        <v>474299.83</v>
      </c>
      <c r="G2001">
        <v>61100.39</v>
      </c>
      <c r="H2001">
        <v>66058.11</v>
      </c>
      <c r="I2001" t="s">
        <v>27</v>
      </c>
      <c r="J2001" t="s">
        <v>28</v>
      </c>
      <c r="K2001">
        <v>21274.78</v>
      </c>
      <c r="L2001">
        <v>10281.82</v>
      </c>
      <c r="M2001">
        <v>31173.67</v>
      </c>
      <c r="N2001" t="s">
        <v>27</v>
      </c>
      <c r="O2001">
        <v>1</v>
      </c>
      <c r="P2001">
        <v>2</v>
      </c>
      <c r="Q2001" t="s">
        <v>27</v>
      </c>
      <c r="R2001" t="s">
        <v>27</v>
      </c>
      <c r="U2001" t="s">
        <v>29</v>
      </c>
      <c r="V2001" t="s">
        <v>27</v>
      </c>
      <c r="W2001" t="s">
        <v>28</v>
      </c>
      <c r="X2001" t="s">
        <v>28</v>
      </c>
      <c r="Z2001">
        <f>1+(Working!AA2001)+IF(Working!Q2001="Y",Weights!$D$10,Weights!$C$10)+IF(Working!R2001="Y",Weights!$D$11,Weights!$C$11)+IF(Working!J2001="Y",Weights!$D$3,Weights!$C$3)+IF(Working!W2001="Y",Weights!$D$13,Weights!$C$13)+IF(Working!X2001 = "Y", Weights!$D$14, Weights!$C$14) + IF(Working!V2001="Y",Weights!$D$12,Weights!$C$12)</f>
        <v>2.3383819442409832</v>
      </c>
      <c r="AA2001" cm="1">
        <f t="array" ref="AA2001">ABS(( 1 - (1/(1 +(((((IF(Working!N2001 = "Y",(_xlfn.IFS(Working!O2001 = 0, Weights!$C$8,Working!O2001 = 1, Weights!$D$8,Working!O2001 = 2, Weights!$E$8,Working!O2001 = 3, Weights!$F$8,Working!O2001 = 4, Weights!$G$8)), 1))*(Working!L2001)) + ((IF(Working!N2001 = "Y",(_xlfn.IFS(Working!P2001 = 0, Weights!$C$9,Working!P2001 = 1, Weights!$D$9,Working!P2001 = 2, Weights!$E$9,Working!P2001 = 3, Weights!$F$9,Working!P2001 = 4, Weights!$G$9)), 1))*(Working!M2001))) - (Working!AB2001)) / ((((IF(Working!N2001 = "Y",(_xlfn.IFS(Working!O2001 = 0, Weights!$C$8,Working!O2001 = 1, Weights!$D$8,Working!O2001 = 2, Weights!$E$8,Working!O2001 = 3, Weights!$F$8,Working!O2001 = 4, Weights!$G$8)), 1))*(Working!L2001)) + ((IF(Working!N2001 = "Y",(_xlfn.IFS(Working!P2001 = 0, Weights!$C$9,Working!P2001 = 1, Weights!$D$9,Working!P2001 = 2, Weights!$E$9,Working!P2001 = 3, Weights!$F$9,Working!P2001 = 4, Weights!$G$9)), 1))*(Working!M2001)))))))))</f>
        <v>1.0383819442409836</v>
      </c>
      <c r="AB2001">
        <f>((Weights!$B$18)*(Working!G2001) + (Weights!$B$19)*(Working!H2001) + (Weights!$B$20)*(Working!K2001))</f>
        <v>202832.48699999996</v>
      </c>
    </row>
    <row r="2002" spans="4:28" x14ac:dyDescent="0.2">
      <c r="D2002">
        <f>ROUND((Working!Z2002*Working!AB2002), 2)</f>
        <v>524561.47</v>
      </c>
      <c r="G2002">
        <v>54563.839999999997</v>
      </c>
      <c r="H2002">
        <v>90699</v>
      </c>
      <c r="I2002" t="s">
        <v>27</v>
      </c>
      <c r="J2002" t="s">
        <v>28</v>
      </c>
      <c r="K2002">
        <v>21819.7</v>
      </c>
      <c r="L2002">
        <v>15515.58</v>
      </c>
      <c r="M2002">
        <v>35659.56</v>
      </c>
      <c r="N2002" t="s">
        <v>27</v>
      </c>
      <c r="O2002">
        <v>1</v>
      </c>
      <c r="P2002">
        <v>2</v>
      </c>
      <c r="Q2002" t="s">
        <v>27</v>
      </c>
      <c r="R2002" t="s">
        <v>27</v>
      </c>
      <c r="U2002" t="s">
        <v>29</v>
      </c>
      <c r="V2002" t="s">
        <v>27</v>
      </c>
      <c r="W2002" t="s">
        <v>28</v>
      </c>
      <c r="X2002" t="s">
        <v>28</v>
      </c>
      <c r="Z2002">
        <f>1+(Working!AA2002)+IF(Working!Q2002="Y",Weights!$D$10,Weights!$C$10)+IF(Working!R2002="Y",Weights!$D$11,Weights!$C$11)+IF(Working!J2002="Y",Weights!$D$3,Weights!$C$3)+IF(Working!W2002="Y",Weights!$D$13,Weights!$C$13)+IF(Working!X2002 = "Y", Weights!$D$14, Weights!$C$14) + IF(Working!V2002="Y",Weights!$D$12,Weights!$C$12)</f>
        <v>2.347933490706374</v>
      </c>
      <c r="AA2002" cm="1">
        <f t="array" ref="AA2002">ABS(( 1 - (1/(1 +(((((IF(Working!N2002 = "Y",(_xlfn.IFS(Working!O2002 = 0, Weights!$C$8,Working!O2002 = 1, Weights!$D$8,Working!O2002 = 2, Weights!$E$8,Working!O2002 = 3, Weights!$F$8,Working!O2002 = 4, Weights!$G$8)), 1))*(Working!L2002)) + ((IF(Working!N2002 = "Y",(_xlfn.IFS(Working!P2002 = 0, Weights!$C$9,Working!P2002 = 1, Weights!$D$9,Working!P2002 = 2, Weights!$E$9,Working!P2002 = 3, Weights!$F$9,Working!P2002 = 4, Weights!$G$9)), 1))*(Working!M2002))) - (Working!AB2002)) / ((((IF(Working!N2002 = "Y",(_xlfn.IFS(Working!O2002 = 0, Weights!$C$8,Working!O2002 = 1, Weights!$D$8,Working!O2002 = 2, Weights!$E$8,Working!O2002 = 3, Weights!$F$8,Working!O2002 = 4, Weights!$G$8)), 1))*(Working!L2002)) + ((IF(Working!N2002 = "Y",(_xlfn.IFS(Working!P2002 = 0, Weights!$C$9,Working!P2002 = 1, Weights!$D$9,Working!P2002 = 2, Weights!$E$9,Working!P2002 = 3, Weights!$F$9,Working!P2002 = 4, Weights!$G$9)), 1))*(Working!M2002)))))))))</f>
        <v>1.0479334907063742</v>
      </c>
      <c r="AB2002">
        <f>((Weights!$B$18)*(Working!G2002) + (Weights!$B$19)*(Working!H2002) + (Weights!$B$20)*(Working!K2002))</f>
        <v>223414.11</v>
      </c>
    </row>
    <row r="2003" spans="4:28" x14ac:dyDescent="0.2">
      <c r="D2003">
        <f>ROUND((Working!Z2003*Working!AB2003), 2)</f>
        <v>584576.93000000005</v>
      </c>
      <c r="G2003">
        <v>72289.39</v>
      </c>
      <c r="H2003">
        <v>89127.88</v>
      </c>
      <c r="I2003" t="s">
        <v>27</v>
      </c>
      <c r="J2003" t="s">
        <v>28</v>
      </c>
      <c r="K2003">
        <v>16313.53</v>
      </c>
      <c r="L2003">
        <v>39912.57</v>
      </c>
      <c r="M2003">
        <v>18723.669999999998</v>
      </c>
      <c r="N2003" t="s">
        <v>27</v>
      </c>
      <c r="O2003">
        <v>0</v>
      </c>
      <c r="P2003">
        <v>2</v>
      </c>
      <c r="Q2003" t="s">
        <v>27</v>
      </c>
      <c r="R2003" t="s">
        <v>27</v>
      </c>
      <c r="U2003" t="s">
        <v>29</v>
      </c>
      <c r="V2003" t="s">
        <v>27</v>
      </c>
      <c r="W2003" t="s">
        <v>28</v>
      </c>
      <c r="X2003" t="s">
        <v>28</v>
      </c>
      <c r="Z2003">
        <f>1+(Working!AA2003)+IF(Working!Q2003="Y",Weights!$D$10,Weights!$C$10)+IF(Working!R2003="Y",Weights!$D$11,Weights!$C$11)+IF(Working!J2003="Y",Weights!$D$3,Weights!$C$3)+IF(Working!W2003="Y",Weights!$D$13,Weights!$C$13)+IF(Working!X2003 = "Y", Weights!$D$14, Weights!$C$14) + IF(Working!V2003="Y",Weights!$D$12,Weights!$C$12)</f>
        <v>2.4371808569358113</v>
      </c>
      <c r="AA2003" cm="1">
        <f t="array" ref="AA2003">ABS(( 1 - (1/(1 +(((((IF(Working!N2003 = "Y",(_xlfn.IFS(Working!O2003 = 0, Weights!$C$8,Working!O2003 = 1, Weights!$D$8,Working!O2003 = 2, Weights!$E$8,Working!O2003 = 3, Weights!$F$8,Working!O2003 = 4, Weights!$G$8)), 1))*(Working!L2003)) + ((IF(Working!N2003 = "Y",(_xlfn.IFS(Working!P2003 = 0, Weights!$C$9,Working!P2003 = 1, Weights!$D$9,Working!P2003 = 2, Weights!$E$9,Working!P2003 = 3, Weights!$F$9,Working!P2003 = 4, Weights!$G$9)), 1))*(Working!M2003))) - (Working!AB2003)) / ((((IF(Working!N2003 = "Y",(_xlfn.IFS(Working!O2003 = 0, Weights!$C$8,Working!O2003 = 1, Weights!$D$8,Working!O2003 = 2, Weights!$E$8,Working!O2003 = 3, Weights!$F$8,Working!O2003 = 4, Weights!$G$8)), 1))*(Working!L2003)) + ((IF(Working!N2003 = "Y",(_xlfn.IFS(Working!P2003 = 0, Weights!$C$9,Working!P2003 = 1, Weights!$D$9,Working!P2003 = 2, Weights!$E$9,Working!P2003 = 3, Weights!$F$9,Working!P2003 = 4, Weights!$G$9)), 1))*(Working!M2003)))))))))</f>
        <v>1.1371808569358115</v>
      </c>
      <c r="AB2003">
        <f>((Weights!$B$18)*(Working!G2003) + (Weights!$B$19)*(Working!H2003) + (Weights!$B$20)*(Working!K2003))</f>
        <v>239857.83600000001</v>
      </c>
    </row>
    <row r="2004" spans="4:28" x14ac:dyDescent="0.2">
      <c r="D2004">
        <f>ROUND((Working!Z2004*Working!AB2004), 2)</f>
        <v>547019.07999999996</v>
      </c>
      <c r="G2004">
        <v>59752.42</v>
      </c>
      <c r="H2004">
        <v>88608.25</v>
      </c>
      <c r="I2004" t="s">
        <v>27</v>
      </c>
      <c r="J2004" t="s">
        <v>28</v>
      </c>
      <c r="K2004">
        <v>16201.57</v>
      </c>
      <c r="L2004">
        <v>11007.17</v>
      </c>
      <c r="M2004">
        <v>45926.33</v>
      </c>
      <c r="N2004" t="s">
        <v>27</v>
      </c>
      <c r="O2004">
        <v>0</v>
      </c>
      <c r="P2004">
        <v>4</v>
      </c>
      <c r="Q2004" t="s">
        <v>27</v>
      </c>
      <c r="R2004" t="s">
        <v>27</v>
      </c>
      <c r="U2004" t="s">
        <v>29</v>
      </c>
      <c r="V2004" t="s">
        <v>27</v>
      </c>
      <c r="W2004" t="s">
        <v>28</v>
      </c>
      <c r="X2004" t="s">
        <v>28</v>
      </c>
      <c r="Z2004">
        <f>1+(Working!AA2004)+IF(Working!Q2004="Y",Weights!$D$10,Weights!$C$10)+IF(Working!R2004="Y",Weights!$D$11,Weights!$C$11)+IF(Working!J2004="Y",Weights!$D$3,Weights!$C$3)+IF(Working!W2004="Y",Weights!$D$13,Weights!$C$13)+IF(Working!X2004 = "Y", Weights!$D$14, Weights!$C$14) + IF(Working!V2004="Y",Weights!$D$12,Weights!$C$12)</f>
        <v>2.4835053063550263</v>
      </c>
      <c r="AA2004" cm="1">
        <f t="array" ref="AA2004">ABS(( 1 - (1/(1 +(((((IF(Working!N2004 = "Y",(_xlfn.IFS(Working!O2004 = 0, Weights!$C$8,Working!O2004 = 1, Weights!$D$8,Working!O2004 = 2, Weights!$E$8,Working!O2004 = 3, Weights!$F$8,Working!O2004 = 4, Weights!$G$8)), 1))*(Working!L2004)) + ((IF(Working!N2004 = "Y",(_xlfn.IFS(Working!P2004 = 0, Weights!$C$9,Working!P2004 = 1, Weights!$D$9,Working!P2004 = 2, Weights!$E$9,Working!P2004 = 3, Weights!$F$9,Working!P2004 = 4, Weights!$G$9)), 1))*(Working!M2004))) - (Working!AB2004)) / ((((IF(Working!N2004 = "Y",(_xlfn.IFS(Working!O2004 = 0, Weights!$C$8,Working!O2004 = 1, Weights!$D$8,Working!O2004 = 2, Weights!$E$8,Working!O2004 = 3, Weights!$F$8,Working!O2004 = 4, Weights!$G$8)), 1))*(Working!L2004)) + ((IF(Working!N2004 = "Y",(_xlfn.IFS(Working!P2004 = 0, Weights!$C$9,Working!P2004 = 1, Weights!$D$9,Working!P2004 = 2, Weights!$E$9,Working!P2004 = 3, Weights!$F$9,Working!P2004 = 4, Weights!$G$9)), 1))*(Working!M2004)))))))))</f>
        <v>1.1835053063550265</v>
      </c>
      <c r="AB2004">
        <f>((Weights!$B$18)*(Working!G2004) + (Weights!$B$19)*(Working!H2004) + (Weights!$B$20)*(Working!K2004))</f>
        <v>220260.88500000001</v>
      </c>
    </row>
    <row r="2005" spans="4:28" x14ac:dyDescent="0.2">
      <c r="D2005">
        <f>ROUND((Working!Z2005*Working!AB2005), 2)</f>
        <v>553716.88</v>
      </c>
      <c r="G2005">
        <v>72456.31</v>
      </c>
      <c r="H2005">
        <v>77811.86</v>
      </c>
      <c r="I2005" t="s">
        <v>27</v>
      </c>
      <c r="J2005" t="s">
        <v>28</v>
      </c>
      <c r="K2005">
        <v>21928.25</v>
      </c>
      <c r="L2005">
        <v>22226.03</v>
      </c>
      <c r="M2005">
        <v>30806.94</v>
      </c>
      <c r="N2005" t="s">
        <v>27</v>
      </c>
      <c r="O2005">
        <v>1</v>
      </c>
      <c r="P2005">
        <v>2</v>
      </c>
      <c r="Q2005" t="s">
        <v>27</v>
      </c>
      <c r="R2005" t="s">
        <v>27</v>
      </c>
      <c r="U2005" t="s">
        <v>29</v>
      </c>
      <c r="V2005" t="s">
        <v>27</v>
      </c>
      <c r="W2005" t="s">
        <v>28</v>
      </c>
      <c r="X2005" t="s">
        <v>28</v>
      </c>
      <c r="Z2005">
        <f>1+(Working!AA2005)+IF(Working!Q2005="Y",Weights!$D$10,Weights!$C$10)+IF(Working!R2005="Y",Weights!$D$11,Weights!$C$11)+IF(Working!J2005="Y",Weights!$D$3,Weights!$C$3)+IF(Working!W2005="Y",Weights!$D$13,Weights!$C$13)+IF(Working!X2005 = "Y", Weights!$D$14, Weights!$C$14) + IF(Working!V2005="Y",Weights!$D$12,Weights!$C$12)</f>
        <v>2.3567327172896908</v>
      </c>
      <c r="AA2005" cm="1">
        <f t="array" ref="AA2005">ABS(( 1 - (1/(1 +(((((IF(Working!N2005 = "Y",(_xlfn.IFS(Working!O2005 = 0, Weights!$C$8,Working!O2005 = 1, Weights!$D$8,Working!O2005 = 2, Weights!$E$8,Working!O2005 = 3, Weights!$F$8,Working!O2005 = 4, Weights!$G$8)), 1))*(Working!L2005)) + ((IF(Working!N2005 = "Y",(_xlfn.IFS(Working!P2005 = 0, Weights!$C$9,Working!P2005 = 1, Weights!$D$9,Working!P2005 = 2, Weights!$E$9,Working!P2005 = 3, Weights!$F$9,Working!P2005 = 4, Weights!$G$9)), 1))*(Working!M2005))) - (Working!AB2005)) / ((((IF(Working!N2005 = "Y",(_xlfn.IFS(Working!O2005 = 0, Weights!$C$8,Working!O2005 = 1, Weights!$D$8,Working!O2005 = 2, Weights!$E$8,Working!O2005 = 3, Weights!$F$8,Working!O2005 = 4, Weights!$G$8)), 1))*(Working!L2005)) + ((IF(Working!N2005 = "Y",(_xlfn.IFS(Working!P2005 = 0, Weights!$C$9,Working!P2005 = 1, Weights!$D$9,Working!P2005 = 2, Weights!$E$9,Working!P2005 = 3, Weights!$F$9,Working!P2005 = 4, Weights!$G$9)), 1))*(Working!M2005)))))))))</f>
        <v>1.056732717289691</v>
      </c>
      <c r="AB2005">
        <f>((Weights!$B$18)*(Working!G2005) + (Weights!$B$19)*(Working!H2005) + (Weights!$B$20)*(Working!K2005))</f>
        <v>234951.07199999999</v>
      </c>
    </row>
    <row r="2006" spans="4:28" x14ac:dyDescent="0.2">
      <c r="D2006">
        <f>ROUND((Working!Z2006*Working!AB2006), 2)</f>
        <v>584117.32999999996</v>
      </c>
      <c r="G2006">
        <v>68971.97</v>
      </c>
      <c r="H2006">
        <v>78195.350000000006</v>
      </c>
      <c r="I2006" t="s">
        <v>27</v>
      </c>
      <c r="J2006" t="s">
        <v>28</v>
      </c>
      <c r="K2006">
        <v>21611.84</v>
      </c>
      <c r="L2006">
        <v>21186.080000000002</v>
      </c>
      <c r="M2006">
        <v>49671.78</v>
      </c>
      <c r="N2006" t="s">
        <v>27</v>
      </c>
      <c r="O2006">
        <v>0</v>
      </c>
      <c r="P2006">
        <v>4</v>
      </c>
      <c r="Q2006" t="s">
        <v>27</v>
      </c>
      <c r="R2006" t="s">
        <v>27</v>
      </c>
      <c r="U2006" t="s">
        <v>29</v>
      </c>
      <c r="V2006" t="s">
        <v>27</v>
      </c>
      <c r="W2006" t="s">
        <v>28</v>
      </c>
      <c r="X2006" t="s">
        <v>28</v>
      </c>
      <c r="Z2006">
        <f>1+(Working!AA2006)+IF(Working!Q2006="Y",Weights!$D$10,Weights!$C$10)+IF(Working!R2006="Y",Weights!$D$11,Weights!$C$11)+IF(Working!J2006="Y",Weights!$D$3,Weights!$C$3)+IF(Working!W2006="Y",Weights!$D$13,Weights!$C$13)+IF(Working!X2006 = "Y", Weights!$D$14, Weights!$C$14) + IF(Working!V2006="Y",Weights!$D$12,Weights!$C$12)</f>
        <v>2.5428452845592484</v>
      </c>
      <c r="AA2006" cm="1">
        <f t="array" ref="AA2006">ABS(( 1 - (1/(1 +(((((IF(Working!N2006 = "Y",(_xlfn.IFS(Working!O2006 = 0, Weights!$C$8,Working!O2006 = 1, Weights!$D$8,Working!O2006 = 2, Weights!$E$8,Working!O2006 = 3, Weights!$F$8,Working!O2006 = 4, Weights!$G$8)), 1))*(Working!L2006)) + ((IF(Working!N2006 = "Y",(_xlfn.IFS(Working!P2006 = 0, Weights!$C$9,Working!P2006 = 1, Weights!$D$9,Working!P2006 = 2, Weights!$E$9,Working!P2006 = 3, Weights!$F$9,Working!P2006 = 4, Weights!$G$9)), 1))*(Working!M2006))) - (Working!AB2006)) / ((((IF(Working!N2006 = "Y",(_xlfn.IFS(Working!O2006 = 0, Weights!$C$8,Working!O2006 = 1, Weights!$D$8,Working!O2006 = 2, Weights!$E$8,Working!O2006 = 3, Weights!$F$8,Working!O2006 = 4, Weights!$G$8)), 1))*(Working!L2006)) + ((IF(Working!N2006 = "Y",(_xlfn.IFS(Working!P2006 = 0, Weights!$C$9,Working!P2006 = 1, Weights!$D$9,Working!P2006 = 2, Weights!$E$9,Working!P2006 = 3, Weights!$F$9,Working!P2006 = 4, Weights!$G$9)), 1))*(Working!M2006)))))))))</f>
        <v>1.2428452845592486</v>
      </c>
      <c r="AB2006">
        <f>((Weights!$B$18)*(Working!G2006) + (Weights!$B$19)*(Working!H2006) + (Weights!$B$20)*(Working!K2006))</f>
        <v>229710.13500000001</v>
      </c>
    </row>
    <row r="2007" spans="4:28" x14ac:dyDescent="0.2">
      <c r="D2007">
        <f>ROUND((Working!Z2007*Working!AB2007), 2)</f>
        <v>449042.59</v>
      </c>
      <c r="G2007">
        <v>44818.46</v>
      </c>
      <c r="H2007">
        <v>73402.559999999998</v>
      </c>
      <c r="I2007" t="s">
        <v>27</v>
      </c>
      <c r="J2007" t="s">
        <v>28</v>
      </c>
      <c r="K2007">
        <v>20055.490000000002</v>
      </c>
      <c r="L2007">
        <v>25644.15</v>
      </c>
      <c r="M2007">
        <v>26453.02</v>
      </c>
      <c r="N2007" t="s">
        <v>27</v>
      </c>
      <c r="O2007">
        <v>1</v>
      </c>
      <c r="P2007">
        <v>3</v>
      </c>
      <c r="Q2007" t="s">
        <v>27</v>
      </c>
      <c r="R2007" t="s">
        <v>27</v>
      </c>
      <c r="U2007" t="s">
        <v>29</v>
      </c>
      <c r="V2007" t="s">
        <v>27</v>
      </c>
      <c r="W2007" t="s">
        <v>28</v>
      </c>
      <c r="X2007" t="s">
        <v>28</v>
      </c>
      <c r="Z2007">
        <f>1+(Working!AA2007)+IF(Working!Q2007="Y",Weights!$D$10,Weights!$C$10)+IF(Working!R2007="Y",Weights!$D$11,Weights!$C$11)+IF(Working!J2007="Y",Weights!$D$3,Weights!$C$3)+IF(Working!W2007="Y",Weights!$D$13,Weights!$C$13)+IF(Working!X2007 = "Y", Weights!$D$14, Weights!$C$14) + IF(Working!V2007="Y",Weights!$D$12,Weights!$C$12)</f>
        <v>2.422098844237814</v>
      </c>
      <c r="AA2007" cm="1">
        <f t="array" ref="AA2007">ABS(( 1 - (1/(1 +(((((IF(Working!N2007 = "Y",(_xlfn.IFS(Working!O2007 = 0, Weights!$C$8,Working!O2007 = 1, Weights!$D$8,Working!O2007 = 2, Weights!$E$8,Working!O2007 = 3, Weights!$F$8,Working!O2007 = 4, Weights!$G$8)), 1))*(Working!L2007)) + ((IF(Working!N2007 = "Y",(_xlfn.IFS(Working!P2007 = 0, Weights!$C$9,Working!P2007 = 1, Weights!$D$9,Working!P2007 = 2, Weights!$E$9,Working!P2007 = 3, Weights!$F$9,Working!P2007 = 4, Weights!$G$9)), 1))*(Working!M2007))) - (Working!AB2007)) / ((((IF(Working!N2007 = "Y",(_xlfn.IFS(Working!O2007 = 0, Weights!$C$8,Working!O2007 = 1, Weights!$D$8,Working!O2007 = 2, Weights!$E$8,Working!O2007 = 3, Weights!$F$8,Working!O2007 = 4, Weights!$G$8)), 1))*(Working!L2007)) + ((IF(Working!N2007 = "Y",(_xlfn.IFS(Working!P2007 = 0, Weights!$C$9,Working!P2007 = 1, Weights!$D$9,Working!P2007 = 2, Weights!$E$9,Working!P2007 = 3, Weights!$F$9,Working!P2007 = 4, Weights!$G$9)), 1))*(Working!M2007)))))))))</f>
        <v>1.1220988442378141</v>
      </c>
      <c r="AB2007">
        <f>((Weights!$B$18)*(Working!G2007) + (Weights!$B$19)*(Working!H2007) + (Weights!$B$20)*(Working!K2007))</f>
        <v>185393.99699999997</v>
      </c>
    </row>
    <row r="2008" spans="4:28" x14ac:dyDescent="0.2">
      <c r="D2008">
        <f>ROUND((Working!Z2008*Working!AB2008), 2)</f>
        <v>433331.89</v>
      </c>
      <c r="G2008">
        <v>57201.58</v>
      </c>
      <c r="H2008">
        <v>56032.61</v>
      </c>
      <c r="I2008" t="s">
        <v>27</v>
      </c>
      <c r="J2008" t="s">
        <v>28</v>
      </c>
      <c r="K2008">
        <v>17978.34</v>
      </c>
      <c r="L2008">
        <v>21699.53</v>
      </c>
      <c r="M2008">
        <v>14439.87</v>
      </c>
      <c r="N2008" t="s">
        <v>27</v>
      </c>
      <c r="O2008">
        <v>1</v>
      </c>
      <c r="P2008">
        <v>4</v>
      </c>
      <c r="Q2008" t="s">
        <v>27</v>
      </c>
      <c r="R2008" t="s">
        <v>27</v>
      </c>
      <c r="U2008" t="s">
        <v>29</v>
      </c>
      <c r="V2008" t="s">
        <v>27</v>
      </c>
      <c r="W2008" t="s">
        <v>28</v>
      </c>
      <c r="X2008" t="s">
        <v>28</v>
      </c>
      <c r="Z2008">
        <f>1+(Working!AA2008)+IF(Working!Q2008="Y",Weights!$D$10,Weights!$C$10)+IF(Working!R2008="Y",Weights!$D$11,Weights!$C$11)+IF(Working!J2008="Y",Weights!$D$3,Weights!$C$3)+IF(Working!W2008="Y",Weights!$D$13,Weights!$C$13)+IF(Working!X2008 = "Y", Weights!$D$14, Weights!$C$14) + IF(Working!V2008="Y",Weights!$D$12,Weights!$C$12)</f>
        <v>2.4072788523608852</v>
      </c>
      <c r="AA2008" cm="1">
        <f t="array" ref="AA2008">ABS(( 1 - (1/(1 +(((((IF(Working!N2008 = "Y",(_xlfn.IFS(Working!O2008 = 0, Weights!$C$8,Working!O2008 = 1, Weights!$D$8,Working!O2008 = 2, Weights!$E$8,Working!O2008 = 3, Weights!$F$8,Working!O2008 = 4, Weights!$G$8)), 1))*(Working!L2008)) + ((IF(Working!N2008 = "Y",(_xlfn.IFS(Working!P2008 = 0, Weights!$C$9,Working!P2008 = 1, Weights!$D$9,Working!P2008 = 2, Weights!$E$9,Working!P2008 = 3, Weights!$F$9,Working!P2008 = 4, Weights!$G$9)), 1))*(Working!M2008))) - (Working!AB2008)) / ((((IF(Working!N2008 = "Y",(_xlfn.IFS(Working!O2008 = 0, Weights!$C$8,Working!O2008 = 1, Weights!$D$8,Working!O2008 = 2, Weights!$E$8,Working!O2008 = 3, Weights!$F$8,Working!O2008 = 4, Weights!$G$8)), 1))*(Working!L2008)) + ((IF(Working!N2008 = "Y",(_xlfn.IFS(Working!P2008 = 0, Weights!$C$9,Working!P2008 = 1, Weights!$D$9,Working!P2008 = 2, Weights!$E$9,Working!P2008 = 3, Weights!$F$9,Working!P2008 = 4, Weights!$G$9)), 1))*(Working!M2008)))))))))</f>
        <v>1.1072788523608854</v>
      </c>
      <c r="AB2008">
        <f>((Weights!$B$18)*(Working!G2008) + (Weights!$B$19)*(Working!H2008) + (Weights!$B$20)*(Working!K2008))</f>
        <v>180009.01199999999</v>
      </c>
    </row>
    <row r="2009" spans="4:28" x14ac:dyDescent="0.2">
      <c r="D2009">
        <f>ROUND((Working!Z2009*Working!AB2009), 2)</f>
        <v>516139.95</v>
      </c>
      <c r="G2009">
        <v>48591.66</v>
      </c>
      <c r="H2009">
        <v>87825.81</v>
      </c>
      <c r="I2009" t="s">
        <v>27</v>
      </c>
      <c r="J2009" t="s">
        <v>28</v>
      </c>
      <c r="K2009">
        <v>23255.53</v>
      </c>
      <c r="L2009">
        <v>29549.62</v>
      </c>
      <c r="M2009">
        <v>29986.43</v>
      </c>
      <c r="N2009" t="s">
        <v>27</v>
      </c>
      <c r="O2009">
        <v>1</v>
      </c>
      <c r="P2009">
        <v>3</v>
      </c>
      <c r="Q2009" t="s">
        <v>27</v>
      </c>
      <c r="R2009" t="s">
        <v>27</v>
      </c>
      <c r="U2009" t="s">
        <v>29</v>
      </c>
      <c r="V2009" t="s">
        <v>27</v>
      </c>
      <c r="W2009" t="s">
        <v>28</v>
      </c>
      <c r="X2009" t="s">
        <v>28</v>
      </c>
      <c r="Z2009">
        <f>1+(Working!AA2009)+IF(Working!Q2009="Y",Weights!$D$10,Weights!$C$10)+IF(Working!R2009="Y",Weights!$D$11,Weights!$C$11)+IF(Working!J2009="Y",Weights!$D$3,Weights!$C$3)+IF(Working!W2009="Y",Weights!$D$13,Weights!$C$13)+IF(Working!X2009 = "Y", Weights!$D$14, Weights!$C$14) + IF(Working!V2009="Y",Weights!$D$12,Weights!$C$12)</f>
        <v>2.4213534213563541</v>
      </c>
      <c r="AA2009" cm="1">
        <f t="array" ref="AA2009">ABS(( 1 - (1/(1 +(((((IF(Working!N2009 = "Y",(_xlfn.IFS(Working!O2009 = 0, Weights!$C$8,Working!O2009 = 1, Weights!$D$8,Working!O2009 = 2, Weights!$E$8,Working!O2009 = 3, Weights!$F$8,Working!O2009 = 4, Weights!$G$8)), 1))*(Working!L2009)) + ((IF(Working!N2009 = "Y",(_xlfn.IFS(Working!P2009 = 0, Weights!$C$9,Working!P2009 = 1, Weights!$D$9,Working!P2009 = 2, Weights!$E$9,Working!P2009 = 3, Weights!$F$9,Working!P2009 = 4, Weights!$G$9)), 1))*(Working!M2009))) - (Working!AB2009)) / ((((IF(Working!N2009 = "Y",(_xlfn.IFS(Working!O2009 = 0, Weights!$C$8,Working!O2009 = 1, Weights!$D$8,Working!O2009 = 2, Weights!$E$8,Working!O2009 = 3, Weights!$F$8,Working!O2009 = 4, Weights!$G$8)), 1))*(Working!L2009)) + ((IF(Working!N2009 = "Y",(_xlfn.IFS(Working!P2009 = 0, Weights!$C$9,Working!P2009 = 1, Weights!$D$9,Working!P2009 = 2, Weights!$E$9,Working!P2009 = 3, Weights!$F$9,Working!P2009 = 4, Weights!$G$9)), 1))*(Working!M2009)))))))))</f>
        <v>1.1213534213563543</v>
      </c>
      <c r="AB2009">
        <f>((Weights!$B$18)*(Working!G2009) + (Weights!$B$19)*(Working!H2009) + (Weights!$B$20)*(Working!K2009))</f>
        <v>213161.75699999998</v>
      </c>
    </row>
    <row r="2010" spans="4:28" x14ac:dyDescent="0.2">
      <c r="D2010">
        <f>ROUND((Working!Z2010*Working!AB2010), 2)</f>
        <v>484308.57</v>
      </c>
      <c r="G2010">
        <v>53849.29</v>
      </c>
      <c r="H2010">
        <v>64764.01</v>
      </c>
      <c r="I2010" t="s">
        <v>27</v>
      </c>
      <c r="J2010" t="s">
        <v>28</v>
      </c>
      <c r="K2010">
        <v>20740.61</v>
      </c>
      <c r="L2010">
        <v>25026.44</v>
      </c>
      <c r="M2010">
        <v>43907.92</v>
      </c>
      <c r="N2010" t="s">
        <v>27</v>
      </c>
      <c r="O2010">
        <v>1</v>
      </c>
      <c r="P2010">
        <v>4</v>
      </c>
      <c r="Q2010" t="s">
        <v>27</v>
      </c>
      <c r="R2010" t="s">
        <v>27</v>
      </c>
      <c r="U2010" t="s">
        <v>29</v>
      </c>
      <c r="V2010" t="s">
        <v>27</v>
      </c>
      <c r="W2010" t="s">
        <v>28</v>
      </c>
      <c r="X2010" t="s">
        <v>28</v>
      </c>
      <c r="Z2010">
        <f>1+(Working!AA2010)+IF(Working!Q2010="Y",Weights!$D$10,Weights!$C$10)+IF(Working!R2010="Y",Weights!$D$11,Weights!$C$11)+IF(Working!J2010="Y",Weights!$D$3,Weights!$C$3)+IF(Working!W2010="Y",Weights!$D$13,Weights!$C$13)+IF(Working!X2010 = "Y", Weights!$D$14, Weights!$C$14) + IF(Working!V2010="Y",Weights!$D$12,Weights!$C$12)</f>
        <v>2.5543477141674247</v>
      </c>
      <c r="AA2010" cm="1">
        <f t="array" ref="AA2010">ABS(( 1 - (1/(1 +(((((IF(Working!N2010 = "Y",(_xlfn.IFS(Working!O2010 = 0, Weights!$C$8,Working!O2010 = 1, Weights!$D$8,Working!O2010 = 2, Weights!$E$8,Working!O2010 = 3, Weights!$F$8,Working!O2010 = 4, Weights!$G$8)), 1))*(Working!L2010)) + ((IF(Working!N2010 = "Y",(_xlfn.IFS(Working!P2010 = 0, Weights!$C$9,Working!P2010 = 1, Weights!$D$9,Working!P2010 = 2, Weights!$E$9,Working!P2010 = 3, Weights!$F$9,Working!P2010 = 4, Weights!$G$9)), 1))*(Working!M2010))) - (Working!AB2010)) / ((((IF(Working!N2010 = "Y",(_xlfn.IFS(Working!O2010 = 0, Weights!$C$8,Working!O2010 = 1, Weights!$D$8,Working!O2010 = 2, Weights!$E$8,Working!O2010 = 3, Weights!$F$8,Working!O2010 = 4, Weights!$G$8)), 1))*(Working!L2010)) + ((IF(Working!N2010 = "Y",(_xlfn.IFS(Working!P2010 = 0, Weights!$C$9,Working!P2010 = 1, Weights!$D$9,Working!P2010 = 2, Weights!$E$9,Working!P2010 = 3, Weights!$F$9,Working!P2010 = 4, Weights!$G$9)), 1))*(Working!M2010)))))))))</f>
        <v>1.2543477141674251</v>
      </c>
      <c r="AB2010">
        <f>((Weights!$B$18)*(Working!G2010) + (Weights!$B$19)*(Working!H2010) + (Weights!$B$20)*(Working!K2010))</f>
        <v>189601.66200000001</v>
      </c>
    </row>
    <row r="2011" spans="4:28" x14ac:dyDescent="0.2">
      <c r="D2011">
        <f>ROUND((Working!Z2011*Working!AB2011), 2)</f>
        <v>593836.05000000005</v>
      </c>
      <c r="G2011">
        <v>58884.88</v>
      </c>
      <c r="H2011">
        <v>94370.85</v>
      </c>
      <c r="I2011" t="s">
        <v>27</v>
      </c>
      <c r="J2011" t="s">
        <v>28</v>
      </c>
      <c r="K2011">
        <v>23477.57</v>
      </c>
      <c r="L2011">
        <v>46772.71</v>
      </c>
      <c r="M2011">
        <v>22346.44</v>
      </c>
      <c r="N2011" t="s">
        <v>27</v>
      </c>
      <c r="O2011">
        <v>0</v>
      </c>
      <c r="P2011">
        <v>3</v>
      </c>
      <c r="Q2011" t="s">
        <v>27</v>
      </c>
      <c r="R2011" t="s">
        <v>27</v>
      </c>
      <c r="U2011" t="s">
        <v>29</v>
      </c>
      <c r="V2011" t="s">
        <v>27</v>
      </c>
      <c r="W2011" t="s">
        <v>28</v>
      </c>
      <c r="X2011" t="s">
        <v>28</v>
      </c>
      <c r="Z2011">
        <f>1+(Working!AA2011)+IF(Working!Q2011="Y",Weights!$D$10,Weights!$C$10)+IF(Working!R2011="Y",Weights!$D$11,Weights!$C$11)+IF(Working!J2011="Y",Weights!$D$3,Weights!$C$3)+IF(Working!W2011="Y",Weights!$D$13,Weights!$C$13)+IF(Working!X2011 = "Y", Weights!$D$14, Weights!$C$14) + IF(Working!V2011="Y",Weights!$D$12,Weights!$C$12)</f>
        <v>2.5078733274819784</v>
      </c>
      <c r="AA2011" cm="1">
        <f t="array" ref="AA2011">ABS(( 1 - (1/(1 +(((((IF(Working!N2011 = "Y",(_xlfn.IFS(Working!O2011 = 0, Weights!$C$8,Working!O2011 = 1, Weights!$D$8,Working!O2011 = 2, Weights!$E$8,Working!O2011 = 3, Weights!$F$8,Working!O2011 = 4, Weights!$G$8)), 1))*(Working!L2011)) + ((IF(Working!N2011 = "Y",(_xlfn.IFS(Working!P2011 = 0, Weights!$C$9,Working!P2011 = 1, Weights!$D$9,Working!P2011 = 2, Weights!$E$9,Working!P2011 = 3, Weights!$F$9,Working!P2011 = 4, Weights!$G$9)), 1))*(Working!M2011))) - (Working!AB2011)) / ((((IF(Working!N2011 = "Y",(_xlfn.IFS(Working!O2011 = 0, Weights!$C$8,Working!O2011 = 1, Weights!$D$8,Working!O2011 = 2, Weights!$E$8,Working!O2011 = 3, Weights!$F$8,Working!O2011 = 4, Weights!$G$8)), 1))*(Working!L2011)) + ((IF(Working!N2011 = "Y",(_xlfn.IFS(Working!P2011 = 0, Weights!$C$9,Working!P2011 = 1, Weights!$D$9,Working!P2011 = 2, Weights!$E$9,Working!P2011 = 3, Weights!$F$9,Working!P2011 = 4, Weights!$G$9)), 1))*(Working!M2011)))))))))</f>
        <v>1.2078733274819786</v>
      </c>
      <c r="AB2011">
        <f>((Weights!$B$18)*(Working!G2011) + (Weights!$B$19)*(Working!H2011) + (Weights!$B$20)*(Working!K2011))</f>
        <v>236788.69500000001</v>
      </c>
    </row>
    <row r="2012" spans="4:28" x14ac:dyDescent="0.2">
      <c r="D2012">
        <f>ROUND((Working!Z2012*Working!AB2012), 2)</f>
        <v>491737.69</v>
      </c>
      <c r="G2012">
        <v>68355.5</v>
      </c>
      <c r="H2012">
        <v>52911.79</v>
      </c>
      <c r="I2012" t="s">
        <v>27</v>
      </c>
      <c r="J2012" t="s">
        <v>28</v>
      </c>
      <c r="K2012">
        <v>23876.89</v>
      </c>
      <c r="L2012">
        <v>36747.160000000003</v>
      </c>
      <c r="M2012">
        <v>23039.84</v>
      </c>
      <c r="N2012" t="s">
        <v>27</v>
      </c>
      <c r="O2012">
        <v>1</v>
      </c>
      <c r="P2012">
        <v>3</v>
      </c>
      <c r="Q2012" t="s">
        <v>27</v>
      </c>
      <c r="R2012" t="s">
        <v>27</v>
      </c>
      <c r="U2012" t="s">
        <v>29</v>
      </c>
      <c r="V2012" t="s">
        <v>27</v>
      </c>
      <c r="W2012" t="s">
        <v>28</v>
      </c>
      <c r="X2012" t="s">
        <v>28</v>
      </c>
      <c r="Z2012">
        <f>1+(Working!AA2012)+IF(Working!Q2012="Y",Weights!$D$10,Weights!$C$10)+IF(Working!R2012="Y",Weights!$D$11,Weights!$C$11)+IF(Working!J2012="Y",Weights!$D$3,Weights!$C$3)+IF(Working!W2012="Y",Weights!$D$13,Weights!$C$13)+IF(Working!X2012 = "Y", Weights!$D$14, Weights!$C$14) + IF(Working!V2012="Y",Weights!$D$12,Weights!$C$12)</f>
        <v>2.4362417475591722</v>
      </c>
      <c r="AA2012" cm="1">
        <f t="array" ref="AA2012">ABS(( 1 - (1/(1 +(((((IF(Working!N2012 = "Y",(_xlfn.IFS(Working!O2012 = 0, Weights!$C$8,Working!O2012 = 1, Weights!$D$8,Working!O2012 = 2, Weights!$E$8,Working!O2012 = 3, Weights!$F$8,Working!O2012 = 4, Weights!$G$8)), 1))*(Working!L2012)) + ((IF(Working!N2012 = "Y",(_xlfn.IFS(Working!P2012 = 0, Weights!$C$9,Working!P2012 = 1, Weights!$D$9,Working!P2012 = 2, Weights!$E$9,Working!P2012 = 3, Weights!$F$9,Working!P2012 = 4, Weights!$G$9)), 1))*(Working!M2012))) - (Working!AB2012)) / ((((IF(Working!N2012 = "Y",(_xlfn.IFS(Working!O2012 = 0, Weights!$C$8,Working!O2012 = 1, Weights!$D$8,Working!O2012 = 2, Weights!$E$8,Working!O2012 = 3, Weights!$F$8,Working!O2012 = 4, Weights!$G$8)), 1))*(Working!L2012)) + ((IF(Working!N2012 = "Y",(_xlfn.IFS(Working!P2012 = 0, Weights!$C$9,Working!P2012 = 1, Weights!$D$9,Working!P2012 = 2, Weights!$E$9,Working!P2012 = 3, Weights!$F$9,Working!P2012 = 4, Weights!$G$9)), 1))*(Working!M2012)))))))))</f>
        <v>1.1362417475591724</v>
      </c>
      <c r="AB2012">
        <f>((Weights!$B$18)*(Working!G2012) + (Weights!$B$19)*(Working!H2012) + (Weights!$B$20)*(Working!K2012))</f>
        <v>201842.73299999998</v>
      </c>
    </row>
    <row r="2013" spans="4:28" x14ac:dyDescent="0.2">
      <c r="D2013">
        <f>ROUND((Working!Z2013*Working!AB2013), 2)</f>
        <v>485580.16</v>
      </c>
      <c r="G2013">
        <v>65905.67</v>
      </c>
      <c r="H2013">
        <v>62217.86</v>
      </c>
      <c r="I2013" t="s">
        <v>27</v>
      </c>
      <c r="J2013" t="s">
        <v>28</v>
      </c>
      <c r="K2013">
        <v>16339.76</v>
      </c>
      <c r="L2013">
        <v>17480.91</v>
      </c>
      <c r="M2013">
        <v>42005</v>
      </c>
      <c r="N2013" t="s">
        <v>27</v>
      </c>
      <c r="O2013">
        <v>0</v>
      </c>
      <c r="P2013">
        <v>3</v>
      </c>
      <c r="Q2013" t="s">
        <v>27</v>
      </c>
      <c r="R2013" t="s">
        <v>27</v>
      </c>
      <c r="U2013" t="s">
        <v>29</v>
      </c>
      <c r="V2013" t="s">
        <v>27</v>
      </c>
      <c r="W2013" t="s">
        <v>28</v>
      </c>
      <c r="X2013" t="s">
        <v>28</v>
      </c>
      <c r="Z2013">
        <f>1+(Working!AA2013)+IF(Working!Q2013="Y",Weights!$D$10,Weights!$C$10)+IF(Working!R2013="Y",Weights!$D$11,Weights!$C$11)+IF(Working!J2013="Y",Weights!$D$3,Weights!$C$3)+IF(Working!W2013="Y",Weights!$D$13,Weights!$C$13)+IF(Working!X2013 = "Y", Weights!$D$14, Weights!$C$14) + IF(Working!V2013="Y",Weights!$D$12,Weights!$C$12)</f>
        <v>2.4520587705648129</v>
      </c>
      <c r="AA2013" cm="1">
        <f t="array" ref="AA2013">ABS(( 1 - (1/(1 +(((((IF(Working!N2013 = "Y",(_xlfn.IFS(Working!O2013 = 0, Weights!$C$8,Working!O2013 = 1, Weights!$D$8,Working!O2013 = 2, Weights!$E$8,Working!O2013 = 3, Weights!$F$8,Working!O2013 = 4, Weights!$G$8)), 1))*(Working!L2013)) + ((IF(Working!N2013 = "Y",(_xlfn.IFS(Working!P2013 = 0, Weights!$C$9,Working!P2013 = 1, Weights!$D$9,Working!P2013 = 2, Weights!$E$9,Working!P2013 = 3, Weights!$F$9,Working!P2013 = 4, Weights!$G$9)), 1))*(Working!M2013))) - (Working!AB2013)) / ((((IF(Working!N2013 = "Y",(_xlfn.IFS(Working!O2013 = 0, Weights!$C$8,Working!O2013 = 1, Weights!$D$8,Working!O2013 = 2, Weights!$E$8,Working!O2013 = 3, Weights!$F$8,Working!O2013 = 4, Weights!$G$8)), 1))*(Working!L2013)) + ((IF(Working!N2013 = "Y",(_xlfn.IFS(Working!P2013 = 0, Weights!$C$9,Working!P2013 = 1, Weights!$D$9,Working!P2013 = 2, Weights!$E$9,Working!P2013 = 3, Weights!$F$9,Working!P2013 = 4, Weights!$G$9)), 1))*(Working!M2013)))))))))</f>
        <v>1.1520587705648129</v>
      </c>
      <c r="AB2013">
        <f>((Weights!$B$18)*(Working!G2013) + (Weights!$B$19)*(Working!H2013) + (Weights!$B$20)*(Working!K2013))</f>
        <v>198029.57699999999</v>
      </c>
    </row>
    <row r="2014" spans="4:28" x14ac:dyDescent="0.2">
      <c r="D2014">
        <f>ROUND((Working!Z2014*Working!AB2014), 2)</f>
        <v>550521.93000000005</v>
      </c>
      <c r="G2014">
        <v>69470.429999999993</v>
      </c>
      <c r="H2014">
        <v>77387.34</v>
      </c>
      <c r="I2014" t="s">
        <v>27</v>
      </c>
      <c r="J2014" t="s">
        <v>28</v>
      </c>
      <c r="K2014">
        <v>23226.86</v>
      </c>
      <c r="L2014">
        <v>33009.22</v>
      </c>
      <c r="M2014">
        <v>17193.22</v>
      </c>
      <c r="N2014" t="s">
        <v>27</v>
      </c>
      <c r="O2014">
        <v>1</v>
      </c>
      <c r="P2014">
        <v>2</v>
      </c>
      <c r="Q2014" t="s">
        <v>27</v>
      </c>
      <c r="R2014" t="s">
        <v>27</v>
      </c>
      <c r="U2014" t="s">
        <v>29</v>
      </c>
      <c r="V2014" t="s">
        <v>27</v>
      </c>
      <c r="W2014" t="s">
        <v>28</v>
      </c>
      <c r="X2014" t="s">
        <v>28</v>
      </c>
      <c r="Z2014">
        <f>1+(Working!AA2014)+IF(Working!Q2014="Y",Weights!$D$10,Weights!$C$10)+IF(Working!R2014="Y",Weights!$D$11,Weights!$C$11)+IF(Working!J2014="Y",Weights!$D$3,Weights!$C$3)+IF(Working!W2014="Y",Weights!$D$13,Weights!$C$13)+IF(Working!X2014 = "Y", Weights!$D$14, Weights!$C$14) + IF(Working!V2014="Y",Weights!$D$12,Weights!$C$12)</f>
        <v>2.3738526239436659</v>
      </c>
      <c r="AA2014" cm="1">
        <f t="array" ref="AA2014">ABS(( 1 - (1/(1 +(((((IF(Working!N2014 = "Y",(_xlfn.IFS(Working!O2014 = 0, Weights!$C$8,Working!O2014 = 1, Weights!$D$8,Working!O2014 = 2, Weights!$E$8,Working!O2014 = 3, Weights!$F$8,Working!O2014 = 4, Weights!$G$8)), 1))*(Working!L2014)) + ((IF(Working!N2014 = "Y",(_xlfn.IFS(Working!P2014 = 0, Weights!$C$9,Working!P2014 = 1, Weights!$D$9,Working!P2014 = 2, Weights!$E$9,Working!P2014 = 3, Weights!$F$9,Working!P2014 = 4, Weights!$G$9)), 1))*(Working!M2014))) - (Working!AB2014)) / ((((IF(Working!N2014 = "Y",(_xlfn.IFS(Working!O2014 = 0, Weights!$C$8,Working!O2014 = 1, Weights!$D$8,Working!O2014 = 2, Weights!$E$8,Working!O2014 = 3, Weights!$F$8,Working!O2014 = 4, Weights!$G$8)), 1))*(Working!L2014)) + ((IF(Working!N2014 = "Y",(_xlfn.IFS(Working!P2014 = 0, Weights!$C$9,Working!P2014 = 1, Weights!$D$9,Working!P2014 = 2, Weights!$E$9,Working!P2014 = 3, Weights!$F$9,Working!P2014 = 4, Weights!$G$9)), 1))*(Working!M2014)))))))))</f>
        <v>1.0738526239436659</v>
      </c>
      <c r="AB2014">
        <f>((Weights!$B$18)*(Working!G2014) + (Weights!$B$19)*(Working!H2014) + (Weights!$B$20)*(Working!K2014))</f>
        <v>231910.74299999999</v>
      </c>
    </row>
    <row r="2015" spans="4:28" x14ac:dyDescent="0.2">
      <c r="D2015">
        <f>ROUND((Working!Z2015*Working!AB2015), 2)</f>
        <v>554408.06000000006</v>
      </c>
      <c r="G2015">
        <v>68464.240000000005</v>
      </c>
      <c r="H2015">
        <v>75716.97</v>
      </c>
      <c r="I2015" t="s">
        <v>27</v>
      </c>
      <c r="J2015" t="s">
        <v>28</v>
      </c>
      <c r="K2015">
        <v>21216.43</v>
      </c>
      <c r="L2015">
        <v>30946.69</v>
      </c>
      <c r="M2015">
        <v>17467.310000000001</v>
      </c>
      <c r="N2015" t="s">
        <v>27</v>
      </c>
      <c r="O2015">
        <v>0</v>
      </c>
      <c r="P2015">
        <v>4</v>
      </c>
      <c r="Q2015" t="s">
        <v>27</v>
      </c>
      <c r="R2015" t="s">
        <v>27</v>
      </c>
      <c r="U2015" t="s">
        <v>29</v>
      </c>
      <c r="V2015" t="s">
        <v>27</v>
      </c>
      <c r="W2015" t="s">
        <v>28</v>
      </c>
      <c r="X2015" t="s">
        <v>28</v>
      </c>
      <c r="Z2015">
        <f>1+(Working!AA2015)+IF(Working!Q2015="Y",Weights!$D$10,Weights!$C$10)+IF(Working!R2015="Y",Weights!$D$11,Weights!$C$11)+IF(Working!J2015="Y",Weights!$D$3,Weights!$C$3)+IF(Working!W2015="Y",Weights!$D$13,Weights!$C$13)+IF(Working!X2015 = "Y", Weights!$D$14, Weights!$C$14) + IF(Working!V2015="Y",Weights!$D$12,Weights!$C$12)</f>
        <v>2.4598663999118244</v>
      </c>
      <c r="AA2015" cm="1">
        <f t="array" ref="AA2015">ABS(( 1 - (1/(1 +(((((IF(Working!N2015 = "Y",(_xlfn.IFS(Working!O2015 = 0, Weights!$C$8,Working!O2015 = 1, Weights!$D$8,Working!O2015 = 2, Weights!$E$8,Working!O2015 = 3, Weights!$F$8,Working!O2015 = 4, Weights!$G$8)), 1))*(Working!L2015)) + ((IF(Working!N2015 = "Y",(_xlfn.IFS(Working!P2015 = 0, Weights!$C$9,Working!P2015 = 1, Weights!$D$9,Working!P2015 = 2, Weights!$E$9,Working!P2015 = 3, Weights!$F$9,Working!P2015 = 4, Weights!$G$9)), 1))*(Working!M2015))) - (Working!AB2015)) / ((((IF(Working!N2015 = "Y",(_xlfn.IFS(Working!O2015 = 0, Weights!$C$8,Working!O2015 = 1, Weights!$D$8,Working!O2015 = 2, Weights!$E$8,Working!O2015 = 3, Weights!$F$8,Working!O2015 = 4, Weights!$G$8)), 1))*(Working!L2015)) + ((IF(Working!N2015 = "Y",(_xlfn.IFS(Working!P2015 = 0, Weights!$C$9,Working!P2015 = 1, Weights!$D$9,Working!P2015 = 2, Weights!$E$9,Working!P2015 = 3, Weights!$F$9,Working!P2015 = 4, Weights!$G$9)), 1))*(Working!M2015)))))))))</f>
        <v>1.1598663999118246</v>
      </c>
      <c r="AB2015">
        <f>((Weights!$B$18)*(Working!G2015) + (Weights!$B$19)*(Working!H2015) + (Weights!$B$20)*(Working!K2015))</f>
        <v>225381.36900000001</v>
      </c>
    </row>
    <row r="2016" spans="4:28" x14ac:dyDescent="0.2">
      <c r="D2016">
        <f>ROUND((Working!Z2016*Working!AB2016), 2)</f>
        <v>537951.79</v>
      </c>
      <c r="G2016">
        <v>64714.29</v>
      </c>
      <c r="H2016">
        <v>88251.47</v>
      </c>
      <c r="I2016" t="s">
        <v>27</v>
      </c>
      <c r="J2016" t="s">
        <v>28</v>
      </c>
      <c r="K2016">
        <v>16328.89</v>
      </c>
      <c r="L2016">
        <v>29158.89</v>
      </c>
      <c r="M2016">
        <v>14156.64</v>
      </c>
      <c r="N2016" t="s">
        <v>27</v>
      </c>
      <c r="O2016">
        <v>1</v>
      </c>
      <c r="P2016">
        <v>2</v>
      </c>
      <c r="Q2016" t="s">
        <v>27</v>
      </c>
      <c r="R2016" t="s">
        <v>27</v>
      </c>
      <c r="U2016" t="s">
        <v>29</v>
      </c>
      <c r="V2016" t="s">
        <v>27</v>
      </c>
      <c r="W2016" t="s">
        <v>28</v>
      </c>
      <c r="X2016" t="s">
        <v>28</v>
      </c>
      <c r="Z2016">
        <f>1+(Working!AA2016)+IF(Working!Q2016="Y",Weights!$D$10,Weights!$C$10)+IF(Working!R2016="Y",Weights!$D$11,Weights!$C$11)+IF(Working!J2016="Y",Weights!$D$3,Weights!$C$3)+IF(Working!W2016="Y",Weights!$D$13,Weights!$C$13)+IF(Working!X2016 = "Y", Weights!$D$14, Weights!$C$14) + IF(Working!V2016="Y",Weights!$D$12,Weights!$C$12)</f>
        <v>2.3649711580896495</v>
      </c>
      <c r="AA2016" cm="1">
        <f t="array" ref="AA2016">ABS(( 1 - (1/(1 +(((((IF(Working!N2016 = "Y",(_xlfn.IFS(Working!O2016 = 0, Weights!$C$8,Working!O2016 = 1, Weights!$D$8,Working!O2016 = 2, Weights!$E$8,Working!O2016 = 3, Weights!$F$8,Working!O2016 = 4, Weights!$G$8)), 1))*(Working!L2016)) + ((IF(Working!N2016 = "Y",(_xlfn.IFS(Working!P2016 = 0, Weights!$C$9,Working!P2016 = 1, Weights!$D$9,Working!P2016 = 2, Weights!$E$9,Working!P2016 = 3, Weights!$F$9,Working!P2016 = 4, Weights!$G$9)), 1))*(Working!M2016))) - (Working!AB2016)) / ((((IF(Working!N2016 = "Y",(_xlfn.IFS(Working!O2016 = 0, Weights!$C$8,Working!O2016 = 1, Weights!$D$8,Working!O2016 = 2, Weights!$E$8,Working!O2016 = 3, Weights!$F$8,Working!O2016 = 4, Weights!$G$8)), 1))*(Working!L2016)) + ((IF(Working!N2016 = "Y",(_xlfn.IFS(Working!P2016 = 0, Weights!$C$9,Working!P2016 = 1, Weights!$D$9,Working!P2016 = 2, Weights!$E$9,Working!P2016 = 3, Weights!$F$9,Working!P2016 = 4, Weights!$G$9)), 1))*(Working!M2016)))))))))</f>
        <v>1.0649711580896495</v>
      </c>
      <c r="AB2016">
        <f>((Weights!$B$18)*(Working!G2016) + (Weights!$B$19)*(Working!H2016) + (Weights!$B$20)*(Working!K2016))</f>
        <v>227466.53399999999</v>
      </c>
    </row>
    <row r="2017" spans="4:28" x14ac:dyDescent="0.2">
      <c r="D2017">
        <f>ROUND((Working!Z2017*Working!AB2017), 2)</f>
        <v>616108.21</v>
      </c>
      <c r="G2017">
        <v>69660.67</v>
      </c>
      <c r="H2017">
        <v>92069.29</v>
      </c>
      <c r="I2017" t="s">
        <v>27</v>
      </c>
      <c r="J2017" t="s">
        <v>28</v>
      </c>
      <c r="K2017">
        <v>22631.03</v>
      </c>
      <c r="L2017">
        <v>34079.72</v>
      </c>
      <c r="M2017">
        <v>39452.800000000003</v>
      </c>
      <c r="N2017" t="s">
        <v>27</v>
      </c>
      <c r="O2017">
        <v>0</v>
      </c>
      <c r="P2017">
        <v>3</v>
      </c>
      <c r="Q2017" t="s">
        <v>27</v>
      </c>
      <c r="R2017" t="s">
        <v>27</v>
      </c>
      <c r="U2017" t="s">
        <v>29</v>
      </c>
      <c r="V2017" t="s">
        <v>27</v>
      </c>
      <c r="W2017" t="s">
        <v>28</v>
      </c>
      <c r="X2017" t="s">
        <v>28</v>
      </c>
      <c r="Z2017">
        <f>1+(Working!AA2017)+IF(Working!Q2017="Y",Weights!$D$10,Weights!$C$10)+IF(Working!R2017="Y",Weights!$D$11,Weights!$C$11)+IF(Working!J2017="Y",Weights!$D$3,Weights!$C$3)+IF(Working!W2017="Y",Weights!$D$13,Weights!$C$13)+IF(Working!X2017 = "Y", Weights!$D$14, Weights!$C$14) + IF(Working!V2017="Y",Weights!$D$12,Weights!$C$12)</f>
        <v>2.4751184412950793</v>
      </c>
      <c r="AA2017" cm="1">
        <f t="array" ref="AA2017">ABS(( 1 - (1/(1 +(((((IF(Working!N2017 = "Y",(_xlfn.IFS(Working!O2017 = 0, Weights!$C$8,Working!O2017 = 1, Weights!$D$8,Working!O2017 = 2, Weights!$E$8,Working!O2017 = 3, Weights!$F$8,Working!O2017 = 4, Weights!$G$8)), 1))*(Working!L2017)) + ((IF(Working!N2017 = "Y",(_xlfn.IFS(Working!P2017 = 0, Weights!$C$9,Working!P2017 = 1, Weights!$D$9,Working!P2017 = 2, Weights!$E$9,Working!P2017 = 3, Weights!$F$9,Working!P2017 = 4, Weights!$G$9)), 1))*(Working!M2017))) - (Working!AB2017)) / ((((IF(Working!N2017 = "Y",(_xlfn.IFS(Working!O2017 = 0, Weights!$C$8,Working!O2017 = 1, Weights!$D$8,Working!O2017 = 2, Weights!$E$8,Working!O2017 = 3, Weights!$F$8,Working!O2017 = 4, Weights!$G$8)), 1))*(Working!L2017)) + ((IF(Working!N2017 = "Y",(_xlfn.IFS(Working!P2017 = 0, Weights!$C$9,Working!P2017 = 1, Weights!$D$9,Working!P2017 = 2, Weights!$E$9,Working!P2017 = 3, Weights!$F$9,Working!P2017 = 4, Weights!$G$9)), 1))*(Working!M2017)))))))))</f>
        <v>1.1751184412950795</v>
      </c>
      <c r="AB2017">
        <f>((Weights!$B$18)*(Working!G2017) + (Weights!$B$19)*(Working!H2017) + (Weights!$B$20)*(Working!K2017))</f>
        <v>248920.69799999997</v>
      </c>
    </row>
    <row r="2018" spans="4:28" x14ac:dyDescent="0.2">
      <c r="D2018">
        <f>ROUND((Working!Z2018*Working!AB2018), 2)</f>
        <v>559591.26</v>
      </c>
      <c r="G2018">
        <v>50913.31</v>
      </c>
      <c r="H2018">
        <v>95743.43</v>
      </c>
      <c r="I2018" t="s">
        <v>27</v>
      </c>
      <c r="J2018" t="s">
        <v>28</v>
      </c>
      <c r="K2018">
        <v>18366.900000000001</v>
      </c>
      <c r="L2018">
        <v>32219.86</v>
      </c>
      <c r="M2018">
        <v>35699.19</v>
      </c>
      <c r="N2018" t="s">
        <v>27</v>
      </c>
      <c r="O2018">
        <v>0</v>
      </c>
      <c r="P2018">
        <v>4</v>
      </c>
      <c r="Q2018" t="s">
        <v>27</v>
      </c>
      <c r="R2018" t="s">
        <v>27</v>
      </c>
      <c r="U2018" t="s">
        <v>29</v>
      </c>
      <c r="V2018" t="s">
        <v>27</v>
      </c>
      <c r="W2018" t="s">
        <v>28</v>
      </c>
      <c r="X2018" t="s">
        <v>28</v>
      </c>
      <c r="Z2018">
        <f>1+(Working!AA2018)+IF(Working!Q2018="Y",Weights!$D$10,Weights!$C$10)+IF(Working!R2018="Y",Weights!$D$11,Weights!$C$11)+IF(Working!J2018="Y",Weights!$D$3,Weights!$C$3)+IF(Working!W2018="Y",Weights!$D$13,Weights!$C$13)+IF(Working!X2018 = "Y", Weights!$D$14, Weights!$C$14) + IF(Working!V2018="Y",Weights!$D$12,Weights!$C$12)</f>
        <v>2.5574016138757614</v>
      </c>
      <c r="AA2018" cm="1">
        <f t="array" ref="AA2018">ABS(( 1 - (1/(1 +(((((IF(Working!N2018 = "Y",(_xlfn.IFS(Working!O2018 = 0, Weights!$C$8,Working!O2018 = 1, Weights!$D$8,Working!O2018 = 2, Weights!$E$8,Working!O2018 = 3, Weights!$F$8,Working!O2018 = 4, Weights!$G$8)), 1))*(Working!L2018)) + ((IF(Working!N2018 = "Y",(_xlfn.IFS(Working!P2018 = 0, Weights!$C$9,Working!P2018 = 1, Weights!$D$9,Working!P2018 = 2, Weights!$E$9,Working!P2018 = 3, Weights!$F$9,Working!P2018 = 4, Weights!$G$9)), 1))*(Working!M2018))) - (Working!AB2018)) / ((((IF(Working!N2018 = "Y",(_xlfn.IFS(Working!O2018 = 0, Weights!$C$8,Working!O2018 = 1, Weights!$D$8,Working!O2018 = 2, Weights!$E$8,Working!O2018 = 3, Weights!$F$8,Working!O2018 = 4, Weights!$G$8)), 1))*(Working!L2018)) + ((IF(Working!N2018 = "Y",(_xlfn.IFS(Working!P2018 = 0, Weights!$C$9,Working!P2018 = 1, Weights!$D$9,Working!P2018 = 2, Weights!$E$9,Working!P2018 = 3, Weights!$F$9,Working!P2018 = 4, Weights!$G$9)), 1))*(Working!M2018)))))))))</f>
        <v>1.2574016138757618</v>
      </c>
      <c r="AB2018">
        <f>((Weights!$B$18)*(Working!G2018) + (Weights!$B$19)*(Working!H2018) + (Weights!$B$20)*(Working!K2018))</f>
        <v>218812.43100000001</v>
      </c>
    </row>
    <row r="2019" spans="4:28" x14ac:dyDescent="0.2">
      <c r="D2019">
        <f>ROUND((Working!Z2019*Working!AB2019), 2)</f>
        <v>580238.51</v>
      </c>
      <c r="G2019">
        <v>74470.600000000006</v>
      </c>
      <c r="H2019">
        <v>84032.48</v>
      </c>
      <c r="I2019" t="s">
        <v>27</v>
      </c>
      <c r="J2019" t="s">
        <v>28</v>
      </c>
      <c r="K2019">
        <v>17778.669999999998</v>
      </c>
      <c r="L2019">
        <v>12495.5</v>
      </c>
      <c r="M2019">
        <v>33036.300000000003</v>
      </c>
      <c r="N2019" t="s">
        <v>27</v>
      </c>
      <c r="O2019">
        <v>0</v>
      </c>
      <c r="P2019">
        <v>4</v>
      </c>
      <c r="Q2019" t="s">
        <v>27</v>
      </c>
      <c r="R2019" t="s">
        <v>27</v>
      </c>
      <c r="U2019" t="s">
        <v>29</v>
      </c>
      <c r="V2019" t="s">
        <v>27</v>
      </c>
      <c r="W2019" t="s">
        <v>28</v>
      </c>
      <c r="X2019" t="s">
        <v>28</v>
      </c>
      <c r="Z2019">
        <f>1+(Working!AA2019)+IF(Working!Q2019="Y",Weights!$D$10,Weights!$C$10)+IF(Working!R2019="Y",Weights!$D$11,Weights!$C$11)+IF(Working!J2019="Y",Weights!$D$3,Weights!$C$3)+IF(Working!W2019="Y",Weights!$D$13,Weights!$C$13)+IF(Working!X2019 = "Y", Weights!$D$14, Weights!$C$14) + IF(Working!V2019="Y",Weights!$D$12,Weights!$C$12)</f>
        <v>2.4256156562160527</v>
      </c>
      <c r="AA2019" cm="1">
        <f t="array" ref="AA2019">ABS(( 1 - (1/(1 +(((((IF(Working!N2019 = "Y",(_xlfn.IFS(Working!O2019 = 0, Weights!$C$8,Working!O2019 = 1, Weights!$D$8,Working!O2019 = 2, Weights!$E$8,Working!O2019 = 3, Weights!$F$8,Working!O2019 = 4, Weights!$G$8)), 1))*(Working!L2019)) + ((IF(Working!N2019 = "Y",(_xlfn.IFS(Working!P2019 = 0, Weights!$C$9,Working!P2019 = 1, Weights!$D$9,Working!P2019 = 2, Weights!$E$9,Working!P2019 = 3, Weights!$F$9,Working!P2019 = 4, Weights!$G$9)), 1))*(Working!M2019))) - (Working!AB2019)) / ((((IF(Working!N2019 = "Y",(_xlfn.IFS(Working!O2019 = 0, Weights!$C$8,Working!O2019 = 1, Weights!$D$8,Working!O2019 = 2, Weights!$E$8,Working!O2019 = 3, Weights!$F$8,Working!O2019 = 4, Weights!$G$8)), 1))*(Working!L2019)) + ((IF(Working!N2019 = "Y",(_xlfn.IFS(Working!P2019 = 0, Weights!$C$9,Working!P2019 = 1, Weights!$D$9,Working!P2019 = 2, Weights!$E$9,Working!P2019 = 3, Weights!$F$9,Working!P2019 = 4, Weights!$G$9)), 1))*(Working!M2019)))))))))</f>
        <v>1.1256156562160531</v>
      </c>
      <c r="AB2019">
        <f>((Weights!$B$18)*(Working!G2019) + (Weights!$B$19)*(Working!H2019) + (Weights!$B$20)*(Working!K2019))</f>
        <v>239212.88099999999</v>
      </c>
    </row>
    <row r="2020" spans="4:28" x14ac:dyDescent="0.2">
      <c r="D2020">
        <f>ROUND((Working!Z2020*Working!AB2020), 2)</f>
        <v>600579.16</v>
      </c>
      <c r="G2020">
        <v>74538.600000000006</v>
      </c>
      <c r="H2020">
        <v>89375.74</v>
      </c>
      <c r="I2020" t="s">
        <v>27</v>
      </c>
      <c r="J2020" t="s">
        <v>28</v>
      </c>
      <c r="K2020">
        <v>22420.52</v>
      </c>
      <c r="L2020">
        <v>14524.84</v>
      </c>
      <c r="M2020">
        <v>22005.200000000001</v>
      </c>
      <c r="N2020" t="s">
        <v>27</v>
      </c>
      <c r="O2020">
        <v>1</v>
      </c>
      <c r="P2020">
        <v>4</v>
      </c>
      <c r="Q2020" t="s">
        <v>27</v>
      </c>
      <c r="R2020" t="s">
        <v>27</v>
      </c>
      <c r="U2020" t="s">
        <v>29</v>
      </c>
      <c r="V2020" t="s">
        <v>27</v>
      </c>
      <c r="W2020" t="s">
        <v>28</v>
      </c>
      <c r="X2020" t="s">
        <v>28</v>
      </c>
      <c r="Z2020">
        <f>1+(Working!AA2020)+IF(Working!Q2020="Y",Weights!$D$10,Weights!$C$10)+IF(Working!R2020="Y",Weights!$D$11,Weights!$C$11)+IF(Working!J2020="Y",Weights!$D$3,Weights!$C$3)+IF(Working!W2020="Y",Weights!$D$13,Weights!$C$13)+IF(Working!X2020 = "Y", Weights!$D$14, Weights!$C$14) + IF(Working!V2020="Y",Weights!$D$12,Weights!$C$12)</f>
        <v>2.3767469686187761</v>
      </c>
      <c r="AA2020" cm="1">
        <f t="array" ref="AA2020">ABS(( 1 - (1/(1 +(((((IF(Working!N2020 = "Y",(_xlfn.IFS(Working!O2020 = 0, Weights!$C$8,Working!O2020 = 1, Weights!$D$8,Working!O2020 = 2, Weights!$E$8,Working!O2020 = 3, Weights!$F$8,Working!O2020 = 4, Weights!$G$8)), 1))*(Working!L2020)) + ((IF(Working!N2020 = "Y",(_xlfn.IFS(Working!P2020 = 0, Weights!$C$9,Working!P2020 = 1, Weights!$D$9,Working!P2020 = 2, Weights!$E$9,Working!P2020 = 3, Weights!$F$9,Working!P2020 = 4, Weights!$G$9)), 1))*(Working!M2020))) - (Working!AB2020)) / ((((IF(Working!N2020 = "Y",(_xlfn.IFS(Working!O2020 = 0, Weights!$C$8,Working!O2020 = 1, Weights!$D$8,Working!O2020 = 2, Weights!$E$8,Working!O2020 = 3, Weights!$F$8,Working!O2020 = 4, Weights!$G$8)), 1))*(Working!L2020)) + ((IF(Working!N2020 = "Y",(_xlfn.IFS(Working!P2020 = 0, Weights!$C$9,Working!P2020 = 1, Weights!$D$9,Working!P2020 = 2, Weights!$E$9,Working!P2020 = 3, Weights!$F$9,Working!P2020 = 4, Weights!$G$9)), 1))*(Working!M2020)))))))))</f>
        <v>1.0767469686187761</v>
      </c>
      <c r="AB2020">
        <f>((Weights!$B$18)*(Working!G2020) + (Weights!$B$19)*(Working!H2020) + (Weights!$B$20)*(Working!K2020))</f>
        <v>252689.568</v>
      </c>
    </row>
    <row r="2021" spans="4:28" x14ac:dyDescent="0.2">
      <c r="D2021">
        <f>ROUND((Working!Z2021*Working!AB2021), 2)</f>
        <v>455828.81</v>
      </c>
      <c r="G2021">
        <v>45327.73</v>
      </c>
      <c r="H2021">
        <v>70594.100000000006</v>
      </c>
      <c r="I2021" t="s">
        <v>27</v>
      </c>
      <c r="J2021" t="s">
        <v>28</v>
      </c>
      <c r="K2021">
        <v>19652.45</v>
      </c>
      <c r="L2021">
        <v>39420.699999999997</v>
      </c>
      <c r="M2021">
        <v>25624.01</v>
      </c>
      <c r="N2021" t="s">
        <v>27</v>
      </c>
      <c r="O2021">
        <v>0</v>
      </c>
      <c r="P2021">
        <v>2</v>
      </c>
      <c r="Q2021" t="s">
        <v>27</v>
      </c>
      <c r="R2021" t="s">
        <v>27</v>
      </c>
      <c r="U2021" t="s">
        <v>29</v>
      </c>
      <c r="V2021" t="s">
        <v>27</v>
      </c>
      <c r="W2021" t="s">
        <v>28</v>
      </c>
      <c r="X2021" t="s">
        <v>28</v>
      </c>
      <c r="Z2021">
        <f>1+(Working!AA2021)+IF(Working!Q2021="Y",Weights!$D$10,Weights!$C$10)+IF(Working!R2021="Y",Weights!$D$11,Weights!$C$11)+IF(Working!J2021="Y",Weights!$D$3,Weights!$C$3)+IF(Working!W2021="Y",Weights!$D$13,Weights!$C$13)+IF(Working!X2021 = "Y", Weights!$D$14, Weights!$C$14) + IF(Working!V2021="Y",Weights!$D$12,Weights!$C$12)</f>
        <v>2.502035484994984</v>
      </c>
      <c r="AA2021" cm="1">
        <f t="array" ref="AA2021">ABS(( 1 - (1/(1 +(((((IF(Working!N2021 = "Y",(_xlfn.IFS(Working!O2021 = 0, Weights!$C$8,Working!O2021 = 1, Weights!$D$8,Working!O2021 = 2, Weights!$E$8,Working!O2021 = 3, Weights!$F$8,Working!O2021 = 4, Weights!$G$8)), 1))*(Working!L2021)) + ((IF(Working!N2021 = "Y",(_xlfn.IFS(Working!P2021 = 0, Weights!$C$9,Working!P2021 = 1, Weights!$D$9,Working!P2021 = 2, Weights!$E$9,Working!P2021 = 3, Weights!$F$9,Working!P2021 = 4, Weights!$G$9)), 1))*(Working!M2021))) - (Working!AB2021)) / ((((IF(Working!N2021 = "Y",(_xlfn.IFS(Working!O2021 = 0, Weights!$C$8,Working!O2021 = 1, Weights!$D$8,Working!O2021 = 2, Weights!$E$8,Working!O2021 = 3, Weights!$F$8,Working!O2021 = 4, Weights!$G$8)), 1))*(Working!L2021)) + ((IF(Working!N2021 = "Y",(_xlfn.IFS(Working!P2021 = 0, Weights!$C$9,Working!P2021 = 1, Weights!$D$9,Working!P2021 = 2, Weights!$E$9,Working!P2021 = 3, Weights!$F$9,Working!P2021 = 4, Weights!$G$9)), 1))*(Working!M2021)))))))))</f>
        <v>1.2020354849949844</v>
      </c>
      <c r="AB2021">
        <f>((Weights!$B$18)*(Working!G2021) + (Weights!$B$19)*(Working!H2021) + (Weights!$B$20)*(Working!K2021))</f>
        <v>182183.19</v>
      </c>
    </row>
    <row r="2022" spans="4:28" x14ac:dyDescent="0.2">
      <c r="D2022">
        <f>ROUND((Working!Z2022*Working!AB2022), 2)</f>
        <v>491433.57</v>
      </c>
      <c r="G2022">
        <v>63117.78</v>
      </c>
      <c r="H2022">
        <v>71246.31</v>
      </c>
      <c r="I2022" t="s">
        <v>27</v>
      </c>
      <c r="J2022" t="s">
        <v>28</v>
      </c>
      <c r="K2022">
        <v>17685.53</v>
      </c>
      <c r="L2022">
        <v>25432.44</v>
      </c>
      <c r="M2022">
        <v>36988.230000000003</v>
      </c>
      <c r="N2022" t="s">
        <v>27</v>
      </c>
      <c r="O2022">
        <v>1</v>
      </c>
      <c r="P2022">
        <v>2</v>
      </c>
      <c r="Q2022" t="s">
        <v>27</v>
      </c>
      <c r="R2022" t="s">
        <v>27</v>
      </c>
      <c r="U2022" t="s">
        <v>29</v>
      </c>
      <c r="V2022" t="s">
        <v>27</v>
      </c>
      <c r="W2022" t="s">
        <v>28</v>
      </c>
      <c r="X2022" t="s">
        <v>28</v>
      </c>
      <c r="Z2022">
        <f>1+(Working!AA2022)+IF(Working!Q2022="Y",Weights!$D$10,Weights!$C$10)+IF(Working!R2022="Y",Weights!$D$11,Weights!$C$11)+IF(Working!J2022="Y",Weights!$D$3,Weights!$C$3)+IF(Working!W2022="Y",Weights!$D$13,Weights!$C$13)+IF(Working!X2022 = "Y", Weights!$D$14, Weights!$C$14) + IF(Working!V2022="Y",Weights!$D$12,Weights!$C$12)</f>
        <v>2.377514731071702</v>
      </c>
      <c r="AA2022" cm="1">
        <f t="array" ref="AA2022">ABS(( 1 - (1/(1 +(((((IF(Working!N2022 = "Y",(_xlfn.IFS(Working!O2022 = 0, Weights!$C$8,Working!O2022 = 1, Weights!$D$8,Working!O2022 = 2, Weights!$E$8,Working!O2022 = 3, Weights!$F$8,Working!O2022 = 4, Weights!$G$8)), 1))*(Working!L2022)) + ((IF(Working!N2022 = "Y",(_xlfn.IFS(Working!P2022 = 0, Weights!$C$9,Working!P2022 = 1, Weights!$D$9,Working!P2022 = 2, Weights!$E$9,Working!P2022 = 3, Weights!$F$9,Working!P2022 = 4, Weights!$G$9)), 1))*(Working!M2022))) - (Working!AB2022)) / ((((IF(Working!N2022 = "Y",(_xlfn.IFS(Working!O2022 = 0, Weights!$C$8,Working!O2022 = 1, Weights!$D$8,Working!O2022 = 2, Weights!$E$8,Working!O2022 = 3, Weights!$F$8,Working!O2022 = 4, Weights!$G$8)), 1))*(Working!L2022)) + ((IF(Working!N2022 = "Y",(_xlfn.IFS(Working!P2022 = 0, Weights!$C$9,Working!P2022 = 1, Weights!$D$9,Working!P2022 = 2, Weights!$E$9,Working!P2022 = 3, Weights!$F$9,Working!P2022 = 4, Weights!$G$9)), 1))*(Working!M2022)))))))))</f>
        <v>1.0775147310717021</v>
      </c>
      <c r="AB2022">
        <f>((Weights!$B$18)*(Working!G2022) + (Weights!$B$19)*(Working!H2022) + (Weights!$B$20)*(Working!K2022))</f>
        <v>206700.53700000001</v>
      </c>
    </row>
    <row r="2023" spans="4:28" x14ac:dyDescent="0.2">
      <c r="D2023">
        <f>ROUND((Working!Z2023*Working!AB2023), 2)</f>
        <v>422597.54</v>
      </c>
      <c r="G2023">
        <v>47287.85</v>
      </c>
      <c r="H2023">
        <v>55257.18</v>
      </c>
      <c r="I2023" t="s">
        <v>27</v>
      </c>
      <c r="J2023" t="s">
        <v>28</v>
      </c>
      <c r="K2023">
        <v>22087.8</v>
      </c>
      <c r="L2023">
        <v>35680.57</v>
      </c>
      <c r="M2023">
        <v>27724.7</v>
      </c>
      <c r="N2023" t="s">
        <v>27</v>
      </c>
      <c r="O2023">
        <v>1</v>
      </c>
      <c r="P2023">
        <v>3</v>
      </c>
      <c r="Q2023" t="s">
        <v>27</v>
      </c>
      <c r="R2023" t="s">
        <v>27</v>
      </c>
      <c r="U2023" t="s">
        <v>29</v>
      </c>
      <c r="V2023" t="s">
        <v>27</v>
      </c>
      <c r="W2023" t="s">
        <v>28</v>
      </c>
      <c r="X2023" t="s">
        <v>28</v>
      </c>
      <c r="Z2023">
        <f>1+(Working!AA2023)+IF(Working!Q2023="Y",Weights!$D$10,Weights!$C$10)+IF(Working!R2023="Y",Weights!$D$11,Weights!$C$11)+IF(Working!J2023="Y",Weights!$D$3,Weights!$C$3)+IF(Working!W2023="Y",Weights!$D$13,Weights!$C$13)+IF(Working!X2023 = "Y", Weights!$D$14, Weights!$C$14) + IF(Working!V2023="Y",Weights!$D$12,Weights!$C$12)</f>
        <v>2.4804387735829727</v>
      </c>
      <c r="AA2023" cm="1">
        <f t="array" ref="AA2023">ABS(( 1 - (1/(1 +(((((IF(Working!N2023 = "Y",(_xlfn.IFS(Working!O2023 = 0, Weights!$C$8,Working!O2023 = 1, Weights!$D$8,Working!O2023 = 2, Weights!$E$8,Working!O2023 = 3, Weights!$F$8,Working!O2023 = 4, Weights!$G$8)), 1))*(Working!L2023)) + ((IF(Working!N2023 = "Y",(_xlfn.IFS(Working!P2023 = 0, Weights!$C$9,Working!P2023 = 1, Weights!$D$9,Working!P2023 = 2, Weights!$E$9,Working!P2023 = 3, Weights!$F$9,Working!P2023 = 4, Weights!$G$9)), 1))*(Working!M2023))) - (Working!AB2023)) / ((((IF(Working!N2023 = "Y",(_xlfn.IFS(Working!O2023 = 0, Weights!$C$8,Working!O2023 = 1, Weights!$D$8,Working!O2023 = 2, Weights!$E$8,Working!O2023 = 3, Weights!$F$8,Working!O2023 = 4, Weights!$G$8)), 1))*(Working!L2023)) + ((IF(Working!N2023 = "Y",(_xlfn.IFS(Working!P2023 = 0, Weights!$C$9,Working!P2023 = 1, Weights!$D$9,Working!P2023 = 2, Weights!$E$9,Working!P2023 = 3, Weights!$F$9,Working!P2023 = 4, Weights!$G$9)), 1))*(Working!M2023)))))))))</f>
        <v>1.1804387735829729</v>
      </c>
      <c r="AB2023">
        <f>((Weights!$B$18)*(Working!G2023) + (Weights!$B$19)*(Working!H2023) + (Weights!$B$20)*(Working!K2023))</f>
        <v>170372.09100000001</v>
      </c>
    </row>
    <row r="2024" spans="4:28" x14ac:dyDescent="0.2">
      <c r="D2024">
        <f>ROUND((Working!Z2024*Working!AB2024), 2)</f>
        <v>590298.59</v>
      </c>
      <c r="G2024">
        <v>71642.23</v>
      </c>
      <c r="H2024">
        <v>81517.19</v>
      </c>
      <c r="I2024" t="s">
        <v>27</v>
      </c>
      <c r="J2024" t="s">
        <v>28</v>
      </c>
      <c r="K2024">
        <v>19974.32</v>
      </c>
      <c r="L2024">
        <v>29843.78</v>
      </c>
      <c r="M2024">
        <v>33600.800000000003</v>
      </c>
      <c r="N2024" t="s">
        <v>27</v>
      </c>
      <c r="O2024">
        <v>0</v>
      </c>
      <c r="P2024">
        <v>4</v>
      </c>
      <c r="Q2024" t="s">
        <v>27</v>
      </c>
      <c r="R2024" t="s">
        <v>27</v>
      </c>
      <c r="U2024" t="s">
        <v>29</v>
      </c>
      <c r="V2024" t="s">
        <v>27</v>
      </c>
      <c r="W2024" t="s">
        <v>28</v>
      </c>
      <c r="X2024" t="s">
        <v>28</v>
      </c>
      <c r="Z2024">
        <f>1+(Working!AA2024)+IF(Working!Q2024="Y",Weights!$D$10,Weights!$C$10)+IF(Working!R2024="Y",Weights!$D$11,Weights!$C$11)+IF(Working!J2024="Y",Weights!$D$3,Weights!$C$3)+IF(Working!W2024="Y",Weights!$D$13,Weights!$C$13)+IF(Working!X2024 = "Y", Weights!$D$14, Weights!$C$14) + IF(Working!V2024="Y",Weights!$D$12,Weights!$C$12)</f>
        <v>2.5092879752599431</v>
      </c>
      <c r="AA2024" cm="1">
        <f t="array" ref="AA2024">ABS(( 1 - (1/(1 +(((((IF(Working!N2024 = "Y",(_xlfn.IFS(Working!O2024 = 0, Weights!$C$8,Working!O2024 = 1, Weights!$D$8,Working!O2024 = 2, Weights!$E$8,Working!O2024 = 3, Weights!$F$8,Working!O2024 = 4, Weights!$G$8)), 1))*(Working!L2024)) + ((IF(Working!N2024 = "Y",(_xlfn.IFS(Working!P2024 = 0, Weights!$C$9,Working!P2024 = 1, Weights!$D$9,Working!P2024 = 2, Weights!$E$9,Working!P2024 = 3, Weights!$F$9,Working!P2024 = 4, Weights!$G$9)), 1))*(Working!M2024))) - (Working!AB2024)) / ((((IF(Working!N2024 = "Y",(_xlfn.IFS(Working!O2024 = 0, Weights!$C$8,Working!O2024 = 1, Weights!$D$8,Working!O2024 = 2, Weights!$E$8,Working!O2024 = 3, Weights!$F$8,Working!O2024 = 4, Weights!$G$8)), 1))*(Working!L2024)) + ((IF(Working!N2024 = "Y",(_xlfn.IFS(Working!P2024 = 0, Weights!$C$9,Working!P2024 = 1, Weights!$D$9,Working!P2024 = 2, Weights!$E$9,Working!P2024 = 3, Weights!$F$9,Working!P2024 = 4, Weights!$G$9)), 1))*(Working!M2024)))))))))</f>
        <v>1.2092879752599432</v>
      </c>
      <c r="AB2024">
        <f>((Weights!$B$18)*(Working!G2024) + (Weights!$B$19)*(Working!H2024) + (Weights!$B$20)*(Working!K2024))</f>
        <v>235245.45300000001</v>
      </c>
    </row>
    <row r="2025" spans="4:28" x14ac:dyDescent="0.2">
      <c r="D2025">
        <f>ROUND((Working!Z2025*Working!AB2025), 2)</f>
        <v>598823.1</v>
      </c>
      <c r="G2025">
        <v>67500.009999999995</v>
      </c>
      <c r="H2025">
        <v>93193.13</v>
      </c>
      <c r="I2025" t="s">
        <v>27</v>
      </c>
      <c r="J2025" t="s">
        <v>28</v>
      </c>
      <c r="K2025">
        <v>21846.21</v>
      </c>
      <c r="L2025">
        <v>20119.11</v>
      </c>
      <c r="M2025">
        <v>36389.89</v>
      </c>
      <c r="N2025" t="s">
        <v>27</v>
      </c>
      <c r="O2025">
        <v>1</v>
      </c>
      <c r="P2025">
        <v>4</v>
      </c>
      <c r="Q2025" t="s">
        <v>27</v>
      </c>
      <c r="R2025" t="s">
        <v>27</v>
      </c>
      <c r="U2025" t="s">
        <v>29</v>
      </c>
      <c r="V2025" t="s">
        <v>27</v>
      </c>
      <c r="W2025" t="s">
        <v>28</v>
      </c>
      <c r="X2025" t="s">
        <v>28</v>
      </c>
      <c r="Z2025">
        <f>1+(Working!AA2025)+IF(Working!Q2025="Y",Weights!$D$10,Weights!$C$10)+IF(Working!R2025="Y",Weights!$D$11,Weights!$C$11)+IF(Working!J2025="Y",Weights!$D$3,Weights!$C$3)+IF(Working!W2025="Y",Weights!$D$13,Weights!$C$13)+IF(Working!X2025 = "Y", Weights!$D$14, Weights!$C$14) + IF(Working!V2025="Y",Weights!$D$12,Weights!$C$12)</f>
        <v>2.4357146627936088</v>
      </c>
      <c r="AA2025" cm="1">
        <f t="array" ref="AA2025">ABS(( 1 - (1/(1 +(((((IF(Working!N2025 = "Y",(_xlfn.IFS(Working!O2025 = 0, Weights!$C$8,Working!O2025 = 1, Weights!$D$8,Working!O2025 = 2, Weights!$E$8,Working!O2025 = 3, Weights!$F$8,Working!O2025 = 4, Weights!$G$8)), 1))*(Working!L2025)) + ((IF(Working!N2025 = "Y",(_xlfn.IFS(Working!P2025 = 0, Weights!$C$9,Working!P2025 = 1, Weights!$D$9,Working!P2025 = 2, Weights!$E$9,Working!P2025 = 3, Weights!$F$9,Working!P2025 = 4, Weights!$G$9)), 1))*(Working!M2025))) - (Working!AB2025)) / ((((IF(Working!N2025 = "Y",(_xlfn.IFS(Working!O2025 = 0, Weights!$C$8,Working!O2025 = 1, Weights!$D$8,Working!O2025 = 2, Weights!$E$8,Working!O2025 = 3, Weights!$F$8,Working!O2025 = 4, Weights!$G$8)), 1))*(Working!L2025)) + ((IF(Working!N2025 = "Y",(_xlfn.IFS(Working!P2025 = 0, Weights!$C$9,Working!P2025 = 1, Weights!$D$9,Working!P2025 = 2, Weights!$E$9,Working!P2025 = 3, Weights!$F$9,Working!P2025 = 4, Weights!$G$9)), 1))*(Working!M2025)))))))))</f>
        <v>1.135714662793609</v>
      </c>
      <c r="AB2025">
        <f>((Weights!$B$18)*(Working!G2025) + (Weights!$B$19)*(Working!H2025) + (Weights!$B$20)*(Working!K2025))</f>
        <v>245851.08600000001</v>
      </c>
    </row>
    <row r="2026" spans="4:28" x14ac:dyDescent="0.2">
      <c r="D2026">
        <f>ROUND((Working!Z2026*Working!AB2026), 2)</f>
        <v>475959.09</v>
      </c>
      <c r="G2026">
        <v>44615.77</v>
      </c>
      <c r="H2026">
        <v>91585.22</v>
      </c>
      <c r="I2026" t="s">
        <v>27</v>
      </c>
      <c r="J2026" t="s">
        <v>28</v>
      </c>
      <c r="K2026">
        <v>15600.75</v>
      </c>
      <c r="L2026">
        <v>21256</v>
      </c>
      <c r="M2026">
        <v>16240.7</v>
      </c>
      <c r="N2026" t="s">
        <v>27</v>
      </c>
      <c r="O2026">
        <v>1</v>
      </c>
      <c r="P2026">
        <v>3</v>
      </c>
      <c r="Q2026" t="s">
        <v>27</v>
      </c>
      <c r="R2026" t="s">
        <v>27</v>
      </c>
      <c r="U2026" t="s">
        <v>29</v>
      </c>
      <c r="V2026" t="s">
        <v>27</v>
      </c>
      <c r="W2026" t="s">
        <v>28</v>
      </c>
      <c r="X2026" t="s">
        <v>28</v>
      </c>
      <c r="Z2026">
        <f>1+(Working!AA2026)+IF(Working!Q2026="Y",Weights!$D$10,Weights!$C$10)+IF(Working!R2026="Y",Weights!$D$11,Weights!$C$11)+IF(Working!J2026="Y",Weights!$D$3,Weights!$C$3)+IF(Working!W2026="Y",Weights!$D$13,Weights!$C$13)+IF(Working!X2026 = "Y", Weights!$D$14, Weights!$C$14) + IF(Working!V2026="Y",Weights!$D$12,Weights!$C$12)</f>
        <v>2.3770969435263378</v>
      </c>
      <c r="AA2026" cm="1">
        <f t="array" ref="AA2026">ABS(( 1 - (1/(1 +(((((IF(Working!N2026 = "Y",(_xlfn.IFS(Working!O2026 = 0, Weights!$C$8,Working!O2026 = 1, Weights!$D$8,Working!O2026 = 2, Weights!$E$8,Working!O2026 = 3, Weights!$F$8,Working!O2026 = 4, Weights!$G$8)), 1))*(Working!L2026)) + ((IF(Working!N2026 = "Y",(_xlfn.IFS(Working!P2026 = 0, Weights!$C$9,Working!P2026 = 1, Weights!$D$9,Working!P2026 = 2, Weights!$E$9,Working!P2026 = 3, Weights!$F$9,Working!P2026 = 4, Weights!$G$9)), 1))*(Working!M2026))) - (Working!AB2026)) / ((((IF(Working!N2026 = "Y",(_xlfn.IFS(Working!O2026 = 0, Weights!$C$8,Working!O2026 = 1, Weights!$D$8,Working!O2026 = 2, Weights!$E$8,Working!O2026 = 3, Weights!$F$8,Working!O2026 = 4, Weights!$G$8)), 1))*(Working!L2026)) + ((IF(Working!N2026 = "Y",(_xlfn.IFS(Working!P2026 = 0, Weights!$C$9,Working!P2026 = 1, Weights!$D$9,Working!P2026 = 2, Weights!$E$9,Working!P2026 = 3, Weights!$F$9,Working!P2026 = 4, Weights!$G$9)), 1))*(Working!M2026)))))))))</f>
        <v>1.077096943526338</v>
      </c>
      <c r="AB2026">
        <f>((Weights!$B$18)*(Working!G2026) + (Weights!$B$19)*(Working!H2026) + (Weights!$B$20)*(Working!K2026))</f>
        <v>200227.04399999999</v>
      </c>
    </row>
    <row r="2027" spans="4:28" x14ac:dyDescent="0.2">
      <c r="D2027">
        <f>ROUND((Working!Z2027*Working!AB2027), 2)</f>
        <v>439269.3</v>
      </c>
      <c r="G2027">
        <v>40242.65</v>
      </c>
      <c r="H2027">
        <v>73483.259999999995</v>
      </c>
      <c r="I2027" t="s">
        <v>27</v>
      </c>
      <c r="J2027" t="s">
        <v>28</v>
      </c>
      <c r="K2027">
        <v>19324.580000000002</v>
      </c>
      <c r="L2027">
        <v>41423</v>
      </c>
      <c r="M2027">
        <v>21261.7</v>
      </c>
      <c r="N2027" t="s">
        <v>27</v>
      </c>
      <c r="O2027">
        <v>1</v>
      </c>
      <c r="P2027">
        <v>3</v>
      </c>
      <c r="Q2027" t="s">
        <v>27</v>
      </c>
      <c r="R2027" t="s">
        <v>27</v>
      </c>
      <c r="U2027" t="s">
        <v>29</v>
      </c>
      <c r="V2027" t="s">
        <v>27</v>
      </c>
      <c r="W2027" t="s">
        <v>28</v>
      </c>
      <c r="X2027" t="s">
        <v>28</v>
      </c>
      <c r="Z2027">
        <f>1+(Working!AA2027)+IF(Working!Q2027="Y",Weights!$D$10,Weights!$C$10)+IF(Working!R2027="Y",Weights!$D$11,Weights!$C$11)+IF(Working!J2027="Y",Weights!$D$3,Weights!$C$3)+IF(Working!W2027="Y",Weights!$D$13,Weights!$C$13)+IF(Working!X2027 = "Y", Weights!$D$14, Weights!$C$14) + IF(Working!V2027="Y",Weights!$D$12,Weights!$C$12)</f>
        <v>2.4743278858320541</v>
      </c>
      <c r="AA2027" cm="1">
        <f t="array" ref="AA2027">ABS(( 1 - (1/(1 +(((((IF(Working!N2027 = "Y",(_xlfn.IFS(Working!O2027 = 0, Weights!$C$8,Working!O2027 = 1, Weights!$D$8,Working!O2027 = 2, Weights!$E$8,Working!O2027 = 3, Weights!$F$8,Working!O2027 = 4, Weights!$G$8)), 1))*(Working!L2027)) + ((IF(Working!N2027 = "Y",(_xlfn.IFS(Working!P2027 = 0, Weights!$C$9,Working!P2027 = 1, Weights!$D$9,Working!P2027 = 2, Weights!$E$9,Working!P2027 = 3, Weights!$F$9,Working!P2027 = 4, Weights!$G$9)), 1))*(Working!M2027))) - (Working!AB2027)) / ((((IF(Working!N2027 = "Y",(_xlfn.IFS(Working!O2027 = 0, Weights!$C$8,Working!O2027 = 1, Weights!$D$8,Working!O2027 = 2, Weights!$E$8,Working!O2027 = 3, Weights!$F$8,Working!O2027 = 4, Weights!$G$8)), 1))*(Working!L2027)) + ((IF(Working!N2027 = "Y",(_xlfn.IFS(Working!P2027 = 0, Weights!$C$9,Working!P2027 = 1, Weights!$D$9,Working!P2027 = 2, Weights!$E$9,Working!P2027 = 3, Weights!$F$9,Working!P2027 = 4, Weights!$G$9)), 1))*(Working!M2027)))))))))</f>
        <v>1.1743278858320543</v>
      </c>
      <c r="AB2027">
        <f>((Weights!$B$18)*(Working!G2027) + (Weights!$B$19)*(Working!H2027) + (Weights!$B$20)*(Working!K2027))</f>
        <v>177530.75699999998</v>
      </c>
    </row>
    <row r="2028" spans="4:28" x14ac:dyDescent="0.2">
      <c r="D2028">
        <f>ROUND((Working!Z2028*Working!AB2028), 2)</f>
        <v>437915.91</v>
      </c>
      <c r="G2028">
        <v>43437.63</v>
      </c>
      <c r="H2028">
        <v>79021.52</v>
      </c>
      <c r="I2028" t="s">
        <v>27</v>
      </c>
      <c r="J2028" t="s">
        <v>28</v>
      </c>
      <c r="K2028">
        <v>17337.849999999999</v>
      </c>
      <c r="L2028">
        <v>20355.72</v>
      </c>
      <c r="M2028">
        <v>10016.68</v>
      </c>
      <c r="N2028" t="s">
        <v>27</v>
      </c>
      <c r="O2028">
        <v>1</v>
      </c>
      <c r="P2028">
        <v>2</v>
      </c>
      <c r="Q2028" t="s">
        <v>27</v>
      </c>
      <c r="R2028" t="s">
        <v>27</v>
      </c>
      <c r="U2028" t="s">
        <v>29</v>
      </c>
      <c r="V2028" t="s">
        <v>27</v>
      </c>
      <c r="W2028" t="s">
        <v>28</v>
      </c>
      <c r="X2028" t="s">
        <v>28</v>
      </c>
      <c r="Z2028">
        <f>1+(Working!AA2028)+IF(Working!Q2028="Y",Weights!$D$10,Weights!$C$10)+IF(Working!R2028="Y",Weights!$D$11,Weights!$C$11)+IF(Working!J2028="Y",Weights!$D$3,Weights!$C$3)+IF(Working!W2028="Y",Weights!$D$13,Weights!$C$13)+IF(Working!X2028 = "Y", Weights!$D$14, Weights!$C$14) + IF(Working!V2028="Y",Weights!$D$12,Weights!$C$12)</f>
        <v>2.3545253087498539</v>
      </c>
      <c r="AA2028" cm="1">
        <f t="array" ref="AA2028">ABS(( 1 - (1/(1 +(((((IF(Working!N2028 = "Y",(_xlfn.IFS(Working!O2028 = 0, Weights!$C$8,Working!O2028 = 1, Weights!$D$8,Working!O2028 = 2, Weights!$E$8,Working!O2028 = 3, Weights!$F$8,Working!O2028 = 4, Weights!$G$8)), 1))*(Working!L2028)) + ((IF(Working!N2028 = "Y",(_xlfn.IFS(Working!P2028 = 0, Weights!$C$9,Working!P2028 = 1, Weights!$D$9,Working!P2028 = 2, Weights!$E$9,Working!P2028 = 3, Weights!$F$9,Working!P2028 = 4, Weights!$G$9)), 1))*(Working!M2028))) - (Working!AB2028)) / ((((IF(Working!N2028 = "Y",(_xlfn.IFS(Working!O2028 = 0, Weights!$C$8,Working!O2028 = 1, Weights!$D$8,Working!O2028 = 2, Weights!$E$8,Working!O2028 = 3, Weights!$F$8,Working!O2028 = 4, Weights!$G$8)), 1))*(Working!L2028)) + ((IF(Working!N2028 = "Y",(_xlfn.IFS(Working!P2028 = 0, Weights!$C$9,Working!P2028 = 1, Weights!$D$9,Working!P2028 = 2, Weights!$E$9,Working!P2028 = 3, Weights!$F$9,Working!P2028 = 4, Weights!$G$9)), 1))*(Working!M2028)))))))))</f>
        <v>1.0545253087498538</v>
      </c>
      <c r="AB2028">
        <f>((Weights!$B$18)*(Working!G2028) + (Weights!$B$19)*(Working!H2028) + (Weights!$B$20)*(Working!K2028))</f>
        <v>185989.04399999999</v>
      </c>
    </row>
    <row r="2029" spans="4:28" x14ac:dyDescent="0.2">
      <c r="D2029">
        <f>ROUND((Working!Z2029*Working!AB2029), 2)</f>
        <v>495423.64</v>
      </c>
      <c r="G2029">
        <v>73497.759999999995</v>
      </c>
      <c r="H2029">
        <v>54925.48</v>
      </c>
      <c r="I2029" t="s">
        <v>27</v>
      </c>
      <c r="J2029" t="s">
        <v>28</v>
      </c>
      <c r="K2029">
        <v>17376.490000000002</v>
      </c>
      <c r="L2029">
        <v>13276.91</v>
      </c>
      <c r="M2029">
        <v>36021.24</v>
      </c>
      <c r="N2029" t="s">
        <v>27</v>
      </c>
      <c r="O2029">
        <v>1</v>
      </c>
      <c r="P2029">
        <v>4</v>
      </c>
      <c r="Q2029" t="s">
        <v>27</v>
      </c>
      <c r="R2029" t="s">
        <v>27</v>
      </c>
      <c r="U2029" t="s">
        <v>29</v>
      </c>
      <c r="V2029" t="s">
        <v>27</v>
      </c>
      <c r="W2029" t="s">
        <v>28</v>
      </c>
      <c r="X2029" t="s">
        <v>28</v>
      </c>
      <c r="Z2029">
        <f>1+(Working!AA2029)+IF(Working!Q2029="Y",Weights!$D$10,Weights!$C$10)+IF(Working!R2029="Y",Weights!$D$11,Weights!$C$11)+IF(Working!J2029="Y",Weights!$D$3,Weights!$C$3)+IF(Working!W2029="Y",Weights!$D$13,Weights!$C$13)+IF(Working!X2029 = "Y", Weights!$D$14, Weights!$C$14) + IF(Working!V2029="Y",Weights!$D$12,Weights!$C$12)</f>
        <v>2.4499004143761312</v>
      </c>
      <c r="AA2029" cm="1">
        <f t="array" ref="AA2029">ABS(( 1 - (1/(1 +(((((IF(Working!N2029 = "Y",(_xlfn.IFS(Working!O2029 = 0, Weights!$C$8,Working!O2029 = 1, Weights!$D$8,Working!O2029 = 2, Weights!$E$8,Working!O2029 = 3, Weights!$F$8,Working!O2029 = 4, Weights!$G$8)), 1))*(Working!L2029)) + ((IF(Working!N2029 = "Y",(_xlfn.IFS(Working!P2029 = 0, Weights!$C$9,Working!P2029 = 1, Weights!$D$9,Working!P2029 = 2, Weights!$E$9,Working!P2029 = 3, Weights!$F$9,Working!P2029 = 4, Weights!$G$9)), 1))*(Working!M2029))) - (Working!AB2029)) / ((((IF(Working!N2029 = "Y",(_xlfn.IFS(Working!O2029 = 0, Weights!$C$8,Working!O2029 = 1, Weights!$D$8,Working!O2029 = 2, Weights!$E$8,Working!O2029 = 3, Weights!$F$8,Working!O2029 = 4, Weights!$G$8)), 1))*(Working!L2029)) + ((IF(Working!N2029 = "Y",(_xlfn.IFS(Working!P2029 = 0, Weights!$C$9,Working!P2029 = 1, Weights!$D$9,Working!P2029 = 2, Weights!$E$9,Working!P2029 = 3, Weights!$F$9,Working!P2029 = 4, Weights!$G$9)), 1))*(Working!M2029)))))))))</f>
        <v>1.1499004143761316</v>
      </c>
      <c r="AB2029">
        <f>((Weights!$B$18)*(Working!G2029) + (Weights!$B$19)*(Working!H2029) + (Weights!$B$20)*(Working!K2029))</f>
        <v>202221.951</v>
      </c>
    </row>
    <row r="2030" spans="4:28" x14ac:dyDescent="0.2">
      <c r="D2030">
        <f>ROUND((Working!Z2030*Working!AB2030), 2)</f>
        <v>490970.48</v>
      </c>
      <c r="G2030">
        <v>44857.73</v>
      </c>
      <c r="H2030">
        <v>83834.7</v>
      </c>
      <c r="I2030" t="s">
        <v>27</v>
      </c>
      <c r="J2030" t="s">
        <v>28</v>
      </c>
      <c r="K2030">
        <v>16349.63</v>
      </c>
      <c r="L2030">
        <v>18670.46</v>
      </c>
      <c r="M2030">
        <v>42015.18</v>
      </c>
      <c r="N2030" t="s">
        <v>27</v>
      </c>
      <c r="O2030">
        <v>0</v>
      </c>
      <c r="P2030">
        <v>4</v>
      </c>
      <c r="Q2030" t="s">
        <v>27</v>
      </c>
      <c r="R2030" t="s">
        <v>27</v>
      </c>
      <c r="U2030" t="s">
        <v>29</v>
      </c>
      <c r="V2030" t="s">
        <v>27</v>
      </c>
      <c r="W2030" t="s">
        <v>28</v>
      </c>
      <c r="X2030" t="s">
        <v>28</v>
      </c>
      <c r="Z2030">
        <f>1+(Working!AA2030)+IF(Working!Q2030="Y",Weights!$D$10,Weights!$C$10)+IF(Working!R2030="Y",Weights!$D$11,Weights!$C$11)+IF(Working!J2030="Y",Weights!$D$3,Weights!$C$3)+IF(Working!W2030="Y",Weights!$D$13,Weights!$C$13)+IF(Working!X2030 = "Y", Weights!$D$14, Weights!$C$14) + IF(Working!V2030="Y",Weights!$D$12,Weights!$C$12)</f>
        <v>2.551653442656856</v>
      </c>
      <c r="AA2030" cm="1">
        <f t="array" ref="AA2030">ABS(( 1 - (1/(1 +(((((IF(Working!N2030 = "Y",(_xlfn.IFS(Working!O2030 = 0, Weights!$C$8,Working!O2030 = 1, Weights!$D$8,Working!O2030 = 2, Weights!$E$8,Working!O2030 = 3, Weights!$F$8,Working!O2030 = 4, Weights!$G$8)), 1))*(Working!L2030)) + ((IF(Working!N2030 = "Y",(_xlfn.IFS(Working!P2030 = 0, Weights!$C$9,Working!P2030 = 1, Weights!$D$9,Working!P2030 = 2, Weights!$E$9,Working!P2030 = 3, Weights!$F$9,Working!P2030 = 4, Weights!$G$9)), 1))*(Working!M2030))) - (Working!AB2030)) / ((((IF(Working!N2030 = "Y",(_xlfn.IFS(Working!O2030 = 0, Weights!$C$8,Working!O2030 = 1, Weights!$D$8,Working!O2030 = 2, Weights!$E$8,Working!O2030 = 3, Weights!$F$8,Working!O2030 = 4, Weights!$G$8)), 1))*(Working!L2030)) + ((IF(Working!N2030 = "Y",(_xlfn.IFS(Working!P2030 = 0, Weights!$C$9,Working!P2030 = 1, Weights!$D$9,Working!P2030 = 2, Weights!$E$9,Working!P2030 = 3, Weights!$F$9,Working!P2030 = 4, Weights!$G$9)), 1))*(Working!M2030)))))))))</f>
        <v>1.2516534426568564</v>
      </c>
      <c r="AB2030">
        <f>((Weights!$B$18)*(Working!G2030) + (Weights!$B$19)*(Working!H2030) + (Weights!$B$20)*(Working!K2030))</f>
        <v>192412.68</v>
      </c>
    </row>
    <row r="2031" spans="4:28" x14ac:dyDescent="0.2">
      <c r="D2031">
        <f>ROUND((Working!Z2031*Working!AB2031), 2)</f>
        <v>539062.27</v>
      </c>
      <c r="G2031">
        <v>74845.58</v>
      </c>
      <c r="H2031">
        <v>72926.13</v>
      </c>
      <c r="I2031" t="s">
        <v>27</v>
      </c>
      <c r="J2031" t="s">
        <v>28</v>
      </c>
      <c r="K2031">
        <v>17425.099999999999</v>
      </c>
      <c r="L2031">
        <v>35042.28</v>
      </c>
      <c r="M2031">
        <v>25776.83</v>
      </c>
      <c r="N2031" t="s">
        <v>27</v>
      </c>
      <c r="O2031">
        <v>1</v>
      </c>
      <c r="P2031">
        <v>2</v>
      </c>
      <c r="Q2031" t="s">
        <v>27</v>
      </c>
      <c r="R2031" t="s">
        <v>27</v>
      </c>
      <c r="U2031" t="s">
        <v>29</v>
      </c>
      <c r="V2031" t="s">
        <v>27</v>
      </c>
      <c r="W2031" t="s">
        <v>28</v>
      </c>
      <c r="X2031" t="s">
        <v>28</v>
      </c>
      <c r="Z2031">
        <f>1+(Working!AA2031)+IF(Working!Q2031="Y",Weights!$D$10,Weights!$C$10)+IF(Working!R2031="Y",Weights!$D$11,Weights!$C$11)+IF(Working!J2031="Y",Weights!$D$3,Weights!$C$3)+IF(Working!W2031="Y",Weights!$D$13,Weights!$C$13)+IF(Working!X2031 = "Y", Weights!$D$14, Weights!$C$14) + IF(Working!V2031="Y",Weights!$D$12,Weights!$C$12)</f>
        <v>2.3861036226429277</v>
      </c>
      <c r="AA2031" cm="1">
        <f t="array" ref="AA2031">ABS(( 1 - (1/(1 +(((((IF(Working!N2031 = "Y",(_xlfn.IFS(Working!O2031 = 0, Weights!$C$8,Working!O2031 = 1, Weights!$D$8,Working!O2031 = 2, Weights!$E$8,Working!O2031 = 3, Weights!$F$8,Working!O2031 = 4, Weights!$G$8)), 1))*(Working!L2031)) + ((IF(Working!N2031 = "Y",(_xlfn.IFS(Working!P2031 = 0, Weights!$C$9,Working!P2031 = 1, Weights!$D$9,Working!P2031 = 2, Weights!$E$9,Working!P2031 = 3, Weights!$F$9,Working!P2031 = 4, Weights!$G$9)), 1))*(Working!M2031))) - (Working!AB2031)) / ((((IF(Working!N2031 = "Y",(_xlfn.IFS(Working!O2031 = 0, Weights!$C$8,Working!O2031 = 1, Weights!$D$8,Working!O2031 = 2, Weights!$E$8,Working!O2031 = 3, Weights!$F$8,Working!O2031 = 4, Weights!$G$8)), 1))*(Working!L2031)) + ((IF(Working!N2031 = "Y",(_xlfn.IFS(Working!P2031 = 0, Weights!$C$9,Working!P2031 = 1, Weights!$D$9,Working!P2031 = 2, Weights!$E$9,Working!P2031 = 3, Weights!$F$9,Working!P2031 = 4, Weights!$G$9)), 1))*(Working!M2031)))))))))</f>
        <v>1.0861036226429277</v>
      </c>
      <c r="AB2031">
        <f>((Weights!$B$18)*(Working!G2031) + (Weights!$B$19)*(Working!H2031) + (Weights!$B$20)*(Working!K2031))</f>
        <v>225917.37599999999</v>
      </c>
    </row>
    <row r="2032" spans="4:28" x14ac:dyDescent="0.2">
      <c r="D2032">
        <f>ROUND((Working!Z2032*Working!AB2032), 2)</f>
        <v>611038.26</v>
      </c>
      <c r="G2032">
        <v>69332.73</v>
      </c>
      <c r="H2032">
        <v>96867.09</v>
      </c>
      <c r="I2032" t="s">
        <v>27</v>
      </c>
      <c r="J2032" t="s">
        <v>28</v>
      </c>
      <c r="K2032">
        <v>22880.400000000001</v>
      </c>
      <c r="L2032">
        <v>41641.360000000001</v>
      </c>
      <c r="M2032">
        <v>46218.86</v>
      </c>
      <c r="N2032" t="s">
        <v>27</v>
      </c>
      <c r="O2032">
        <v>1</v>
      </c>
      <c r="P2032">
        <v>2</v>
      </c>
      <c r="Q2032" t="s">
        <v>27</v>
      </c>
      <c r="R2032" t="s">
        <v>27</v>
      </c>
      <c r="U2032" t="s">
        <v>29</v>
      </c>
      <c r="V2032" t="s">
        <v>27</v>
      </c>
      <c r="W2032" t="s">
        <v>28</v>
      </c>
      <c r="X2032" t="s">
        <v>28</v>
      </c>
      <c r="Z2032">
        <f>1+(Working!AA2032)+IF(Working!Q2032="Y",Weights!$D$10,Weights!$C$10)+IF(Working!R2032="Y",Weights!$D$11,Weights!$C$11)+IF(Working!J2032="Y",Weights!$D$3,Weights!$C$3)+IF(Working!W2032="Y",Weights!$D$13,Weights!$C$13)+IF(Working!X2032 = "Y", Weights!$D$14, Weights!$C$14) + IF(Working!V2032="Y",Weights!$D$12,Weights!$C$12)</f>
        <v>2.4003683701346161</v>
      </c>
      <c r="AA2032" cm="1">
        <f t="array" ref="AA2032">ABS(( 1 - (1/(1 +(((((IF(Working!N2032 = "Y",(_xlfn.IFS(Working!O2032 = 0, Weights!$C$8,Working!O2032 = 1, Weights!$D$8,Working!O2032 = 2, Weights!$E$8,Working!O2032 = 3, Weights!$F$8,Working!O2032 = 4, Weights!$G$8)), 1))*(Working!L2032)) + ((IF(Working!N2032 = "Y",(_xlfn.IFS(Working!P2032 = 0, Weights!$C$9,Working!P2032 = 1, Weights!$D$9,Working!P2032 = 2, Weights!$E$9,Working!P2032 = 3, Weights!$F$9,Working!P2032 = 4, Weights!$G$9)), 1))*(Working!M2032))) - (Working!AB2032)) / ((((IF(Working!N2032 = "Y",(_xlfn.IFS(Working!O2032 = 0, Weights!$C$8,Working!O2032 = 1, Weights!$D$8,Working!O2032 = 2, Weights!$E$8,Working!O2032 = 3, Weights!$F$8,Working!O2032 = 4, Weights!$G$8)), 1))*(Working!L2032)) + ((IF(Working!N2032 = "Y",(_xlfn.IFS(Working!P2032 = 0, Weights!$C$9,Working!P2032 = 1, Weights!$D$9,Working!P2032 = 2, Weights!$E$9,Working!P2032 = 3, Weights!$F$9,Working!P2032 = 4, Weights!$G$9)), 1))*(Working!M2032)))))))))</f>
        <v>1.1003683701346163</v>
      </c>
      <c r="AB2032">
        <f>((Weights!$B$18)*(Working!G2032) + (Weights!$B$19)*(Working!H2032) + (Weights!$B$20)*(Working!K2032))</f>
        <v>254560.20300000001</v>
      </c>
    </row>
    <row r="2033" spans="4:28" x14ac:dyDescent="0.2">
      <c r="D2033">
        <f>ROUND((Working!Z2033*Working!AB2033), 2)</f>
        <v>494738.57</v>
      </c>
      <c r="G2033">
        <v>49182.48</v>
      </c>
      <c r="H2033">
        <v>77489.17</v>
      </c>
      <c r="I2033" t="s">
        <v>27</v>
      </c>
      <c r="J2033" t="s">
        <v>28</v>
      </c>
      <c r="K2033">
        <v>16778.98</v>
      </c>
      <c r="L2033">
        <v>25715.54</v>
      </c>
      <c r="M2033">
        <v>47963.59</v>
      </c>
      <c r="N2033" t="s">
        <v>27</v>
      </c>
      <c r="O2033">
        <v>1</v>
      </c>
      <c r="P2033">
        <v>4</v>
      </c>
      <c r="Q2033" t="s">
        <v>27</v>
      </c>
      <c r="R2033" t="s">
        <v>27</v>
      </c>
      <c r="U2033" t="s">
        <v>29</v>
      </c>
      <c r="V2033" t="s">
        <v>27</v>
      </c>
      <c r="W2033" t="s">
        <v>28</v>
      </c>
      <c r="X2033" t="s">
        <v>28</v>
      </c>
      <c r="Z2033">
        <f>1+(Working!AA2033)+IF(Working!Q2033="Y",Weights!$D$10,Weights!$C$10)+IF(Working!R2033="Y",Weights!$D$11,Weights!$C$11)+IF(Working!J2033="Y",Weights!$D$3,Weights!$C$3)+IF(Working!W2033="Y",Weights!$D$13,Weights!$C$13)+IF(Working!X2033 = "Y", Weights!$D$14, Weights!$C$14) + IF(Working!V2033="Y",Weights!$D$12,Weights!$C$12)</f>
        <v>2.5777139970111147</v>
      </c>
      <c r="AA2033" cm="1">
        <f t="array" ref="AA2033">ABS(( 1 - (1/(1 +(((((IF(Working!N2033 = "Y",(_xlfn.IFS(Working!O2033 = 0, Weights!$C$8,Working!O2033 = 1, Weights!$D$8,Working!O2033 = 2, Weights!$E$8,Working!O2033 = 3, Weights!$F$8,Working!O2033 = 4, Weights!$G$8)), 1))*(Working!L2033)) + ((IF(Working!N2033 = "Y",(_xlfn.IFS(Working!P2033 = 0, Weights!$C$9,Working!P2033 = 1, Weights!$D$9,Working!P2033 = 2, Weights!$E$9,Working!P2033 = 3, Weights!$F$9,Working!P2033 = 4, Weights!$G$9)), 1))*(Working!M2033))) - (Working!AB2033)) / ((((IF(Working!N2033 = "Y",(_xlfn.IFS(Working!O2033 = 0, Weights!$C$8,Working!O2033 = 1, Weights!$D$8,Working!O2033 = 2, Weights!$E$8,Working!O2033 = 3, Weights!$F$8,Working!O2033 = 4, Weights!$G$8)), 1))*(Working!L2033)) + ((IF(Working!N2033 = "Y",(_xlfn.IFS(Working!P2033 = 0, Weights!$C$9,Working!P2033 = 1, Weights!$D$9,Working!P2033 = 2, Weights!$E$9,Working!P2033 = 3, Weights!$F$9,Working!P2033 = 4, Weights!$G$9)), 1))*(Working!M2033)))))))))</f>
        <v>1.2777139970111151</v>
      </c>
      <c r="AB2033">
        <f>((Weights!$B$18)*(Working!G2033) + (Weights!$B$19)*(Working!H2033) + (Weights!$B$20)*(Working!K2033))</f>
        <v>191929.19399999999</v>
      </c>
    </row>
    <row r="2034" spans="4:28" x14ac:dyDescent="0.2">
      <c r="D2034">
        <f>ROUND((Working!Z2034*Working!AB2034), 2)</f>
        <v>524310.31000000006</v>
      </c>
      <c r="G2034">
        <v>60318.67</v>
      </c>
      <c r="H2034">
        <v>85574.12</v>
      </c>
      <c r="I2034" t="s">
        <v>27</v>
      </c>
      <c r="J2034" t="s">
        <v>28</v>
      </c>
      <c r="K2034">
        <v>19902.02</v>
      </c>
      <c r="L2034">
        <v>10620.73</v>
      </c>
      <c r="M2034">
        <v>39408.550000000003</v>
      </c>
      <c r="N2034" t="s">
        <v>27</v>
      </c>
      <c r="O2034">
        <v>0</v>
      </c>
      <c r="P2034">
        <v>2</v>
      </c>
      <c r="Q2034" t="s">
        <v>27</v>
      </c>
      <c r="R2034" t="s">
        <v>27</v>
      </c>
      <c r="U2034" t="s">
        <v>29</v>
      </c>
      <c r="V2034" t="s">
        <v>27</v>
      </c>
      <c r="W2034" t="s">
        <v>28</v>
      </c>
      <c r="X2034" t="s">
        <v>28</v>
      </c>
      <c r="Z2034">
        <f>1+(Working!AA2034)+IF(Working!Q2034="Y",Weights!$D$10,Weights!$C$10)+IF(Working!R2034="Y",Weights!$D$11,Weights!$C$11)+IF(Working!J2034="Y",Weights!$D$3,Weights!$C$3)+IF(Working!W2034="Y",Weights!$D$13,Weights!$C$13)+IF(Working!X2034 = "Y", Weights!$D$14, Weights!$C$14) + IF(Working!V2034="Y",Weights!$D$12,Weights!$C$12)</f>
        <v>2.3509566683335361</v>
      </c>
      <c r="AA2034" cm="1">
        <f t="array" ref="AA2034">ABS(( 1 - (1/(1 +(((((IF(Working!N2034 = "Y",(_xlfn.IFS(Working!O2034 = 0, Weights!$C$8,Working!O2034 = 1, Weights!$D$8,Working!O2034 = 2, Weights!$E$8,Working!O2034 = 3, Weights!$F$8,Working!O2034 = 4, Weights!$G$8)), 1))*(Working!L2034)) + ((IF(Working!N2034 = "Y",(_xlfn.IFS(Working!P2034 = 0, Weights!$C$9,Working!P2034 = 1, Weights!$D$9,Working!P2034 = 2, Weights!$E$9,Working!P2034 = 3, Weights!$F$9,Working!P2034 = 4, Weights!$G$9)), 1))*(Working!M2034))) - (Working!AB2034)) / ((((IF(Working!N2034 = "Y",(_xlfn.IFS(Working!O2034 = 0, Weights!$C$8,Working!O2034 = 1, Weights!$D$8,Working!O2034 = 2, Weights!$E$8,Working!O2034 = 3, Weights!$F$8,Working!O2034 = 4, Weights!$G$8)), 1))*(Working!L2034)) + ((IF(Working!N2034 = "Y",(_xlfn.IFS(Working!P2034 = 0, Weights!$C$9,Working!P2034 = 1, Weights!$D$9,Working!P2034 = 2, Weights!$E$9,Working!P2034 = 3, Weights!$F$9,Working!P2034 = 4, Weights!$G$9)), 1))*(Working!M2034)))))))))</f>
        <v>1.0509566683335361</v>
      </c>
      <c r="AB2034">
        <f>((Weights!$B$18)*(Working!G2034) + (Weights!$B$19)*(Working!H2034) + (Weights!$B$20)*(Working!K2034))</f>
        <v>223019.97899999999</v>
      </c>
    </row>
    <row r="2035" spans="4:28" x14ac:dyDescent="0.2">
      <c r="D2035">
        <f>ROUND((Working!Z2035*Working!AB2035), 2)</f>
        <v>482014.14</v>
      </c>
      <c r="G2035">
        <v>43027.86</v>
      </c>
      <c r="H2035">
        <v>72649.350000000006</v>
      </c>
      <c r="I2035" t="s">
        <v>27</v>
      </c>
      <c r="J2035" t="s">
        <v>28</v>
      </c>
      <c r="K2035">
        <v>23734.36</v>
      </c>
      <c r="L2035">
        <v>49216.86</v>
      </c>
      <c r="M2035">
        <v>11873.61</v>
      </c>
      <c r="N2035" t="s">
        <v>27</v>
      </c>
      <c r="O2035">
        <v>0</v>
      </c>
      <c r="P2035">
        <v>3</v>
      </c>
      <c r="Q2035" t="s">
        <v>27</v>
      </c>
      <c r="R2035" t="s">
        <v>27</v>
      </c>
      <c r="U2035" t="s">
        <v>29</v>
      </c>
      <c r="V2035" t="s">
        <v>27</v>
      </c>
      <c r="W2035" t="s">
        <v>28</v>
      </c>
      <c r="X2035" t="s">
        <v>28</v>
      </c>
      <c r="Z2035">
        <f>1+(Working!AA2035)+IF(Working!Q2035="Y",Weights!$D$10,Weights!$C$10)+IF(Working!R2035="Y",Weights!$D$11,Weights!$C$11)+IF(Working!J2035="Y",Weights!$D$3,Weights!$C$3)+IF(Working!W2035="Y",Weights!$D$13,Weights!$C$13)+IF(Working!X2035 = "Y", Weights!$D$14, Weights!$C$14) + IF(Working!V2035="Y",Weights!$D$12,Weights!$C$12)</f>
        <v>2.5731773471333783</v>
      </c>
      <c r="AA2035" cm="1">
        <f t="array" ref="AA2035">ABS(( 1 - (1/(1 +(((((IF(Working!N2035 = "Y",(_xlfn.IFS(Working!O2035 = 0, Weights!$C$8,Working!O2035 = 1, Weights!$D$8,Working!O2035 = 2, Weights!$E$8,Working!O2035 = 3, Weights!$F$8,Working!O2035 = 4, Weights!$G$8)), 1))*(Working!L2035)) + ((IF(Working!N2035 = "Y",(_xlfn.IFS(Working!P2035 = 0, Weights!$C$9,Working!P2035 = 1, Weights!$D$9,Working!P2035 = 2, Weights!$E$9,Working!P2035 = 3, Weights!$F$9,Working!P2035 = 4, Weights!$G$9)), 1))*(Working!M2035))) - (Working!AB2035)) / ((((IF(Working!N2035 = "Y",(_xlfn.IFS(Working!O2035 = 0, Weights!$C$8,Working!O2035 = 1, Weights!$D$8,Working!O2035 = 2, Weights!$E$8,Working!O2035 = 3, Weights!$F$8,Working!O2035 = 4, Weights!$G$8)), 1))*(Working!L2035)) + ((IF(Working!N2035 = "Y",(_xlfn.IFS(Working!P2035 = 0, Weights!$C$9,Working!P2035 = 1, Weights!$D$9,Working!P2035 = 2, Weights!$E$9,Working!P2035 = 3, Weights!$F$9,Working!P2035 = 4, Weights!$G$9)), 1))*(Working!M2035)))))))))</f>
        <v>1.2731773471333787</v>
      </c>
      <c r="AB2035">
        <f>((Weights!$B$18)*(Working!G2035) + (Weights!$B$19)*(Working!H2035) + (Weights!$B$20)*(Working!K2035))</f>
        <v>187322.55000000002</v>
      </c>
    </row>
    <row r="2036" spans="4:28" x14ac:dyDescent="0.2">
      <c r="D2036">
        <f>ROUND((Working!Z2036*Working!AB2036), 2)</f>
        <v>480427.2</v>
      </c>
      <c r="G2036">
        <v>72625.350000000006</v>
      </c>
      <c r="H2036">
        <v>53069.5</v>
      </c>
      <c r="I2036" t="s">
        <v>27</v>
      </c>
      <c r="J2036" t="s">
        <v>28</v>
      </c>
      <c r="K2036">
        <v>16801.23</v>
      </c>
      <c r="L2036">
        <v>25414.73</v>
      </c>
      <c r="M2036">
        <v>16608.73</v>
      </c>
      <c r="N2036" t="s">
        <v>27</v>
      </c>
      <c r="O2036">
        <v>0</v>
      </c>
      <c r="P2036">
        <v>3</v>
      </c>
      <c r="Q2036" t="s">
        <v>27</v>
      </c>
      <c r="R2036" t="s">
        <v>27</v>
      </c>
      <c r="U2036" t="s">
        <v>29</v>
      </c>
      <c r="V2036" t="s">
        <v>27</v>
      </c>
      <c r="W2036" t="s">
        <v>28</v>
      </c>
      <c r="X2036" t="s">
        <v>28</v>
      </c>
      <c r="Z2036">
        <f>1+(Working!AA2036)+IF(Working!Q2036="Y",Weights!$D$10,Weights!$C$10)+IF(Working!R2036="Y",Weights!$D$11,Weights!$C$11)+IF(Working!J2036="Y",Weights!$D$3,Weights!$C$3)+IF(Working!W2036="Y",Weights!$D$13,Weights!$C$13)+IF(Working!X2036 = "Y", Weights!$D$14, Weights!$C$14) + IF(Working!V2036="Y",Weights!$D$12,Weights!$C$12)</f>
        <v>2.4285676870227721</v>
      </c>
      <c r="AA2036" cm="1">
        <f t="array" ref="AA2036">ABS(( 1 - (1/(1 +(((((IF(Working!N2036 = "Y",(_xlfn.IFS(Working!O2036 = 0, Weights!$C$8,Working!O2036 = 1, Weights!$D$8,Working!O2036 = 2, Weights!$E$8,Working!O2036 = 3, Weights!$F$8,Working!O2036 = 4, Weights!$G$8)), 1))*(Working!L2036)) + ((IF(Working!N2036 = "Y",(_xlfn.IFS(Working!P2036 = 0, Weights!$C$9,Working!P2036 = 1, Weights!$D$9,Working!P2036 = 2, Weights!$E$9,Working!P2036 = 3, Weights!$F$9,Working!P2036 = 4, Weights!$G$9)), 1))*(Working!M2036))) - (Working!AB2036)) / ((((IF(Working!N2036 = "Y",(_xlfn.IFS(Working!O2036 = 0, Weights!$C$8,Working!O2036 = 1, Weights!$D$8,Working!O2036 = 2, Weights!$E$8,Working!O2036 = 3, Weights!$F$8,Working!O2036 = 4, Weights!$G$8)), 1))*(Working!L2036)) + ((IF(Working!N2036 = "Y",(_xlfn.IFS(Working!P2036 = 0, Weights!$C$9,Working!P2036 = 1, Weights!$D$9,Working!P2036 = 2, Weights!$E$9,Working!P2036 = 3, Weights!$F$9,Working!P2036 = 4, Weights!$G$9)), 1))*(Working!M2036)))))))))</f>
        <v>1.1285676870227721</v>
      </c>
      <c r="AB2036">
        <f>((Weights!$B$18)*(Working!G2036) + (Weights!$B$19)*(Working!H2036) + (Weights!$B$20)*(Working!K2036))</f>
        <v>197823.27</v>
      </c>
    </row>
    <row r="2037" spans="4:28" x14ac:dyDescent="0.2">
      <c r="D2037">
        <f>ROUND((Working!Z2037*Working!AB2037), 2)</f>
        <v>481479.42</v>
      </c>
      <c r="G2037">
        <v>50721.56</v>
      </c>
      <c r="H2037">
        <v>75981.649999999994</v>
      </c>
      <c r="I2037" t="s">
        <v>27</v>
      </c>
      <c r="J2037" t="s">
        <v>28</v>
      </c>
      <c r="K2037">
        <v>19678.57</v>
      </c>
      <c r="L2037">
        <v>44937.45</v>
      </c>
      <c r="M2037">
        <v>43572.95</v>
      </c>
      <c r="N2037" t="s">
        <v>27</v>
      </c>
      <c r="O2037">
        <v>1</v>
      </c>
      <c r="P2037">
        <v>2</v>
      </c>
      <c r="Q2037" t="s">
        <v>27</v>
      </c>
      <c r="R2037" t="s">
        <v>27</v>
      </c>
      <c r="U2037" t="s">
        <v>29</v>
      </c>
      <c r="V2037" t="s">
        <v>27</v>
      </c>
      <c r="W2037" t="s">
        <v>28</v>
      </c>
      <c r="X2037" t="s">
        <v>28</v>
      </c>
      <c r="Z2037">
        <f>1+(Working!AA2037)+IF(Working!Q2037="Y",Weights!$D$10,Weights!$C$10)+IF(Working!R2037="Y",Weights!$D$11,Weights!$C$11)+IF(Working!J2037="Y",Weights!$D$3,Weights!$C$3)+IF(Working!W2037="Y",Weights!$D$13,Weights!$C$13)+IF(Working!X2037 = "Y", Weights!$D$14, Weights!$C$14) + IF(Working!V2037="Y",Weights!$D$12,Weights!$C$12)</f>
        <v>2.4468131142098546</v>
      </c>
      <c r="AA2037" cm="1">
        <f t="array" ref="AA2037">ABS(( 1 - (1/(1 +(((((IF(Working!N2037 = "Y",(_xlfn.IFS(Working!O2037 = 0, Weights!$C$8,Working!O2037 = 1, Weights!$D$8,Working!O2037 = 2, Weights!$E$8,Working!O2037 = 3, Weights!$F$8,Working!O2037 = 4, Weights!$G$8)), 1))*(Working!L2037)) + ((IF(Working!N2037 = "Y",(_xlfn.IFS(Working!P2037 = 0, Weights!$C$9,Working!P2037 = 1, Weights!$D$9,Working!P2037 = 2, Weights!$E$9,Working!P2037 = 3, Weights!$F$9,Working!P2037 = 4, Weights!$G$9)), 1))*(Working!M2037))) - (Working!AB2037)) / ((((IF(Working!N2037 = "Y",(_xlfn.IFS(Working!O2037 = 0, Weights!$C$8,Working!O2037 = 1, Weights!$D$8,Working!O2037 = 2, Weights!$E$8,Working!O2037 = 3, Weights!$F$8,Working!O2037 = 4, Weights!$G$8)), 1))*(Working!L2037)) + ((IF(Working!N2037 = "Y",(_xlfn.IFS(Working!P2037 = 0, Weights!$C$9,Working!P2037 = 1, Weights!$D$9,Working!P2037 = 2, Weights!$E$9,Working!P2037 = 3, Weights!$F$9,Working!P2037 = 4, Weights!$G$9)), 1))*(Working!M2037)))))))))</f>
        <v>1.1468131142098545</v>
      </c>
      <c r="AB2037">
        <f>((Weights!$B$18)*(Working!G2037) + (Weights!$B$19)*(Working!H2037) + (Weights!$B$20)*(Working!K2037))</f>
        <v>196778.17500000002</v>
      </c>
    </row>
    <row r="2038" spans="4:28" x14ac:dyDescent="0.2">
      <c r="D2038">
        <f>ROUND((Working!Z2038*Working!AB2038), 2)</f>
        <v>545287.12</v>
      </c>
      <c r="G2038">
        <v>57550.51</v>
      </c>
      <c r="H2038">
        <v>92971.44</v>
      </c>
      <c r="I2038" t="s">
        <v>27</v>
      </c>
      <c r="J2038" t="s">
        <v>28</v>
      </c>
      <c r="K2038">
        <v>20569.79</v>
      </c>
      <c r="L2038">
        <v>29623.37</v>
      </c>
      <c r="M2038">
        <v>45694.83</v>
      </c>
      <c r="N2038" t="s">
        <v>27</v>
      </c>
      <c r="O2038">
        <v>1</v>
      </c>
      <c r="P2038">
        <v>2</v>
      </c>
      <c r="Q2038" t="s">
        <v>27</v>
      </c>
      <c r="R2038" t="s">
        <v>27</v>
      </c>
      <c r="U2038" t="s">
        <v>29</v>
      </c>
      <c r="V2038" t="s">
        <v>27</v>
      </c>
      <c r="W2038" t="s">
        <v>28</v>
      </c>
      <c r="X2038" t="s">
        <v>28</v>
      </c>
      <c r="Z2038">
        <f>1+(Working!AA2038)+IF(Working!Q2038="Y",Weights!$D$10,Weights!$C$10)+IF(Working!R2038="Y",Weights!$D$11,Weights!$C$11)+IF(Working!J2038="Y",Weights!$D$3,Weights!$C$3)+IF(Working!W2038="Y",Weights!$D$13,Weights!$C$13)+IF(Working!X2038 = "Y", Weights!$D$14, Weights!$C$14) + IF(Working!V2038="Y",Weights!$D$12,Weights!$C$12)</f>
        <v>2.3838086640399032</v>
      </c>
      <c r="AA2038" cm="1">
        <f t="array" ref="AA2038">ABS(( 1 - (1/(1 +(((((IF(Working!N2038 = "Y",(_xlfn.IFS(Working!O2038 = 0, Weights!$C$8,Working!O2038 = 1, Weights!$D$8,Working!O2038 = 2, Weights!$E$8,Working!O2038 = 3, Weights!$F$8,Working!O2038 = 4, Weights!$G$8)), 1))*(Working!L2038)) + ((IF(Working!N2038 = "Y",(_xlfn.IFS(Working!P2038 = 0, Weights!$C$9,Working!P2038 = 1, Weights!$D$9,Working!P2038 = 2, Weights!$E$9,Working!P2038 = 3, Weights!$F$9,Working!P2038 = 4, Weights!$G$9)), 1))*(Working!M2038))) - (Working!AB2038)) / ((((IF(Working!N2038 = "Y",(_xlfn.IFS(Working!O2038 = 0, Weights!$C$8,Working!O2038 = 1, Weights!$D$8,Working!O2038 = 2, Weights!$E$8,Working!O2038 = 3, Weights!$F$8,Working!O2038 = 4, Weights!$G$8)), 1))*(Working!L2038)) + ((IF(Working!N2038 = "Y",(_xlfn.IFS(Working!P2038 = 0, Weights!$C$9,Working!P2038 = 1, Weights!$D$9,Working!P2038 = 2, Weights!$E$9,Working!P2038 = 3, Weights!$F$9,Working!P2038 = 4, Weights!$G$9)), 1))*(Working!M2038)))))))))</f>
        <v>1.0838086640399032</v>
      </c>
      <c r="AB2038">
        <f>((Weights!$B$18)*(Working!G2038) + (Weights!$B$19)*(Working!H2038) + (Weights!$B$20)*(Working!K2038))</f>
        <v>228746.17800000001</v>
      </c>
    </row>
    <row r="2039" spans="4:28" x14ac:dyDescent="0.2">
      <c r="D2039">
        <f>ROUND((Working!Z2039*Working!AB2039), 2)</f>
        <v>546581.76000000001</v>
      </c>
      <c r="G2039">
        <v>60245.07</v>
      </c>
      <c r="H2039">
        <v>82454.83</v>
      </c>
      <c r="I2039" t="s">
        <v>27</v>
      </c>
      <c r="J2039" t="s">
        <v>28</v>
      </c>
      <c r="K2039">
        <v>23548.04</v>
      </c>
      <c r="L2039">
        <v>34270.699999999997</v>
      </c>
      <c r="M2039">
        <v>30639.72</v>
      </c>
      <c r="N2039" t="s">
        <v>27</v>
      </c>
      <c r="O2039">
        <v>0</v>
      </c>
      <c r="P2039">
        <v>2</v>
      </c>
      <c r="Q2039" t="s">
        <v>27</v>
      </c>
      <c r="R2039" t="s">
        <v>27</v>
      </c>
      <c r="U2039" t="s">
        <v>29</v>
      </c>
      <c r="V2039" t="s">
        <v>27</v>
      </c>
      <c r="W2039" t="s">
        <v>28</v>
      </c>
      <c r="X2039" t="s">
        <v>28</v>
      </c>
      <c r="Z2039">
        <f>1+(Working!AA2039)+IF(Working!Q2039="Y",Weights!$D$10,Weights!$C$10)+IF(Working!R2039="Y",Weights!$D$11,Weights!$C$11)+IF(Working!J2039="Y",Weights!$D$3,Weights!$C$3)+IF(Working!W2039="Y",Weights!$D$13,Weights!$C$13)+IF(Working!X2039 = "Y", Weights!$D$14, Weights!$C$14) + IF(Working!V2039="Y",Weights!$D$12,Weights!$C$12)</f>
        <v>2.4331944719720289</v>
      </c>
      <c r="AA2039" cm="1">
        <f t="array" ref="AA2039">ABS(( 1 - (1/(1 +(((((IF(Working!N2039 = "Y",(_xlfn.IFS(Working!O2039 = 0, Weights!$C$8,Working!O2039 = 1, Weights!$D$8,Working!O2039 = 2, Weights!$E$8,Working!O2039 = 3, Weights!$F$8,Working!O2039 = 4, Weights!$G$8)), 1))*(Working!L2039)) + ((IF(Working!N2039 = "Y",(_xlfn.IFS(Working!P2039 = 0, Weights!$C$9,Working!P2039 = 1, Weights!$D$9,Working!P2039 = 2, Weights!$E$9,Working!P2039 = 3, Weights!$F$9,Working!P2039 = 4, Weights!$G$9)), 1))*(Working!M2039))) - (Working!AB2039)) / ((((IF(Working!N2039 = "Y",(_xlfn.IFS(Working!O2039 = 0, Weights!$C$8,Working!O2039 = 1, Weights!$D$8,Working!O2039 = 2, Weights!$E$8,Working!O2039 = 3, Weights!$F$8,Working!O2039 = 4, Weights!$G$8)), 1))*(Working!L2039)) + ((IF(Working!N2039 = "Y",(_xlfn.IFS(Working!P2039 = 0, Weights!$C$9,Working!P2039 = 1, Weights!$D$9,Working!P2039 = 2, Weights!$E$9,Working!P2039 = 3, Weights!$F$9,Working!P2039 = 4, Weights!$G$9)), 1))*(Working!M2039)))))))))</f>
        <v>1.133194471972029</v>
      </c>
      <c r="AB2039">
        <f>((Weights!$B$18)*(Working!G2039) + (Weights!$B$19)*(Working!H2039) + (Weights!$B$20)*(Working!K2039))</f>
        <v>224635.46100000001</v>
      </c>
    </row>
    <row r="2040" spans="4:28" x14ac:dyDescent="0.2">
      <c r="D2040">
        <f>ROUND((Working!Z2040*Working!AB2040), 2)</f>
        <v>372485.56</v>
      </c>
      <c r="G2040">
        <v>47073.4</v>
      </c>
      <c r="H2040">
        <v>50626.04</v>
      </c>
      <c r="I2040" t="s">
        <v>27</v>
      </c>
      <c r="J2040" t="s">
        <v>28</v>
      </c>
      <c r="K2040">
        <v>15839.02</v>
      </c>
      <c r="L2040">
        <v>14720.43</v>
      </c>
      <c r="M2040">
        <v>23918.63</v>
      </c>
      <c r="N2040" t="s">
        <v>27</v>
      </c>
      <c r="O2040">
        <v>1</v>
      </c>
      <c r="P2040">
        <v>3</v>
      </c>
      <c r="Q2040" t="s">
        <v>27</v>
      </c>
      <c r="R2040" t="s">
        <v>27</v>
      </c>
      <c r="U2040" t="s">
        <v>29</v>
      </c>
      <c r="V2040" t="s">
        <v>27</v>
      </c>
      <c r="W2040" t="s">
        <v>28</v>
      </c>
      <c r="X2040" t="s">
        <v>28</v>
      </c>
      <c r="Z2040">
        <f>1+(Working!AA2040)+IF(Working!Q2040="Y",Weights!$D$10,Weights!$C$10)+IF(Working!R2040="Y",Weights!$D$11,Weights!$C$11)+IF(Working!J2040="Y",Weights!$D$3,Weights!$C$3)+IF(Working!W2040="Y",Weights!$D$13,Weights!$C$13)+IF(Working!X2040 = "Y", Weights!$D$14, Weights!$C$14) + IF(Working!V2040="Y",Weights!$D$12,Weights!$C$12)</f>
        <v>2.4012754662764664</v>
      </c>
      <c r="AA2040" cm="1">
        <f t="array" ref="AA2040">ABS(( 1 - (1/(1 +(((((IF(Working!N2040 = "Y",(_xlfn.IFS(Working!O2040 = 0, Weights!$C$8,Working!O2040 = 1, Weights!$D$8,Working!O2040 = 2, Weights!$E$8,Working!O2040 = 3, Weights!$F$8,Working!O2040 = 4, Weights!$G$8)), 1))*(Working!L2040)) + ((IF(Working!N2040 = "Y",(_xlfn.IFS(Working!P2040 = 0, Weights!$C$9,Working!P2040 = 1, Weights!$D$9,Working!P2040 = 2, Weights!$E$9,Working!P2040 = 3, Weights!$F$9,Working!P2040 = 4, Weights!$G$9)), 1))*(Working!M2040))) - (Working!AB2040)) / ((((IF(Working!N2040 = "Y",(_xlfn.IFS(Working!O2040 = 0, Weights!$C$8,Working!O2040 = 1, Weights!$D$8,Working!O2040 = 2, Weights!$E$8,Working!O2040 = 3, Weights!$F$8,Working!O2040 = 4, Weights!$G$8)), 1))*(Working!L2040)) + ((IF(Working!N2040 = "Y",(_xlfn.IFS(Working!P2040 = 0, Weights!$C$9,Working!P2040 = 1, Weights!$D$9,Working!P2040 = 2, Weights!$E$9,Working!P2040 = 3, Weights!$F$9,Working!P2040 = 4, Weights!$G$9)), 1))*(Working!M2040)))))))))</f>
        <v>1.1012754662764668</v>
      </c>
      <c r="AB2040">
        <f>((Weights!$B$18)*(Working!G2040) + (Weights!$B$19)*(Working!H2040) + (Weights!$B$20)*(Working!K2040))</f>
        <v>155119.878</v>
      </c>
    </row>
    <row r="2041" spans="4:28" x14ac:dyDescent="0.2">
      <c r="D2041">
        <f>ROUND((Working!Z2041*Working!AB2041), 2)</f>
        <v>504151.39</v>
      </c>
      <c r="G2041">
        <v>69147.62</v>
      </c>
      <c r="H2041">
        <v>51256.33</v>
      </c>
      <c r="I2041" t="s">
        <v>27</v>
      </c>
      <c r="J2041" t="s">
        <v>28</v>
      </c>
      <c r="K2041">
        <v>20384.169999999998</v>
      </c>
      <c r="L2041">
        <v>42159.77</v>
      </c>
      <c r="M2041">
        <v>18848.259999999998</v>
      </c>
      <c r="N2041" t="s">
        <v>27</v>
      </c>
      <c r="O2041">
        <v>0</v>
      </c>
      <c r="P2041">
        <v>4</v>
      </c>
      <c r="Q2041" t="s">
        <v>27</v>
      </c>
      <c r="R2041" t="s">
        <v>27</v>
      </c>
      <c r="U2041" t="s">
        <v>29</v>
      </c>
      <c r="V2041" t="s">
        <v>27</v>
      </c>
      <c r="W2041" t="s">
        <v>28</v>
      </c>
      <c r="X2041" t="s">
        <v>28</v>
      </c>
      <c r="Z2041">
        <f>1+(Working!AA2041)+IF(Working!Q2041="Y",Weights!$D$10,Weights!$C$10)+IF(Working!R2041="Y",Weights!$D$11,Weights!$C$11)+IF(Working!J2041="Y",Weights!$D$3,Weights!$C$3)+IF(Working!W2041="Y",Weights!$D$13,Weights!$C$13)+IF(Working!X2041 = "Y", Weights!$D$14, Weights!$C$14) + IF(Working!V2041="Y",Weights!$D$12,Weights!$C$12)</f>
        <v>2.5747589158121471</v>
      </c>
      <c r="AA2041" cm="1">
        <f t="array" ref="AA2041">ABS(( 1 - (1/(1 +(((((IF(Working!N2041 = "Y",(_xlfn.IFS(Working!O2041 = 0, Weights!$C$8,Working!O2041 = 1, Weights!$D$8,Working!O2041 = 2, Weights!$E$8,Working!O2041 = 3, Weights!$F$8,Working!O2041 = 4, Weights!$G$8)), 1))*(Working!L2041)) + ((IF(Working!N2041 = "Y",(_xlfn.IFS(Working!P2041 = 0, Weights!$C$9,Working!P2041 = 1, Weights!$D$9,Working!P2041 = 2, Weights!$E$9,Working!P2041 = 3, Weights!$F$9,Working!P2041 = 4, Weights!$G$9)), 1))*(Working!M2041))) - (Working!AB2041)) / ((((IF(Working!N2041 = "Y",(_xlfn.IFS(Working!O2041 = 0, Weights!$C$8,Working!O2041 = 1, Weights!$D$8,Working!O2041 = 2, Weights!$E$8,Working!O2041 = 3, Weights!$F$8,Working!O2041 = 4, Weights!$G$8)), 1))*(Working!L2041)) + ((IF(Working!N2041 = "Y",(_xlfn.IFS(Working!P2041 = 0, Weights!$C$9,Working!P2041 = 1, Weights!$D$9,Working!P2041 = 2, Weights!$E$9,Working!P2041 = 3, Weights!$F$9,Working!P2041 = 4, Weights!$G$9)), 1))*(Working!M2041)))))))))</f>
        <v>1.2747589158121473</v>
      </c>
      <c r="AB2041">
        <f>((Weights!$B$18)*(Working!G2041) + (Weights!$B$19)*(Working!H2041) + (Weights!$B$20)*(Working!K2041))</f>
        <v>195805.28099999999</v>
      </c>
    </row>
    <row r="2042" spans="4:28" x14ac:dyDescent="0.2">
      <c r="D2042">
        <f>ROUND((Working!Z2042*Working!AB2042), 2)</f>
        <v>500732.09</v>
      </c>
      <c r="G2042">
        <v>65956.009999999995</v>
      </c>
      <c r="H2042">
        <v>69730.080000000002</v>
      </c>
      <c r="I2042" t="s">
        <v>27</v>
      </c>
      <c r="J2042" t="s">
        <v>28</v>
      </c>
      <c r="K2042">
        <v>17367.14</v>
      </c>
      <c r="L2042">
        <v>15525.51</v>
      </c>
      <c r="M2042">
        <v>16071.33</v>
      </c>
      <c r="N2042" t="s">
        <v>27</v>
      </c>
      <c r="O2042">
        <v>0</v>
      </c>
      <c r="P2042">
        <v>4</v>
      </c>
      <c r="Q2042" t="s">
        <v>27</v>
      </c>
      <c r="R2042" t="s">
        <v>27</v>
      </c>
      <c r="U2042" t="s">
        <v>29</v>
      </c>
      <c r="V2042" t="s">
        <v>27</v>
      </c>
      <c r="W2042" t="s">
        <v>28</v>
      </c>
      <c r="X2042" t="s">
        <v>28</v>
      </c>
      <c r="Z2042">
        <f>1+(Working!AA2042)+IF(Working!Q2042="Y",Weights!$D$10,Weights!$C$10)+IF(Working!R2042="Y",Weights!$D$11,Weights!$C$11)+IF(Working!J2042="Y",Weights!$D$3,Weights!$C$3)+IF(Working!W2042="Y",Weights!$D$13,Weights!$C$13)+IF(Working!X2042 = "Y", Weights!$D$14, Weights!$C$14) + IF(Working!V2042="Y",Weights!$D$12,Weights!$C$12)</f>
        <v>2.3997417958757943</v>
      </c>
      <c r="AA2042" cm="1">
        <f t="array" ref="AA2042">ABS(( 1 - (1/(1 +(((((IF(Working!N2042 = "Y",(_xlfn.IFS(Working!O2042 = 0, Weights!$C$8,Working!O2042 = 1, Weights!$D$8,Working!O2042 = 2, Weights!$E$8,Working!O2042 = 3, Weights!$F$8,Working!O2042 = 4, Weights!$G$8)), 1))*(Working!L2042)) + ((IF(Working!N2042 = "Y",(_xlfn.IFS(Working!P2042 = 0, Weights!$C$9,Working!P2042 = 1, Weights!$D$9,Working!P2042 = 2, Weights!$E$9,Working!P2042 = 3, Weights!$F$9,Working!P2042 = 4, Weights!$G$9)), 1))*(Working!M2042))) - (Working!AB2042)) / ((((IF(Working!N2042 = "Y",(_xlfn.IFS(Working!O2042 = 0, Weights!$C$8,Working!O2042 = 1, Weights!$D$8,Working!O2042 = 2, Weights!$E$8,Working!O2042 = 3, Weights!$F$8,Working!O2042 = 4, Weights!$G$8)), 1))*(Working!L2042)) + ((IF(Working!N2042 = "Y",(_xlfn.IFS(Working!P2042 = 0, Weights!$C$9,Working!P2042 = 1, Weights!$D$9,Working!P2042 = 2, Weights!$E$9,Working!P2042 = 3, Weights!$F$9,Working!P2042 = 4, Weights!$G$9)), 1))*(Working!M2042)))))))))</f>
        <v>1.0997417958757942</v>
      </c>
      <c r="AB2042">
        <f>((Weights!$B$18)*(Working!G2042) + (Weights!$B$19)*(Working!H2042) + (Weights!$B$20)*(Working!K2042))</f>
        <v>208660.82099999997</v>
      </c>
    </row>
    <row r="2043" spans="4:28" x14ac:dyDescent="0.2">
      <c r="D2043">
        <f>ROUND((Working!Z2043*Working!AB2043), 2)</f>
        <v>556002.43999999994</v>
      </c>
      <c r="G2043">
        <v>70534.490000000005</v>
      </c>
      <c r="H2043">
        <v>72940.02</v>
      </c>
      <c r="I2043" t="s">
        <v>27</v>
      </c>
      <c r="J2043" t="s">
        <v>28</v>
      </c>
      <c r="K2043">
        <v>19692.95</v>
      </c>
      <c r="L2043">
        <v>49370.6</v>
      </c>
      <c r="M2043">
        <v>16143.76</v>
      </c>
      <c r="N2043" t="s">
        <v>27</v>
      </c>
      <c r="O2043">
        <v>0</v>
      </c>
      <c r="P2043">
        <v>2</v>
      </c>
      <c r="Q2043" t="s">
        <v>27</v>
      </c>
      <c r="R2043" t="s">
        <v>27</v>
      </c>
      <c r="U2043" t="s">
        <v>29</v>
      </c>
      <c r="V2043" t="s">
        <v>27</v>
      </c>
      <c r="W2043" t="s">
        <v>28</v>
      </c>
      <c r="X2043" t="s">
        <v>28</v>
      </c>
      <c r="Z2043">
        <f>1+(Working!AA2043)+IF(Working!Q2043="Y",Weights!$D$10,Weights!$C$10)+IF(Working!R2043="Y",Weights!$D$11,Weights!$C$11)+IF(Working!J2043="Y",Weights!$D$3,Weights!$C$3)+IF(Working!W2043="Y",Weights!$D$13,Weights!$C$13)+IF(Working!X2043 = "Y", Weights!$D$14, Weights!$C$14) + IF(Working!V2043="Y",Weights!$D$12,Weights!$C$12)</f>
        <v>2.4947479493716136</v>
      </c>
      <c r="AA2043" cm="1">
        <f t="array" ref="AA2043">ABS(( 1 - (1/(1 +(((((IF(Working!N2043 = "Y",(_xlfn.IFS(Working!O2043 = 0, Weights!$C$8,Working!O2043 = 1, Weights!$D$8,Working!O2043 = 2, Weights!$E$8,Working!O2043 = 3, Weights!$F$8,Working!O2043 = 4, Weights!$G$8)), 1))*(Working!L2043)) + ((IF(Working!N2043 = "Y",(_xlfn.IFS(Working!P2043 = 0, Weights!$C$9,Working!P2043 = 1, Weights!$D$9,Working!P2043 = 2, Weights!$E$9,Working!P2043 = 3, Weights!$F$9,Working!P2043 = 4, Weights!$G$9)), 1))*(Working!M2043))) - (Working!AB2043)) / ((((IF(Working!N2043 = "Y",(_xlfn.IFS(Working!O2043 = 0, Weights!$C$8,Working!O2043 = 1, Weights!$D$8,Working!O2043 = 2, Weights!$E$8,Working!O2043 = 3, Weights!$F$8,Working!O2043 = 4, Weights!$G$8)), 1))*(Working!L2043)) + ((IF(Working!N2043 = "Y",(_xlfn.IFS(Working!P2043 = 0, Weights!$C$9,Working!P2043 = 1, Weights!$D$9,Working!P2043 = 2, Weights!$E$9,Working!P2043 = 3, Weights!$F$9,Working!P2043 = 4, Weights!$G$9)), 1))*(Working!M2043)))))))))</f>
        <v>1.194747949371614</v>
      </c>
      <c r="AB2043">
        <f>((Weights!$B$18)*(Working!G2043) + (Weights!$B$19)*(Working!H2043) + (Weights!$B$20)*(Working!K2043))</f>
        <v>222869.18400000001</v>
      </c>
    </row>
    <row r="2044" spans="4:28" x14ac:dyDescent="0.2">
      <c r="D2044">
        <f>ROUND((Working!Z2044*Working!AB2044), 2)</f>
        <v>432975.29</v>
      </c>
      <c r="G2044">
        <v>41647.25</v>
      </c>
      <c r="H2044">
        <v>69645.009999999995</v>
      </c>
      <c r="I2044" t="s">
        <v>27</v>
      </c>
      <c r="J2044" t="s">
        <v>28</v>
      </c>
      <c r="K2044">
        <v>20116.38</v>
      </c>
      <c r="L2044">
        <v>36207.199999999997</v>
      </c>
      <c r="M2044">
        <v>13149.25</v>
      </c>
      <c r="N2044" t="s">
        <v>27</v>
      </c>
      <c r="O2044">
        <v>1</v>
      </c>
      <c r="P2044">
        <v>4</v>
      </c>
      <c r="Q2044" t="s">
        <v>27</v>
      </c>
      <c r="R2044" t="s">
        <v>27</v>
      </c>
      <c r="U2044" t="s">
        <v>29</v>
      </c>
      <c r="V2044" t="s">
        <v>27</v>
      </c>
      <c r="W2044" t="s">
        <v>28</v>
      </c>
      <c r="X2044" t="s">
        <v>28</v>
      </c>
      <c r="Z2044">
        <f>1+(Working!AA2044)+IF(Working!Q2044="Y",Weights!$D$10,Weights!$C$10)+IF(Working!R2044="Y",Weights!$D$11,Weights!$C$11)+IF(Working!J2044="Y",Weights!$D$3,Weights!$C$3)+IF(Working!W2044="Y",Weights!$D$13,Weights!$C$13)+IF(Working!X2044 = "Y", Weights!$D$14, Weights!$C$14) + IF(Working!V2044="Y",Weights!$D$12,Weights!$C$12)</f>
        <v>2.4570231671735687</v>
      </c>
      <c r="AA2044" cm="1">
        <f t="array" ref="AA2044">ABS(( 1 - (1/(1 +(((((IF(Working!N2044 = "Y",(_xlfn.IFS(Working!O2044 = 0, Weights!$C$8,Working!O2044 = 1, Weights!$D$8,Working!O2044 = 2, Weights!$E$8,Working!O2044 = 3, Weights!$F$8,Working!O2044 = 4, Weights!$G$8)), 1))*(Working!L2044)) + ((IF(Working!N2044 = "Y",(_xlfn.IFS(Working!P2044 = 0, Weights!$C$9,Working!P2044 = 1, Weights!$D$9,Working!P2044 = 2, Weights!$E$9,Working!P2044 = 3, Weights!$F$9,Working!P2044 = 4, Weights!$G$9)), 1))*(Working!M2044))) - (Working!AB2044)) / ((((IF(Working!N2044 = "Y",(_xlfn.IFS(Working!O2044 = 0, Weights!$C$8,Working!O2044 = 1, Weights!$D$8,Working!O2044 = 2, Weights!$E$8,Working!O2044 = 3, Weights!$F$8,Working!O2044 = 4, Weights!$G$8)), 1))*(Working!L2044)) + ((IF(Working!N2044 = "Y",(_xlfn.IFS(Working!P2044 = 0, Weights!$C$9,Working!P2044 = 1, Weights!$D$9,Working!P2044 = 2, Weights!$E$9,Working!P2044 = 3, Weights!$F$9,Working!P2044 = 4, Weights!$G$9)), 1))*(Working!M2044)))))))))</f>
        <v>1.1570231671735689</v>
      </c>
      <c r="AB2044">
        <f>((Weights!$B$18)*(Working!G2044) + (Weights!$B$19)*(Working!H2044) + (Weights!$B$20)*(Working!K2044))</f>
        <v>176219.45699999999</v>
      </c>
    </row>
    <row r="2045" spans="4:28" x14ac:dyDescent="0.2">
      <c r="D2045">
        <f>ROUND((Working!Z2045*Working!AB2045), 2)</f>
        <v>434688.42</v>
      </c>
      <c r="G2045">
        <v>47103.21</v>
      </c>
      <c r="H2045">
        <v>73981.119999999995</v>
      </c>
      <c r="I2045" t="s">
        <v>27</v>
      </c>
      <c r="J2045" t="s">
        <v>28</v>
      </c>
      <c r="K2045">
        <v>15371.53</v>
      </c>
      <c r="L2045">
        <v>28604.34</v>
      </c>
      <c r="M2045">
        <v>14129.72</v>
      </c>
      <c r="N2045" t="s">
        <v>27</v>
      </c>
      <c r="O2045">
        <v>1</v>
      </c>
      <c r="P2045">
        <v>2</v>
      </c>
      <c r="Q2045" t="s">
        <v>27</v>
      </c>
      <c r="R2045" t="s">
        <v>27</v>
      </c>
      <c r="U2045" t="s">
        <v>29</v>
      </c>
      <c r="V2045" t="s">
        <v>27</v>
      </c>
      <c r="W2045" t="s">
        <v>28</v>
      </c>
      <c r="X2045" t="s">
        <v>28</v>
      </c>
      <c r="Z2045">
        <f>1+(Working!AA2045)+IF(Working!Q2045="Y",Weights!$D$10,Weights!$C$10)+IF(Working!R2045="Y",Weights!$D$11,Weights!$C$11)+IF(Working!J2045="Y",Weights!$D$3,Weights!$C$3)+IF(Working!W2045="Y",Weights!$D$13,Weights!$C$13)+IF(Working!X2045 = "Y", Weights!$D$14, Weights!$C$14) + IF(Working!V2045="Y",Weights!$D$12,Weights!$C$12)</f>
        <v>2.3819919944144927</v>
      </c>
      <c r="AA2045" cm="1">
        <f t="array" ref="AA2045">ABS(( 1 - (1/(1 +(((((IF(Working!N2045 = "Y",(_xlfn.IFS(Working!O2045 = 0, Weights!$C$8,Working!O2045 = 1, Weights!$D$8,Working!O2045 = 2, Weights!$E$8,Working!O2045 = 3, Weights!$F$8,Working!O2045 = 4, Weights!$G$8)), 1))*(Working!L2045)) + ((IF(Working!N2045 = "Y",(_xlfn.IFS(Working!P2045 = 0, Weights!$C$9,Working!P2045 = 1, Weights!$D$9,Working!P2045 = 2, Weights!$E$9,Working!P2045 = 3, Weights!$F$9,Working!P2045 = 4, Weights!$G$9)), 1))*(Working!M2045))) - (Working!AB2045)) / ((((IF(Working!N2045 = "Y",(_xlfn.IFS(Working!O2045 = 0, Weights!$C$8,Working!O2045 = 1, Weights!$D$8,Working!O2045 = 2, Weights!$E$8,Working!O2045 = 3, Weights!$F$8,Working!O2045 = 4, Weights!$G$8)), 1))*(Working!L2045)) + ((IF(Working!N2045 = "Y",(_xlfn.IFS(Working!P2045 = 0, Weights!$C$9,Working!P2045 = 1, Weights!$D$9,Working!P2045 = 2, Weights!$E$9,Working!P2045 = 3, Weights!$F$9,Working!P2045 = 4, Weights!$G$9)), 1))*(Working!M2045)))))))))</f>
        <v>1.0819919944144929</v>
      </c>
      <c r="AB2045">
        <f>((Weights!$B$18)*(Working!G2045) + (Weights!$B$19)*(Working!H2045) + (Weights!$B$20)*(Working!K2045))</f>
        <v>182489.454</v>
      </c>
    </row>
    <row r="2046" spans="4:28" x14ac:dyDescent="0.2">
      <c r="D2046">
        <f>ROUND((Working!Z2046*Working!AB2046), 2)</f>
        <v>444969.29</v>
      </c>
      <c r="G2046">
        <v>54902.57</v>
      </c>
      <c r="H2046">
        <v>51760.75</v>
      </c>
      <c r="I2046" t="s">
        <v>27</v>
      </c>
      <c r="J2046" t="s">
        <v>28</v>
      </c>
      <c r="K2046">
        <v>20624.43</v>
      </c>
      <c r="L2046">
        <v>42030.81</v>
      </c>
      <c r="M2046">
        <v>29706.83</v>
      </c>
      <c r="N2046" t="s">
        <v>27</v>
      </c>
      <c r="O2046">
        <v>0</v>
      </c>
      <c r="P2046">
        <v>2</v>
      </c>
      <c r="Q2046" t="s">
        <v>27</v>
      </c>
      <c r="R2046" t="s">
        <v>27</v>
      </c>
      <c r="U2046" t="s">
        <v>29</v>
      </c>
      <c r="V2046" t="s">
        <v>27</v>
      </c>
      <c r="W2046" t="s">
        <v>28</v>
      </c>
      <c r="X2046" t="s">
        <v>28</v>
      </c>
      <c r="Z2046">
        <f>1+(Working!AA2046)+IF(Working!Q2046="Y",Weights!$D$10,Weights!$C$10)+IF(Working!R2046="Y",Weights!$D$11,Weights!$C$11)+IF(Working!J2046="Y",Weights!$D$3,Weights!$C$3)+IF(Working!W2046="Y",Weights!$D$13,Weights!$C$13)+IF(Working!X2046 = "Y", Weights!$D$14, Weights!$C$14) + IF(Working!V2046="Y",Weights!$D$12,Weights!$C$12)</f>
        <v>2.5368338946968998</v>
      </c>
      <c r="AA2046" cm="1">
        <f t="array" ref="AA2046">ABS(( 1 - (1/(1 +(((((IF(Working!N2046 = "Y",(_xlfn.IFS(Working!O2046 = 0, Weights!$C$8,Working!O2046 = 1, Weights!$D$8,Working!O2046 = 2, Weights!$E$8,Working!O2046 = 3, Weights!$F$8,Working!O2046 = 4, Weights!$G$8)), 1))*(Working!L2046)) + ((IF(Working!N2046 = "Y",(_xlfn.IFS(Working!P2046 = 0, Weights!$C$9,Working!P2046 = 1, Weights!$D$9,Working!P2046 = 2, Weights!$E$9,Working!P2046 = 3, Weights!$F$9,Working!P2046 = 4, Weights!$G$9)), 1))*(Working!M2046))) - (Working!AB2046)) / ((((IF(Working!N2046 = "Y",(_xlfn.IFS(Working!O2046 = 0, Weights!$C$8,Working!O2046 = 1, Weights!$D$8,Working!O2046 = 2, Weights!$E$8,Working!O2046 = 3, Weights!$F$8,Working!O2046 = 4, Weights!$G$8)), 1))*(Working!L2046)) + ((IF(Working!N2046 = "Y",(_xlfn.IFS(Working!P2046 = 0, Weights!$C$9,Working!P2046 = 1, Weights!$D$9,Working!P2046 = 2, Weights!$E$9,Working!P2046 = 3, Weights!$F$9,Working!P2046 = 4, Weights!$G$9)), 1))*(Working!M2046)))))))))</f>
        <v>1.2368338946969</v>
      </c>
      <c r="AB2046">
        <f>((Weights!$B$18)*(Working!G2046) + (Weights!$B$19)*(Working!H2046) + (Weights!$B$20)*(Working!K2046))</f>
        <v>175403.4</v>
      </c>
    </row>
    <row r="2047" spans="4:28" x14ac:dyDescent="0.2">
      <c r="D2047">
        <f>ROUND((Working!Z2047*Working!AB2047), 2)</f>
        <v>547169.49</v>
      </c>
      <c r="G2047">
        <v>59960.78</v>
      </c>
      <c r="H2047">
        <v>85808.41</v>
      </c>
      <c r="I2047" t="s">
        <v>27</v>
      </c>
      <c r="J2047" t="s">
        <v>28</v>
      </c>
      <c r="K2047">
        <v>24433.33</v>
      </c>
      <c r="L2047">
        <v>21872.05</v>
      </c>
      <c r="M2047">
        <v>33096.18</v>
      </c>
      <c r="N2047" t="s">
        <v>27</v>
      </c>
      <c r="O2047">
        <v>0</v>
      </c>
      <c r="P2047">
        <v>2</v>
      </c>
      <c r="Q2047" t="s">
        <v>27</v>
      </c>
      <c r="R2047" t="s">
        <v>27</v>
      </c>
      <c r="U2047" t="s">
        <v>29</v>
      </c>
      <c r="V2047" t="s">
        <v>27</v>
      </c>
      <c r="W2047" t="s">
        <v>28</v>
      </c>
      <c r="X2047" t="s">
        <v>28</v>
      </c>
      <c r="Z2047">
        <f>1+(Working!AA2047)+IF(Working!Q2047="Y",Weights!$D$10,Weights!$C$10)+IF(Working!R2047="Y",Weights!$D$11,Weights!$C$11)+IF(Working!J2047="Y",Weights!$D$3,Weights!$C$3)+IF(Working!W2047="Y",Weights!$D$13,Weights!$C$13)+IF(Working!X2047 = "Y", Weights!$D$14, Weights!$C$14) + IF(Working!V2047="Y",Weights!$D$12,Weights!$C$12)</f>
        <v>2.383544579839298</v>
      </c>
      <c r="AA2047" cm="1">
        <f t="array" ref="AA2047">ABS(( 1 - (1/(1 +(((((IF(Working!N2047 = "Y",(_xlfn.IFS(Working!O2047 = 0, Weights!$C$8,Working!O2047 = 1, Weights!$D$8,Working!O2047 = 2, Weights!$E$8,Working!O2047 = 3, Weights!$F$8,Working!O2047 = 4, Weights!$G$8)), 1))*(Working!L2047)) + ((IF(Working!N2047 = "Y",(_xlfn.IFS(Working!P2047 = 0, Weights!$C$9,Working!P2047 = 1, Weights!$D$9,Working!P2047 = 2, Weights!$E$9,Working!P2047 = 3, Weights!$F$9,Working!P2047 = 4, Weights!$G$9)), 1))*(Working!M2047))) - (Working!AB2047)) / ((((IF(Working!N2047 = "Y",(_xlfn.IFS(Working!O2047 = 0, Weights!$C$8,Working!O2047 = 1, Weights!$D$8,Working!O2047 = 2, Weights!$E$8,Working!O2047 = 3, Weights!$F$8,Working!O2047 = 4, Weights!$G$8)), 1))*(Working!L2047)) + ((IF(Working!N2047 = "Y",(_xlfn.IFS(Working!P2047 = 0, Weights!$C$9,Working!P2047 = 1, Weights!$D$9,Working!P2047 = 2, Weights!$E$9,Working!P2047 = 3, Weights!$F$9,Working!P2047 = 4, Weights!$G$9)), 1))*(Working!M2047)))))))))</f>
        <v>1.083544579839298</v>
      </c>
      <c r="AB2047">
        <f>((Weights!$B$18)*(Working!G2047) + (Weights!$B$19)*(Working!H2047) + (Weights!$B$20)*(Working!K2047))</f>
        <v>229561.25699999998</v>
      </c>
    </row>
    <row r="2048" spans="4:28" x14ac:dyDescent="0.2">
      <c r="D2048">
        <f>ROUND((Working!Z2048*Working!AB2048), 2)</f>
        <v>499241.92</v>
      </c>
      <c r="G2048">
        <v>59173.38</v>
      </c>
      <c r="H2048">
        <v>77639.759999999995</v>
      </c>
      <c r="I2048" t="s">
        <v>27</v>
      </c>
      <c r="J2048" t="s">
        <v>28</v>
      </c>
      <c r="K2048">
        <v>18988.650000000001</v>
      </c>
      <c r="L2048">
        <v>29520.799999999999</v>
      </c>
      <c r="M2048">
        <v>15469.6</v>
      </c>
      <c r="N2048" t="s">
        <v>27</v>
      </c>
      <c r="O2048">
        <v>1</v>
      </c>
      <c r="P2048">
        <v>2</v>
      </c>
      <c r="Q2048" t="s">
        <v>27</v>
      </c>
      <c r="R2048" t="s">
        <v>27</v>
      </c>
      <c r="U2048" t="s">
        <v>29</v>
      </c>
      <c r="V2048" t="s">
        <v>27</v>
      </c>
      <c r="W2048" t="s">
        <v>28</v>
      </c>
      <c r="X2048" t="s">
        <v>28</v>
      </c>
      <c r="Z2048">
        <f>1+(Working!AA2048)+IF(Working!Q2048="Y",Weights!$D$10,Weights!$C$10)+IF(Working!R2048="Y",Weights!$D$11,Weights!$C$11)+IF(Working!J2048="Y",Weights!$D$3,Weights!$C$3)+IF(Working!W2048="Y",Weights!$D$13,Weights!$C$13)+IF(Working!X2048 = "Y", Weights!$D$14, Weights!$C$14) + IF(Working!V2048="Y",Weights!$D$12,Weights!$C$12)</f>
        <v>2.3727015006957233</v>
      </c>
      <c r="AA2048" cm="1">
        <f t="array" ref="AA2048">ABS(( 1 - (1/(1 +(((((IF(Working!N2048 = "Y",(_xlfn.IFS(Working!O2048 = 0, Weights!$C$8,Working!O2048 = 1, Weights!$D$8,Working!O2048 = 2, Weights!$E$8,Working!O2048 = 3, Weights!$F$8,Working!O2048 = 4, Weights!$G$8)), 1))*(Working!L2048)) + ((IF(Working!N2048 = "Y",(_xlfn.IFS(Working!P2048 = 0, Weights!$C$9,Working!P2048 = 1, Weights!$D$9,Working!P2048 = 2, Weights!$E$9,Working!P2048 = 3, Weights!$F$9,Working!P2048 = 4, Weights!$G$9)), 1))*(Working!M2048))) - (Working!AB2048)) / ((((IF(Working!N2048 = "Y",(_xlfn.IFS(Working!O2048 = 0, Weights!$C$8,Working!O2048 = 1, Weights!$D$8,Working!O2048 = 2, Weights!$E$8,Working!O2048 = 3, Weights!$F$8,Working!O2048 = 4, Weights!$G$8)), 1))*(Working!L2048)) + ((IF(Working!N2048 = "Y",(_xlfn.IFS(Working!P2048 = 0, Weights!$C$9,Working!P2048 = 1, Weights!$D$9,Working!P2048 = 2, Weights!$E$9,Working!P2048 = 3, Weights!$F$9,Working!P2048 = 4, Weights!$G$9)), 1))*(Working!M2048)))))))))</f>
        <v>1.0727015006957232</v>
      </c>
      <c r="AB2048">
        <f>((Weights!$B$18)*(Working!G2048) + (Weights!$B$19)*(Working!H2048) + (Weights!$B$20)*(Working!K2048))</f>
        <v>210410.75699999998</v>
      </c>
    </row>
    <row r="2049" spans="4:28" x14ac:dyDescent="0.2">
      <c r="D2049">
        <f>ROUND((Working!Z2049*Working!AB2049), 2)</f>
        <v>571147.72</v>
      </c>
      <c r="G2049">
        <v>70391.259999999995</v>
      </c>
      <c r="H2049">
        <v>87852.71</v>
      </c>
      <c r="I2049" t="s">
        <v>27</v>
      </c>
      <c r="J2049" t="s">
        <v>28</v>
      </c>
      <c r="K2049">
        <v>19262.95</v>
      </c>
      <c r="L2049">
        <v>23741.57</v>
      </c>
      <c r="M2049">
        <v>23927.65</v>
      </c>
      <c r="N2049" t="s">
        <v>27</v>
      </c>
      <c r="O2049">
        <v>1</v>
      </c>
      <c r="P2049">
        <v>3</v>
      </c>
      <c r="Q2049" t="s">
        <v>27</v>
      </c>
      <c r="R2049" t="s">
        <v>27</v>
      </c>
      <c r="U2049" t="s">
        <v>29</v>
      </c>
      <c r="V2049" t="s">
        <v>27</v>
      </c>
      <c r="W2049" t="s">
        <v>28</v>
      </c>
      <c r="X2049" t="s">
        <v>28</v>
      </c>
      <c r="Z2049">
        <f>1+(Working!AA2049)+IF(Working!Q2049="Y",Weights!$D$10,Weights!$C$10)+IF(Working!R2049="Y",Weights!$D$11,Weights!$C$11)+IF(Working!J2049="Y",Weights!$D$3,Weights!$C$3)+IF(Working!W2049="Y",Weights!$D$13,Weights!$C$13)+IF(Working!X2049 = "Y", Weights!$D$14, Weights!$C$14) + IF(Working!V2049="Y",Weights!$D$12,Weights!$C$12)</f>
        <v>2.3807288398893576</v>
      </c>
      <c r="AA2049" cm="1">
        <f t="array" ref="AA2049">ABS(( 1 - (1/(1 +(((((IF(Working!N2049 = "Y",(_xlfn.IFS(Working!O2049 = 0, Weights!$C$8,Working!O2049 = 1, Weights!$D$8,Working!O2049 = 2, Weights!$E$8,Working!O2049 = 3, Weights!$F$8,Working!O2049 = 4, Weights!$G$8)), 1))*(Working!L2049)) + ((IF(Working!N2049 = "Y",(_xlfn.IFS(Working!P2049 = 0, Weights!$C$9,Working!P2049 = 1, Weights!$D$9,Working!P2049 = 2, Weights!$E$9,Working!P2049 = 3, Weights!$F$9,Working!P2049 = 4, Weights!$G$9)), 1))*(Working!M2049))) - (Working!AB2049)) / ((((IF(Working!N2049 = "Y",(_xlfn.IFS(Working!O2049 = 0, Weights!$C$8,Working!O2049 = 1, Weights!$D$8,Working!O2049 = 2, Weights!$E$8,Working!O2049 = 3, Weights!$F$8,Working!O2049 = 4, Weights!$G$8)), 1))*(Working!L2049)) + ((IF(Working!N2049 = "Y",(_xlfn.IFS(Working!P2049 = 0, Weights!$C$9,Working!P2049 = 1, Weights!$D$9,Working!P2049 = 2, Weights!$E$9,Working!P2049 = 3, Weights!$F$9,Working!P2049 = 4, Weights!$G$9)), 1))*(Working!M2049)))))))))</f>
        <v>1.080728839889358</v>
      </c>
      <c r="AB2049">
        <f>((Weights!$B$18)*(Working!G2049) + (Weights!$B$19)*(Working!H2049) + (Weights!$B$20)*(Working!K2049))</f>
        <v>239904.56699999998</v>
      </c>
    </row>
    <row r="2050" spans="4:28" x14ac:dyDescent="0.2">
      <c r="D2050">
        <f>ROUND((Working!Z2050*Working!AB2050), 2)</f>
        <v>538147.35</v>
      </c>
      <c r="G2050">
        <v>63408.22</v>
      </c>
      <c r="H2050">
        <v>72799.87</v>
      </c>
      <c r="I2050" t="s">
        <v>27</v>
      </c>
      <c r="J2050" t="s">
        <v>28</v>
      </c>
      <c r="K2050">
        <v>18788.25</v>
      </c>
      <c r="L2050">
        <v>25851.1</v>
      </c>
      <c r="M2050">
        <v>40061.07</v>
      </c>
      <c r="N2050" t="s">
        <v>27</v>
      </c>
      <c r="O2050">
        <v>0</v>
      </c>
      <c r="P2050">
        <v>4</v>
      </c>
      <c r="Q2050" t="s">
        <v>27</v>
      </c>
      <c r="R2050" t="s">
        <v>27</v>
      </c>
      <c r="U2050" t="s">
        <v>29</v>
      </c>
      <c r="V2050" t="s">
        <v>27</v>
      </c>
      <c r="W2050" t="s">
        <v>28</v>
      </c>
      <c r="X2050" t="s">
        <v>28</v>
      </c>
      <c r="Z2050">
        <f>1+(Working!AA2050)+IF(Working!Q2050="Y",Weights!$D$10,Weights!$C$10)+IF(Working!R2050="Y",Weights!$D$11,Weights!$C$11)+IF(Working!J2050="Y",Weights!$D$3,Weights!$C$3)+IF(Working!W2050="Y",Weights!$D$13,Weights!$C$13)+IF(Working!X2050 = "Y", Weights!$D$14, Weights!$C$14) + IF(Working!V2050="Y",Weights!$D$12,Weights!$C$12)</f>
        <v>2.5546438720633389</v>
      </c>
      <c r="AA2050" cm="1">
        <f t="array" ref="AA2050">ABS(( 1 - (1/(1 +(((((IF(Working!N2050 = "Y",(_xlfn.IFS(Working!O2050 = 0, Weights!$C$8,Working!O2050 = 1, Weights!$D$8,Working!O2050 = 2, Weights!$E$8,Working!O2050 = 3, Weights!$F$8,Working!O2050 = 4, Weights!$G$8)), 1))*(Working!L2050)) + ((IF(Working!N2050 = "Y",(_xlfn.IFS(Working!P2050 = 0, Weights!$C$9,Working!P2050 = 1, Weights!$D$9,Working!P2050 = 2, Weights!$E$9,Working!P2050 = 3, Weights!$F$9,Working!P2050 = 4, Weights!$G$9)), 1))*(Working!M2050))) - (Working!AB2050)) / ((((IF(Working!N2050 = "Y",(_xlfn.IFS(Working!O2050 = 0, Weights!$C$8,Working!O2050 = 1, Weights!$D$8,Working!O2050 = 2, Weights!$E$8,Working!O2050 = 3, Weights!$F$8,Working!O2050 = 4, Weights!$G$8)), 1))*(Working!L2050)) + ((IF(Working!N2050 = "Y",(_xlfn.IFS(Working!P2050 = 0, Weights!$C$9,Working!P2050 = 1, Weights!$D$9,Working!P2050 = 2, Weights!$E$9,Working!P2050 = 3, Weights!$F$9,Working!P2050 = 4, Weights!$G$9)), 1))*(Working!M2050)))))))))</f>
        <v>1.254643872063339</v>
      </c>
      <c r="AB2050">
        <f>((Weights!$B$18)*(Working!G2050) + (Weights!$B$19)*(Working!H2050) + (Weights!$B$20)*(Working!K2050))</f>
        <v>210654.549</v>
      </c>
    </row>
    <row r="2051" spans="4:28" x14ac:dyDescent="0.2">
      <c r="D2051">
        <f>ROUND((Working!Z2051*Working!AB2051), 2)</f>
        <v>607826.30000000005</v>
      </c>
      <c r="G2051">
        <v>70816.570000000007</v>
      </c>
      <c r="H2051">
        <v>88173.37</v>
      </c>
      <c r="I2051" t="s">
        <v>27</v>
      </c>
      <c r="J2051" t="s">
        <v>28</v>
      </c>
      <c r="K2051">
        <v>16307.99</v>
      </c>
      <c r="L2051">
        <v>27505.200000000001</v>
      </c>
      <c r="M2051">
        <v>49949.58</v>
      </c>
      <c r="N2051" t="s">
        <v>27</v>
      </c>
      <c r="O2051">
        <v>0</v>
      </c>
      <c r="P2051">
        <v>4</v>
      </c>
      <c r="Q2051" t="s">
        <v>27</v>
      </c>
      <c r="R2051" t="s">
        <v>27</v>
      </c>
      <c r="U2051" t="s">
        <v>29</v>
      </c>
      <c r="V2051" t="s">
        <v>27</v>
      </c>
      <c r="W2051" t="s">
        <v>28</v>
      </c>
      <c r="X2051" t="s">
        <v>28</v>
      </c>
      <c r="Z2051">
        <f>1+(Working!AA2051)+IF(Working!Q2051="Y",Weights!$D$10,Weights!$C$10)+IF(Working!R2051="Y",Weights!$D$11,Weights!$C$11)+IF(Working!J2051="Y",Weights!$D$3,Weights!$C$3)+IF(Working!W2051="Y",Weights!$D$13,Weights!$C$13)+IF(Working!X2051 = "Y", Weights!$D$14, Weights!$C$14) + IF(Working!V2051="Y",Weights!$D$12,Weights!$C$12)</f>
        <v>2.5701456484064535</v>
      </c>
      <c r="AA2051" cm="1">
        <f t="array" ref="AA2051">ABS(( 1 - (1/(1 +(((((IF(Working!N2051 = "Y",(_xlfn.IFS(Working!O2051 = 0, Weights!$C$8,Working!O2051 = 1, Weights!$D$8,Working!O2051 = 2, Weights!$E$8,Working!O2051 = 3, Weights!$F$8,Working!O2051 = 4, Weights!$G$8)), 1))*(Working!L2051)) + ((IF(Working!N2051 = "Y",(_xlfn.IFS(Working!P2051 = 0, Weights!$C$9,Working!P2051 = 1, Weights!$D$9,Working!P2051 = 2, Weights!$E$9,Working!P2051 = 3, Weights!$F$9,Working!P2051 = 4, Weights!$G$9)), 1))*(Working!M2051))) - (Working!AB2051)) / ((((IF(Working!N2051 = "Y",(_xlfn.IFS(Working!O2051 = 0, Weights!$C$8,Working!O2051 = 1, Weights!$D$8,Working!O2051 = 2, Weights!$E$8,Working!O2051 = 3, Weights!$F$8,Working!O2051 = 4, Weights!$G$8)), 1))*(Working!L2051)) + ((IF(Working!N2051 = "Y",(_xlfn.IFS(Working!P2051 = 0, Weights!$C$9,Working!P2051 = 1, Weights!$D$9,Working!P2051 = 2, Weights!$E$9,Working!P2051 = 3, Weights!$F$9,Working!P2051 = 4, Weights!$G$9)), 1))*(Working!M2051)))))))))</f>
        <v>1.2701456484064537</v>
      </c>
      <c r="AB2051">
        <f>((Weights!$B$18)*(Working!G2051) + (Weights!$B$19)*(Working!H2051) + (Weights!$B$20)*(Working!K2051))</f>
        <v>236494.88400000002</v>
      </c>
    </row>
    <row r="2052" spans="4:28" x14ac:dyDescent="0.2">
      <c r="D2052">
        <f>ROUND((Working!Z2052*Working!AB2052), 2)</f>
        <v>464983.18</v>
      </c>
      <c r="G2052">
        <v>69151.149999999994</v>
      </c>
      <c r="H2052">
        <v>54241.63</v>
      </c>
      <c r="I2052" t="s">
        <v>27</v>
      </c>
      <c r="J2052" t="s">
        <v>28</v>
      </c>
      <c r="K2052">
        <v>17776.63</v>
      </c>
      <c r="L2052">
        <v>29480.78</v>
      </c>
      <c r="M2052">
        <v>14932.03</v>
      </c>
      <c r="N2052" t="s">
        <v>27</v>
      </c>
      <c r="O2052">
        <v>1</v>
      </c>
      <c r="P2052">
        <v>2</v>
      </c>
      <c r="Q2052" t="s">
        <v>27</v>
      </c>
      <c r="R2052" t="s">
        <v>27</v>
      </c>
      <c r="U2052" t="s">
        <v>29</v>
      </c>
      <c r="V2052" t="s">
        <v>27</v>
      </c>
      <c r="W2052" t="s">
        <v>28</v>
      </c>
      <c r="X2052" t="s">
        <v>28</v>
      </c>
      <c r="Z2052">
        <f>1+(Working!AA2052)+IF(Working!Q2052="Y",Weights!$D$10,Weights!$C$10)+IF(Working!R2052="Y",Weights!$D$11,Weights!$C$11)+IF(Working!J2052="Y",Weights!$D$3,Weights!$C$3)+IF(Working!W2052="Y",Weights!$D$13,Weights!$C$13)+IF(Working!X2052 = "Y", Weights!$D$14, Weights!$C$14) + IF(Working!V2052="Y",Weights!$D$12,Weights!$C$12)</f>
        <v>2.378654124220839</v>
      </c>
      <c r="AA2052" cm="1">
        <f t="array" ref="AA2052">ABS(( 1 - (1/(1 +(((((IF(Working!N2052 = "Y",(_xlfn.IFS(Working!O2052 = 0, Weights!$C$8,Working!O2052 = 1, Weights!$D$8,Working!O2052 = 2, Weights!$E$8,Working!O2052 = 3, Weights!$F$8,Working!O2052 = 4, Weights!$G$8)), 1))*(Working!L2052)) + ((IF(Working!N2052 = "Y",(_xlfn.IFS(Working!P2052 = 0, Weights!$C$9,Working!P2052 = 1, Weights!$D$9,Working!P2052 = 2, Weights!$E$9,Working!P2052 = 3, Weights!$F$9,Working!P2052 = 4, Weights!$G$9)), 1))*(Working!M2052))) - (Working!AB2052)) / ((((IF(Working!N2052 = "Y",(_xlfn.IFS(Working!O2052 = 0, Weights!$C$8,Working!O2052 = 1, Weights!$D$8,Working!O2052 = 2, Weights!$E$8,Working!O2052 = 3, Weights!$F$8,Working!O2052 = 4, Weights!$G$8)), 1))*(Working!L2052)) + ((IF(Working!N2052 = "Y",(_xlfn.IFS(Working!P2052 = 0, Weights!$C$9,Working!P2052 = 1, Weights!$D$9,Working!P2052 = 2, Weights!$E$9,Working!P2052 = 3, Weights!$F$9,Working!P2052 = 4, Weights!$G$9)), 1))*(Working!M2052)))))))))</f>
        <v>1.0786541242208394</v>
      </c>
      <c r="AB2052">
        <f>((Weights!$B$18)*(Working!G2052) + (Weights!$B$19)*(Working!H2052) + (Weights!$B$20)*(Working!K2052))</f>
        <v>195481.62599999999</v>
      </c>
    </row>
    <row r="2053" spans="4:28" x14ac:dyDescent="0.2">
      <c r="D2053">
        <f>ROUND((Working!Z2053*Working!AB2053), 2)</f>
        <v>497149.9</v>
      </c>
      <c r="G2053">
        <v>48911.21</v>
      </c>
      <c r="H2053">
        <v>83237.53</v>
      </c>
      <c r="I2053" t="s">
        <v>27</v>
      </c>
      <c r="J2053" t="s">
        <v>28</v>
      </c>
      <c r="K2053">
        <v>22099.88</v>
      </c>
      <c r="L2053">
        <v>15207.24</v>
      </c>
      <c r="M2053">
        <v>30994.560000000001</v>
      </c>
      <c r="N2053" t="s">
        <v>27</v>
      </c>
      <c r="O2053">
        <v>0</v>
      </c>
      <c r="P2053">
        <v>3</v>
      </c>
      <c r="Q2053" t="s">
        <v>27</v>
      </c>
      <c r="R2053" t="s">
        <v>27</v>
      </c>
      <c r="U2053" t="s">
        <v>29</v>
      </c>
      <c r="V2053" t="s">
        <v>27</v>
      </c>
      <c r="W2053" t="s">
        <v>28</v>
      </c>
      <c r="X2053" t="s">
        <v>28</v>
      </c>
      <c r="Z2053">
        <f>1+(Working!AA2053)+IF(Working!Q2053="Y",Weights!$D$10,Weights!$C$10)+IF(Working!R2053="Y",Weights!$D$11,Weights!$C$11)+IF(Working!J2053="Y",Weights!$D$3,Weights!$C$3)+IF(Working!W2053="Y",Weights!$D$13,Weights!$C$13)+IF(Working!X2053 = "Y", Weights!$D$14, Weights!$C$14) + IF(Working!V2053="Y",Weights!$D$12,Weights!$C$12)</f>
        <v>2.4086525110454939</v>
      </c>
      <c r="AA2053" cm="1">
        <f t="array" ref="AA2053">ABS(( 1 - (1/(1 +(((((IF(Working!N2053 = "Y",(_xlfn.IFS(Working!O2053 = 0, Weights!$C$8,Working!O2053 = 1, Weights!$D$8,Working!O2053 = 2, Weights!$E$8,Working!O2053 = 3, Weights!$F$8,Working!O2053 = 4, Weights!$G$8)), 1))*(Working!L2053)) + ((IF(Working!N2053 = "Y",(_xlfn.IFS(Working!P2053 = 0, Weights!$C$9,Working!P2053 = 1, Weights!$D$9,Working!P2053 = 2, Weights!$E$9,Working!P2053 = 3, Weights!$F$9,Working!P2053 = 4, Weights!$G$9)), 1))*(Working!M2053))) - (Working!AB2053)) / ((((IF(Working!N2053 = "Y",(_xlfn.IFS(Working!O2053 = 0, Weights!$C$8,Working!O2053 = 1, Weights!$D$8,Working!O2053 = 2, Weights!$E$8,Working!O2053 = 3, Weights!$F$8,Working!O2053 = 4, Weights!$G$8)), 1))*(Working!L2053)) + ((IF(Working!N2053 = "Y",(_xlfn.IFS(Working!P2053 = 0, Weights!$C$9,Working!P2053 = 1, Weights!$D$9,Working!P2053 = 2, Weights!$E$9,Working!P2053 = 3, Weights!$F$9,Working!P2053 = 4, Weights!$G$9)), 1))*(Working!M2053)))))))))</f>
        <v>1.1086525110454939</v>
      </c>
      <c r="AB2053">
        <f>((Weights!$B$18)*(Working!G2053) + (Weights!$B$19)*(Working!H2053) + (Weights!$B$20)*(Working!K2053))</f>
        <v>206401.671</v>
      </c>
    </row>
    <row r="2054" spans="4:28" x14ac:dyDescent="0.2">
      <c r="D2054">
        <f>ROUND((Working!Z2054*Working!AB2054), 2)</f>
        <v>475257.14</v>
      </c>
      <c r="G2054">
        <v>58526.78</v>
      </c>
      <c r="H2054">
        <v>51983.5</v>
      </c>
      <c r="I2054" t="s">
        <v>27</v>
      </c>
      <c r="J2054" t="s">
        <v>28</v>
      </c>
      <c r="K2054">
        <v>24912.77</v>
      </c>
      <c r="L2054">
        <v>48502.62</v>
      </c>
      <c r="M2054">
        <v>35025.64</v>
      </c>
      <c r="N2054" t="s">
        <v>27</v>
      </c>
      <c r="O2054">
        <v>1</v>
      </c>
      <c r="P2054">
        <v>3</v>
      </c>
      <c r="Q2054" t="s">
        <v>27</v>
      </c>
      <c r="R2054" t="s">
        <v>27</v>
      </c>
      <c r="U2054" t="s">
        <v>29</v>
      </c>
      <c r="V2054" t="s">
        <v>27</v>
      </c>
      <c r="W2054" t="s">
        <v>28</v>
      </c>
      <c r="X2054" t="s">
        <v>28</v>
      </c>
      <c r="Z2054">
        <f>1+(Working!AA2054)+IF(Working!Q2054="Y",Weights!$D$10,Weights!$C$10)+IF(Working!R2054="Y",Weights!$D$11,Weights!$C$11)+IF(Working!J2054="Y",Weights!$D$3,Weights!$C$3)+IF(Working!W2054="Y",Weights!$D$13,Weights!$C$13)+IF(Working!X2054 = "Y", Weights!$D$14, Weights!$C$14) + IF(Working!V2054="Y",Weights!$D$12,Weights!$C$12)</f>
        <v>2.5341705380617729</v>
      </c>
      <c r="AA2054" cm="1">
        <f t="array" ref="AA2054">ABS(( 1 - (1/(1 +(((((IF(Working!N2054 = "Y",(_xlfn.IFS(Working!O2054 = 0, Weights!$C$8,Working!O2054 = 1, Weights!$D$8,Working!O2054 = 2, Weights!$E$8,Working!O2054 = 3, Weights!$F$8,Working!O2054 = 4, Weights!$G$8)), 1))*(Working!L2054)) + ((IF(Working!N2054 = "Y",(_xlfn.IFS(Working!P2054 = 0, Weights!$C$9,Working!P2054 = 1, Weights!$D$9,Working!P2054 = 2, Weights!$E$9,Working!P2054 = 3, Weights!$F$9,Working!P2054 = 4, Weights!$G$9)), 1))*(Working!M2054))) - (Working!AB2054)) / ((((IF(Working!N2054 = "Y",(_xlfn.IFS(Working!O2054 = 0, Weights!$C$8,Working!O2054 = 1, Weights!$D$8,Working!O2054 = 2, Weights!$E$8,Working!O2054 = 3, Weights!$F$8,Working!O2054 = 4, Weights!$G$8)), 1))*(Working!L2054)) + ((IF(Working!N2054 = "Y",(_xlfn.IFS(Working!P2054 = 0, Weights!$C$9,Working!P2054 = 1, Weights!$D$9,Working!P2054 = 2, Weights!$E$9,Working!P2054 = 3, Weights!$F$9,Working!P2054 = 4, Weights!$G$9)), 1))*(Working!M2054)))))))))</f>
        <v>1.2341705380617731</v>
      </c>
      <c r="AB2054">
        <f>((Weights!$B$18)*(Working!G2054) + (Weights!$B$19)*(Working!H2054) + (Weights!$B$20)*(Working!K2054))</f>
        <v>187539.52499999999</v>
      </c>
    </row>
    <row r="2055" spans="4:28" x14ac:dyDescent="0.2">
      <c r="D2055">
        <f>ROUND((Working!Z2055*Working!AB2055), 2)</f>
        <v>505440.5</v>
      </c>
      <c r="G2055">
        <v>69042.960000000006</v>
      </c>
      <c r="H2055">
        <v>54799.17</v>
      </c>
      <c r="I2055" t="s">
        <v>27</v>
      </c>
      <c r="J2055" t="s">
        <v>28</v>
      </c>
      <c r="K2055">
        <v>24282.02</v>
      </c>
      <c r="L2055">
        <v>46940.6</v>
      </c>
      <c r="M2055">
        <v>19204.41</v>
      </c>
      <c r="N2055" t="s">
        <v>27</v>
      </c>
      <c r="O2055">
        <v>1</v>
      </c>
      <c r="P2055">
        <v>3</v>
      </c>
      <c r="Q2055" t="s">
        <v>27</v>
      </c>
      <c r="R2055" t="s">
        <v>27</v>
      </c>
      <c r="U2055" t="s">
        <v>29</v>
      </c>
      <c r="V2055" t="s">
        <v>27</v>
      </c>
      <c r="W2055" t="s">
        <v>28</v>
      </c>
      <c r="X2055" t="s">
        <v>28</v>
      </c>
      <c r="Z2055">
        <f>1+(Working!AA2055)+IF(Working!Q2055="Y",Weights!$D$10,Weights!$C$10)+IF(Working!R2055="Y",Weights!$D$11,Weights!$C$11)+IF(Working!J2055="Y",Weights!$D$3,Weights!$C$3)+IF(Working!W2055="Y",Weights!$D$13,Weights!$C$13)+IF(Working!X2055 = "Y", Weights!$D$14, Weights!$C$14) + IF(Working!V2055="Y",Weights!$D$12,Weights!$C$12)</f>
        <v>2.4566180626721867</v>
      </c>
      <c r="AA2055" cm="1">
        <f t="array" ref="AA2055">ABS(( 1 - (1/(1 +(((((IF(Working!N2055 = "Y",(_xlfn.IFS(Working!O2055 = 0, Weights!$C$8,Working!O2055 = 1, Weights!$D$8,Working!O2055 = 2, Weights!$E$8,Working!O2055 = 3, Weights!$F$8,Working!O2055 = 4, Weights!$G$8)), 1))*(Working!L2055)) + ((IF(Working!N2055 = "Y",(_xlfn.IFS(Working!P2055 = 0, Weights!$C$9,Working!P2055 = 1, Weights!$D$9,Working!P2055 = 2, Weights!$E$9,Working!P2055 = 3, Weights!$F$9,Working!P2055 = 4, Weights!$G$9)), 1))*(Working!M2055))) - (Working!AB2055)) / ((((IF(Working!N2055 = "Y",(_xlfn.IFS(Working!O2055 = 0, Weights!$C$8,Working!O2055 = 1, Weights!$D$8,Working!O2055 = 2, Weights!$E$8,Working!O2055 = 3, Weights!$F$8,Working!O2055 = 4, Weights!$G$8)), 1))*(Working!L2055)) + ((IF(Working!N2055 = "Y",(_xlfn.IFS(Working!P2055 = 0, Weights!$C$9,Working!P2055 = 1, Weights!$D$9,Working!P2055 = 2, Weights!$E$9,Working!P2055 = 3, Weights!$F$9,Working!P2055 = 4, Weights!$G$9)), 1))*(Working!M2055)))))))))</f>
        <v>1.1566180626721869</v>
      </c>
      <c r="AB2055">
        <f>((Weights!$B$18)*(Working!G2055) + (Weights!$B$19)*(Working!H2055) + (Weights!$B$20)*(Working!K2055))</f>
        <v>205746.47400000002</v>
      </c>
    </row>
    <row r="2056" spans="4:28" x14ac:dyDescent="0.2">
      <c r="D2056">
        <f>ROUND((Working!Z2056*Working!AB2056), 2)</f>
        <v>402105.8</v>
      </c>
      <c r="G2056">
        <v>46356.21</v>
      </c>
      <c r="H2056">
        <v>54154.7</v>
      </c>
      <c r="I2056" t="s">
        <v>27</v>
      </c>
      <c r="J2056" t="s">
        <v>28</v>
      </c>
      <c r="K2056">
        <v>15644.93</v>
      </c>
      <c r="L2056">
        <v>31692.11</v>
      </c>
      <c r="M2056">
        <v>13950.25</v>
      </c>
      <c r="N2056" t="s">
        <v>27</v>
      </c>
      <c r="O2056">
        <v>0</v>
      </c>
      <c r="P2056">
        <v>4</v>
      </c>
      <c r="Q2056" t="s">
        <v>27</v>
      </c>
      <c r="R2056" t="s">
        <v>27</v>
      </c>
      <c r="U2056" t="s">
        <v>29</v>
      </c>
      <c r="V2056" t="s">
        <v>27</v>
      </c>
      <c r="W2056" t="s">
        <v>28</v>
      </c>
      <c r="X2056" t="s">
        <v>28</v>
      </c>
      <c r="Z2056">
        <f>1+(Working!AA2056)+IF(Working!Q2056="Y",Weights!$D$10,Weights!$C$10)+IF(Working!R2056="Y",Weights!$D$11,Weights!$C$11)+IF(Working!J2056="Y",Weights!$D$3,Weights!$C$3)+IF(Working!W2056="Y",Weights!$D$13,Weights!$C$13)+IF(Working!X2056 = "Y", Weights!$D$14, Weights!$C$14) + IF(Working!V2056="Y",Weights!$D$12,Weights!$C$12)</f>
        <v>2.5451771761915731</v>
      </c>
      <c r="AA2056" cm="1">
        <f t="array" ref="AA2056">ABS(( 1 - (1/(1 +(((((IF(Working!N2056 = "Y",(_xlfn.IFS(Working!O2056 = 0, Weights!$C$8,Working!O2056 = 1, Weights!$D$8,Working!O2056 = 2, Weights!$E$8,Working!O2056 = 3, Weights!$F$8,Working!O2056 = 4, Weights!$G$8)), 1))*(Working!L2056)) + ((IF(Working!N2056 = "Y",(_xlfn.IFS(Working!P2056 = 0, Weights!$C$9,Working!P2056 = 1, Weights!$D$9,Working!P2056 = 2, Weights!$E$9,Working!P2056 = 3, Weights!$F$9,Working!P2056 = 4, Weights!$G$9)), 1))*(Working!M2056))) - (Working!AB2056)) / ((((IF(Working!N2056 = "Y",(_xlfn.IFS(Working!O2056 = 0, Weights!$C$8,Working!O2056 = 1, Weights!$D$8,Working!O2056 = 2, Weights!$E$8,Working!O2056 = 3, Weights!$F$8,Working!O2056 = 4, Weights!$G$8)), 1))*(Working!L2056)) + ((IF(Working!N2056 = "Y",(_xlfn.IFS(Working!P2056 = 0, Weights!$C$9,Working!P2056 = 1, Weights!$D$9,Working!P2056 = 2, Weights!$E$9,Working!P2056 = 3, Weights!$F$9,Working!P2056 = 4, Weights!$G$9)), 1))*(Working!M2056)))))))))</f>
        <v>1.2451771761915733</v>
      </c>
      <c r="AB2056">
        <f>((Weights!$B$18)*(Working!G2056) + (Weights!$B$19)*(Working!H2056) + (Weights!$B$20)*(Working!K2056))</f>
        <v>157987.34999999998</v>
      </c>
    </row>
    <row r="2057" spans="4:28" x14ac:dyDescent="0.2">
      <c r="D2057">
        <f>ROUND((Working!Z2057*Working!AB2057), 2)</f>
        <v>494508.25</v>
      </c>
      <c r="G2057">
        <v>52303.99</v>
      </c>
      <c r="H2057">
        <v>59491.23</v>
      </c>
      <c r="I2057" t="s">
        <v>27</v>
      </c>
      <c r="J2057" t="s">
        <v>28</v>
      </c>
      <c r="K2057">
        <v>17301.650000000001</v>
      </c>
      <c r="L2057">
        <v>33266.46</v>
      </c>
      <c r="M2057">
        <v>49101.71</v>
      </c>
      <c r="N2057" t="s">
        <v>27</v>
      </c>
      <c r="O2057">
        <v>0</v>
      </c>
      <c r="P2057">
        <v>4</v>
      </c>
      <c r="Q2057" t="s">
        <v>27</v>
      </c>
      <c r="R2057" t="s">
        <v>27</v>
      </c>
      <c r="U2057" t="s">
        <v>29</v>
      </c>
      <c r="V2057" t="s">
        <v>27</v>
      </c>
      <c r="W2057" t="s">
        <v>28</v>
      </c>
      <c r="X2057" t="s">
        <v>28</v>
      </c>
      <c r="Z2057">
        <f>1+(Working!AA2057)+IF(Working!Q2057="Y",Weights!$D$10,Weights!$C$10)+IF(Working!R2057="Y",Weights!$D$11,Weights!$C$11)+IF(Working!J2057="Y",Weights!$D$3,Weights!$C$3)+IF(Working!W2057="Y",Weights!$D$13,Weights!$C$13)+IF(Working!X2057 = "Y", Weights!$D$14, Weights!$C$14) + IF(Working!V2057="Y",Weights!$D$12,Weights!$C$12)</f>
        <v>2.8129354645131119</v>
      </c>
      <c r="AA2057" cm="1">
        <f t="array" ref="AA2057">ABS(( 1 - (1/(1 +(((((IF(Working!N2057 = "Y",(_xlfn.IFS(Working!O2057 = 0, Weights!$C$8,Working!O2057 = 1, Weights!$D$8,Working!O2057 = 2, Weights!$E$8,Working!O2057 = 3, Weights!$F$8,Working!O2057 = 4, Weights!$G$8)), 1))*(Working!L2057)) + ((IF(Working!N2057 = "Y",(_xlfn.IFS(Working!P2057 = 0, Weights!$C$9,Working!P2057 = 1, Weights!$D$9,Working!P2057 = 2, Weights!$E$9,Working!P2057 = 3, Weights!$F$9,Working!P2057 = 4, Weights!$G$9)), 1))*(Working!M2057))) - (Working!AB2057)) / ((((IF(Working!N2057 = "Y",(_xlfn.IFS(Working!O2057 = 0, Weights!$C$8,Working!O2057 = 1, Weights!$D$8,Working!O2057 = 2, Weights!$E$8,Working!O2057 = 3, Weights!$F$8,Working!O2057 = 4, Weights!$G$8)), 1))*(Working!L2057)) + ((IF(Working!N2057 = "Y",(_xlfn.IFS(Working!P2057 = 0, Weights!$C$9,Working!P2057 = 1, Weights!$D$9,Working!P2057 = 2, Weights!$E$9,Working!P2057 = 3, Weights!$F$9,Working!P2057 = 4, Weights!$G$9)), 1))*(Working!M2057)))))))))</f>
        <v>1.5129354645131121</v>
      </c>
      <c r="AB2057">
        <f>((Weights!$B$18)*(Working!G2057) + (Weights!$B$19)*(Working!H2057) + (Weights!$B$20)*(Working!K2057))</f>
        <v>175797.93600000002</v>
      </c>
    </row>
    <row r="2058" spans="4:28" x14ac:dyDescent="0.2">
      <c r="D2058">
        <f>ROUND((Working!Z2058*Working!AB2058), 2)</f>
        <v>497485.89</v>
      </c>
      <c r="G2058">
        <v>56706.83</v>
      </c>
      <c r="H2058">
        <v>58420.11</v>
      </c>
      <c r="I2058" t="s">
        <v>27</v>
      </c>
      <c r="J2058" t="s">
        <v>28</v>
      </c>
      <c r="K2058">
        <v>22042.54</v>
      </c>
      <c r="L2058">
        <v>49768.34</v>
      </c>
      <c r="M2058">
        <v>28105.77</v>
      </c>
      <c r="N2058" t="s">
        <v>27</v>
      </c>
      <c r="O2058">
        <v>0</v>
      </c>
      <c r="P2058">
        <v>3</v>
      </c>
      <c r="Q2058" t="s">
        <v>27</v>
      </c>
      <c r="R2058" t="s">
        <v>27</v>
      </c>
      <c r="U2058" t="s">
        <v>29</v>
      </c>
      <c r="V2058" t="s">
        <v>27</v>
      </c>
      <c r="W2058" t="s">
        <v>28</v>
      </c>
      <c r="X2058" t="s">
        <v>28</v>
      </c>
      <c r="Z2058">
        <f>1+(Working!AA2058)+IF(Working!Q2058="Y",Weights!$D$10,Weights!$C$10)+IF(Working!R2058="Y",Weights!$D$11,Weights!$C$11)+IF(Working!J2058="Y",Weights!$D$3,Weights!$C$3)+IF(Working!W2058="Y",Weights!$D$13,Weights!$C$13)+IF(Working!X2058 = "Y", Weights!$D$14, Weights!$C$14) + IF(Working!V2058="Y",Weights!$D$12,Weights!$C$12)</f>
        <v>2.6429935783451057</v>
      </c>
      <c r="AA2058" cm="1">
        <f t="array" ref="AA2058">ABS(( 1 - (1/(1 +(((((IF(Working!N2058 = "Y",(_xlfn.IFS(Working!O2058 = 0, Weights!$C$8,Working!O2058 = 1, Weights!$D$8,Working!O2058 = 2, Weights!$E$8,Working!O2058 = 3, Weights!$F$8,Working!O2058 = 4, Weights!$G$8)), 1))*(Working!L2058)) + ((IF(Working!N2058 = "Y",(_xlfn.IFS(Working!P2058 = 0, Weights!$C$9,Working!P2058 = 1, Weights!$D$9,Working!P2058 = 2, Weights!$E$9,Working!P2058 = 3, Weights!$F$9,Working!P2058 = 4, Weights!$G$9)), 1))*(Working!M2058))) - (Working!AB2058)) / ((((IF(Working!N2058 = "Y",(_xlfn.IFS(Working!O2058 = 0, Weights!$C$8,Working!O2058 = 1, Weights!$D$8,Working!O2058 = 2, Weights!$E$8,Working!O2058 = 3, Weights!$F$8,Working!O2058 = 4, Weights!$G$8)), 1))*(Working!L2058)) + ((IF(Working!N2058 = "Y",(_xlfn.IFS(Working!P2058 = 0, Weights!$C$9,Working!P2058 = 1, Weights!$D$9,Working!P2058 = 2, Weights!$E$9,Working!P2058 = 3, Weights!$F$9,Working!P2058 = 4, Weights!$G$9)), 1))*(Working!M2058)))))))))</f>
        <v>1.3429935783451061</v>
      </c>
      <c r="AB2058">
        <f>((Weights!$B$18)*(Working!G2058) + (Weights!$B$19)*(Working!H2058) + (Weights!$B$20)*(Working!K2058))</f>
        <v>188228.18699999998</v>
      </c>
    </row>
    <row r="2059" spans="4:28" x14ac:dyDescent="0.2">
      <c r="D2059">
        <f>ROUND((Working!Z2059*Working!AB2059), 2)</f>
        <v>463176.48</v>
      </c>
      <c r="G2059">
        <v>47255.8</v>
      </c>
      <c r="H2059">
        <v>65655.460000000006</v>
      </c>
      <c r="I2059" t="s">
        <v>27</v>
      </c>
      <c r="J2059" t="s">
        <v>28</v>
      </c>
      <c r="K2059">
        <v>16247.01</v>
      </c>
      <c r="L2059">
        <v>35845.160000000003</v>
      </c>
      <c r="M2059">
        <v>29994.01</v>
      </c>
      <c r="N2059" t="s">
        <v>27</v>
      </c>
      <c r="O2059">
        <v>0</v>
      </c>
      <c r="P2059">
        <v>4</v>
      </c>
      <c r="Q2059" t="s">
        <v>27</v>
      </c>
      <c r="R2059" t="s">
        <v>27</v>
      </c>
      <c r="U2059" t="s">
        <v>29</v>
      </c>
      <c r="V2059" t="s">
        <v>27</v>
      </c>
      <c r="W2059" t="s">
        <v>28</v>
      </c>
      <c r="X2059" t="s">
        <v>28</v>
      </c>
      <c r="Z2059">
        <f>1+(Working!AA2059)+IF(Working!Q2059="Y",Weights!$D$10,Weights!$C$10)+IF(Working!R2059="Y",Weights!$D$11,Weights!$C$11)+IF(Working!J2059="Y",Weights!$D$3,Weights!$C$3)+IF(Working!W2059="Y",Weights!$D$13,Weights!$C$13)+IF(Working!X2059 = "Y", Weights!$D$14, Weights!$C$14) + IF(Working!V2059="Y",Weights!$D$12,Weights!$C$12)</f>
        <v>2.661310246849617</v>
      </c>
      <c r="AA2059" cm="1">
        <f t="array" ref="AA2059">ABS(( 1 - (1/(1 +(((((IF(Working!N2059 = "Y",(_xlfn.IFS(Working!O2059 = 0, Weights!$C$8,Working!O2059 = 1, Weights!$D$8,Working!O2059 = 2, Weights!$E$8,Working!O2059 = 3, Weights!$F$8,Working!O2059 = 4, Weights!$G$8)), 1))*(Working!L2059)) + ((IF(Working!N2059 = "Y",(_xlfn.IFS(Working!P2059 = 0, Weights!$C$9,Working!P2059 = 1, Weights!$D$9,Working!P2059 = 2, Weights!$E$9,Working!P2059 = 3, Weights!$F$9,Working!P2059 = 4, Weights!$G$9)), 1))*(Working!M2059))) - (Working!AB2059)) / ((((IF(Working!N2059 = "Y",(_xlfn.IFS(Working!O2059 = 0, Weights!$C$8,Working!O2059 = 1, Weights!$D$8,Working!O2059 = 2, Weights!$E$8,Working!O2059 = 3, Weights!$F$8,Working!O2059 = 4, Weights!$G$8)), 1))*(Working!L2059)) + ((IF(Working!N2059 = "Y",(_xlfn.IFS(Working!P2059 = 0, Weights!$C$9,Working!P2059 = 1, Weights!$D$9,Working!P2059 = 2, Weights!$E$9,Working!P2059 = 3, Weights!$F$9,Working!P2059 = 4, Weights!$G$9)), 1))*(Working!M2059)))))))))</f>
        <v>1.3613102468496172</v>
      </c>
      <c r="AB2059">
        <f>((Weights!$B$18)*(Working!G2059) + (Weights!$B$19)*(Working!H2059) + (Weights!$B$20)*(Working!K2059))</f>
        <v>174040.76700000005</v>
      </c>
    </row>
    <row r="2060" spans="4:28" x14ac:dyDescent="0.2">
      <c r="D2060">
        <f>ROUND((Working!Z2060*Working!AB2060), 2)</f>
        <v>544975.65</v>
      </c>
      <c r="G2060">
        <v>66703.55</v>
      </c>
      <c r="H2060">
        <v>73101.34</v>
      </c>
      <c r="I2060" t="s">
        <v>27</v>
      </c>
      <c r="J2060" t="s">
        <v>28</v>
      </c>
      <c r="K2060">
        <v>18612.34</v>
      </c>
      <c r="L2060">
        <v>48932.78</v>
      </c>
      <c r="M2060">
        <v>28120.87</v>
      </c>
      <c r="N2060" t="s">
        <v>27</v>
      </c>
      <c r="O2060">
        <v>1</v>
      </c>
      <c r="P2060">
        <v>4</v>
      </c>
      <c r="Q2060" t="s">
        <v>27</v>
      </c>
      <c r="R2060" t="s">
        <v>27</v>
      </c>
      <c r="U2060" t="s">
        <v>29</v>
      </c>
      <c r="V2060" t="s">
        <v>27</v>
      </c>
      <c r="W2060" t="s">
        <v>28</v>
      </c>
      <c r="X2060" t="s">
        <v>28</v>
      </c>
      <c r="Z2060">
        <f>1+(Working!AA2060)+IF(Working!Q2060="Y",Weights!$D$10,Weights!$C$10)+IF(Working!R2060="Y",Weights!$D$11,Weights!$C$11)+IF(Working!J2060="Y",Weights!$D$3,Weights!$C$3)+IF(Working!W2060="Y",Weights!$D$13,Weights!$C$13)+IF(Working!X2060 = "Y", Weights!$D$14, Weights!$C$14) + IF(Working!V2060="Y",Weights!$D$12,Weights!$C$12)</f>
        <v>2.5265978650749528</v>
      </c>
      <c r="AA2060" cm="1">
        <f t="array" ref="AA2060">ABS(( 1 - (1/(1 +(((((IF(Working!N2060 = "Y",(_xlfn.IFS(Working!O2060 = 0, Weights!$C$8,Working!O2060 = 1, Weights!$D$8,Working!O2060 = 2, Weights!$E$8,Working!O2060 = 3, Weights!$F$8,Working!O2060 = 4, Weights!$G$8)), 1))*(Working!L2060)) + ((IF(Working!N2060 = "Y",(_xlfn.IFS(Working!P2060 = 0, Weights!$C$9,Working!P2060 = 1, Weights!$D$9,Working!P2060 = 2, Weights!$E$9,Working!P2060 = 3, Weights!$F$9,Working!P2060 = 4, Weights!$G$9)), 1))*(Working!M2060))) - (Working!AB2060)) / ((((IF(Working!N2060 = "Y",(_xlfn.IFS(Working!O2060 = 0, Weights!$C$8,Working!O2060 = 1, Weights!$D$8,Working!O2060 = 2, Weights!$E$8,Working!O2060 = 3, Weights!$F$8,Working!O2060 = 4, Weights!$G$8)), 1))*(Working!L2060)) + ((IF(Working!N2060 = "Y",(_xlfn.IFS(Working!P2060 = 0, Weights!$C$9,Working!P2060 = 1, Weights!$D$9,Working!P2060 = 2, Weights!$E$9,Working!P2060 = 3, Weights!$F$9,Working!P2060 = 4, Weights!$G$9)), 1))*(Working!M2060)))))))))</f>
        <v>1.2265978650749527</v>
      </c>
      <c r="AB2060">
        <f>((Weights!$B$18)*(Working!G2060) + (Weights!$B$19)*(Working!H2060) + (Weights!$B$20)*(Working!K2060))</f>
        <v>215695.44300000003</v>
      </c>
    </row>
    <row r="2061" spans="4:28" x14ac:dyDescent="0.2">
      <c r="D2061">
        <f>ROUND((Working!Z2061*Working!AB2061), 2)</f>
        <v>489734.2</v>
      </c>
      <c r="G2061">
        <v>61175.5</v>
      </c>
      <c r="H2061">
        <v>69471.25</v>
      </c>
      <c r="I2061" t="s">
        <v>27</v>
      </c>
      <c r="J2061" t="s">
        <v>28</v>
      </c>
      <c r="K2061">
        <v>19225.72</v>
      </c>
      <c r="L2061">
        <v>36811.120000000003</v>
      </c>
      <c r="M2061">
        <v>24202.16</v>
      </c>
      <c r="N2061" t="s">
        <v>27</v>
      </c>
      <c r="O2061">
        <v>1</v>
      </c>
      <c r="P2061">
        <v>2</v>
      </c>
      <c r="Q2061" t="s">
        <v>27</v>
      </c>
      <c r="R2061" t="s">
        <v>27</v>
      </c>
      <c r="U2061" t="s">
        <v>29</v>
      </c>
      <c r="V2061" t="s">
        <v>27</v>
      </c>
      <c r="W2061" t="s">
        <v>28</v>
      </c>
      <c r="X2061" t="s">
        <v>28</v>
      </c>
      <c r="Z2061">
        <f>1+(Working!AA2061)+IF(Working!Q2061="Y",Weights!$D$10,Weights!$C$10)+IF(Working!R2061="Y",Weights!$D$11,Weights!$C$11)+IF(Working!J2061="Y",Weights!$D$3,Weights!$C$3)+IF(Working!W2061="Y",Weights!$D$13,Weights!$C$13)+IF(Working!X2061 = "Y", Weights!$D$14, Weights!$C$14) + IF(Working!V2061="Y",Weights!$D$12,Weights!$C$12)</f>
        <v>2.401042349614654</v>
      </c>
      <c r="AA2061" cm="1">
        <f t="array" ref="AA2061">ABS(( 1 - (1/(1 +(((((IF(Working!N2061 = "Y",(_xlfn.IFS(Working!O2061 = 0, Weights!$C$8,Working!O2061 = 1, Weights!$D$8,Working!O2061 = 2, Weights!$E$8,Working!O2061 = 3, Weights!$F$8,Working!O2061 = 4, Weights!$G$8)), 1))*(Working!L2061)) + ((IF(Working!N2061 = "Y",(_xlfn.IFS(Working!P2061 = 0, Weights!$C$9,Working!P2061 = 1, Weights!$D$9,Working!P2061 = 2, Weights!$E$9,Working!P2061 = 3, Weights!$F$9,Working!P2061 = 4, Weights!$G$9)), 1))*(Working!M2061))) - (Working!AB2061)) / ((((IF(Working!N2061 = "Y",(_xlfn.IFS(Working!O2061 = 0, Weights!$C$8,Working!O2061 = 1, Weights!$D$8,Working!O2061 = 2, Weights!$E$8,Working!O2061 = 3, Weights!$F$8,Working!O2061 = 4, Weights!$G$8)), 1))*(Working!L2061)) + ((IF(Working!N2061 = "Y",(_xlfn.IFS(Working!P2061 = 0, Weights!$C$9,Working!P2061 = 1, Weights!$D$9,Working!P2061 = 2, Weights!$E$9,Working!P2061 = 3, Weights!$F$9,Working!P2061 = 4, Weights!$G$9)), 1))*(Working!M2061)))))))))</f>
        <v>1.1010423496146542</v>
      </c>
      <c r="AB2061">
        <f>((Weights!$B$18)*(Working!G2061) + (Weights!$B$19)*(Working!H2061) + (Weights!$B$20)*(Working!K2061))</f>
        <v>203967.33000000002</v>
      </c>
    </row>
    <row r="2062" spans="4:28" x14ac:dyDescent="0.2">
      <c r="D2062">
        <f>ROUND((Working!Z2062*Working!AB2062), 2)</f>
        <v>407028.65</v>
      </c>
      <c r="G2062">
        <v>45782.27</v>
      </c>
      <c r="H2062">
        <v>56858.5</v>
      </c>
      <c r="I2062" t="s">
        <v>27</v>
      </c>
      <c r="J2062" t="s">
        <v>28</v>
      </c>
      <c r="K2062">
        <v>22927.66</v>
      </c>
      <c r="L2062">
        <v>15872.38</v>
      </c>
      <c r="M2062">
        <v>49754.99</v>
      </c>
      <c r="N2062" t="s">
        <v>27</v>
      </c>
      <c r="O2062">
        <v>1</v>
      </c>
      <c r="P2062">
        <v>2</v>
      </c>
      <c r="Q2062" t="s">
        <v>27</v>
      </c>
      <c r="R2062" t="s">
        <v>27</v>
      </c>
      <c r="U2062" t="s">
        <v>29</v>
      </c>
      <c r="V2062" t="s">
        <v>27</v>
      </c>
      <c r="W2062" t="s">
        <v>28</v>
      </c>
      <c r="X2062" t="s">
        <v>28</v>
      </c>
      <c r="Z2062">
        <f>1+(Working!AA2062)+IF(Working!Q2062="Y",Weights!$D$10,Weights!$C$10)+IF(Working!R2062="Y",Weights!$D$11,Weights!$C$11)+IF(Working!J2062="Y",Weights!$D$3,Weights!$C$3)+IF(Working!W2062="Y",Weights!$D$13,Weights!$C$13)+IF(Working!X2062 = "Y", Weights!$D$14, Weights!$C$14) + IF(Working!V2062="Y",Weights!$D$12,Weights!$C$12)</f>
        <v>2.37618392890829</v>
      </c>
      <c r="AA2062" cm="1">
        <f t="array" ref="AA2062">ABS(( 1 - (1/(1 +(((((IF(Working!N2062 = "Y",(_xlfn.IFS(Working!O2062 = 0, Weights!$C$8,Working!O2062 = 1, Weights!$D$8,Working!O2062 = 2, Weights!$E$8,Working!O2062 = 3, Weights!$F$8,Working!O2062 = 4, Weights!$G$8)), 1))*(Working!L2062)) + ((IF(Working!N2062 = "Y",(_xlfn.IFS(Working!P2062 = 0, Weights!$C$9,Working!P2062 = 1, Weights!$D$9,Working!P2062 = 2, Weights!$E$9,Working!P2062 = 3, Weights!$F$9,Working!P2062 = 4, Weights!$G$9)), 1))*(Working!M2062))) - (Working!AB2062)) / ((((IF(Working!N2062 = "Y",(_xlfn.IFS(Working!O2062 = 0, Weights!$C$8,Working!O2062 = 1, Weights!$D$8,Working!O2062 = 2, Weights!$E$8,Working!O2062 = 3, Weights!$F$8,Working!O2062 = 4, Weights!$G$8)), 1))*(Working!L2062)) + ((IF(Working!N2062 = "Y",(_xlfn.IFS(Working!P2062 = 0, Weights!$C$9,Working!P2062 = 1, Weights!$D$9,Working!P2062 = 2, Weights!$E$9,Working!P2062 = 3, Weights!$F$9,Working!P2062 = 4, Weights!$G$9)), 1))*(Working!M2062)))))))))</f>
        <v>1.0761839289082904</v>
      </c>
      <c r="AB2062">
        <f>((Weights!$B$18)*(Working!G2062) + (Weights!$B$19)*(Working!H2062) + (Weights!$B$20)*(Working!K2062))</f>
        <v>171295.09499999997</v>
      </c>
    </row>
    <row r="2063" spans="4:28" x14ac:dyDescent="0.2">
      <c r="D2063">
        <f>ROUND((Working!Z2063*Working!AB2063), 2)</f>
        <v>622640.24</v>
      </c>
      <c r="G2063">
        <v>68339.649999999994</v>
      </c>
      <c r="H2063">
        <v>97303.22</v>
      </c>
      <c r="I2063" t="s">
        <v>27</v>
      </c>
      <c r="J2063" t="s">
        <v>28</v>
      </c>
      <c r="K2063">
        <v>20272.64</v>
      </c>
      <c r="L2063">
        <v>34435.599999999999</v>
      </c>
      <c r="M2063">
        <v>42177.43</v>
      </c>
      <c r="N2063" t="s">
        <v>27</v>
      </c>
      <c r="O2063">
        <v>1</v>
      </c>
      <c r="P2063">
        <v>4</v>
      </c>
      <c r="Q2063" t="s">
        <v>27</v>
      </c>
      <c r="R2063" t="s">
        <v>27</v>
      </c>
      <c r="U2063" t="s">
        <v>29</v>
      </c>
      <c r="V2063" t="s">
        <v>27</v>
      </c>
      <c r="W2063" t="s">
        <v>28</v>
      </c>
      <c r="X2063" t="s">
        <v>28</v>
      </c>
      <c r="Z2063">
        <f>1+(Working!AA2063)+IF(Working!Q2063="Y",Weights!$D$10,Weights!$C$10)+IF(Working!R2063="Y",Weights!$D$11,Weights!$C$11)+IF(Working!J2063="Y",Weights!$D$3,Weights!$C$3)+IF(Working!W2063="Y",Weights!$D$13,Weights!$C$13)+IF(Working!X2063 = "Y", Weights!$D$14, Weights!$C$14) + IF(Working!V2063="Y",Weights!$D$12,Weights!$C$12)</f>
        <v>2.4937300208885609</v>
      </c>
      <c r="AA2063" cm="1">
        <f t="array" ref="AA2063">ABS(( 1 - (1/(1 +(((((IF(Working!N2063 = "Y",(_xlfn.IFS(Working!O2063 = 0, Weights!$C$8,Working!O2063 = 1, Weights!$D$8,Working!O2063 = 2, Weights!$E$8,Working!O2063 = 3, Weights!$F$8,Working!O2063 = 4, Weights!$G$8)), 1))*(Working!L2063)) + ((IF(Working!N2063 = "Y",(_xlfn.IFS(Working!P2063 = 0, Weights!$C$9,Working!P2063 = 1, Weights!$D$9,Working!P2063 = 2, Weights!$E$9,Working!P2063 = 3, Weights!$F$9,Working!P2063 = 4, Weights!$G$9)), 1))*(Working!M2063))) - (Working!AB2063)) / ((((IF(Working!N2063 = "Y",(_xlfn.IFS(Working!O2063 = 0, Weights!$C$8,Working!O2063 = 1, Weights!$D$8,Working!O2063 = 2, Weights!$E$8,Working!O2063 = 3, Weights!$F$8,Working!O2063 = 4, Weights!$G$8)), 1))*(Working!L2063)) + ((IF(Working!N2063 = "Y",(_xlfn.IFS(Working!P2063 = 0, Weights!$C$9,Working!P2063 = 1, Weights!$D$9,Working!P2063 = 2, Weights!$E$9,Working!P2063 = 3, Weights!$F$9,Working!P2063 = 4, Weights!$G$9)), 1))*(Working!M2063)))))))))</f>
        <v>1.1937300208885611</v>
      </c>
      <c r="AB2063">
        <f>((Weights!$B$18)*(Working!G2063) + (Weights!$B$19)*(Working!H2063) + (Weights!$B$20)*(Working!K2063))</f>
        <v>249682.29899999997</v>
      </c>
    </row>
    <row r="2064" spans="4:28" x14ac:dyDescent="0.2">
      <c r="D2064">
        <f>ROUND((Working!Z2064*Working!AB2064), 2)</f>
        <v>534551.56999999995</v>
      </c>
      <c r="G2064">
        <v>54203.6</v>
      </c>
      <c r="H2064">
        <v>98265.32</v>
      </c>
      <c r="I2064" t="s">
        <v>27</v>
      </c>
      <c r="J2064" t="s">
        <v>28</v>
      </c>
      <c r="K2064">
        <v>16541.71</v>
      </c>
      <c r="L2064">
        <v>23992.69</v>
      </c>
      <c r="M2064">
        <v>20445.23</v>
      </c>
      <c r="N2064" t="s">
        <v>27</v>
      </c>
      <c r="O2064">
        <v>0</v>
      </c>
      <c r="P2064">
        <v>2</v>
      </c>
      <c r="Q2064" t="s">
        <v>27</v>
      </c>
      <c r="R2064" t="s">
        <v>27</v>
      </c>
      <c r="U2064" t="s">
        <v>29</v>
      </c>
      <c r="V2064" t="s">
        <v>27</v>
      </c>
      <c r="W2064" t="s">
        <v>28</v>
      </c>
      <c r="X2064" t="s">
        <v>28</v>
      </c>
      <c r="Z2064">
        <f>1+(Working!AA2064)+IF(Working!Q2064="Y",Weights!$D$10,Weights!$C$10)+IF(Working!R2064="Y",Weights!$D$11,Weights!$C$11)+IF(Working!J2064="Y",Weights!$D$3,Weights!$C$3)+IF(Working!W2064="Y",Weights!$D$13,Weights!$C$13)+IF(Working!X2064 = "Y", Weights!$D$14, Weights!$C$14) + IF(Working!V2064="Y",Weights!$D$12,Weights!$C$12)</f>
        <v>2.3860037380449457</v>
      </c>
      <c r="AA2064" cm="1">
        <f t="array" ref="AA2064">ABS(( 1 - (1/(1 +(((((IF(Working!N2064 = "Y",(_xlfn.IFS(Working!O2064 = 0, Weights!$C$8,Working!O2064 = 1, Weights!$D$8,Working!O2064 = 2, Weights!$E$8,Working!O2064 = 3, Weights!$F$8,Working!O2064 = 4, Weights!$G$8)), 1))*(Working!L2064)) + ((IF(Working!N2064 = "Y",(_xlfn.IFS(Working!P2064 = 0, Weights!$C$9,Working!P2064 = 1, Weights!$D$9,Working!P2064 = 2, Weights!$E$9,Working!P2064 = 3, Weights!$F$9,Working!P2064 = 4, Weights!$G$9)), 1))*(Working!M2064))) - (Working!AB2064)) / ((((IF(Working!N2064 = "Y",(_xlfn.IFS(Working!O2064 = 0, Weights!$C$8,Working!O2064 = 1, Weights!$D$8,Working!O2064 = 2, Weights!$E$8,Working!O2064 = 3, Weights!$F$8,Working!O2064 = 4, Weights!$G$8)), 1))*(Working!L2064)) + ((IF(Working!N2064 = "Y",(_xlfn.IFS(Working!P2064 = 0, Weights!$C$9,Working!P2064 = 1, Weights!$D$9,Working!P2064 = 2, Weights!$E$9,Working!P2064 = 3, Weights!$F$9,Working!P2064 = 4, Weights!$G$9)), 1))*(Working!M2064)))))))))</f>
        <v>1.0860037380449457</v>
      </c>
      <c r="AB2064">
        <f>((Weights!$B$18)*(Working!G2064) + (Weights!$B$19)*(Working!H2064) + (Weights!$B$20)*(Working!K2064))</f>
        <v>224036.34899999999</v>
      </c>
    </row>
    <row r="2065" spans="4:28" x14ac:dyDescent="0.2">
      <c r="D2065">
        <f>ROUND((Working!Z2065*Working!AB2065), 2)</f>
        <v>491653.95</v>
      </c>
      <c r="G2065">
        <v>47139.37</v>
      </c>
      <c r="H2065">
        <v>72690.42</v>
      </c>
      <c r="I2065" t="s">
        <v>27</v>
      </c>
      <c r="J2065" t="s">
        <v>28</v>
      </c>
      <c r="K2065">
        <v>19256.53</v>
      </c>
      <c r="L2065">
        <v>27243.18</v>
      </c>
      <c r="M2065">
        <v>41812.339999999997</v>
      </c>
      <c r="N2065" t="s">
        <v>27</v>
      </c>
      <c r="O2065">
        <v>0</v>
      </c>
      <c r="P2065">
        <v>4</v>
      </c>
      <c r="Q2065" t="s">
        <v>27</v>
      </c>
      <c r="R2065" t="s">
        <v>27</v>
      </c>
      <c r="U2065" t="s">
        <v>29</v>
      </c>
      <c r="V2065" t="s">
        <v>27</v>
      </c>
      <c r="W2065" t="s">
        <v>28</v>
      </c>
      <c r="X2065" t="s">
        <v>28</v>
      </c>
      <c r="Z2065">
        <f>1+(Working!AA2065)+IF(Working!Q2065="Y",Weights!$D$10,Weights!$C$10)+IF(Working!R2065="Y",Weights!$D$11,Weights!$C$11)+IF(Working!J2065="Y",Weights!$D$3,Weights!$C$3)+IF(Working!W2065="Y",Weights!$D$13,Weights!$C$13)+IF(Working!X2065 = "Y", Weights!$D$14, Weights!$C$14) + IF(Working!V2065="Y",Weights!$D$12,Weights!$C$12)</f>
        <v>2.6316655596629137</v>
      </c>
      <c r="AA2065" cm="1">
        <f t="array" ref="AA2065">ABS(( 1 - (1/(1 +(((((IF(Working!N2065 = "Y",(_xlfn.IFS(Working!O2065 = 0, Weights!$C$8,Working!O2065 = 1, Weights!$D$8,Working!O2065 = 2, Weights!$E$8,Working!O2065 = 3, Weights!$F$8,Working!O2065 = 4, Weights!$G$8)), 1))*(Working!L2065)) + ((IF(Working!N2065 = "Y",(_xlfn.IFS(Working!P2065 = 0, Weights!$C$9,Working!P2065 = 1, Weights!$D$9,Working!P2065 = 2, Weights!$E$9,Working!P2065 = 3, Weights!$F$9,Working!P2065 = 4, Weights!$G$9)), 1))*(Working!M2065))) - (Working!AB2065)) / ((((IF(Working!N2065 = "Y",(_xlfn.IFS(Working!O2065 = 0, Weights!$C$8,Working!O2065 = 1, Weights!$D$8,Working!O2065 = 2, Weights!$E$8,Working!O2065 = 3, Weights!$F$8,Working!O2065 = 4, Weights!$G$8)), 1))*(Working!L2065)) + ((IF(Working!N2065 = "Y",(_xlfn.IFS(Working!P2065 = 0, Weights!$C$9,Working!P2065 = 1, Weights!$D$9,Working!P2065 = 2, Weights!$E$9,Working!P2065 = 3, Weights!$F$9,Working!P2065 = 4, Weights!$G$9)), 1))*(Working!M2065)))))))))</f>
        <v>1.3316655596629139</v>
      </c>
      <c r="AB2065">
        <f>((Weights!$B$18)*(Working!G2065) + (Weights!$B$19)*(Working!H2065) + (Weights!$B$20)*(Working!K2065))</f>
        <v>186822.35399999999</v>
      </c>
    </row>
    <row r="2066" spans="4:28" x14ac:dyDescent="0.2">
      <c r="D2066">
        <f>ROUND((Working!Z2066*Working!AB2066), 2)</f>
        <v>562692.27</v>
      </c>
      <c r="G2066">
        <v>69281.11</v>
      </c>
      <c r="H2066">
        <v>82193.990000000005</v>
      </c>
      <c r="I2066" t="s">
        <v>27</v>
      </c>
      <c r="J2066" t="s">
        <v>28</v>
      </c>
      <c r="K2066">
        <v>19424.88</v>
      </c>
      <c r="L2066">
        <v>20834.37</v>
      </c>
      <c r="M2066">
        <v>37342.92</v>
      </c>
      <c r="N2066" t="s">
        <v>27</v>
      </c>
      <c r="O2066">
        <v>0</v>
      </c>
      <c r="P2066">
        <v>3</v>
      </c>
      <c r="Q2066" t="s">
        <v>27</v>
      </c>
      <c r="R2066" t="s">
        <v>27</v>
      </c>
      <c r="U2066" t="s">
        <v>29</v>
      </c>
      <c r="V2066" t="s">
        <v>27</v>
      </c>
      <c r="W2066" t="s">
        <v>28</v>
      </c>
      <c r="X2066" t="s">
        <v>28</v>
      </c>
      <c r="Z2066">
        <f>1+(Working!AA2066)+IF(Working!Q2066="Y",Weights!$D$10,Weights!$C$10)+IF(Working!R2066="Y",Weights!$D$11,Weights!$C$11)+IF(Working!J2066="Y",Weights!$D$3,Weights!$C$3)+IF(Working!W2066="Y",Weights!$D$13,Weights!$C$13)+IF(Working!X2066 = "Y", Weights!$D$14, Weights!$C$14) + IF(Working!V2066="Y",Weights!$D$12,Weights!$C$12)</f>
        <v>2.4286242867472443</v>
      </c>
      <c r="AA2066" cm="1">
        <f t="array" ref="AA2066">ABS(( 1 - (1/(1 +(((((IF(Working!N2066 = "Y",(_xlfn.IFS(Working!O2066 = 0, Weights!$C$8,Working!O2066 = 1, Weights!$D$8,Working!O2066 = 2, Weights!$E$8,Working!O2066 = 3, Weights!$F$8,Working!O2066 = 4, Weights!$G$8)), 1))*(Working!L2066)) + ((IF(Working!N2066 = "Y",(_xlfn.IFS(Working!P2066 = 0, Weights!$C$9,Working!P2066 = 1, Weights!$D$9,Working!P2066 = 2, Weights!$E$9,Working!P2066 = 3, Weights!$F$9,Working!P2066 = 4, Weights!$G$9)), 1))*(Working!M2066))) - (Working!AB2066)) / ((((IF(Working!N2066 = "Y",(_xlfn.IFS(Working!O2066 = 0, Weights!$C$8,Working!O2066 = 1, Weights!$D$8,Working!O2066 = 2, Weights!$E$8,Working!O2066 = 3, Weights!$F$8,Working!O2066 = 4, Weights!$G$8)), 1))*(Working!L2066)) + ((IF(Working!N2066 = "Y",(_xlfn.IFS(Working!P2066 = 0, Weights!$C$9,Working!P2066 = 1, Weights!$D$9,Working!P2066 = 2, Weights!$E$9,Working!P2066 = 3, Weights!$F$9,Working!P2066 = 4, Weights!$G$9)), 1))*(Working!M2066)))))))))</f>
        <v>1.1286242867472445</v>
      </c>
      <c r="AB2066">
        <f>((Weights!$B$18)*(Working!G2066) + (Weights!$B$19)*(Working!H2066) + (Weights!$B$20)*(Working!K2066))</f>
        <v>231691.77300000002</v>
      </c>
    </row>
    <row r="2067" spans="4:28" x14ac:dyDescent="0.2">
      <c r="D2067">
        <f>ROUND((Working!Z2067*Working!AB2067), 2)</f>
        <v>497688.34</v>
      </c>
      <c r="G2067">
        <v>54849.2</v>
      </c>
      <c r="H2067">
        <v>69243.95</v>
      </c>
      <c r="I2067" t="s">
        <v>27</v>
      </c>
      <c r="J2067" t="s">
        <v>28</v>
      </c>
      <c r="K2067">
        <v>20803.919999999998</v>
      </c>
      <c r="L2067">
        <v>46780.12</v>
      </c>
      <c r="M2067">
        <v>41411.199999999997</v>
      </c>
      <c r="N2067" t="s">
        <v>27</v>
      </c>
      <c r="O2067">
        <v>1</v>
      </c>
      <c r="P2067">
        <v>3</v>
      </c>
      <c r="Q2067" t="s">
        <v>27</v>
      </c>
      <c r="R2067" t="s">
        <v>27</v>
      </c>
      <c r="U2067" t="s">
        <v>29</v>
      </c>
      <c r="V2067" t="s">
        <v>27</v>
      </c>
      <c r="W2067" t="s">
        <v>28</v>
      </c>
      <c r="X2067" t="s">
        <v>28</v>
      </c>
      <c r="Z2067">
        <f>1+(Working!AA2067)+IF(Working!Q2067="Y",Weights!$D$10,Weights!$C$10)+IF(Working!R2067="Y",Weights!$D$11,Weights!$C$11)+IF(Working!J2067="Y",Weights!$D$3,Weights!$C$3)+IF(Working!W2067="Y",Weights!$D$13,Weights!$C$13)+IF(Working!X2067 = "Y", Weights!$D$14, Weights!$C$14) + IF(Working!V2067="Y",Weights!$D$12,Weights!$C$12)</f>
        <v>2.5318319891399064</v>
      </c>
      <c r="AA2067" cm="1">
        <f t="array" ref="AA2067">ABS(( 1 - (1/(1 +(((((IF(Working!N2067 = "Y",(_xlfn.IFS(Working!O2067 = 0, Weights!$C$8,Working!O2067 = 1, Weights!$D$8,Working!O2067 = 2, Weights!$E$8,Working!O2067 = 3, Weights!$F$8,Working!O2067 = 4, Weights!$G$8)), 1))*(Working!L2067)) + ((IF(Working!N2067 = "Y",(_xlfn.IFS(Working!P2067 = 0, Weights!$C$9,Working!P2067 = 1, Weights!$D$9,Working!P2067 = 2, Weights!$E$9,Working!P2067 = 3, Weights!$F$9,Working!P2067 = 4, Weights!$G$9)), 1))*(Working!M2067))) - (Working!AB2067)) / ((((IF(Working!N2067 = "Y",(_xlfn.IFS(Working!O2067 = 0, Weights!$C$8,Working!O2067 = 1, Weights!$D$8,Working!O2067 = 2, Weights!$E$8,Working!O2067 = 3, Weights!$F$8,Working!O2067 = 4, Weights!$G$8)), 1))*(Working!L2067)) + ((IF(Working!N2067 = "Y",(_xlfn.IFS(Working!P2067 = 0, Weights!$C$9,Working!P2067 = 1, Weights!$D$9,Working!P2067 = 2, Weights!$E$9,Working!P2067 = 3, Weights!$F$9,Working!P2067 = 4, Weights!$G$9)), 1))*(Working!M2067)))))))))</f>
        <v>1.2318319891399063</v>
      </c>
      <c r="AB2067">
        <f>((Weights!$B$18)*(Working!G2067) + (Weights!$B$19)*(Working!H2067) + (Weights!$B$20)*(Working!K2067))</f>
        <v>196572.41999999998</v>
      </c>
    </row>
    <row r="2068" spans="4:28" x14ac:dyDescent="0.2">
      <c r="D2068">
        <f>ROUND((Working!Z2068*Working!AB2068), 2)</f>
        <v>540781.02</v>
      </c>
      <c r="G2068">
        <v>57731.72</v>
      </c>
      <c r="H2068">
        <v>91292.25</v>
      </c>
      <c r="I2068" t="s">
        <v>27</v>
      </c>
      <c r="J2068" t="s">
        <v>28</v>
      </c>
      <c r="K2068">
        <v>17600.650000000001</v>
      </c>
      <c r="L2068">
        <v>16880.32</v>
      </c>
      <c r="M2068">
        <v>25649.25</v>
      </c>
      <c r="N2068" t="s">
        <v>27</v>
      </c>
      <c r="O2068">
        <v>0</v>
      </c>
      <c r="P2068">
        <v>4</v>
      </c>
      <c r="Q2068" t="s">
        <v>27</v>
      </c>
      <c r="R2068" t="s">
        <v>27</v>
      </c>
      <c r="U2068" t="s">
        <v>29</v>
      </c>
      <c r="V2068" t="s">
        <v>27</v>
      </c>
      <c r="W2068" t="s">
        <v>28</v>
      </c>
      <c r="X2068" t="s">
        <v>28</v>
      </c>
      <c r="Z2068">
        <f>1+(Working!AA2068)+IF(Working!Q2068="Y",Weights!$D$10,Weights!$C$10)+IF(Working!R2068="Y",Weights!$D$11,Weights!$C$11)+IF(Working!J2068="Y",Weights!$D$3,Weights!$C$3)+IF(Working!W2068="Y",Weights!$D$13,Weights!$C$13)+IF(Working!X2068 = "Y", Weights!$D$14, Weights!$C$14) + IF(Working!V2068="Y",Weights!$D$12,Weights!$C$12)</f>
        <v>2.4299385557772277</v>
      </c>
      <c r="AA2068" cm="1">
        <f t="array" ref="AA2068">ABS(( 1 - (1/(1 +(((((IF(Working!N2068 = "Y",(_xlfn.IFS(Working!O2068 = 0, Weights!$C$8,Working!O2068 = 1, Weights!$D$8,Working!O2068 = 2, Weights!$E$8,Working!O2068 = 3, Weights!$F$8,Working!O2068 = 4, Weights!$G$8)), 1))*(Working!L2068)) + ((IF(Working!N2068 = "Y",(_xlfn.IFS(Working!P2068 = 0, Weights!$C$9,Working!P2068 = 1, Weights!$D$9,Working!P2068 = 2, Weights!$E$9,Working!P2068 = 3, Weights!$F$9,Working!P2068 = 4, Weights!$G$9)), 1))*(Working!M2068))) - (Working!AB2068)) / ((((IF(Working!N2068 = "Y",(_xlfn.IFS(Working!O2068 = 0, Weights!$C$8,Working!O2068 = 1, Weights!$D$8,Working!O2068 = 2, Weights!$E$8,Working!O2068 = 3, Weights!$F$8,Working!O2068 = 4, Weights!$G$8)), 1))*(Working!L2068)) + ((IF(Working!N2068 = "Y",(_xlfn.IFS(Working!P2068 = 0, Weights!$C$9,Working!P2068 = 1, Weights!$D$9,Working!P2068 = 2, Weights!$E$9,Working!P2068 = 3, Weights!$F$9,Working!P2068 = 4, Weights!$G$9)), 1))*(Working!M2068)))))))))</f>
        <v>1.1299385557772279</v>
      </c>
      <c r="AB2068">
        <f>((Weights!$B$18)*(Working!G2068) + (Weights!$B$19)*(Working!H2068) + (Weights!$B$20)*(Working!K2068))</f>
        <v>222549.255</v>
      </c>
    </row>
    <row r="2069" spans="4:28" x14ac:dyDescent="0.2">
      <c r="D2069">
        <f>ROUND((Working!Z2069*Working!AB2069), 2)</f>
        <v>506244.95</v>
      </c>
      <c r="G2069">
        <v>74367.399999999994</v>
      </c>
      <c r="H2069">
        <v>61038.31</v>
      </c>
      <c r="I2069" t="s">
        <v>27</v>
      </c>
      <c r="J2069" t="s">
        <v>28</v>
      </c>
      <c r="K2069">
        <v>19283.509999999998</v>
      </c>
      <c r="L2069">
        <v>12387.95</v>
      </c>
      <c r="M2069">
        <v>18256.38</v>
      </c>
      <c r="N2069" t="s">
        <v>27</v>
      </c>
      <c r="O2069">
        <v>0</v>
      </c>
      <c r="P2069">
        <v>3</v>
      </c>
      <c r="Q2069" t="s">
        <v>27</v>
      </c>
      <c r="R2069" t="s">
        <v>27</v>
      </c>
      <c r="U2069" t="s">
        <v>29</v>
      </c>
      <c r="V2069" t="s">
        <v>27</v>
      </c>
      <c r="W2069" t="s">
        <v>28</v>
      </c>
      <c r="X2069" t="s">
        <v>28</v>
      </c>
      <c r="Z2069">
        <f>1+(Working!AA2069)+IF(Working!Q2069="Y",Weights!$D$10,Weights!$C$10)+IF(Working!R2069="Y",Weights!$D$11,Weights!$C$11)+IF(Working!J2069="Y",Weights!$D$3,Weights!$C$3)+IF(Working!W2069="Y",Weights!$D$13,Weights!$C$13)+IF(Working!X2069 = "Y", Weights!$D$14, Weights!$C$14) + IF(Working!V2069="Y",Weights!$D$12,Weights!$C$12)</f>
        <v>2.3687039915798245</v>
      </c>
      <c r="AA2069" cm="1">
        <f t="array" ref="AA2069">ABS(( 1 - (1/(1 +(((((IF(Working!N2069 = "Y",(_xlfn.IFS(Working!O2069 = 0, Weights!$C$8,Working!O2069 = 1, Weights!$D$8,Working!O2069 = 2, Weights!$E$8,Working!O2069 = 3, Weights!$F$8,Working!O2069 = 4, Weights!$G$8)), 1))*(Working!L2069)) + ((IF(Working!N2069 = "Y",(_xlfn.IFS(Working!P2069 = 0, Weights!$C$9,Working!P2069 = 1, Weights!$D$9,Working!P2069 = 2, Weights!$E$9,Working!P2069 = 3, Weights!$F$9,Working!P2069 = 4, Weights!$G$9)), 1))*(Working!M2069))) - (Working!AB2069)) / ((((IF(Working!N2069 = "Y",(_xlfn.IFS(Working!O2069 = 0, Weights!$C$8,Working!O2069 = 1, Weights!$D$8,Working!O2069 = 2, Weights!$E$8,Working!O2069 = 3, Weights!$F$8,Working!O2069 = 4, Weights!$G$8)), 1))*(Working!L2069)) + ((IF(Working!N2069 = "Y",(_xlfn.IFS(Working!P2069 = 0, Weights!$C$9,Working!P2069 = 1, Weights!$D$9,Working!P2069 = 2, Weights!$E$9,Working!P2069 = 3, Weights!$F$9,Working!P2069 = 4, Weights!$G$9)), 1))*(Working!M2069)))))))))</f>
        <v>1.0687039915798244</v>
      </c>
      <c r="AB2069">
        <f>((Weights!$B$18)*(Working!G2069) + (Weights!$B$19)*(Working!H2069) + (Weights!$B$20)*(Working!K2069))</f>
        <v>213722.337</v>
      </c>
    </row>
    <row r="2070" spans="4:28" x14ac:dyDescent="0.2">
      <c r="D2070">
        <f>ROUND((Working!Z2070*Working!AB2070), 2)</f>
        <v>491178.76</v>
      </c>
      <c r="G2070">
        <v>69170.92</v>
      </c>
      <c r="H2070">
        <v>50767.61</v>
      </c>
      <c r="I2070" t="s">
        <v>27</v>
      </c>
      <c r="J2070" t="s">
        <v>28</v>
      </c>
      <c r="K2070">
        <v>18382.46</v>
      </c>
      <c r="L2070">
        <v>43239.6</v>
      </c>
      <c r="M2070">
        <v>21707.96</v>
      </c>
      <c r="N2070" t="s">
        <v>27</v>
      </c>
      <c r="O2070">
        <v>0</v>
      </c>
      <c r="P2070">
        <v>3</v>
      </c>
      <c r="Q2070" t="s">
        <v>27</v>
      </c>
      <c r="R2070" t="s">
        <v>27</v>
      </c>
      <c r="U2070" t="s">
        <v>29</v>
      </c>
      <c r="V2070" t="s">
        <v>27</v>
      </c>
      <c r="W2070" t="s">
        <v>28</v>
      </c>
      <c r="X2070" t="s">
        <v>28</v>
      </c>
      <c r="Z2070">
        <f>1+(Working!AA2070)+IF(Working!Q2070="Y",Weights!$D$10,Weights!$C$10)+IF(Working!R2070="Y",Weights!$D$11,Weights!$C$11)+IF(Working!J2070="Y",Weights!$D$3,Weights!$C$3)+IF(Working!W2070="Y",Weights!$D$13,Weights!$C$13)+IF(Working!X2070 = "Y", Weights!$D$14, Weights!$C$14) + IF(Working!V2070="Y",Weights!$D$12,Weights!$C$12)</f>
        <v>2.554880059987322</v>
      </c>
      <c r="AA2070" cm="1">
        <f t="array" ref="AA2070">ABS(( 1 - (1/(1 +(((((IF(Working!N2070 = "Y",(_xlfn.IFS(Working!O2070 = 0, Weights!$C$8,Working!O2070 = 1, Weights!$D$8,Working!O2070 = 2, Weights!$E$8,Working!O2070 = 3, Weights!$F$8,Working!O2070 = 4, Weights!$G$8)), 1))*(Working!L2070)) + ((IF(Working!N2070 = "Y",(_xlfn.IFS(Working!P2070 = 0, Weights!$C$9,Working!P2070 = 1, Weights!$D$9,Working!P2070 = 2, Weights!$E$9,Working!P2070 = 3, Weights!$F$9,Working!P2070 = 4, Weights!$G$9)), 1))*(Working!M2070))) - (Working!AB2070)) / ((((IF(Working!N2070 = "Y",(_xlfn.IFS(Working!O2070 = 0, Weights!$C$8,Working!O2070 = 1, Weights!$D$8,Working!O2070 = 2, Weights!$E$8,Working!O2070 = 3, Weights!$F$8,Working!O2070 = 4, Weights!$G$8)), 1))*(Working!L2070)) + ((IF(Working!N2070 = "Y",(_xlfn.IFS(Working!P2070 = 0, Weights!$C$9,Working!P2070 = 1, Weights!$D$9,Working!P2070 = 2, Weights!$E$9,Working!P2070 = 3, Weights!$F$9,Working!P2070 = 4, Weights!$G$9)), 1))*(Working!M2070)))))))))</f>
        <v>1.2548800599873222</v>
      </c>
      <c r="AB2070">
        <f>((Weights!$B$18)*(Working!G2070) + (Weights!$B$19)*(Working!H2070) + (Weights!$B$20)*(Working!K2070))</f>
        <v>192251.20199999999</v>
      </c>
    </row>
    <row r="2071" spans="4:28" x14ac:dyDescent="0.2">
      <c r="D2071">
        <f>ROUND((Working!Z2071*Working!AB2071), 2)</f>
        <v>566589.38</v>
      </c>
      <c r="G2071">
        <v>61754.21</v>
      </c>
      <c r="H2071">
        <v>99888.31</v>
      </c>
      <c r="I2071" t="s">
        <v>27</v>
      </c>
      <c r="J2071" t="s">
        <v>28</v>
      </c>
      <c r="K2071">
        <v>18874.400000000001</v>
      </c>
      <c r="L2071">
        <v>14166.6</v>
      </c>
      <c r="M2071">
        <v>30119.62</v>
      </c>
      <c r="N2071" t="s">
        <v>27</v>
      </c>
      <c r="O2071">
        <v>0</v>
      </c>
      <c r="P2071">
        <v>2</v>
      </c>
      <c r="Q2071" t="s">
        <v>27</v>
      </c>
      <c r="R2071" t="s">
        <v>27</v>
      </c>
      <c r="U2071" t="s">
        <v>29</v>
      </c>
      <c r="V2071" t="s">
        <v>27</v>
      </c>
      <c r="W2071" t="s">
        <v>28</v>
      </c>
      <c r="X2071" t="s">
        <v>28</v>
      </c>
      <c r="Z2071">
        <f>1+(Working!AA2071)+IF(Working!Q2071="Y",Weights!$D$10,Weights!$C$10)+IF(Working!R2071="Y",Weights!$D$11,Weights!$C$11)+IF(Working!J2071="Y",Weights!$D$3,Weights!$C$3)+IF(Working!W2071="Y",Weights!$D$13,Weights!$C$13)+IF(Working!X2071 = "Y", Weights!$D$14, Weights!$C$14) + IF(Working!V2071="Y",Weights!$D$12,Weights!$C$12)</f>
        <v>2.3528591029091008</v>
      </c>
      <c r="AA2071" cm="1">
        <f t="array" ref="AA2071">ABS(( 1 - (1/(1 +(((((IF(Working!N2071 = "Y",(_xlfn.IFS(Working!O2071 = 0, Weights!$C$8,Working!O2071 = 1, Weights!$D$8,Working!O2071 = 2, Weights!$E$8,Working!O2071 = 3, Weights!$F$8,Working!O2071 = 4, Weights!$G$8)), 1))*(Working!L2071)) + ((IF(Working!N2071 = "Y",(_xlfn.IFS(Working!P2071 = 0, Weights!$C$9,Working!P2071 = 1, Weights!$D$9,Working!P2071 = 2, Weights!$E$9,Working!P2071 = 3, Weights!$F$9,Working!P2071 = 4, Weights!$G$9)), 1))*(Working!M2071))) - (Working!AB2071)) / ((((IF(Working!N2071 = "Y",(_xlfn.IFS(Working!O2071 = 0, Weights!$C$8,Working!O2071 = 1, Weights!$D$8,Working!O2071 = 2, Weights!$E$8,Working!O2071 = 3, Weights!$F$8,Working!O2071 = 4, Weights!$G$8)), 1))*(Working!L2071)) + ((IF(Working!N2071 = "Y",(_xlfn.IFS(Working!P2071 = 0, Weights!$C$9,Working!P2071 = 1, Weights!$D$9,Working!P2071 = 2, Weights!$E$9,Working!P2071 = 3, Weights!$F$9,Working!P2071 = 4, Weights!$G$9)), 1))*(Working!M2071)))))))))</f>
        <v>1.052859102909101</v>
      </c>
      <c r="AB2071">
        <f>((Weights!$B$18)*(Working!G2071) + (Weights!$B$19)*(Working!H2071) + (Weights!$B$20)*(Working!K2071))</f>
        <v>240808.88700000002</v>
      </c>
    </row>
    <row r="2072" spans="4:28" x14ac:dyDescent="0.2">
      <c r="D2072">
        <f>ROUND((Working!Z2072*Working!AB2072), 2)</f>
        <v>452732.92</v>
      </c>
      <c r="G2072">
        <v>44576.83</v>
      </c>
      <c r="H2072">
        <v>74109.63</v>
      </c>
      <c r="I2072" t="s">
        <v>27</v>
      </c>
      <c r="J2072" t="s">
        <v>28</v>
      </c>
      <c r="K2072">
        <v>18411.97</v>
      </c>
      <c r="L2072">
        <v>36488.14</v>
      </c>
      <c r="M2072">
        <v>12078.16</v>
      </c>
      <c r="N2072" t="s">
        <v>27</v>
      </c>
      <c r="O2072">
        <v>0</v>
      </c>
      <c r="P2072">
        <v>2</v>
      </c>
      <c r="Q2072" t="s">
        <v>27</v>
      </c>
      <c r="R2072" t="s">
        <v>27</v>
      </c>
      <c r="U2072" t="s">
        <v>29</v>
      </c>
      <c r="V2072" t="s">
        <v>27</v>
      </c>
      <c r="W2072" t="s">
        <v>28</v>
      </c>
      <c r="X2072" t="s">
        <v>28</v>
      </c>
      <c r="Z2072">
        <f>1+(Working!AA2072)+IF(Working!Q2072="Y",Weights!$D$10,Weights!$C$10)+IF(Working!R2072="Y",Weights!$D$11,Weights!$C$11)+IF(Working!J2072="Y",Weights!$D$3,Weights!$C$3)+IF(Working!W2072="Y",Weights!$D$13,Weights!$C$13)+IF(Working!X2072 = "Y", Weights!$D$14, Weights!$C$14) + IF(Working!V2072="Y",Weights!$D$12,Weights!$C$12)</f>
        <v>2.4683560600325229</v>
      </c>
      <c r="AA2072" cm="1">
        <f t="array" ref="AA2072">ABS(( 1 - (1/(1 +(((((IF(Working!N2072 = "Y",(_xlfn.IFS(Working!O2072 = 0, Weights!$C$8,Working!O2072 = 1, Weights!$D$8,Working!O2072 = 2, Weights!$E$8,Working!O2072 = 3, Weights!$F$8,Working!O2072 = 4, Weights!$G$8)), 1))*(Working!L2072)) + ((IF(Working!N2072 = "Y",(_xlfn.IFS(Working!P2072 = 0, Weights!$C$9,Working!P2072 = 1, Weights!$D$9,Working!P2072 = 2, Weights!$E$9,Working!P2072 = 3, Weights!$F$9,Working!P2072 = 4, Weights!$G$9)), 1))*(Working!M2072))) - (Working!AB2072)) / ((((IF(Working!N2072 = "Y",(_xlfn.IFS(Working!O2072 = 0, Weights!$C$8,Working!O2072 = 1, Weights!$D$8,Working!O2072 = 2, Weights!$E$8,Working!O2072 = 3, Weights!$F$8,Working!O2072 = 4, Weights!$G$8)), 1))*(Working!L2072)) + ((IF(Working!N2072 = "Y",(_xlfn.IFS(Working!P2072 = 0, Weights!$C$9,Working!P2072 = 1, Weights!$D$9,Working!P2072 = 2, Weights!$E$9,Working!P2072 = 3, Weights!$F$9,Working!P2072 = 4, Weights!$G$9)), 1))*(Working!M2072)))))))))</f>
        <v>1.1683560600325233</v>
      </c>
      <c r="AB2072">
        <f>((Weights!$B$18)*(Working!G2072) + (Weights!$B$19)*(Working!H2072) + (Weights!$B$20)*(Working!K2072))</f>
        <v>183414.75599999999</v>
      </c>
    </row>
    <row r="2073" spans="4:28" x14ac:dyDescent="0.2">
      <c r="D2073">
        <f>ROUND((Working!Z2073*Working!AB2073), 2)</f>
        <v>577941.27</v>
      </c>
      <c r="G2073">
        <v>70056.240000000005</v>
      </c>
      <c r="H2073">
        <v>78780.78</v>
      </c>
      <c r="I2073" t="s">
        <v>27</v>
      </c>
      <c r="J2073" t="s">
        <v>28</v>
      </c>
      <c r="K2073">
        <v>18213.29</v>
      </c>
      <c r="L2073">
        <v>37368.94</v>
      </c>
      <c r="M2073">
        <v>30126.78</v>
      </c>
      <c r="N2073" t="s">
        <v>27</v>
      </c>
      <c r="O2073">
        <v>0</v>
      </c>
      <c r="P2073">
        <v>4</v>
      </c>
      <c r="Q2073" t="s">
        <v>27</v>
      </c>
      <c r="R2073" t="s">
        <v>27</v>
      </c>
      <c r="U2073" t="s">
        <v>29</v>
      </c>
      <c r="V2073" t="s">
        <v>27</v>
      </c>
      <c r="W2073" t="s">
        <v>28</v>
      </c>
      <c r="X2073" t="s">
        <v>28</v>
      </c>
      <c r="Z2073">
        <f>1+(Working!AA2073)+IF(Working!Q2073="Y",Weights!$D$10,Weights!$C$10)+IF(Working!R2073="Y",Weights!$D$11,Weights!$C$11)+IF(Working!J2073="Y",Weights!$D$3,Weights!$C$3)+IF(Working!W2073="Y",Weights!$D$13,Weights!$C$13)+IF(Working!X2073 = "Y", Weights!$D$14, Weights!$C$14) + IF(Working!V2073="Y",Weights!$D$12,Weights!$C$12)</f>
        <v>2.546656109834327</v>
      </c>
      <c r="AA2073" cm="1">
        <f t="array" ref="AA2073">ABS(( 1 - (1/(1 +(((((IF(Working!N2073 = "Y",(_xlfn.IFS(Working!O2073 = 0, Weights!$C$8,Working!O2073 = 1, Weights!$D$8,Working!O2073 = 2, Weights!$E$8,Working!O2073 = 3, Weights!$F$8,Working!O2073 = 4, Weights!$G$8)), 1))*(Working!L2073)) + ((IF(Working!N2073 = "Y",(_xlfn.IFS(Working!P2073 = 0, Weights!$C$9,Working!P2073 = 1, Weights!$D$9,Working!P2073 = 2, Weights!$E$9,Working!P2073 = 3, Weights!$F$9,Working!P2073 = 4, Weights!$G$9)), 1))*(Working!M2073))) - (Working!AB2073)) / ((((IF(Working!N2073 = "Y",(_xlfn.IFS(Working!O2073 = 0, Weights!$C$8,Working!O2073 = 1, Weights!$D$8,Working!O2073 = 2, Weights!$E$8,Working!O2073 = 3, Weights!$F$8,Working!O2073 = 4, Weights!$G$8)), 1))*(Working!L2073)) + ((IF(Working!N2073 = "Y",(_xlfn.IFS(Working!P2073 = 0, Weights!$C$9,Working!P2073 = 1, Weights!$D$9,Working!P2073 = 2, Weights!$E$9,Working!P2073 = 3, Weights!$F$9,Working!P2073 = 4, Weights!$G$9)), 1))*(Working!M2073)))))))))</f>
        <v>1.2466561098343274</v>
      </c>
      <c r="AB2073">
        <f>((Weights!$B$18)*(Working!G2073) + (Weights!$B$19)*(Working!H2073) + (Weights!$B$20)*(Working!K2073))</f>
        <v>226941.23100000003</v>
      </c>
    </row>
    <row r="2074" spans="4:28" x14ac:dyDescent="0.2">
      <c r="D2074">
        <f>ROUND((Working!Z2074*Working!AB2074), 2)</f>
        <v>547617.43000000005</v>
      </c>
      <c r="G2074">
        <v>68388.399999999994</v>
      </c>
      <c r="H2074">
        <v>71918.5</v>
      </c>
      <c r="I2074" t="s">
        <v>27</v>
      </c>
      <c r="J2074" t="s">
        <v>28</v>
      </c>
      <c r="K2074">
        <v>23570.400000000001</v>
      </c>
      <c r="L2074">
        <v>23074.47</v>
      </c>
      <c r="M2074">
        <v>31165.91</v>
      </c>
      <c r="N2074" t="s">
        <v>27</v>
      </c>
      <c r="O2074">
        <v>1</v>
      </c>
      <c r="P2074">
        <v>4</v>
      </c>
      <c r="Q2074" t="s">
        <v>27</v>
      </c>
      <c r="R2074" t="s">
        <v>27</v>
      </c>
      <c r="U2074" t="s">
        <v>29</v>
      </c>
      <c r="V2074" t="s">
        <v>27</v>
      </c>
      <c r="W2074" t="s">
        <v>28</v>
      </c>
      <c r="X2074" t="s">
        <v>28</v>
      </c>
      <c r="Z2074">
        <f>1+(Working!AA2074)+IF(Working!Q2074="Y",Weights!$D$10,Weights!$C$10)+IF(Working!R2074="Y",Weights!$D$11,Weights!$C$11)+IF(Working!J2074="Y",Weights!$D$3,Weights!$C$3)+IF(Working!W2074="Y",Weights!$D$13,Weights!$C$13)+IF(Working!X2074 = "Y", Weights!$D$14, Weights!$C$14) + IF(Working!V2074="Y",Weights!$D$12,Weights!$C$12)</f>
        <v>2.4420997922319509</v>
      </c>
      <c r="AA2074" cm="1">
        <f t="array" ref="AA2074">ABS(( 1 - (1/(1 +(((((IF(Working!N2074 = "Y",(_xlfn.IFS(Working!O2074 = 0, Weights!$C$8,Working!O2074 = 1, Weights!$D$8,Working!O2074 = 2, Weights!$E$8,Working!O2074 = 3, Weights!$F$8,Working!O2074 = 4, Weights!$G$8)), 1))*(Working!L2074)) + ((IF(Working!N2074 = "Y",(_xlfn.IFS(Working!P2074 = 0, Weights!$C$9,Working!P2074 = 1, Weights!$D$9,Working!P2074 = 2, Weights!$E$9,Working!P2074 = 3, Weights!$F$9,Working!P2074 = 4, Weights!$G$9)), 1))*(Working!M2074))) - (Working!AB2074)) / ((((IF(Working!N2074 = "Y",(_xlfn.IFS(Working!O2074 = 0, Weights!$C$8,Working!O2074 = 1, Weights!$D$8,Working!O2074 = 2, Weights!$E$8,Working!O2074 = 3, Weights!$F$8,Working!O2074 = 4, Weights!$G$8)), 1))*(Working!L2074)) + ((IF(Working!N2074 = "Y",(_xlfn.IFS(Working!P2074 = 0, Weights!$C$9,Working!P2074 = 1, Weights!$D$9,Working!P2074 = 2, Weights!$E$9,Working!P2074 = 3, Weights!$F$9,Working!P2074 = 4, Weights!$G$9)), 1))*(Working!M2074)))))))))</f>
        <v>1.1420997922319511</v>
      </c>
      <c r="AB2074">
        <f>((Weights!$B$18)*(Working!G2074) + (Weights!$B$19)*(Working!H2074) + (Weights!$B$20)*(Working!K2074))</f>
        <v>224240.4</v>
      </c>
    </row>
    <row r="2075" spans="4:28" x14ac:dyDescent="0.2">
      <c r="D2075">
        <f>ROUND((Working!Z2075*Working!AB2075), 2)</f>
        <v>508632.47</v>
      </c>
      <c r="G2075">
        <v>56505.36</v>
      </c>
      <c r="H2075">
        <v>75767.350000000006</v>
      </c>
      <c r="I2075" t="s">
        <v>27</v>
      </c>
      <c r="J2075" t="s">
        <v>28</v>
      </c>
      <c r="K2075">
        <v>22778.94</v>
      </c>
      <c r="L2075">
        <v>32675.87</v>
      </c>
      <c r="M2075">
        <v>12207.27</v>
      </c>
      <c r="N2075" t="s">
        <v>27</v>
      </c>
      <c r="O2075">
        <v>0</v>
      </c>
      <c r="P2075">
        <v>2</v>
      </c>
      <c r="Q2075" t="s">
        <v>27</v>
      </c>
      <c r="R2075" t="s">
        <v>27</v>
      </c>
      <c r="U2075" t="s">
        <v>29</v>
      </c>
      <c r="V2075" t="s">
        <v>27</v>
      </c>
      <c r="W2075" t="s">
        <v>28</v>
      </c>
      <c r="X2075" t="s">
        <v>28</v>
      </c>
      <c r="Z2075">
        <f>1+(Working!AA2075)+IF(Working!Q2075="Y",Weights!$D$10,Weights!$C$10)+IF(Working!R2075="Y",Weights!$D$11,Weights!$C$11)+IF(Working!J2075="Y",Weights!$D$3,Weights!$C$3)+IF(Working!W2075="Y",Weights!$D$13,Weights!$C$13)+IF(Working!X2075 = "Y", Weights!$D$14, Weights!$C$14) + IF(Working!V2075="Y",Weights!$D$12,Weights!$C$12)</f>
        <v>2.4238222136892578</v>
      </c>
      <c r="AA2075" cm="1">
        <f t="array" ref="AA2075">ABS(( 1 - (1/(1 +(((((IF(Working!N2075 = "Y",(_xlfn.IFS(Working!O2075 = 0, Weights!$C$8,Working!O2075 = 1, Weights!$D$8,Working!O2075 = 2, Weights!$E$8,Working!O2075 = 3, Weights!$F$8,Working!O2075 = 4, Weights!$G$8)), 1))*(Working!L2075)) + ((IF(Working!N2075 = "Y",(_xlfn.IFS(Working!P2075 = 0, Weights!$C$9,Working!P2075 = 1, Weights!$D$9,Working!P2075 = 2, Weights!$E$9,Working!P2075 = 3, Weights!$F$9,Working!P2075 = 4, Weights!$G$9)), 1))*(Working!M2075))) - (Working!AB2075)) / ((((IF(Working!N2075 = "Y",(_xlfn.IFS(Working!O2075 = 0, Weights!$C$8,Working!O2075 = 1, Weights!$D$8,Working!O2075 = 2, Weights!$E$8,Working!O2075 = 3, Weights!$F$8,Working!O2075 = 4, Weights!$G$8)), 1))*(Working!L2075)) + ((IF(Working!N2075 = "Y",(_xlfn.IFS(Working!P2075 = 0, Weights!$C$9,Working!P2075 = 1, Weights!$D$9,Working!P2075 = 2, Weights!$E$9,Working!P2075 = 3, Weights!$F$9,Working!P2075 = 4, Weights!$G$9)), 1))*(Working!M2075)))))))))</f>
        <v>1.1238222136892577</v>
      </c>
      <c r="AB2075">
        <f>((Weights!$B$18)*(Working!G2075) + (Weights!$B$19)*(Working!H2075) + (Weights!$B$20)*(Working!K2075))</f>
        <v>209847.27000000002</v>
      </c>
    </row>
    <row r="2076" spans="4:28" x14ac:dyDescent="0.2">
      <c r="D2076">
        <f>ROUND((Working!Z2076*Working!AB2076), 2)</f>
        <v>518089.11</v>
      </c>
      <c r="G2076">
        <v>48993.96</v>
      </c>
      <c r="H2076">
        <v>89036.81</v>
      </c>
      <c r="I2076" t="s">
        <v>27</v>
      </c>
      <c r="J2076" t="s">
        <v>28</v>
      </c>
      <c r="K2076">
        <v>22231.69</v>
      </c>
      <c r="L2076">
        <v>45828.59</v>
      </c>
      <c r="M2076">
        <v>29783.53</v>
      </c>
      <c r="N2076" t="s">
        <v>27</v>
      </c>
      <c r="O2076">
        <v>1</v>
      </c>
      <c r="P2076">
        <v>2</v>
      </c>
      <c r="Q2076" t="s">
        <v>27</v>
      </c>
      <c r="R2076" t="s">
        <v>27</v>
      </c>
      <c r="U2076" t="s">
        <v>29</v>
      </c>
      <c r="V2076" t="s">
        <v>27</v>
      </c>
      <c r="W2076" t="s">
        <v>28</v>
      </c>
      <c r="X2076" t="s">
        <v>28</v>
      </c>
      <c r="Z2076">
        <f>1+(Working!AA2076)+IF(Working!Q2076="Y",Weights!$D$10,Weights!$C$10)+IF(Working!R2076="Y",Weights!$D$11,Weights!$C$11)+IF(Working!J2076="Y",Weights!$D$3,Weights!$C$3)+IF(Working!W2076="Y",Weights!$D$13,Weights!$C$13)+IF(Working!X2076 = "Y", Weights!$D$14, Weights!$C$14) + IF(Working!V2076="Y",Weights!$D$12,Weights!$C$12)</f>
        <v>2.4245727036500204</v>
      </c>
      <c r="AA2076" cm="1">
        <f t="array" ref="AA2076">ABS(( 1 - (1/(1 +(((((IF(Working!N2076 = "Y",(_xlfn.IFS(Working!O2076 = 0, Weights!$C$8,Working!O2076 = 1, Weights!$D$8,Working!O2076 = 2, Weights!$E$8,Working!O2076 = 3, Weights!$F$8,Working!O2076 = 4, Weights!$G$8)), 1))*(Working!L2076)) + ((IF(Working!N2076 = "Y",(_xlfn.IFS(Working!P2076 = 0, Weights!$C$9,Working!P2076 = 1, Weights!$D$9,Working!P2076 = 2, Weights!$E$9,Working!P2076 = 3, Weights!$F$9,Working!P2076 = 4, Weights!$G$9)), 1))*(Working!M2076))) - (Working!AB2076)) / ((((IF(Working!N2076 = "Y",(_xlfn.IFS(Working!O2076 = 0, Weights!$C$8,Working!O2076 = 1, Weights!$D$8,Working!O2076 = 2, Weights!$E$8,Working!O2076 = 3, Weights!$F$8,Working!O2076 = 4, Weights!$G$8)), 1))*(Working!L2076)) + ((IF(Working!N2076 = "Y",(_xlfn.IFS(Working!P2076 = 0, Weights!$C$9,Working!P2076 = 1, Weights!$D$9,Working!P2076 = 2, Weights!$E$9,Working!P2076 = 3, Weights!$F$9,Working!P2076 = 4, Weights!$G$9)), 1))*(Working!M2076)))))))))</f>
        <v>1.1245727036500204</v>
      </c>
      <c r="AB2076">
        <f>((Weights!$B$18)*(Working!G2076) + (Weights!$B$19)*(Working!H2076) + (Weights!$B$20)*(Working!K2076))</f>
        <v>213682.647</v>
      </c>
    </row>
    <row r="2077" spans="4:28" x14ac:dyDescent="0.2">
      <c r="D2077">
        <f>ROUND((Working!Z2077*Working!AB2077), 2)</f>
        <v>579723.43000000005</v>
      </c>
      <c r="G2077">
        <v>72977.850000000006</v>
      </c>
      <c r="H2077">
        <v>83079.929999999993</v>
      </c>
      <c r="I2077" t="s">
        <v>27</v>
      </c>
      <c r="J2077" t="s">
        <v>28</v>
      </c>
      <c r="K2077">
        <v>19685.740000000002</v>
      </c>
      <c r="L2077">
        <v>21451.97</v>
      </c>
      <c r="M2077">
        <v>23137.23</v>
      </c>
      <c r="N2077" t="s">
        <v>27</v>
      </c>
      <c r="O2077">
        <v>0</v>
      </c>
      <c r="P2077">
        <v>4</v>
      </c>
      <c r="Q2077" t="s">
        <v>27</v>
      </c>
      <c r="R2077" t="s">
        <v>27</v>
      </c>
      <c r="U2077" t="s">
        <v>29</v>
      </c>
      <c r="V2077" t="s">
        <v>27</v>
      </c>
      <c r="W2077" t="s">
        <v>28</v>
      </c>
      <c r="X2077" t="s">
        <v>28</v>
      </c>
      <c r="Z2077">
        <f>1+(Working!AA2077)+IF(Working!Q2077="Y",Weights!$D$10,Weights!$C$10)+IF(Working!R2077="Y",Weights!$D$11,Weights!$C$11)+IF(Working!J2077="Y",Weights!$D$3,Weights!$C$3)+IF(Working!W2077="Y",Weights!$D$13,Weights!$C$13)+IF(Working!X2077 = "Y", Weights!$D$14, Weights!$C$14) + IF(Working!V2077="Y",Weights!$D$12,Weights!$C$12)</f>
        <v>2.4287581118481798</v>
      </c>
      <c r="AA2077" cm="1">
        <f t="array" ref="AA2077">ABS(( 1 - (1/(1 +(((((IF(Working!N2077 = "Y",(_xlfn.IFS(Working!O2077 = 0, Weights!$C$8,Working!O2077 = 1, Weights!$D$8,Working!O2077 = 2, Weights!$E$8,Working!O2077 = 3, Weights!$F$8,Working!O2077 = 4, Weights!$G$8)), 1))*(Working!L2077)) + ((IF(Working!N2077 = "Y",(_xlfn.IFS(Working!P2077 = 0, Weights!$C$9,Working!P2077 = 1, Weights!$D$9,Working!P2077 = 2, Weights!$E$9,Working!P2077 = 3, Weights!$F$9,Working!P2077 = 4, Weights!$G$9)), 1))*(Working!M2077))) - (Working!AB2077)) / ((((IF(Working!N2077 = "Y",(_xlfn.IFS(Working!O2077 = 0, Weights!$C$8,Working!O2077 = 1, Weights!$D$8,Working!O2077 = 2, Weights!$E$8,Working!O2077 = 3, Weights!$F$8,Working!O2077 = 4, Weights!$G$8)), 1))*(Working!L2077)) + ((IF(Working!N2077 = "Y",(_xlfn.IFS(Working!P2077 = 0, Weights!$C$9,Working!P2077 = 1, Weights!$D$9,Working!P2077 = 2, Weights!$E$9,Working!P2077 = 3, Weights!$F$9,Working!P2077 = 4, Weights!$G$9)), 1))*(Working!M2077)))))))))</f>
        <v>1.1287581118481802</v>
      </c>
      <c r="AB2077">
        <f>((Weights!$B$18)*(Working!G2077) + (Weights!$B$19)*(Working!H2077) + (Weights!$B$20)*(Working!K2077))</f>
        <v>238691.30099999998</v>
      </c>
    </row>
    <row r="2078" spans="4:28" x14ac:dyDescent="0.2">
      <c r="D2078">
        <f>ROUND((Working!Z2078*Working!AB2078), 2)</f>
        <v>530108.87</v>
      </c>
      <c r="G2078">
        <v>72942.19</v>
      </c>
      <c r="H2078">
        <v>52178.42</v>
      </c>
      <c r="I2078" t="s">
        <v>27</v>
      </c>
      <c r="J2078" t="s">
        <v>28</v>
      </c>
      <c r="K2078">
        <v>23172.19</v>
      </c>
      <c r="L2078">
        <v>44591.05</v>
      </c>
      <c r="M2078">
        <v>35705.1</v>
      </c>
      <c r="N2078" t="s">
        <v>27</v>
      </c>
      <c r="O2078">
        <v>1</v>
      </c>
      <c r="P2078">
        <v>4</v>
      </c>
      <c r="Q2078" t="s">
        <v>27</v>
      </c>
      <c r="R2078" t="s">
        <v>27</v>
      </c>
      <c r="U2078" t="s">
        <v>29</v>
      </c>
      <c r="V2078" t="s">
        <v>27</v>
      </c>
      <c r="W2078" t="s">
        <v>28</v>
      </c>
      <c r="X2078" t="s">
        <v>28</v>
      </c>
      <c r="Z2078">
        <f>1+(Working!AA2078)+IF(Working!Q2078="Y",Weights!$D$10,Weights!$C$10)+IF(Working!R2078="Y",Weights!$D$11,Weights!$C$11)+IF(Working!J2078="Y",Weights!$D$3,Weights!$C$3)+IF(Working!W2078="Y",Weights!$D$13,Weights!$C$13)+IF(Working!X2078 = "Y", Weights!$D$14, Weights!$C$14) + IF(Working!V2078="Y",Weights!$D$12,Weights!$C$12)</f>
        <v>2.5635667029181652</v>
      </c>
      <c r="AA2078" cm="1">
        <f t="array" ref="AA2078">ABS(( 1 - (1/(1 +(((((IF(Working!N2078 = "Y",(_xlfn.IFS(Working!O2078 = 0, Weights!$C$8,Working!O2078 = 1, Weights!$D$8,Working!O2078 = 2, Weights!$E$8,Working!O2078 = 3, Weights!$F$8,Working!O2078 = 4, Weights!$G$8)), 1))*(Working!L2078)) + ((IF(Working!N2078 = "Y",(_xlfn.IFS(Working!P2078 = 0, Weights!$C$9,Working!P2078 = 1, Weights!$D$9,Working!P2078 = 2, Weights!$E$9,Working!P2078 = 3, Weights!$F$9,Working!P2078 = 4, Weights!$G$9)), 1))*(Working!M2078))) - (Working!AB2078)) / ((((IF(Working!N2078 = "Y",(_xlfn.IFS(Working!O2078 = 0, Weights!$C$8,Working!O2078 = 1, Weights!$D$8,Working!O2078 = 2, Weights!$E$8,Working!O2078 = 3, Weights!$F$8,Working!O2078 = 4, Weights!$G$8)), 1))*(Working!L2078)) + ((IF(Working!N2078 = "Y",(_xlfn.IFS(Working!P2078 = 0, Weights!$C$9,Working!P2078 = 1, Weights!$D$9,Working!P2078 = 2, Weights!$E$9,Working!P2078 = 3, Weights!$F$9,Working!P2078 = 4, Weights!$G$9)), 1))*(Working!M2078)))))))))</f>
        <v>1.2635667029181656</v>
      </c>
      <c r="AB2078">
        <f>((Weights!$B$18)*(Working!G2078) + (Weights!$B$19)*(Working!H2078) + (Weights!$B$20)*(Working!K2078))</f>
        <v>206785.674</v>
      </c>
    </row>
    <row r="2079" spans="4:28" x14ac:dyDescent="0.2">
      <c r="D2079">
        <f>ROUND((Working!Z2079*Working!AB2079), 2)</f>
        <v>411361.68</v>
      </c>
      <c r="G2079">
        <v>49976.23</v>
      </c>
      <c r="H2079">
        <v>51163.05</v>
      </c>
      <c r="I2079" t="s">
        <v>27</v>
      </c>
      <c r="J2079" t="s">
        <v>28</v>
      </c>
      <c r="K2079">
        <v>21770.34</v>
      </c>
      <c r="L2079">
        <v>16857.09</v>
      </c>
      <c r="M2079">
        <v>22209.38</v>
      </c>
      <c r="N2079" t="s">
        <v>27</v>
      </c>
      <c r="O2079">
        <v>1</v>
      </c>
      <c r="P2079">
        <v>4</v>
      </c>
      <c r="Q2079" t="s">
        <v>27</v>
      </c>
      <c r="R2079" t="s">
        <v>27</v>
      </c>
      <c r="U2079" t="s">
        <v>29</v>
      </c>
      <c r="V2079" t="s">
        <v>27</v>
      </c>
      <c r="W2079" t="s">
        <v>28</v>
      </c>
      <c r="X2079" t="s">
        <v>28</v>
      </c>
      <c r="Z2079">
        <f>1+(Working!AA2079)+IF(Working!Q2079="Y",Weights!$D$10,Weights!$C$10)+IF(Working!R2079="Y",Weights!$D$11,Weights!$C$11)+IF(Working!J2079="Y",Weights!$D$3,Weights!$C$3)+IF(Working!W2079="Y",Weights!$D$13,Weights!$C$13)+IF(Working!X2079 = "Y", Weights!$D$14, Weights!$C$14) + IF(Working!V2079="Y",Weights!$D$12,Weights!$C$12)</f>
        <v>2.4338693670753302</v>
      </c>
      <c r="AA2079" cm="1">
        <f t="array" ref="AA2079">ABS(( 1 - (1/(1 +(((((IF(Working!N2079 = "Y",(_xlfn.IFS(Working!O2079 = 0, Weights!$C$8,Working!O2079 = 1, Weights!$D$8,Working!O2079 = 2, Weights!$E$8,Working!O2079 = 3, Weights!$F$8,Working!O2079 = 4, Weights!$G$8)), 1))*(Working!L2079)) + ((IF(Working!N2079 = "Y",(_xlfn.IFS(Working!P2079 = 0, Weights!$C$9,Working!P2079 = 1, Weights!$D$9,Working!P2079 = 2, Weights!$E$9,Working!P2079 = 3, Weights!$F$9,Working!P2079 = 4, Weights!$G$9)), 1))*(Working!M2079))) - (Working!AB2079)) / ((((IF(Working!N2079 = "Y",(_xlfn.IFS(Working!O2079 = 0, Weights!$C$8,Working!O2079 = 1, Weights!$D$8,Working!O2079 = 2, Weights!$E$8,Working!O2079 = 3, Weights!$F$8,Working!O2079 = 4, Weights!$G$8)), 1))*(Working!L2079)) + ((IF(Working!N2079 = "Y",(_xlfn.IFS(Working!P2079 = 0, Weights!$C$9,Working!P2079 = 1, Weights!$D$9,Working!P2079 = 2, Weights!$E$9,Working!P2079 = 3, Weights!$F$9,Working!P2079 = 4, Weights!$G$9)), 1))*(Working!M2079)))))))))</f>
        <v>1.1338693670753304</v>
      </c>
      <c r="AB2079">
        <f>((Weights!$B$18)*(Working!G2079) + (Weights!$B$19)*(Working!H2079) + (Weights!$B$20)*(Working!K2079))</f>
        <v>169015.51500000001</v>
      </c>
    </row>
    <row r="2080" spans="4:28" x14ac:dyDescent="0.2">
      <c r="D2080">
        <f>ROUND((Working!Z2080*Working!AB2080), 2)</f>
        <v>456221.24</v>
      </c>
      <c r="G2080">
        <v>41628.949999999997</v>
      </c>
      <c r="H2080">
        <v>70603.259999999995</v>
      </c>
      <c r="I2080" t="s">
        <v>27</v>
      </c>
      <c r="J2080" t="s">
        <v>28</v>
      </c>
      <c r="K2080">
        <v>20929.71</v>
      </c>
      <c r="L2080">
        <v>46591.360000000001</v>
      </c>
      <c r="M2080">
        <v>21977.39</v>
      </c>
      <c r="N2080" t="s">
        <v>27</v>
      </c>
      <c r="O2080">
        <v>0</v>
      </c>
      <c r="P2080">
        <v>2</v>
      </c>
      <c r="Q2080" t="s">
        <v>27</v>
      </c>
      <c r="R2080" t="s">
        <v>27</v>
      </c>
      <c r="U2080" t="s">
        <v>29</v>
      </c>
      <c r="V2080" t="s">
        <v>27</v>
      </c>
      <c r="W2080" t="s">
        <v>28</v>
      </c>
      <c r="X2080" t="s">
        <v>28</v>
      </c>
      <c r="Z2080">
        <f>1+(Working!AA2080)+IF(Working!Q2080="Y",Weights!$D$10,Weights!$C$10)+IF(Working!R2080="Y",Weights!$D$11,Weights!$C$11)+IF(Working!J2080="Y",Weights!$D$3,Weights!$C$3)+IF(Working!W2080="Y",Weights!$D$13,Weights!$C$13)+IF(Working!X2080 = "Y", Weights!$D$14, Weights!$C$14) + IF(Working!V2080="Y",Weights!$D$12,Weights!$C$12)</f>
        <v>2.5549752491171924</v>
      </c>
      <c r="AA2080" cm="1">
        <f t="array" ref="AA2080">ABS(( 1 - (1/(1 +(((((IF(Working!N2080 = "Y",(_xlfn.IFS(Working!O2080 = 0, Weights!$C$8,Working!O2080 = 1, Weights!$D$8,Working!O2080 = 2, Weights!$E$8,Working!O2080 = 3, Weights!$F$8,Working!O2080 = 4, Weights!$G$8)), 1))*(Working!L2080)) + ((IF(Working!N2080 = "Y",(_xlfn.IFS(Working!P2080 = 0, Weights!$C$9,Working!P2080 = 1, Weights!$D$9,Working!P2080 = 2, Weights!$E$9,Working!P2080 = 3, Weights!$F$9,Working!P2080 = 4, Weights!$G$9)), 1))*(Working!M2080))) - (Working!AB2080)) / ((((IF(Working!N2080 = "Y",(_xlfn.IFS(Working!O2080 = 0, Weights!$C$8,Working!O2080 = 1, Weights!$D$8,Working!O2080 = 2, Weights!$E$8,Working!O2080 = 3, Weights!$F$8,Working!O2080 = 4, Weights!$G$8)), 1))*(Working!L2080)) + ((IF(Working!N2080 = "Y",(_xlfn.IFS(Working!P2080 = 0, Weights!$C$9,Working!P2080 = 1, Weights!$D$9,Working!P2080 = 2, Weights!$E$9,Working!P2080 = 3, Weights!$F$9,Working!P2080 = 4, Weights!$G$9)), 1))*(Working!M2080)))))))))</f>
        <v>1.2549752491171924</v>
      </c>
      <c r="AB2080">
        <f>((Weights!$B$18)*(Working!G2080) + (Weights!$B$19)*(Working!H2080) + (Weights!$B$20)*(Working!K2080))</f>
        <v>178561.902</v>
      </c>
    </row>
    <row r="2081" spans="4:28" x14ac:dyDescent="0.2">
      <c r="D2081">
        <f>ROUND((Working!Z2081*Working!AB2081), 2)</f>
        <v>482085.9</v>
      </c>
      <c r="G2081">
        <v>55391.69</v>
      </c>
      <c r="H2081">
        <v>76383.62</v>
      </c>
      <c r="I2081" t="s">
        <v>27</v>
      </c>
      <c r="J2081" t="s">
        <v>28</v>
      </c>
      <c r="K2081">
        <v>18637.59</v>
      </c>
      <c r="L2081">
        <v>21634.959999999999</v>
      </c>
      <c r="M2081">
        <v>16881.84</v>
      </c>
      <c r="N2081" t="s">
        <v>27</v>
      </c>
      <c r="O2081">
        <v>1</v>
      </c>
      <c r="P2081">
        <v>3</v>
      </c>
      <c r="Q2081" t="s">
        <v>27</v>
      </c>
      <c r="R2081" t="s">
        <v>27</v>
      </c>
      <c r="U2081" t="s">
        <v>29</v>
      </c>
      <c r="V2081" t="s">
        <v>27</v>
      </c>
      <c r="W2081" t="s">
        <v>28</v>
      </c>
      <c r="X2081" t="s">
        <v>28</v>
      </c>
      <c r="Z2081">
        <f>1+(Working!AA2081)+IF(Working!Q2081="Y",Weights!$D$10,Weights!$C$10)+IF(Working!R2081="Y",Weights!$D$11,Weights!$C$11)+IF(Working!J2081="Y",Weights!$D$3,Weights!$C$3)+IF(Working!W2081="Y",Weights!$D$13,Weights!$C$13)+IF(Working!X2081 = "Y", Weights!$D$14, Weights!$C$14) + IF(Working!V2081="Y",Weights!$D$12,Weights!$C$12)</f>
        <v>2.3782721275068979</v>
      </c>
      <c r="AA2081" cm="1">
        <f t="array" ref="AA2081">ABS(( 1 - (1/(1 +(((((IF(Working!N2081 = "Y",(_xlfn.IFS(Working!O2081 = 0, Weights!$C$8,Working!O2081 = 1, Weights!$D$8,Working!O2081 = 2, Weights!$E$8,Working!O2081 = 3, Weights!$F$8,Working!O2081 = 4, Weights!$G$8)), 1))*(Working!L2081)) + ((IF(Working!N2081 = "Y",(_xlfn.IFS(Working!P2081 = 0, Weights!$C$9,Working!P2081 = 1, Weights!$D$9,Working!P2081 = 2, Weights!$E$9,Working!P2081 = 3, Weights!$F$9,Working!P2081 = 4, Weights!$G$9)), 1))*(Working!M2081))) - (Working!AB2081)) / ((((IF(Working!N2081 = "Y",(_xlfn.IFS(Working!O2081 = 0, Weights!$C$8,Working!O2081 = 1, Weights!$D$8,Working!O2081 = 2, Weights!$E$8,Working!O2081 = 3, Weights!$F$8,Working!O2081 = 4, Weights!$G$8)), 1))*(Working!L2081)) + ((IF(Working!N2081 = "Y",(_xlfn.IFS(Working!P2081 = 0, Weights!$C$9,Working!P2081 = 1, Weights!$D$9,Working!P2081 = 2, Weights!$E$9,Working!P2081 = 3, Weights!$F$9,Working!P2081 = 4, Weights!$G$9)), 1))*(Working!M2081)))))))))</f>
        <v>1.078272127506898</v>
      </c>
      <c r="AB2081">
        <f>((Weights!$B$18)*(Working!G2081) + (Weights!$B$19)*(Working!H2081) + (Weights!$B$20)*(Working!K2081))</f>
        <v>202704.26400000002</v>
      </c>
    </row>
    <row r="2082" spans="4:28" x14ac:dyDescent="0.2">
      <c r="D2082">
        <f>ROUND((Working!Z2082*Working!AB2082), 2)</f>
        <v>492124.7</v>
      </c>
      <c r="G2082">
        <v>59887.46</v>
      </c>
      <c r="H2082">
        <v>67038.78</v>
      </c>
      <c r="I2082" t="s">
        <v>27</v>
      </c>
      <c r="J2082" t="s">
        <v>28</v>
      </c>
      <c r="K2082">
        <v>24209.54</v>
      </c>
      <c r="L2082">
        <v>16493.28</v>
      </c>
      <c r="M2082">
        <v>26576.68</v>
      </c>
      <c r="N2082" t="s">
        <v>27</v>
      </c>
      <c r="O2082">
        <v>1</v>
      </c>
      <c r="P2082">
        <v>3</v>
      </c>
      <c r="Q2082" t="s">
        <v>27</v>
      </c>
      <c r="R2082" t="s">
        <v>27</v>
      </c>
      <c r="U2082" t="s">
        <v>29</v>
      </c>
      <c r="V2082" t="s">
        <v>27</v>
      </c>
      <c r="W2082" t="s">
        <v>28</v>
      </c>
      <c r="X2082" t="s">
        <v>28</v>
      </c>
      <c r="Z2082">
        <f>1+(Working!AA2082)+IF(Working!Q2082="Y",Weights!$D$10,Weights!$C$10)+IF(Working!R2082="Y",Weights!$D$11,Weights!$C$11)+IF(Working!J2082="Y",Weights!$D$3,Weights!$C$3)+IF(Working!W2082="Y",Weights!$D$13,Weights!$C$13)+IF(Working!X2082 = "Y", Weights!$D$14, Weights!$C$14) + IF(Working!V2082="Y",Weights!$D$12,Weights!$C$12)</f>
        <v>2.3821087670853256</v>
      </c>
      <c r="AA2082" cm="1">
        <f t="array" ref="AA2082">ABS(( 1 - (1/(1 +(((((IF(Working!N2082 = "Y",(_xlfn.IFS(Working!O2082 = 0, Weights!$C$8,Working!O2082 = 1, Weights!$D$8,Working!O2082 = 2, Weights!$E$8,Working!O2082 = 3, Weights!$F$8,Working!O2082 = 4, Weights!$G$8)), 1))*(Working!L2082)) + ((IF(Working!N2082 = "Y",(_xlfn.IFS(Working!P2082 = 0, Weights!$C$9,Working!P2082 = 1, Weights!$D$9,Working!P2082 = 2, Weights!$E$9,Working!P2082 = 3, Weights!$F$9,Working!P2082 = 4, Weights!$G$9)), 1))*(Working!M2082))) - (Working!AB2082)) / ((((IF(Working!N2082 = "Y",(_xlfn.IFS(Working!O2082 = 0, Weights!$C$8,Working!O2082 = 1, Weights!$D$8,Working!O2082 = 2, Weights!$E$8,Working!O2082 = 3, Weights!$F$8,Working!O2082 = 4, Weights!$G$8)), 1))*(Working!L2082)) + ((IF(Working!N2082 = "Y",(_xlfn.IFS(Working!P2082 = 0, Weights!$C$9,Working!P2082 = 1, Weights!$D$9,Working!P2082 = 2, Weights!$E$9,Working!P2082 = 3, Weights!$F$9,Working!P2082 = 4, Weights!$G$9)), 1))*(Working!M2082)))))))))</f>
        <v>1.0821087670853256</v>
      </c>
      <c r="AB2082">
        <f>((Weights!$B$18)*(Working!G2082) + (Weights!$B$19)*(Working!H2082) + (Weights!$B$20)*(Working!K2082))</f>
        <v>206592.03599999999</v>
      </c>
    </row>
    <row r="2083" spans="4:28" x14ac:dyDescent="0.2">
      <c r="D2083">
        <f>ROUND((Working!Z2083*Working!AB2083), 2)</f>
        <v>436410.39</v>
      </c>
      <c r="G2083">
        <v>40994.15</v>
      </c>
      <c r="H2083">
        <v>60629.08</v>
      </c>
      <c r="I2083" t="s">
        <v>27</v>
      </c>
      <c r="J2083" t="s">
        <v>28</v>
      </c>
      <c r="K2083">
        <v>24498.07</v>
      </c>
      <c r="L2083">
        <v>23822.98</v>
      </c>
      <c r="M2083">
        <v>38274.07</v>
      </c>
      <c r="N2083" t="s">
        <v>27</v>
      </c>
      <c r="O2083">
        <v>1</v>
      </c>
      <c r="P2083">
        <v>4</v>
      </c>
      <c r="Q2083" t="s">
        <v>27</v>
      </c>
      <c r="R2083" t="s">
        <v>27</v>
      </c>
      <c r="U2083" t="s">
        <v>29</v>
      </c>
      <c r="V2083" t="s">
        <v>27</v>
      </c>
      <c r="W2083" t="s">
        <v>28</v>
      </c>
      <c r="X2083" t="s">
        <v>28</v>
      </c>
      <c r="Z2083">
        <f>1+(Working!AA2083)+IF(Working!Q2083="Y",Weights!$D$10,Weights!$C$10)+IF(Working!R2083="Y",Weights!$D$11,Weights!$C$11)+IF(Working!J2083="Y",Weights!$D$3,Weights!$C$3)+IF(Working!W2083="Y",Weights!$D$13,Weights!$C$13)+IF(Working!X2083 = "Y", Weights!$D$14, Weights!$C$14) + IF(Working!V2083="Y",Weights!$D$12,Weights!$C$12)</f>
        <v>2.5522086248015277</v>
      </c>
      <c r="AA2083" cm="1">
        <f t="array" ref="AA2083">ABS(( 1 - (1/(1 +(((((IF(Working!N2083 = "Y",(_xlfn.IFS(Working!O2083 = 0, Weights!$C$8,Working!O2083 = 1, Weights!$D$8,Working!O2083 = 2, Weights!$E$8,Working!O2083 = 3, Weights!$F$8,Working!O2083 = 4, Weights!$G$8)), 1))*(Working!L2083)) + ((IF(Working!N2083 = "Y",(_xlfn.IFS(Working!P2083 = 0, Weights!$C$9,Working!P2083 = 1, Weights!$D$9,Working!P2083 = 2, Weights!$E$9,Working!P2083 = 3, Weights!$F$9,Working!P2083 = 4, Weights!$G$9)), 1))*(Working!M2083))) - (Working!AB2083)) / ((((IF(Working!N2083 = "Y",(_xlfn.IFS(Working!O2083 = 0, Weights!$C$8,Working!O2083 = 1, Weights!$D$8,Working!O2083 = 2, Weights!$E$8,Working!O2083 = 3, Weights!$F$8,Working!O2083 = 4, Weights!$G$8)), 1))*(Working!L2083)) + ((IF(Working!N2083 = "Y",(_xlfn.IFS(Working!P2083 = 0, Weights!$C$9,Working!P2083 = 1, Weights!$D$9,Working!P2083 = 2, Weights!$E$9,Working!P2083 = 3, Weights!$F$9,Working!P2083 = 4, Weights!$G$9)), 1))*(Working!M2083)))))))))</f>
        <v>1.2522086248015278</v>
      </c>
      <c r="AB2083">
        <f>((Weights!$B$18)*(Working!G2083) + (Weights!$B$19)*(Working!H2083) + (Weights!$B$20)*(Working!K2083))</f>
        <v>170993.22599999997</v>
      </c>
    </row>
    <row r="2084" spans="4:28" x14ac:dyDescent="0.2">
      <c r="D2084">
        <f>ROUND((Working!Z2084*Working!AB2084), 2)</f>
        <v>435888.9</v>
      </c>
      <c r="G2084">
        <v>43967.37</v>
      </c>
      <c r="H2084">
        <v>73455.19</v>
      </c>
      <c r="I2084" t="s">
        <v>27</v>
      </c>
      <c r="J2084" t="s">
        <v>28</v>
      </c>
      <c r="K2084">
        <v>16260.74</v>
      </c>
      <c r="L2084">
        <v>24703.88</v>
      </c>
      <c r="M2084">
        <v>49293.22</v>
      </c>
      <c r="N2084" t="s">
        <v>27</v>
      </c>
      <c r="O2084">
        <v>0</v>
      </c>
      <c r="P2084">
        <v>2</v>
      </c>
      <c r="Q2084" t="s">
        <v>27</v>
      </c>
      <c r="R2084" t="s">
        <v>27</v>
      </c>
      <c r="U2084" t="s">
        <v>29</v>
      </c>
      <c r="V2084" t="s">
        <v>27</v>
      </c>
      <c r="W2084" t="s">
        <v>28</v>
      </c>
      <c r="X2084" t="s">
        <v>28</v>
      </c>
      <c r="Z2084">
        <f>1+(Working!AA2084)+IF(Working!Q2084="Y",Weights!$D$10,Weights!$C$10)+IF(Working!R2084="Y",Weights!$D$11,Weights!$C$11)+IF(Working!J2084="Y",Weights!$D$3,Weights!$C$3)+IF(Working!W2084="Y",Weights!$D$13,Weights!$C$13)+IF(Working!X2084 = "Y", Weights!$D$14, Weights!$C$14) + IF(Working!V2084="Y",Weights!$D$12,Weights!$C$12)</f>
        <v>2.4421134423387407</v>
      </c>
      <c r="AA2084" cm="1">
        <f t="array" ref="AA2084">ABS(( 1 - (1/(1 +(((((IF(Working!N2084 = "Y",(_xlfn.IFS(Working!O2084 = 0, Weights!$C$8,Working!O2084 = 1, Weights!$D$8,Working!O2084 = 2, Weights!$E$8,Working!O2084 = 3, Weights!$F$8,Working!O2084 = 4, Weights!$G$8)), 1))*(Working!L2084)) + ((IF(Working!N2084 = "Y",(_xlfn.IFS(Working!P2084 = 0, Weights!$C$9,Working!P2084 = 1, Weights!$D$9,Working!P2084 = 2, Weights!$E$9,Working!P2084 = 3, Weights!$F$9,Working!P2084 = 4, Weights!$G$9)), 1))*(Working!M2084))) - (Working!AB2084)) / ((((IF(Working!N2084 = "Y",(_xlfn.IFS(Working!O2084 = 0, Weights!$C$8,Working!O2084 = 1, Weights!$D$8,Working!O2084 = 2, Weights!$E$8,Working!O2084 = 3, Weights!$F$8,Working!O2084 = 4, Weights!$G$8)), 1))*(Working!L2084)) + ((IF(Working!N2084 = "Y",(_xlfn.IFS(Working!P2084 = 0, Weights!$C$9,Working!P2084 = 1, Weights!$D$9,Working!P2084 = 2, Weights!$E$9,Working!P2084 = 3, Weights!$F$9,Working!P2084 = 4, Weights!$G$9)), 1))*(Working!M2084)))))))))</f>
        <v>1.1421134423387407</v>
      </c>
      <c r="AB2084">
        <f>((Weights!$B$18)*(Working!G2084) + (Weights!$B$19)*(Working!H2084) + (Weights!$B$20)*(Working!K2084))</f>
        <v>178488.39299999998</v>
      </c>
    </row>
    <row r="2085" spans="4:28" x14ac:dyDescent="0.2">
      <c r="D2085">
        <f>ROUND((Working!Z2085*Working!AB2085), 2)</f>
        <v>561564.46</v>
      </c>
      <c r="G2085">
        <v>66735.59</v>
      </c>
      <c r="H2085">
        <v>97249.5</v>
      </c>
      <c r="I2085" t="s">
        <v>27</v>
      </c>
      <c r="J2085" t="s">
        <v>28</v>
      </c>
      <c r="K2085">
        <v>15688.01</v>
      </c>
      <c r="L2085">
        <v>16279</v>
      </c>
      <c r="M2085">
        <v>16830.93</v>
      </c>
      <c r="N2085" t="s">
        <v>27</v>
      </c>
      <c r="O2085">
        <v>1</v>
      </c>
      <c r="P2085">
        <v>2</v>
      </c>
      <c r="Q2085" t="s">
        <v>27</v>
      </c>
      <c r="R2085" t="s">
        <v>27</v>
      </c>
      <c r="U2085" t="s">
        <v>29</v>
      </c>
      <c r="V2085" t="s">
        <v>27</v>
      </c>
      <c r="W2085" t="s">
        <v>28</v>
      </c>
      <c r="X2085" t="s">
        <v>28</v>
      </c>
      <c r="Z2085">
        <f>1+(Working!AA2085)+IF(Working!Q2085="Y",Weights!$D$10,Weights!$C$10)+IF(Working!R2085="Y",Weights!$D$11,Weights!$C$11)+IF(Working!J2085="Y",Weights!$D$3,Weights!$C$3)+IF(Working!W2085="Y",Weights!$D$13,Weights!$C$13)+IF(Working!X2085 = "Y", Weights!$D$14, Weights!$C$14) + IF(Working!V2085="Y",Weights!$D$12,Weights!$C$12)</f>
        <v>2.3365923679955332</v>
      </c>
      <c r="AA2085" cm="1">
        <f t="array" ref="AA2085">ABS(( 1 - (1/(1 +(((((IF(Working!N2085 = "Y",(_xlfn.IFS(Working!O2085 = 0, Weights!$C$8,Working!O2085 = 1, Weights!$D$8,Working!O2085 = 2, Weights!$E$8,Working!O2085 = 3, Weights!$F$8,Working!O2085 = 4, Weights!$G$8)), 1))*(Working!L2085)) + ((IF(Working!N2085 = "Y",(_xlfn.IFS(Working!P2085 = 0, Weights!$C$9,Working!P2085 = 1, Weights!$D$9,Working!P2085 = 2, Weights!$E$9,Working!P2085 = 3, Weights!$F$9,Working!P2085 = 4, Weights!$G$9)), 1))*(Working!M2085))) - (Working!AB2085)) / ((((IF(Working!N2085 = "Y",(_xlfn.IFS(Working!O2085 = 0, Weights!$C$8,Working!O2085 = 1, Weights!$D$8,Working!O2085 = 2, Weights!$E$8,Working!O2085 = 3, Weights!$F$8,Working!O2085 = 4, Weights!$G$8)), 1))*(Working!L2085)) + ((IF(Working!N2085 = "Y",(_xlfn.IFS(Working!P2085 = 0, Weights!$C$9,Working!P2085 = 1, Weights!$D$9,Working!P2085 = 2, Weights!$E$9,Working!P2085 = 3, Weights!$F$9,Working!P2085 = 4, Weights!$G$9)), 1))*(Working!M2085)))))))))</f>
        <v>1.0365923679955331</v>
      </c>
      <c r="AB2085">
        <f>((Weights!$B$18)*(Working!G2085) + (Weights!$B$19)*(Working!H2085) + (Weights!$B$20)*(Working!K2085))</f>
        <v>240334.8</v>
      </c>
    </row>
    <row r="2086" spans="4:28" x14ac:dyDescent="0.2">
      <c r="D2086">
        <f>ROUND((Working!Z2086*Working!AB2086), 2)</f>
        <v>458570.87</v>
      </c>
      <c r="G2086">
        <v>43619.58</v>
      </c>
      <c r="H2086">
        <v>53728.35</v>
      </c>
      <c r="I2086" t="s">
        <v>27</v>
      </c>
      <c r="J2086" t="s">
        <v>28</v>
      </c>
      <c r="K2086">
        <v>21926.38</v>
      </c>
      <c r="L2086">
        <v>44577.46</v>
      </c>
      <c r="M2086">
        <v>48759.95</v>
      </c>
      <c r="N2086" t="s">
        <v>27</v>
      </c>
      <c r="O2086">
        <v>0</v>
      </c>
      <c r="P2086">
        <v>3</v>
      </c>
      <c r="Q2086" t="s">
        <v>27</v>
      </c>
      <c r="R2086" t="s">
        <v>27</v>
      </c>
      <c r="U2086" t="s">
        <v>29</v>
      </c>
      <c r="V2086" t="s">
        <v>27</v>
      </c>
      <c r="W2086" t="s">
        <v>28</v>
      </c>
      <c r="X2086" t="s">
        <v>28</v>
      </c>
      <c r="Z2086">
        <f>1+(Working!AA2086)+IF(Working!Q2086="Y",Weights!$D$10,Weights!$C$10)+IF(Working!R2086="Y",Weights!$D$11,Weights!$C$11)+IF(Working!J2086="Y",Weights!$D$3,Weights!$C$3)+IF(Working!W2086="Y",Weights!$D$13,Weights!$C$13)+IF(Working!X2086 = "Y", Weights!$D$14, Weights!$C$14) + IF(Working!V2086="Y",Weights!$D$12,Weights!$C$12)</f>
        <v>2.8168962240510655</v>
      </c>
      <c r="AA2086" cm="1">
        <f t="array" ref="AA2086">ABS(( 1 - (1/(1 +(((((IF(Working!N2086 = "Y",(_xlfn.IFS(Working!O2086 = 0, Weights!$C$8,Working!O2086 = 1, Weights!$D$8,Working!O2086 = 2, Weights!$E$8,Working!O2086 = 3, Weights!$F$8,Working!O2086 = 4, Weights!$G$8)), 1))*(Working!L2086)) + ((IF(Working!N2086 = "Y",(_xlfn.IFS(Working!P2086 = 0, Weights!$C$9,Working!P2086 = 1, Weights!$D$9,Working!P2086 = 2, Weights!$E$9,Working!P2086 = 3, Weights!$F$9,Working!P2086 = 4, Weights!$G$9)), 1))*(Working!M2086))) - (Working!AB2086)) / ((((IF(Working!N2086 = "Y",(_xlfn.IFS(Working!O2086 = 0, Weights!$C$8,Working!O2086 = 1, Weights!$D$8,Working!O2086 = 2, Weights!$E$8,Working!O2086 = 3, Weights!$F$8,Working!O2086 = 4, Weights!$G$8)), 1))*(Working!L2086)) + ((IF(Working!N2086 = "Y",(_xlfn.IFS(Working!P2086 = 0, Weights!$C$9,Working!P2086 = 1, Weights!$D$9,Working!P2086 = 2, Weights!$E$9,Working!P2086 = 3, Weights!$F$9,Working!P2086 = 4, Weights!$G$9)), 1))*(Working!M2086)))))))))</f>
        <v>1.5168962240510655</v>
      </c>
      <c r="AB2086">
        <f>((Weights!$B$18)*(Working!G2086) + (Weights!$B$19)*(Working!H2086) + (Weights!$B$20)*(Working!K2086))</f>
        <v>162792.95999999999</v>
      </c>
    </row>
    <row r="2087" spans="4:28" x14ac:dyDescent="0.2">
      <c r="D2087">
        <f>ROUND((Working!Z2087*Working!AB2087), 2)</f>
        <v>533648.65</v>
      </c>
      <c r="G2087">
        <v>64329.01</v>
      </c>
      <c r="H2087">
        <v>77455.679999999993</v>
      </c>
      <c r="I2087" t="s">
        <v>27</v>
      </c>
      <c r="J2087" t="s">
        <v>28</v>
      </c>
      <c r="K2087">
        <v>20715.509999999998</v>
      </c>
      <c r="L2087">
        <v>48506.720000000001</v>
      </c>
      <c r="M2087">
        <v>19410.73</v>
      </c>
      <c r="N2087" t="s">
        <v>27</v>
      </c>
      <c r="O2087">
        <v>1</v>
      </c>
      <c r="P2087">
        <v>2</v>
      </c>
      <c r="Q2087" t="s">
        <v>27</v>
      </c>
      <c r="R2087" t="s">
        <v>27</v>
      </c>
      <c r="U2087" t="s">
        <v>29</v>
      </c>
      <c r="V2087" t="s">
        <v>27</v>
      </c>
      <c r="W2087" t="s">
        <v>28</v>
      </c>
      <c r="X2087" t="s">
        <v>28</v>
      </c>
      <c r="Z2087">
        <f>1+(Working!AA2087)+IF(Working!Q2087="Y",Weights!$D$10,Weights!$C$10)+IF(Working!R2087="Y",Weights!$D$11,Weights!$C$11)+IF(Working!J2087="Y",Weights!$D$3,Weights!$C$3)+IF(Working!W2087="Y",Weights!$D$13,Weights!$C$13)+IF(Working!X2087 = "Y", Weights!$D$14, Weights!$C$14) + IF(Working!V2087="Y",Weights!$D$12,Weights!$C$12)</f>
        <v>2.4200260485984746</v>
      </c>
      <c r="AA2087" cm="1">
        <f t="array" ref="AA2087">ABS(( 1 - (1/(1 +(((((IF(Working!N2087 = "Y",(_xlfn.IFS(Working!O2087 = 0, Weights!$C$8,Working!O2087 = 1, Weights!$D$8,Working!O2087 = 2, Weights!$E$8,Working!O2087 = 3, Weights!$F$8,Working!O2087 = 4, Weights!$G$8)), 1))*(Working!L2087)) + ((IF(Working!N2087 = "Y",(_xlfn.IFS(Working!P2087 = 0, Weights!$C$9,Working!P2087 = 1, Weights!$D$9,Working!P2087 = 2, Weights!$E$9,Working!P2087 = 3, Weights!$F$9,Working!P2087 = 4, Weights!$G$9)), 1))*(Working!M2087))) - (Working!AB2087)) / ((((IF(Working!N2087 = "Y",(_xlfn.IFS(Working!O2087 = 0, Weights!$C$8,Working!O2087 = 1, Weights!$D$8,Working!O2087 = 2, Weights!$E$8,Working!O2087 = 3, Weights!$F$8,Working!O2087 = 4, Weights!$G$8)), 1))*(Working!L2087)) + ((IF(Working!N2087 = "Y",(_xlfn.IFS(Working!P2087 = 0, Weights!$C$9,Working!P2087 = 1, Weights!$D$9,Working!P2087 = 2, Weights!$E$9,Working!P2087 = 3, Weights!$F$9,Working!P2087 = 4, Weights!$G$9)), 1))*(Working!M2087)))))))))</f>
        <v>1.120026048598475</v>
      </c>
      <c r="AB2087">
        <f>((Weights!$B$18)*(Working!G2087) + (Weights!$B$19)*(Working!H2087) + (Weights!$B$20)*(Working!K2087))</f>
        <v>220513.59600000002</v>
      </c>
    </row>
    <row r="2088" spans="4:28" x14ac:dyDescent="0.2">
      <c r="D2088">
        <f>ROUND((Working!Z2088*Working!AB2088), 2)</f>
        <v>559576.01</v>
      </c>
      <c r="G2088">
        <v>68001.5</v>
      </c>
      <c r="H2088">
        <v>85626.14</v>
      </c>
      <c r="I2088" t="s">
        <v>27</v>
      </c>
      <c r="J2088" t="s">
        <v>28</v>
      </c>
      <c r="K2088">
        <v>18708.18</v>
      </c>
      <c r="L2088">
        <v>43776.85</v>
      </c>
      <c r="M2088">
        <v>24552.5</v>
      </c>
      <c r="N2088" t="s">
        <v>27</v>
      </c>
      <c r="O2088">
        <v>1</v>
      </c>
      <c r="P2088">
        <v>2</v>
      </c>
      <c r="Q2088" t="s">
        <v>27</v>
      </c>
      <c r="R2088" t="s">
        <v>27</v>
      </c>
      <c r="U2088" t="s">
        <v>29</v>
      </c>
      <c r="V2088" t="s">
        <v>27</v>
      </c>
      <c r="W2088" t="s">
        <v>28</v>
      </c>
      <c r="X2088" t="s">
        <v>28</v>
      </c>
      <c r="Z2088">
        <f>1+(Working!AA2088)+IF(Working!Q2088="Y",Weights!$D$10,Weights!$C$10)+IF(Working!R2088="Y",Weights!$D$11,Weights!$C$11)+IF(Working!J2088="Y",Weights!$D$3,Weights!$C$3)+IF(Working!W2088="Y",Weights!$D$13,Weights!$C$13)+IF(Working!X2088 = "Y", Weights!$D$14, Weights!$C$14) + IF(Working!V2088="Y",Weights!$D$12,Weights!$C$12)</f>
        <v>2.4035129897928034</v>
      </c>
      <c r="AA2088" cm="1">
        <f t="array" ref="AA2088">ABS(( 1 - (1/(1 +(((((IF(Working!N2088 = "Y",(_xlfn.IFS(Working!O2088 = 0, Weights!$C$8,Working!O2088 = 1, Weights!$D$8,Working!O2088 = 2, Weights!$E$8,Working!O2088 = 3, Weights!$F$8,Working!O2088 = 4, Weights!$G$8)), 1))*(Working!L2088)) + ((IF(Working!N2088 = "Y",(_xlfn.IFS(Working!P2088 = 0, Weights!$C$9,Working!P2088 = 1, Weights!$D$9,Working!P2088 = 2, Weights!$E$9,Working!P2088 = 3, Weights!$F$9,Working!P2088 = 4, Weights!$G$9)), 1))*(Working!M2088))) - (Working!AB2088)) / ((((IF(Working!N2088 = "Y",(_xlfn.IFS(Working!O2088 = 0, Weights!$C$8,Working!O2088 = 1, Weights!$D$8,Working!O2088 = 2, Weights!$E$8,Working!O2088 = 3, Weights!$F$8,Working!O2088 = 4, Weights!$G$8)), 1))*(Working!L2088)) + ((IF(Working!N2088 = "Y",(_xlfn.IFS(Working!P2088 = 0, Weights!$C$9,Working!P2088 = 1, Weights!$D$9,Working!P2088 = 2, Weights!$E$9,Working!P2088 = 3, Weights!$F$9,Working!P2088 = 4, Weights!$G$9)), 1))*(Working!M2088)))))))))</f>
        <v>1.1035129897928033</v>
      </c>
      <c r="AB2088">
        <f>((Weights!$B$18)*(Working!G2088) + (Weights!$B$19)*(Working!H2088) + (Weights!$B$20)*(Working!K2088))</f>
        <v>232815.88800000001</v>
      </c>
    </row>
    <row r="2089" spans="4:28" x14ac:dyDescent="0.2">
      <c r="D2089">
        <f>ROUND((Working!Z2089*Working!AB2089), 2)</f>
        <v>588724.1</v>
      </c>
      <c r="G2089">
        <v>69526.559999999998</v>
      </c>
      <c r="H2089">
        <v>79054.59</v>
      </c>
      <c r="I2089" t="s">
        <v>27</v>
      </c>
      <c r="J2089" t="s">
        <v>28</v>
      </c>
      <c r="K2089">
        <v>21112.2</v>
      </c>
      <c r="L2089">
        <v>47434.19</v>
      </c>
      <c r="M2089">
        <v>20130.150000000001</v>
      </c>
      <c r="N2089" t="s">
        <v>27</v>
      </c>
      <c r="O2089">
        <v>0</v>
      </c>
      <c r="P2089">
        <v>4</v>
      </c>
      <c r="Q2089" t="s">
        <v>27</v>
      </c>
      <c r="R2089" t="s">
        <v>27</v>
      </c>
      <c r="U2089" t="s">
        <v>29</v>
      </c>
      <c r="V2089" t="s">
        <v>27</v>
      </c>
      <c r="W2089" t="s">
        <v>28</v>
      </c>
      <c r="X2089" t="s">
        <v>28</v>
      </c>
      <c r="Z2089">
        <f>1+(Working!AA2089)+IF(Working!Q2089="Y",Weights!$D$10,Weights!$C$10)+IF(Working!R2089="Y",Weights!$D$11,Weights!$C$11)+IF(Working!J2089="Y",Weights!$D$3,Weights!$C$3)+IF(Working!W2089="Y",Weights!$D$13,Weights!$C$13)+IF(Working!X2089 = "Y", Weights!$D$14, Weights!$C$14) + IF(Working!V2089="Y",Weights!$D$12,Weights!$C$12)</f>
        <v>2.5505363216185577</v>
      </c>
      <c r="AA2089" cm="1">
        <f t="array" ref="AA2089">ABS(( 1 - (1/(1 +(((((IF(Working!N2089 = "Y",(_xlfn.IFS(Working!O2089 = 0, Weights!$C$8,Working!O2089 = 1, Weights!$D$8,Working!O2089 = 2, Weights!$E$8,Working!O2089 = 3, Weights!$F$8,Working!O2089 = 4, Weights!$G$8)), 1))*(Working!L2089)) + ((IF(Working!N2089 = "Y",(_xlfn.IFS(Working!P2089 = 0, Weights!$C$9,Working!P2089 = 1, Weights!$D$9,Working!P2089 = 2, Weights!$E$9,Working!P2089 = 3, Weights!$F$9,Working!P2089 = 4, Weights!$G$9)), 1))*(Working!M2089))) - (Working!AB2089)) / ((((IF(Working!N2089 = "Y",(_xlfn.IFS(Working!O2089 = 0, Weights!$C$8,Working!O2089 = 1, Weights!$D$8,Working!O2089 = 2, Weights!$E$8,Working!O2089 = 3, Weights!$F$8,Working!O2089 = 4, Weights!$G$8)), 1))*(Working!L2089)) + ((IF(Working!N2089 = "Y",(_xlfn.IFS(Working!P2089 = 0, Weights!$C$9,Working!P2089 = 1, Weights!$D$9,Working!P2089 = 2, Weights!$E$9,Working!P2089 = 3, Weights!$F$9,Working!P2089 = 4, Weights!$G$9)), 1))*(Working!M2089)))))))))</f>
        <v>1.2505363216185577</v>
      </c>
      <c r="AB2089">
        <f>((Weights!$B$18)*(Working!G2089) + (Weights!$B$19)*(Working!H2089) + (Weights!$B$20)*(Working!K2089))</f>
        <v>230823.64799999999</v>
      </c>
    </row>
    <row r="2090" spans="4:28" x14ac:dyDescent="0.2">
      <c r="D2090">
        <f>ROUND((Working!Z2090*Working!AB2090), 2)</f>
        <v>516947.76</v>
      </c>
      <c r="G2090">
        <v>52038.42</v>
      </c>
      <c r="H2090">
        <v>75052.289999999994</v>
      </c>
      <c r="I2090" t="s">
        <v>27</v>
      </c>
      <c r="J2090" t="s">
        <v>28</v>
      </c>
      <c r="K2090">
        <v>19821.66</v>
      </c>
      <c r="L2090">
        <v>38081.339999999997</v>
      </c>
      <c r="M2090">
        <v>30442.91</v>
      </c>
      <c r="N2090" t="s">
        <v>27</v>
      </c>
      <c r="O2090">
        <v>0</v>
      </c>
      <c r="P2090">
        <v>4</v>
      </c>
      <c r="Q2090" t="s">
        <v>27</v>
      </c>
      <c r="R2090" t="s">
        <v>27</v>
      </c>
      <c r="U2090" t="s">
        <v>29</v>
      </c>
      <c r="V2090" t="s">
        <v>27</v>
      </c>
      <c r="W2090" t="s">
        <v>28</v>
      </c>
      <c r="X2090" t="s">
        <v>28</v>
      </c>
      <c r="Z2090">
        <f>1+(Working!AA2090)+IF(Working!Q2090="Y",Weights!$D$10,Weights!$C$10)+IF(Working!R2090="Y",Weights!$D$11,Weights!$C$11)+IF(Working!J2090="Y",Weights!$D$3,Weights!$C$3)+IF(Working!W2090="Y",Weights!$D$13,Weights!$C$13)+IF(Working!X2090 = "Y", Weights!$D$14, Weights!$C$14) + IF(Working!V2090="Y",Weights!$D$12,Weights!$C$12)</f>
        <v>2.6127887925917133</v>
      </c>
      <c r="AA2090" cm="1">
        <f t="array" ref="AA2090">ABS(( 1 - (1/(1 +(((((IF(Working!N2090 = "Y",(_xlfn.IFS(Working!O2090 = 0, Weights!$C$8,Working!O2090 = 1, Weights!$D$8,Working!O2090 = 2, Weights!$E$8,Working!O2090 = 3, Weights!$F$8,Working!O2090 = 4, Weights!$G$8)), 1))*(Working!L2090)) + ((IF(Working!N2090 = "Y",(_xlfn.IFS(Working!P2090 = 0, Weights!$C$9,Working!P2090 = 1, Weights!$D$9,Working!P2090 = 2, Weights!$E$9,Working!P2090 = 3, Weights!$F$9,Working!P2090 = 4, Weights!$G$9)), 1))*(Working!M2090))) - (Working!AB2090)) / ((((IF(Working!N2090 = "Y",(_xlfn.IFS(Working!O2090 = 0, Weights!$C$8,Working!O2090 = 1, Weights!$D$8,Working!O2090 = 2, Weights!$E$8,Working!O2090 = 3, Weights!$F$8,Working!O2090 = 4, Weights!$G$8)), 1))*(Working!L2090)) + ((IF(Working!N2090 = "Y",(_xlfn.IFS(Working!P2090 = 0, Weights!$C$9,Working!P2090 = 1, Weights!$D$9,Working!P2090 = 2, Weights!$E$9,Working!P2090 = 3, Weights!$F$9,Working!P2090 = 4, Weights!$G$9)), 1))*(Working!M2090)))))))))</f>
        <v>1.3127887925917132</v>
      </c>
      <c r="AB2090">
        <f>((Weights!$B$18)*(Working!G2090) + (Weights!$B$19)*(Working!H2090) + (Weights!$B$20)*(Working!K2090))</f>
        <v>197852.86799999999</v>
      </c>
    </row>
    <row r="2091" spans="4:28" x14ac:dyDescent="0.2">
      <c r="D2091">
        <f>ROUND((Working!Z2091*Working!AB2091), 2)</f>
        <v>482611.93</v>
      </c>
      <c r="G2091">
        <v>65487.93</v>
      </c>
      <c r="H2091">
        <v>64883.58</v>
      </c>
      <c r="I2091" t="s">
        <v>27</v>
      </c>
      <c r="J2091" t="s">
        <v>28</v>
      </c>
      <c r="K2091">
        <v>15272.58</v>
      </c>
      <c r="L2091">
        <v>41583.49</v>
      </c>
      <c r="M2091">
        <v>32886.92</v>
      </c>
      <c r="N2091" t="s">
        <v>27</v>
      </c>
      <c r="O2091">
        <v>1</v>
      </c>
      <c r="P2091">
        <v>2</v>
      </c>
      <c r="Q2091" t="s">
        <v>27</v>
      </c>
      <c r="R2091" t="s">
        <v>27</v>
      </c>
      <c r="U2091" t="s">
        <v>29</v>
      </c>
      <c r="V2091" t="s">
        <v>27</v>
      </c>
      <c r="W2091" t="s">
        <v>28</v>
      </c>
      <c r="X2091" t="s">
        <v>28</v>
      </c>
      <c r="Z2091">
        <f>1+(Working!AA2091)+IF(Working!Q2091="Y",Weights!$D$10,Weights!$C$10)+IF(Working!R2091="Y",Weights!$D$11,Weights!$C$11)+IF(Working!J2091="Y",Weights!$D$3,Weights!$C$3)+IF(Working!W2091="Y",Weights!$D$13,Weights!$C$13)+IF(Working!X2091 = "Y", Weights!$D$14, Weights!$C$14) + IF(Working!V2091="Y",Weights!$D$12,Weights!$C$12)</f>
        <v>2.4251726433323948</v>
      </c>
      <c r="AA2091" cm="1">
        <f t="array" ref="AA2091">ABS(( 1 - (1/(1 +(((((IF(Working!N2091 = "Y",(_xlfn.IFS(Working!O2091 = 0, Weights!$C$8,Working!O2091 = 1, Weights!$D$8,Working!O2091 = 2, Weights!$E$8,Working!O2091 = 3, Weights!$F$8,Working!O2091 = 4, Weights!$G$8)), 1))*(Working!L2091)) + ((IF(Working!N2091 = "Y",(_xlfn.IFS(Working!P2091 = 0, Weights!$C$9,Working!P2091 = 1, Weights!$D$9,Working!P2091 = 2, Weights!$E$9,Working!P2091 = 3, Weights!$F$9,Working!P2091 = 4, Weights!$G$9)), 1))*(Working!M2091))) - (Working!AB2091)) / ((((IF(Working!N2091 = "Y",(_xlfn.IFS(Working!O2091 = 0, Weights!$C$8,Working!O2091 = 1, Weights!$D$8,Working!O2091 = 2, Weights!$E$8,Working!O2091 = 3, Weights!$F$8,Working!O2091 = 4, Weights!$G$8)), 1))*(Working!L2091)) + ((IF(Working!N2091 = "Y",(_xlfn.IFS(Working!P2091 = 0, Weights!$C$9,Working!P2091 = 1, Weights!$D$9,Working!P2091 = 2, Weights!$E$9,Working!P2091 = 3, Weights!$F$9,Working!P2091 = 4, Weights!$G$9)), 1))*(Working!M2091)))))))))</f>
        <v>1.125172643332395</v>
      </c>
      <c r="AB2091">
        <f>((Weights!$B$18)*(Working!G2091) + (Weights!$B$19)*(Working!H2091) + (Weights!$B$20)*(Working!K2091))</f>
        <v>199001.06099999999</v>
      </c>
    </row>
    <row r="2092" spans="4:28" x14ac:dyDescent="0.2">
      <c r="D2092">
        <f>ROUND((Working!Z2092*Working!AB2092), 2)</f>
        <v>533083.47</v>
      </c>
      <c r="G2092">
        <v>66662.11</v>
      </c>
      <c r="H2092">
        <v>60740.09</v>
      </c>
      <c r="I2092" t="s">
        <v>27</v>
      </c>
      <c r="J2092" t="s">
        <v>28</v>
      </c>
      <c r="K2092">
        <v>21788.14</v>
      </c>
      <c r="L2092">
        <v>48550.48</v>
      </c>
      <c r="M2092">
        <v>29562.04</v>
      </c>
      <c r="N2092" t="s">
        <v>27</v>
      </c>
      <c r="O2092">
        <v>0</v>
      </c>
      <c r="P2092">
        <v>3</v>
      </c>
      <c r="Q2092" t="s">
        <v>27</v>
      </c>
      <c r="R2092" t="s">
        <v>27</v>
      </c>
      <c r="U2092" t="s">
        <v>29</v>
      </c>
      <c r="V2092" t="s">
        <v>27</v>
      </c>
      <c r="W2092" t="s">
        <v>28</v>
      </c>
      <c r="X2092" t="s">
        <v>28</v>
      </c>
      <c r="Z2092">
        <f>1+(Working!AA2092)+IF(Working!Q2092="Y",Weights!$D$10,Weights!$C$10)+IF(Working!R2092="Y",Weights!$D$11,Weights!$C$11)+IF(Working!J2092="Y",Weights!$D$3,Weights!$C$3)+IF(Working!W2092="Y",Weights!$D$13,Weights!$C$13)+IF(Working!X2092 = "Y", Weights!$D$14, Weights!$C$14) + IF(Working!V2092="Y",Weights!$D$12,Weights!$C$12)</f>
        <v>2.5932790467364724</v>
      </c>
      <c r="AA2092" cm="1">
        <f t="array" ref="AA2092">ABS(( 1 - (1/(1 +(((((IF(Working!N2092 = "Y",(_xlfn.IFS(Working!O2092 = 0, Weights!$C$8,Working!O2092 = 1, Weights!$D$8,Working!O2092 = 2, Weights!$E$8,Working!O2092 = 3, Weights!$F$8,Working!O2092 = 4, Weights!$G$8)), 1))*(Working!L2092)) + ((IF(Working!N2092 = "Y",(_xlfn.IFS(Working!P2092 = 0, Weights!$C$9,Working!P2092 = 1, Weights!$D$9,Working!P2092 = 2, Weights!$E$9,Working!P2092 = 3, Weights!$F$9,Working!P2092 = 4, Weights!$G$9)), 1))*(Working!M2092))) - (Working!AB2092)) / ((((IF(Working!N2092 = "Y",(_xlfn.IFS(Working!O2092 = 0, Weights!$C$8,Working!O2092 = 1, Weights!$D$8,Working!O2092 = 2, Weights!$E$8,Working!O2092 = 3, Weights!$F$8,Working!O2092 = 4, Weights!$G$8)), 1))*(Working!L2092)) + ((IF(Working!N2092 = "Y",(_xlfn.IFS(Working!P2092 = 0, Weights!$C$9,Working!P2092 = 1, Weights!$D$9,Working!P2092 = 2, Weights!$E$9,Working!P2092 = 3, Weights!$F$9,Working!P2092 = 4, Weights!$G$9)), 1))*(Working!M2092)))))))))</f>
        <v>1.2932790467364728</v>
      </c>
      <c r="AB2092">
        <f>((Weights!$B$18)*(Working!G2092) + (Weights!$B$19)*(Working!H2092) + (Weights!$B$20)*(Working!K2092))</f>
        <v>205563.48299999998</v>
      </c>
    </row>
    <row r="2093" spans="4:28" x14ac:dyDescent="0.2">
      <c r="D2093">
        <f>ROUND((Working!Z2093*Working!AB2093), 2)</f>
        <v>499705.09</v>
      </c>
      <c r="G2093">
        <v>41728.81</v>
      </c>
      <c r="H2093">
        <v>93955.47</v>
      </c>
      <c r="I2093" t="s">
        <v>27</v>
      </c>
      <c r="J2093" t="s">
        <v>28</v>
      </c>
      <c r="K2093">
        <v>16342.07</v>
      </c>
      <c r="L2093">
        <v>44261.22</v>
      </c>
      <c r="M2093">
        <v>20308.43</v>
      </c>
      <c r="N2093" t="s">
        <v>27</v>
      </c>
      <c r="O2093">
        <v>0</v>
      </c>
      <c r="P2093">
        <v>2</v>
      </c>
      <c r="Q2093" t="s">
        <v>27</v>
      </c>
      <c r="R2093" t="s">
        <v>27</v>
      </c>
      <c r="U2093" t="s">
        <v>29</v>
      </c>
      <c r="V2093" t="s">
        <v>27</v>
      </c>
      <c r="W2093" t="s">
        <v>28</v>
      </c>
      <c r="X2093" t="s">
        <v>28</v>
      </c>
      <c r="Z2093">
        <f>1+(Working!AA2093)+IF(Working!Q2093="Y",Weights!$D$10,Weights!$C$10)+IF(Working!R2093="Y",Weights!$D$11,Weights!$C$11)+IF(Working!J2093="Y",Weights!$D$3,Weights!$C$3)+IF(Working!W2093="Y",Weights!$D$13,Weights!$C$13)+IF(Working!X2093 = "Y", Weights!$D$14, Weights!$C$14) + IF(Working!V2093="Y",Weights!$D$12,Weights!$C$12)</f>
        <v>2.5003646553568055</v>
      </c>
      <c r="AA2093" cm="1">
        <f t="array" ref="AA2093">ABS(( 1 - (1/(1 +(((((IF(Working!N2093 = "Y",(_xlfn.IFS(Working!O2093 = 0, Weights!$C$8,Working!O2093 = 1, Weights!$D$8,Working!O2093 = 2, Weights!$E$8,Working!O2093 = 3, Weights!$F$8,Working!O2093 = 4, Weights!$G$8)), 1))*(Working!L2093)) + ((IF(Working!N2093 = "Y",(_xlfn.IFS(Working!P2093 = 0, Weights!$C$9,Working!P2093 = 1, Weights!$D$9,Working!P2093 = 2, Weights!$E$9,Working!P2093 = 3, Weights!$F$9,Working!P2093 = 4, Weights!$G$9)), 1))*(Working!M2093))) - (Working!AB2093)) / ((((IF(Working!N2093 = "Y",(_xlfn.IFS(Working!O2093 = 0, Weights!$C$8,Working!O2093 = 1, Weights!$D$8,Working!O2093 = 2, Weights!$E$8,Working!O2093 = 3, Weights!$F$8,Working!O2093 = 4, Weights!$G$8)), 1))*(Working!L2093)) + ((IF(Working!N2093 = "Y",(_xlfn.IFS(Working!P2093 = 0, Weights!$C$9,Working!P2093 = 1, Weights!$D$9,Working!P2093 = 2, Weights!$E$9,Working!P2093 = 3, Weights!$F$9,Working!P2093 = 4, Weights!$G$9)), 1))*(Working!M2093)))))))))</f>
        <v>1.2003646553568057</v>
      </c>
      <c r="AB2093">
        <f>((Weights!$B$18)*(Working!G2093) + (Weights!$B$19)*(Working!H2093) + (Weights!$B$20)*(Working!K2093))</f>
        <v>199852.88399999999</v>
      </c>
    </row>
    <row r="2094" spans="4:28" x14ac:dyDescent="0.2">
      <c r="D2094">
        <f>ROUND((Working!Z2094*Working!AB2094), 2)</f>
        <v>535774.66</v>
      </c>
      <c r="G2094">
        <v>66345.66</v>
      </c>
      <c r="H2094">
        <v>79487.009999999995</v>
      </c>
      <c r="I2094" t="s">
        <v>27</v>
      </c>
      <c r="J2094" t="s">
        <v>28</v>
      </c>
      <c r="K2094">
        <v>20839.66</v>
      </c>
      <c r="L2094">
        <v>20131.349999999999</v>
      </c>
      <c r="M2094">
        <v>16309</v>
      </c>
      <c r="N2094" t="s">
        <v>27</v>
      </c>
      <c r="O2094">
        <v>0</v>
      </c>
      <c r="P2094">
        <v>2</v>
      </c>
      <c r="Q2094" t="s">
        <v>27</v>
      </c>
      <c r="R2094" t="s">
        <v>27</v>
      </c>
      <c r="U2094" t="s">
        <v>29</v>
      </c>
      <c r="V2094" t="s">
        <v>27</v>
      </c>
      <c r="W2094" t="s">
        <v>28</v>
      </c>
      <c r="X2094" t="s">
        <v>28</v>
      </c>
      <c r="Z2094">
        <f>1+(Working!AA2094)+IF(Working!Q2094="Y",Weights!$D$10,Weights!$C$10)+IF(Working!R2094="Y",Weights!$D$11,Weights!$C$11)+IF(Working!J2094="Y",Weights!$D$3,Weights!$C$3)+IF(Working!W2094="Y",Weights!$D$13,Weights!$C$13)+IF(Working!X2094 = "Y", Weights!$D$14, Weights!$C$14) + IF(Working!V2094="Y",Weights!$D$12,Weights!$C$12)</f>
        <v>2.3689821122328789</v>
      </c>
      <c r="AA2094" cm="1">
        <f t="array" ref="AA2094">ABS(( 1 - (1/(1 +(((((IF(Working!N2094 = "Y",(_xlfn.IFS(Working!O2094 = 0, Weights!$C$8,Working!O2094 = 1, Weights!$D$8,Working!O2094 = 2, Weights!$E$8,Working!O2094 = 3, Weights!$F$8,Working!O2094 = 4, Weights!$G$8)), 1))*(Working!L2094)) + ((IF(Working!N2094 = "Y",(_xlfn.IFS(Working!P2094 = 0, Weights!$C$9,Working!P2094 = 1, Weights!$D$9,Working!P2094 = 2, Weights!$E$9,Working!P2094 = 3, Weights!$F$9,Working!P2094 = 4, Weights!$G$9)), 1))*(Working!M2094))) - (Working!AB2094)) / ((((IF(Working!N2094 = "Y",(_xlfn.IFS(Working!O2094 = 0, Weights!$C$8,Working!O2094 = 1, Weights!$D$8,Working!O2094 = 2, Weights!$E$8,Working!O2094 = 3, Weights!$F$8,Working!O2094 = 4, Weights!$G$8)), 1))*(Working!L2094)) + ((IF(Working!N2094 = "Y",(_xlfn.IFS(Working!P2094 = 0, Weights!$C$9,Working!P2094 = 1, Weights!$D$9,Working!P2094 = 2, Weights!$E$9,Working!P2094 = 3, Weights!$F$9,Working!P2094 = 4, Weights!$G$9)), 1))*(Working!M2094)))))))))</f>
        <v>1.0689821122328793</v>
      </c>
      <c r="AB2094">
        <f>((Weights!$B$18)*(Working!G2094) + (Weights!$B$19)*(Working!H2094) + (Weights!$B$20)*(Working!K2094))</f>
        <v>226162.39199999999</v>
      </c>
    </row>
    <row r="2095" spans="4:28" x14ac:dyDescent="0.2">
      <c r="D2095">
        <f>ROUND((Working!Z2095*Working!AB2095), 2)</f>
        <v>577115.98</v>
      </c>
      <c r="G2095">
        <v>74710.36</v>
      </c>
      <c r="H2095">
        <v>85236.19</v>
      </c>
      <c r="I2095" t="s">
        <v>27</v>
      </c>
      <c r="J2095" t="s">
        <v>28</v>
      </c>
      <c r="K2095">
        <v>21002.59</v>
      </c>
      <c r="L2095">
        <v>16977.439999999999</v>
      </c>
      <c r="M2095">
        <v>38541.93</v>
      </c>
      <c r="N2095" t="s">
        <v>27</v>
      </c>
      <c r="O2095">
        <v>1</v>
      </c>
      <c r="P2095">
        <v>2</v>
      </c>
      <c r="Q2095" t="s">
        <v>27</v>
      </c>
      <c r="R2095" t="s">
        <v>27</v>
      </c>
      <c r="U2095" t="s">
        <v>29</v>
      </c>
      <c r="V2095" t="s">
        <v>27</v>
      </c>
      <c r="W2095" t="s">
        <v>28</v>
      </c>
      <c r="X2095" t="s">
        <v>28</v>
      </c>
      <c r="Z2095">
        <f>1+(Working!AA2095)+IF(Working!Q2095="Y",Weights!$D$10,Weights!$C$10)+IF(Working!R2095="Y",Weights!$D$11,Weights!$C$11)+IF(Working!J2095="Y",Weights!$D$3,Weights!$C$3)+IF(Working!W2095="Y",Weights!$D$13,Weights!$C$13)+IF(Working!X2095 = "Y", Weights!$D$14, Weights!$C$14) + IF(Working!V2095="Y",Weights!$D$12,Weights!$C$12)</f>
        <v>2.3474040335716762</v>
      </c>
      <c r="AA2095" cm="1">
        <f t="array" ref="AA2095">ABS(( 1 - (1/(1 +(((((IF(Working!N2095 = "Y",(_xlfn.IFS(Working!O2095 = 0, Weights!$C$8,Working!O2095 = 1, Weights!$D$8,Working!O2095 = 2, Weights!$E$8,Working!O2095 = 3, Weights!$F$8,Working!O2095 = 4, Weights!$G$8)), 1))*(Working!L2095)) + ((IF(Working!N2095 = "Y",(_xlfn.IFS(Working!P2095 = 0, Weights!$C$9,Working!P2095 = 1, Weights!$D$9,Working!P2095 = 2, Weights!$E$9,Working!P2095 = 3, Weights!$F$9,Working!P2095 = 4, Weights!$G$9)), 1))*(Working!M2095))) - (Working!AB2095)) / ((((IF(Working!N2095 = "Y",(_xlfn.IFS(Working!O2095 = 0, Weights!$C$8,Working!O2095 = 1, Weights!$D$8,Working!O2095 = 2, Weights!$E$8,Working!O2095 = 3, Weights!$F$8,Working!O2095 = 4, Weights!$G$8)), 1))*(Working!L2095)) + ((IF(Working!N2095 = "Y",(_xlfn.IFS(Working!P2095 = 0, Weights!$C$9,Working!P2095 = 1, Weights!$D$9,Working!P2095 = 2, Weights!$E$9,Working!P2095 = 3, Weights!$F$9,Working!P2095 = 4, Weights!$G$9)), 1))*(Working!M2095)))))))))</f>
        <v>1.0474040335716761</v>
      </c>
      <c r="AB2095">
        <f>((Weights!$B$18)*(Working!G2095) + (Weights!$B$19)*(Working!H2095) + (Weights!$B$20)*(Working!K2095))</f>
        <v>245852.853</v>
      </c>
    </row>
    <row r="2096" spans="4:28" x14ac:dyDescent="0.2">
      <c r="D2096">
        <f>ROUND((Working!Z2096*Working!AB2096), 2)</f>
        <v>531123.44999999995</v>
      </c>
      <c r="G2096">
        <v>53086.23</v>
      </c>
      <c r="H2096">
        <v>93414.34</v>
      </c>
      <c r="I2096" t="s">
        <v>27</v>
      </c>
      <c r="J2096" t="s">
        <v>28</v>
      </c>
      <c r="K2096">
        <v>18085</v>
      </c>
      <c r="L2096">
        <v>47938.37</v>
      </c>
      <c r="M2096">
        <v>29668.19</v>
      </c>
      <c r="N2096" t="s">
        <v>27</v>
      </c>
      <c r="O2096">
        <v>1</v>
      </c>
      <c r="P2096">
        <v>2</v>
      </c>
      <c r="Q2096" t="s">
        <v>27</v>
      </c>
      <c r="R2096" t="s">
        <v>27</v>
      </c>
      <c r="U2096" t="s">
        <v>29</v>
      </c>
      <c r="V2096" t="s">
        <v>27</v>
      </c>
      <c r="W2096" t="s">
        <v>28</v>
      </c>
      <c r="X2096" t="s">
        <v>28</v>
      </c>
      <c r="Z2096">
        <f>1+(Working!AA2096)+IF(Working!Q2096="Y",Weights!$D$10,Weights!$C$10)+IF(Working!R2096="Y",Weights!$D$11,Weights!$C$11)+IF(Working!J2096="Y",Weights!$D$3,Weights!$C$3)+IF(Working!W2096="Y",Weights!$D$13,Weights!$C$13)+IF(Working!X2096 = "Y", Weights!$D$14, Weights!$C$14) + IF(Working!V2096="Y",Weights!$D$12,Weights!$C$12)</f>
        <v>2.4268385326323401</v>
      </c>
      <c r="AA2096" cm="1">
        <f t="array" ref="AA2096">ABS(( 1 - (1/(1 +(((((IF(Working!N2096 = "Y",(_xlfn.IFS(Working!O2096 = 0, Weights!$C$8,Working!O2096 = 1, Weights!$D$8,Working!O2096 = 2, Weights!$E$8,Working!O2096 = 3, Weights!$F$8,Working!O2096 = 4, Weights!$G$8)), 1))*(Working!L2096)) + ((IF(Working!N2096 = "Y",(_xlfn.IFS(Working!P2096 = 0, Weights!$C$9,Working!P2096 = 1, Weights!$D$9,Working!P2096 = 2, Weights!$E$9,Working!P2096 = 3, Weights!$F$9,Working!P2096 = 4, Weights!$G$9)), 1))*(Working!M2096))) - (Working!AB2096)) / ((((IF(Working!N2096 = "Y",(_xlfn.IFS(Working!O2096 = 0, Weights!$C$8,Working!O2096 = 1, Weights!$D$8,Working!O2096 = 2, Weights!$E$8,Working!O2096 = 3, Weights!$F$8,Working!O2096 = 4, Weights!$G$8)), 1))*(Working!L2096)) + ((IF(Working!N2096 = "Y",(_xlfn.IFS(Working!P2096 = 0, Weights!$C$9,Working!P2096 = 1, Weights!$D$9,Working!P2096 = 2, Weights!$E$9,Working!P2096 = 3, Weights!$F$9,Working!P2096 = 4, Weights!$G$9)), 1))*(Working!M2096)))))))))</f>
        <v>1.1268385326323405</v>
      </c>
      <c r="AB2096">
        <f>((Weights!$B$18)*(Working!G2096) + (Weights!$B$19)*(Working!H2096) + (Weights!$B$20)*(Working!K2096))</f>
        <v>218854.05300000001</v>
      </c>
    </row>
    <row r="2097" spans="4:28" x14ac:dyDescent="0.2">
      <c r="D2097">
        <f>ROUND((Working!Z2097*Working!AB2097), 2)</f>
        <v>583626.93000000005</v>
      </c>
      <c r="G2097">
        <v>58842.21</v>
      </c>
      <c r="H2097">
        <v>95506.44</v>
      </c>
      <c r="I2097" t="s">
        <v>27</v>
      </c>
      <c r="J2097" t="s">
        <v>28</v>
      </c>
      <c r="K2097">
        <v>17734.61</v>
      </c>
      <c r="L2097">
        <v>45090.19</v>
      </c>
      <c r="M2097">
        <v>35018.93</v>
      </c>
      <c r="N2097" t="s">
        <v>27</v>
      </c>
      <c r="O2097">
        <v>0</v>
      </c>
      <c r="P2097">
        <v>3</v>
      </c>
      <c r="Q2097" t="s">
        <v>27</v>
      </c>
      <c r="R2097" t="s">
        <v>27</v>
      </c>
      <c r="U2097" t="s">
        <v>29</v>
      </c>
      <c r="V2097" t="s">
        <v>27</v>
      </c>
      <c r="W2097" t="s">
        <v>28</v>
      </c>
      <c r="X2097" t="s">
        <v>28</v>
      </c>
      <c r="Z2097">
        <f>1+(Working!AA2097)+IF(Working!Q2097="Y",Weights!$D$10,Weights!$C$10)+IF(Working!R2097="Y",Weights!$D$11,Weights!$C$11)+IF(Working!J2097="Y",Weights!$D$3,Weights!$C$3)+IF(Working!W2097="Y",Weights!$D$13,Weights!$C$13)+IF(Working!X2097 = "Y", Weights!$D$14, Weights!$C$14) + IF(Working!V2097="Y",Weights!$D$12,Weights!$C$12)</f>
        <v>2.5433363943613747</v>
      </c>
      <c r="AA2097" cm="1">
        <f t="array" ref="AA2097">ABS(( 1 - (1/(1 +(((((IF(Working!N2097 = "Y",(_xlfn.IFS(Working!O2097 = 0, Weights!$C$8,Working!O2097 = 1, Weights!$D$8,Working!O2097 = 2, Weights!$E$8,Working!O2097 = 3, Weights!$F$8,Working!O2097 = 4, Weights!$G$8)), 1))*(Working!L2097)) + ((IF(Working!N2097 = "Y",(_xlfn.IFS(Working!P2097 = 0, Weights!$C$9,Working!P2097 = 1, Weights!$D$9,Working!P2097 = 2, Weights!$E$9,Working!P2097 = 3, Weights!$F$9,Working!P2097 = 4, Weights!$G$9)), 1))*(Working!M2097))) - (Working!AB2097)) / ((((IF(Working!N2097 = "Y",(_xlfn.IFS(Working!O2097 = 0, Weights!$C$8,Working!O2097 = 1, Weights!$D$8,Working!O2097 = 2, Weights!$E$8,Working!O2097 = 3, Weights!$F$8,Working!O2097 = 4, Weights!$G$8)), 1))*(Working!L2097)) + ((IF(Working!N2097 = "Y",(_xlfn.IFS(Working!P2097 = 0, Weights!$C$9,Working!P2097 = 1, Weights!$D$9,Working!P2097 = 2, Weights!$E$9,Working!P2097 = 3, Weights!$F$9,Working!P2097 = 4, Weights!$G$9)), 1))*(Working!M2097)))))))))</f>
        <v>1.2433363943613749</v>
      </c>
      <c r="AB2097">
        <f>((Weights!$B$18)*(Working!G2097) + (Weights!$B$19)*(Working!H2097) + (Weights!$B$20)*(Working!K2097))</f>
        <v>229472.95800000001</v>
      </c>
    </row>
    <row r="2098" spans="4:28" x14ac:dyDescent="0.2">
      <c r="D2098">
        <f>ROUND((Working!Z2098*Working!AB2098), 2)</f>
        <v>523638.2</v>
      </c>
      <c r="G2098">
        <v>65198.42</v>
      </c>
      <c r="H2098">
        <v>64958.21</v>
      </c>
      <c r="I2098" t="s">
        <v>27</v>
      </c>
      <c r="J2098" t="s">
        <v>28</v>
      </c>
      <c r="K2098">
        <v>20459.98</v>
      </c>
      <c r="L2098">
        <v>42346.54</v>
      </c>
      <c r="M2098">
        <v>25804.720000000001</v>
      </c>
      <c r="N2098" t="s">
        <v>27</v>
      </c>
      <c r="O2098">
        <v>0</v>
      </c>
      <c r="P2098">
        <v>3</v>
      </c>
      <c r="Q2098" t="s">
        <v>27</v>
      </c>
      <c r="R2098" t="s">
        <v>27</v>
      </c>
      <c r="U2098" t="s">
        <v>29</v>
      </c>
      <c r="V2098" t="s">
        <v>27</v>
      </c>
      <c r="W2098" t="s">
        <v>28</v>
      </c>
      <c r="X2098" t="s">
        <v>28</v>
      </c>
      <c r="Z2098">
        <f>1+(Working!AA2098)+IF(Working!Q2098="Y",Weights!$D$10,Weights!$C$10)+IF(Working!R2098="Y",Weights!$D$11,Weights!$C$11)+IF(Working!J2098="Y",Weights!$D$3,Weights!$C$3)+IF(Working!W2098="Y",Weights!$D$13,Weights!$C$13)+IF(Working!X2098 = "Y", Weights!$D$14, Weights!$C$14) + IF(Working!V2098="Y",Weights!$D$12,Weights!$C$12)</f>
        <v>2.536546528322654</v>
      </c>
      <c r="AA2098" cm="1">
        <f t="array" ref="AA2098">ABS(( 1 - (1/(1 +(((((IF(Working!N2098 = "Y",(_xlfn.IFS(Working!O2098 = 0, Weights!$C$8,Working!O2098 = 1, Weights!$D$8,Working!O2098 = 2, Weights!$E$8,Working!O2098 = 3, Weights!$F$8,Working!O2098 = 4, Weights!$G$8)), 1))*(Working!L2098)) + ((IF(Working!N2098 = "Y",(_xlfn.IFS(Working!P2098 = 0, Weights!$C$9,Working!P2098 = 1, Weights!$D$9,Working!P2098 = 2, Weights!$E$9,Working!P2098 = 3, Weights!$F$9,Working!P2098 = 4, Weights!$G$9)), 1))*(Working!M2098))) - (Working!AB2098)) / ((((IF(Working!N2098 = "Y",(_xlfn.IFS(Working!O2098 = 0, Weights!$C$8,Working!O2098 = 1, Weights!$D$8,Working!O2098 = 2, Weights!$E$8,Working!O2098 = 3, Weights!$F$8,Working!O2098 = 4, Weights!$G$8)), 1))*(Working!L2098)) + ((IF(Working!N2098 = "Y",(_xlfn.IFS(Working!P2098 = 0, Weights!$C$9,Working!P2098 = 1, Weights!$D$9,Working!P2098 = 2, Weights!$E$9,Working!P2098 = 3, Weights!$F$9,Working!P2098 = 4, Weights!$G$9)), 1))*(Working!M2098)))))))))</f>
        <v>1.2365465283226542</v>
      </c>
      <c r="AB2098">
        <f>((Weights!$B$18)*(Working!G2098) + (Weights!$B$19)*(Working!H2098) + (Weights!$B$20)*(Working!K2098))</f>
        <v>206437.45200000002</v>
      </c>
    </row>
    <row r="2099" spans="4:28" x14ac:dyDescent="0.2">
      <c r="D2099">
        <f>ROUND((Working!Z2099*Working!AB2099), 2)</f>
        <v>569335.15</v>
      </c>
      <c r="G2099">
        <v>72906.429999999993</v>
      </c>
      <c r="H2099">
        <v>79582.149999999994</v>
      </c>
      <c r="I2099" t="s">
        <v>27</v>
      </c>
      <c r="J2099" t="s">
        <v>28</v>
      </c>
      <c r="K2099">
        <v>19363.54</v>
      </c>
      <c r="L2099">
        <v>45667.97</v>
      </c>
      <c r="M2099">
        <v>12920</v>
      </c>
      <c r="N2099" t="s">
        <v>27</v>
      </c>
      <c r="O2099">
        <v>1</v>
      </c>
      <c r="P2099">
        <v>4</v>
      </c>
      <c r="Q2099" t="s">
        <v>27</v>
      </c>
      <c r="R2099" t="s">
        <v>27</v>
      </c>
      <c r="U2099" t="s">
        <v>29</v>
      </c>
      <c r="V2099" t="s">
        <v>27</v>
      </c>
      <c r="W2099" t="s">
        <v>28</v>
      </c>
      <c r="X2099" t="s">
        <v>28</v>
      </c>
      <c r="Z2099">
        <f>1+(Working!AA2099)+IF(Working!Q2099="Y",Weights!$D$10,Weights!$C$10)+IF(Working!R2099="Y",Weights!$D$11,Weights!$C$11)+IF(Working!J2099="Y",Weights!$D$3,Weights!$C$3)+IF(Working!W2099="Y",Weights!$D$13,Weights!$C$13)+IF(Working!X2099 = "Y", Weights!$D$14, Weights!$C$14) + IF(Working!V2099="Y",Weights!$D$12,Weights!$C$12)</f>
        <v>2.4340596407923982</v>
      </c>
      <c r="AA2099" cm="1">
        <f t="array" ref="AA2099">ABS(( 1 - (1/(1 +(((((IF(Working!N2099 = "Y",(_xlfn.IFS(Working!O2099 = 0, Weights!$C$8,Working!O2099 = 1, Weights!$D$8,Working!O2099 = 2, Weights!$E$8,Working!O2099 = 3, Weights!$F$8,Working!O2099 = 4, Weights!$G$8)), 1))*(Working!L2099)) + ((IF(Working!N2099 = "Y",(_xlfn.IFS(Working!P2099 = 0, Weights!$C$9,Working!P2099 = 1, Weights!$D$9,Working!P2099 = 2, Weights!$E$9,Working!P2099 = 3, Weights!$F$9,Working!P2099 = 4, Weights!$G$9)), 1))*(Working!M2099))) - (Working!AB2099)) / ((((IF(Working!N2099 = "Y",(_xlfn.IFS(Working!O2099 = 0, Weights!$C$8,Working!O2099 = 1, Weights!$D$8,Working!O2099 = 2, Weights!$E$8,Working!O2099 = 3, Weights!$F$8,Working!O2099 = 4, Weights!$G$8)), 1))*(Working!L2099)) + ((IF(Working!N2099 = "Y",(_xlfn.IFS(Working!P2099 = 0, Weights!$C$9,Working!P2099 = 1, Weights!$D$9,Working!P2099 = 2, Weights!$E$9,Working!P2099 = 3, Weights!$F$9,Working!P2099 = 4, Weights!$G$9)), 1))*(Working!M2099)))))))))</f>
        <v>1.1340596407923986</v>
      </c>
      <c r="AB2099">
        <f>((Weights!$B$18)*(Working!G2099) + (Weights!$B$19)*(Working!H2099) + (Weights!$B$20)*(Working!K2099))</f>
        <v>233903.53499999997</v>
      </c>
    </row>
    <row r="2100" spans="4:28" x14ac:dyDescent="0.2">
      <c r="D2100">
        <f>ROUND((Working!Z2100*Working!AB2100), 2)</f>
        <v>493752.95</v>
      </c>
      <c r="G2100">
        <v>50827.33</v>
      </c>
      <c r="H2100">
        <v>87568.62</v>
      </c>
      <c r="I2100" t="s">
        <v>27</v>
      </c>
      <c r="J2100" t="s">
        <v>28</v>
      </c>
      <c r="K2100">
        <v>18795.07</v>
      </c>
      <c r="L2100">
        <v>21400.55</v>
      </c>
      <c r="M2100">
        <v>20986.86</v>
      </c>
      <c r="N2100" t="s">
        <v>27</v>
      </c>
      <c r="O2100">
        <v>1</v>
      </c>
      <c r="P2100">
        <v>2</v>
      </c>
      <c r="Q2100" t="s">
        <v>27</v>
      </c>
      <c r="R2100" t="s">
        <v>27</v>
      </c>
      <c r="U2100" t="s">
        <v>29</v>
      </c>
      <c r="V2100" t="s">
        <v>27</v>
      </c>
      <c r="W2100" t="s">
        <v>28</v>
      </c>
      <c r="X2100" t="s">
        <v>28</v>
      </c>
      <c r="Z2100">
        <f>1+(Working!AA2100)+IF(Working!Q2100="Y",Weights!$D$10,Weights!$C$10)+IF(Working!R2100="Y",Weights!$D$11,Weights!$C$11)+IF(Working!J2100="Y",Weights!$D$3,Weights!$C$3)+IF(Working!W2100="Y",Weights!$D$13,Weights!$C$13)+IF(Working!X2100 = "Y", Weights!$D$14, Weights!$C$14) + IF(Working!V2100="Y",Weights!$D$12,Weights!$C$12)</f>
        <v>2.3566366195388166</v>
      </c>
      <c r="AA2100" cm="1">
        <f t="array" ref="AA2100">ABS(( 1 - (1/(1 +(((((IF(Working!N2100 = "Y",(_xlfn.IFS(Working!O2100 = 0, Weights!$C$8,Working!O2100 = 1, Weights!$D$8,Working!O2100 = 2, Weights!$E$8,Working!O2100 = 3, Weights!$F$8,Working!O2100 = 4, Weights!$G$8)), 1))*(Working!L2100)) + ((IF(Working!N2100 = "Y",(_xlfn.IFS(Working!P2100 = 0, Weights!$C$9,Working!P2100 = 1, Weights!$D$9,Working!P2100 = 2, Weights!$E$9,Working!P2100 = 3, Weights!$F$9,Working!P2100 = 4, Weights!$G$9)), 1))*(Working!M2100))) - (Working!AB2100)) / ((((IF(Working!N2100 = "Y",(_xlfn.IFS(Working!O2100 = 0, Weights!$C$8,Working!O2100 = 1, Weights!$D$8,Working!O2100 = 2, Weights!$E$8,Working!O2100 = 3, Weights!$F$8,Working!O2100 = 4, Weights!$G$8)), 1))*(Working!L2100)) + ((IF(Working!N2100 = "Y",(_xlfn.IFS(Working!P2100 = 0, Weights!$C$9,Working!P2100 = 1, Weights!$D$9,Working!P2100 = 2, Weights!$E$9,Working!P2100 = 3, Weights!$F$9,Working!P2100 = 4, Weights!$G$9)), 1))*(Working!M2100)))))))))</f>
        <v>1.0566366195388166</v>
      </c>
      <c r="AB2100">
        <f>((Weights!$B$18)*(Working!G2100) + (Weights!$B$19)*(Working!H2100) + (Weights!$B$20)*(Working!K2100))</f>
        <v>209515.94399999999</v>
      </c>
    </row>
    <row r="2101" spans="4:28" x14ac:dyDescent="0.2">
      <c r="D2101">
        <f>ROUND((Working!Z2101*Working!AB2101), 2)</f>
        <v>442640.74</v>
      </c>
      <c r="G2101">
        <v>42179.49</v>
      </c>
      <c r="H2101">
        <v>82716.800000000003</v>
      </c>
      <c r="I2101" t="s">
        <v>27</v>
      </c>
      <c r="J2101" t="s">
        <v>28</v>
      </c>
      <c r="K2101">
        <v>16374.53</v>
      </c>
      <c r="L2101">
        <v>16234.72</v>
      </c>
      <c r="M2101">
        <v>44009.75</v>
      </c>
      <c r="N2101" t="s">
        <v>27</v>
      </c>
      <c r="O2101">
        <v>1</v>
      </c>
      <c r="P2101">
        <v>2</v>
      </c>
      <c r="Q2101" t="s">
        <v>27</v>
      </c>
      <c r="R2101" t="s">
        <v>27</v>
      </c>
      <c r="U2101" t="s">
        <v>29</v>
      </c>
      <c r="V2101" t="s">
        <v>27</v>
      </c>
      <c r="W2101" t="s">
        <v>28</v>
      </c>
      <c r="X2101" t="s">
        <v>28</v>
      </c>
      <c r="Z2101">
        <f>1+(Working!AA2101)+IF(Working!Q2101="Y",Weights!$D$10,Weights!$C$10)+IF(Working!R2101="Y",Weights!$D$11,Weights!$C$11)+IF(Working!J2101="Y",Weights!$D$3,Weights!$C$3)+IF(Working!W2101="Y",Weights!$D$13,Weights!$C$13)+IF(Working!X2101 = "Y", Weights!$D$14, Weights!$C$14) + IF(Working!V2101="Y",Weights!$D$12,Weights!$C$12)</f>
        <v>2.365909053291869</v>
      </c>
      <c r="AA2101" cm="1">
        <f t="array" ref="AA2101">ABS(( 1 - (1/(1 +(((((IF(Working!N2101 = "Y",(_xlfn.IFS(Working!O2101 = 0, Weights!$C$8,Working!O2101 = 1, Weights!$D$8,Working!O2101 = 2, Weights!$E$8,Working!O2101 = 3, Weights!$F$8,Working!O2101 = 4, Weights!$G$8)), 1))*(Working!L2101)) + ((IF(Working!N2101 = "Y",(_xlfn.IFS(Working!P2101 = 0, Weights!$C$9,Working!P2101 = 1, Weights!$D$9,Working!P2101 = 2, Weights!$E$9,Working!P2101 = 3, Weights!$F$9,Working!P2101 = 4, Weights!$G$9)), 1))*(Working!M2101))) - (Working!AB2101)) / ((((IF(Working!N2101 = "Y",(_xlfn.IFS(Working!O2101 = 0, Weights!$C$8,Working!O2101 = 1, Weights!$D$8,Working!O2101 = 2, Weights!$E$8,Working!O2101 = 3, Weights!$F$8,Working!O2101 = 4, Weights!$G$8)), 1))*(Working!L2101)) + ((IF(Working!N2101 = "Y",(_xlfn.IFS(Working!P2101 = 0, Weights!$C$9,Working!P2101 = 1, Weights!$D$9,Working!P2101 = 2, Weights!$E$9,Working!P2101 = 3, Weights!$F$9,Working!P2101 = 4, Weights!$G$9)), 1))*(Working!M2101)))))))))</f>
        <v>1.0659090532918691</v>
      </c>
      <c r="AB2101">
        <f>((Weights!$B$18)*(Working!G2101) + (Weights!$B$19)*(Working!H2101) + (Weights!$B$20)*(Working!K2101))</f>
        <v>187091.19000000003</v>
      </c>
    </row>
    <row r="2102" spans="4:28" x14ac:dyDescent="0.2">
      <c r="D2102">
        <f>ROUND((Working!Z2102*Working!AB2102), 2)</f>
        <v>237958.45</v>
      </c>
      <c r="G2102">
        <v>23341.9</v>
      </c>
      <c r="H2102">
        <v>7157.86</v>
      </c>
      <c r="I2102" t="s">
        <v>27</v>
      </c>
      <c r="J2102" t="s">
        <v>28</v>
      </c>
      <c r="K2102">
        <v>21421.33</v>
      </c>
      <c r="L2102">
        <v>27699.49</v>
      </c>
      <c r="M2102">
        <v>14278.32</v>
      </c>
      <c r="N2102" t="s">
        <v>27</v>
      </c>
      <c r="O2102">
        <v>0</v>
      </c>
      <c r="P2102">
        <v>4</v>
      </c>
      <c r="Q2102" t="s">
        <v>27</v>
      </c>
      <c r="R2102" t="s">
        <v>27</v>
      </c>
      <c r="U2102" t="s">
        <v>29</v>
      </c>
      <c r="V2102" t="s">
        <v>27</v>
      </c>
      <c r="W2102" t="s">
        <v>28</v>
      </c>
      <c r="X2102" t="s">
        <v>28</v>
      </c>
      <c r="Z2102">
        <f>1+(Working!AA2102)+IF(Working!Q2102="Y",Weights!$D$10,Weights!$C$10)+IF(Working!R2102="Y",Weights!$D$11,Weights!$C$11)+IF(Working!J2102="Y",Weights!$D$3,Weights!$C$3)+IF(Working!W2102="Y",Weights!$D$13,Weights!$C$13)+IF(Working!X2102 = "Y", Weights!$D$14, Weights!$C$14) + IF(Working!V2102="Y",Weights!$D$12,Weights!$C$12)</f>
        <v>3.1420178229323343</v>
      </c>
      <c r="AA2102" cm="1">
        <f t="array" ref="AA2102">ABS(( 1 - (1/(1 +(((((IF(Working!N2102 = "Y",(_xlfn.IFS(Working!O2102 = 0, Weights!$C$8,Working!O2102 = 1, Weights!$D$8,Working!O2102 = 2, Weights!$E$8,Working!O2102 = 3, Weights!$F$8,Working!O2102 = 4, Weights!$G$8)), 1))*(Working!L2102)) + ((IF(Working!N2102 = "Y",(_xlfn.IFS(Working!P2102 = 0, Weights!$C$9,Working!P2102 = 1, Weights!$D$9,Working!P2102 = 2, Weights!$E$9,Working!P2102 = 3, Weights!$F$9,Working!P2102 = 4, Weights!$G$9)), 1))*(Working!M2102))) - (Working!AB2102)) / ((((IF(Working!N2102 = "Y",(_xlfn.IFS(Working!O2102 = 0, Weights!$C$8,Working!O2102 = 1, Weights!$D$8,Working!O2102 = 2, Weights!$E$8,Working!O2102 = 3, Weights!$F$8,Working!O2102 = 4, Weights!$G$8)), 1))*(Working!L2102)) + ((IF(Working!N2102 = "Y",(_xlfn.IFS(Working!P2102 = 0, Weights!$C$9,Working!P2102 = 1, Weights!$D$9,Working!P2102 = 2, Weights!$E$9,Working!P2102 = 3, Weights!$F$9,Working!P2102 = 4, Weights!$G$9)), 1))*(Working!M2102)))))))))</f>
        <v>1.8420178229323345</v>
      </c>
      <c r="AB2102">
        <f>((Weights!$B$18)*(Working!G2102) + (Weights!$B$19)*(Working!H2102) + (Weights!$B$20)*(Working!K2102))</f>
        <v>75734.277000000002</v>
      </c>
    </row>
    <row r="2103" spans="4:28" x14ac:dyDescent="0.2">
      <c r="D2103">
        <f>ROUND((Working!Z2103*Working!AB2103), 2)</f>
        <v>222777.39</v>
      </c>
      <c r="G2103">
        <v>24289.06</v>
      </c>
      <c r="H2103">
        <v>12447.85</v>
      </c>
      <c r="I2103" t="s">
        <v>27</v>
      </c>
      <c r="J2103" t="s">
        <v>28</v>
      </c>
      <c r="K2103">
        <v>23834.27</v>
      </c>
      <c r="L2103">
        <v>22988.05</v>
      </c>
      <c r="M2103">
        <v>18653.560000000001</v>
      </c>
      <c r="N2103" t="s">
        <v>27</v>
      </c>
      <c r="O2103">
        <v>1</v>
      </c>
      <c r="P2103">
        <v>3</v>
      </c>
      <c r="Q2103" t="s">
        <v>27</v>
      </c>
      <c r="R2103" t="s">
        <v>27</v>
      </c>
      <c r="U2103" t="s">
        <v>29</v>
      </c>
      <c r="V2103" t="s">
        <v>27</v>
      </c>
      <c r="W2103" t="s">
        <v>28</v>
      </c>
      <c r="X2103" t="s">
        <v>28</v>
      </c>
      <c r="Z2103">
        <f>1+(Working!AA2103)+IF(Working!Q2103="Y",Weights!$D$10,Weights!$C$10)+IF(Working!R2103="Y",Weights!$D$11,Weights!$C$11)+IF(Working!J2103="Y",Weights!$D$3,Weights!$C$3)+IF(Working!W2103="Y",Weights!$D$13,Weights!$C$13)+IF(Working!X2103 = "Y", Weights!$D$14, Weights!$C$14) + IF(Working!V2103="Y",Weights!$D$12,Weights!$C$12)</f>
        <v>2.5570616855566799</v>
      </c>
      <c r="AA2103" cm="1">
        <f t="array" ref="AA2103">ABS(( 1 - (1/(1 +(((((IF(Working!N2103 = "Y",(_xlfn.IFS(Working!O2103 = 0, Weights!$C$8,Working!O2103 = 1, Weights!$D$8,Working!O2103 = 2, Weights!$E$8,Working!O2103 = 3, Weights!$F$8,Working!O2103 = 4, Weights!$G$8)), 1))*(Working!L2103)) + ((IF(Working!N2103 = "Y",(_xlfn.IFS(Working!P2103 = 0, Weights!$C$9,Working!P2103 = 1, Weights!$D$9,Working!P2103 = 2, Weights!$E$9,Working!P2103 = 3, Weights!$F$9,Working!P2103 = 4, Weights!$G$9)), 1))*(Working!M2103))) - (Working!AB2103)) / ((((IF(Working!N2103 = "Y",(_xlfn.IFS(Working!O2103 = 0, Weights!$C$8,Working!O2103 = 1, Weights!$D$8,Working!O2103 = 2, Weights!$E$8,Working!O2103 = 3, Weights!$F$8,Working!O2103 = 4, Weights!$G$8)), 1))*(Working!L2103)) + ((IF(Working!N2103 = "Y",(_xlfn.IFS(Working!P2103 = 0, Weights!$C$9,Working!P2103 = 1, Weights!$D$9,Working!P2103 = 2, Weights!$E$9,Working!P2103 = 3, Weights!$F$9,Working!P2103 = 4, Weights!$G$9)), 1))*(Working!M2103)))))))))</f>
        <v>1.2570616855566801</v>
      </c>
      <c r="AB2103">
        <f>((Weights!$B$18)*(Working!G2103) + (Weights!$B$19)*(Working!H2103) + (Weights!$B$20)*(Working!K2103))</f>
        <v>87122.415000000008</v>
      </c>
    </row>
    <row r="2104" spans="4:28" x14ac:dyDescent="0.2">
      <c r="D2104">
        <f>ROUND((Working!Z2104*Working!AB2104), 2)</f>
        <v>192103.78</v>
      </c>
      <c r="G2104">
        <v>23732.95</v>
      </c>
      <c r="H2104">
        <v>7038.39</v>
      </c>
      <c r="I2104" t="s">
        <v>27</v>
      </c>
      <c r="J2104" t="s">
        <v>28</v>
      </c>
      <c r="K2104">
        <v>19807.080000000002</v>
      </c>
      <c r="L2104">
        <v>17482.759999999998</v>
      </c>
      <c r="M2104">
        <v>23224.68</v>
      </c>
      <c r="N2104" t="s">
        <v>27</v>
      </c>
      <c r="O2104">
        <v>1</v>
      </c>
      <c r="P2104">
        <v>3</v>
      </c>
      <c r="Q2104" t="s">
        <v>27</v>
      </c>
      <c r="R2104" t="s">
        <v>27</v>
      </c>
      <c r="U2104" t="s">
        <v>29</v>
      </c>
      <c r="V2104" t="s">
        <v>27</v>
      </c>
      <c r="W2104" t="s">
        <v>28</v>
      </c>
      <c r="X2104" t="s">
        <v>28</v>
      </c>
      <c r="Z2104">
        <f>1+(Working!AA2104)+IF(Working!Q2104="Y",Weights!$D$10,Weights!$C$10)+IF(Working!R2104="Y",Weights!$D$11,Weights!$C$11)+IF(Working!J2104="Y",Weights!$D$3,Weights!$C$3)+IF(Working!W2104="Y",Weights!$D$13,Weights!$C$13)+IF(Working!X2104 = "Y", Weights!$D$14, Weights!$C$14) + IF(Working!V2104="Y",Weights!$D$12,Weights!$C$12)</f>
        <v>2.6045811815343161</v>
      </c>
      <c r="AA2104" cm="1">
        <f t="array" ref="AA2104">ABS(( 1 - (1/(1 +(((((IF(Working!N2104 = "Y",(_xlfn.IFS(Working!O2104 = 0, Weights!$C$8,Working!O2104 = 1, Weights!$D$8,Working!O2104 = 2, Weights!$E$8,Working!O2104 = 3, Weights!$F$8,Working!O2104 = 4, Weights!$G$8)), 1))*(Working!L2104)) + ((IF(Working!N2104 = "Y",(_xlfn.IFS(Working!P2104 = 0, Weights!$C$9,Working!P2104 = 1, Weights!$D$9,Working!P2104 = 2, Weights!$E$9,Working!P2104 = 3, Weights!$F$9,Working!P2104 = 4, Weights!$G$9)), 1))*(Working!M2104))) - (Working!AB2104)) / ((((IF(Working!N2104 = "Y",(_xlfn.IFS(Working!O2104 = 0, Weights!$C$8,Working!O2104 = 1, Weights!$D$8,Working!O2104 = 2, Weights!$E$8,Working!O2104 = 3, Weights!$F$8,Working!O2104 = 4, Weights!$G$8)), 1))*(Working!L2104)) + ((IF(Working!N2104 = "Y",(_xlfn.IFS(Working!P2104 = 0, Weights!$C$9,Working!P2104 = 1, Weights!$D$9,Working!P2104 = 2, Weights!$E$9,Working!P2104 = 3, Weights!$F$9,Working!P2104 = 4, Weights!$G$9)), 1))*(Working!M2104)))))))))</f>
        <v>1.3045811815343162</v>
      </c>
      <c r="AB2104">
        <f>((Weights!$B$18)*(Working!G2104) + (Weights!$B$19)*(Working!H2104) + (Weights!$B$20)*(Working!K2104))</f>
        <v>73756.113000000012</v>
      </c>
    </row>
    <row r="2105" spans="4:28" x14ac:dyDescent="0.2">
      <c r="D2105">
        <f>ROUND((Working!Z2105*Working!AB2105), 2)</f>
        <v>211857.1</v>
      </c>
      <c r="G2105">
        <v>21364.19</v>
      </c>
      <c r="H2105">
        <v>7162.11</v>
      </c>
      <c r="I2105" t="s">
        <v>27</v>
      </c>
      <c r="J2105" t="s">
        <v>28</v>
      </c>
      <c r="K2105">
        <v>21811.1</v>
      </c>
      <c r="L2105">
        <v>24223.78</v>
      </c>
      <c r="M2105">
        <v>17628.62</v>
      </c>
      <c r="N2105" t="s">
        <v>27</v>
      </c>
      <c r="O2105">
        <v>0</v>
      </c>
      <c r="P2105">
        <v>3</v>
      </c>
      <c r="Q2105" t="s">
        <v>27</v>
      </c>
      <c r="R2105" t="s">
        <v>27</v>
      </c>
      <c r="U2105" t="s">
        <v>29</v>
      </c>
      <c r="V2105" t="s">
        <v>27</v>
      </c>
      <c r="W2105" t="s">
        <v>28</v>
      </c>
      <c r="X2105" t="s">
        <v>28</v>
      </c>
      <c r="Z2105">
        <f>1+(Working!AA2105)+IF(Working!Q2105="Y",Weights!$D$10,Weights!$C$10)+IF(Working!R2105="Y",Weights!$D$11,Weights!$C$11)+IF(Working!J2105="Y",Weights!$D$3,Weights!$C$3)+IF(Working!W2105="Y",Weights!$D$13,Weights!$C$13)+IF(Working!X2105 = "Y", Weights!$D$14, Weights!$C$14) + IF(Working!V2105="Y",Weights!$D$12,Weights!$C$12)</f>
        <v>2.8880100768399535</v>
      </c>
      <c r="AA2105" cm="1">
        <f t="array" ref="AA2105">ABS(( 1 - (1/(1 +(((((IF(Working!N2105 = "Y",(_xlfn.IFS(Working!O2105 = 0, Weights!$C$8,Working!O2105 = 1, Weights!$D$8,Working!O2105 = 2, Weights!$E$8,Working!O2105 = 3, Weights!$F$8,Working!O2105 = 4, Weights!$G$8)), 1))*(Working!L2105)) + ((IF(Working!N2105 = "Y",(_xlfn.IFS(Working!P2105 = 0, Weights!$C$9,Working!P2105 = 1, Weights!$D$9,Working!P2105 = 2, Weights!$E$9,Working!P2105 = 3, Weights!$F$9,Working!P2105 = 4, Weights!$G$9)), 1))*(Working!M2105))) - (Working!AB2105)) / ((((IF(Working!N2105 = "Y",(_xlfn.IFS(Working!O2105 = 0, Weights!$C$8,Working!O2105 = 1, Weights!$D$8,Working!O2105 = 2, Weights!$E$8,Working!O2105 = 3, Weights!$F$8,Working!O2105 = 4, Weights!$G$8)), 1))*(Working!L2105)) + ((IF(Working!N2105 = "Y",(_xlfn.IFS(Working!P2105 = 0, Weights!$C$9,Working!P2105 = 1, Weights!$D$9,Working!P2105 = 2, Weights!$E$9,Working!P2105 = 3, Weights!$F$9,Working!P2105 = 4, Weights!$G$9)), 1))*(Working!M2105)))))))))</f>
        <v>1.5880100768399537</v>
      </c>
      <c r="AB2105">
        <f>((Weights!$B$18)*(Working!G2105) + (Weights!$B$19)*(Working!H2105) + (Weights!$B$20)*(Working!K2105))</f>
        <v>73357.46699999999</v>
      </c>
    </row>
    <row r="2106" spans="4:28" x14ac:dyDescent="0.2">
      <c r="D2106">
        <f>ROUND((Working!Z2106*Working!AB2106), 2)</f>
        <v>199911.16</v>
      </c>
      <c r="G2106">
        <v>15762.9</v>
      </c>
      <c r="H2106">
        <v>9123.14</v>
      </c>
      <c r="I2106" t="s">
        <v>27</v>
      </c>
      <c r="J2106" t="s">
        <v>28</v>
      </c>
      <c r="K2106">
        <v>23414.73</v>
      </c>
      <c r="L2106">
        <v>10689.38</v>
      </c>
      <c r="M2106">
        <v>24236.41</v>
      </c>
      <c r="N2106" t="s">
        <v>27</v>
      </c>
      <c r="O2106">
        <v>0</v>
      </c>
      <c r="P2106">
        <v>4</v>
      </c>
      <c r="Q2106" t="s">
        <v>27</v>
      </c>
      <c r="R2106" t="s">
        <v>27</v>
      </c>
      <c r="U2106" t="s">
        <v>29</v>
      </c>
      <c r="V2106" t="s">
        <v>27</v>
      </c>
      <c r="W2106" t="s">
        <v>28</v>
      </c>
      <c r="X2106" t="s">
        <v>28</v>
      </c>
      <c r="Z2106">
        <f>1+(Working!AA2106)+IF(Working!Q2106="Y",Weights!$D$10,Weights!$C$10)+IF(Working!R2106="Y",Weights!$D$11,Weights!$C$11)+IF(Working!J2106="Y",Weights!$D$3,Weights!$C$3)+IF(Working!W2106="Y",Weights!$D$13,Weights!$C$13)+IF(Working!X2106 = "Y", Weights!$D$14, Weights!$C$14) + IF(Working!V2106="Y",Weights!$D$12,Weights!$C$12)</f>
        <v>2.8675810883045849</v>
      </c>
      <c r="AA2106" cm="1">
        <f t="array" ref="AA2106">ABS(( 1 - (1/(1 +(((((IF(Working!N2106 = "Y",(_xlfn.IFS(Working!O2106 = 0, Weights!$C$8,Working!O2106 = 1, Weights!$D$8,Working!O2106 = 2, Weights!$E$8,Working!O2106 = 3, Weights!$F$8,Working!O2106 = 4, Weights!$G$8)), 1))*(Working!L2106)) + ((IF(Working!N2106 = "Y",(_xlfn.IFS(Working!P2106 = 0, Weights!$C$9,Working!P2106 = 1, Weights!$D$9,Working!P2106 = 2, Weights!$E$9,Working!P2106 = 3, Weights!$F$9,Working!P2106 = 4, Weights!$G$9)), 1))*(Working!M2106))) - (Working!AB2106)) / ((((IF(Working!N2106 = "Y",(_xlfn.IFS(Working!O2106 = 0, Weights!$C$8,Working!O2106 = 1, Weights!$D$8,Working!O2106 = 2, Weights!$E$8,Working!O2106 = 3, Weights!$F$8,Working!O2106 = 4, Weights!$G$8)), 1))*(Working!L2106)) + ((IF(Working!N2106 = "Y",(_xlfn.IFS(Working!P2106 = 0, Weights!$C$9,Working!P2106 = 1, Weights!$D$9,Working!P2106 = 2, Weights!$E$9,Working!P2106 = 3, Weights!$F$9,Working!P2106 = 4, Weights!$G$9)), 1))*(Working!M2106)))))))))</f>
        <v>1.5675810883045851</v>
      </c>
      <c r="AB2106">
        <f>((Weights!$B$18)*(Working!G2106) + (Weights!$B$19)*(Working!H2106) + (Weights!$B$20)*(Working!K2106))</f>
        <v>69714.212999999989</v>
      </c>
    </row>
    <row r="2107" spans="4:28" x14ac:dyDescent="0.2">
      <c r="D2107">
        <f>ROUND((Working!Z2107*Working!AB2107), 2)</f>
        <v>211571.81</v>
      </c>
      <c r="G2107">
        <v>22883.4</v>
      </c>
      <c r="H2107">
        <v>12499.24</v>
      </c>
      <c r="I2107" t="s">
        <v>27</v>
      </c>
      <c r="J2107" t="s">
        <v>28</v>
      </c>
      <c r="K2107">
        <v>21446.11</v>
      </c>
      <c r="L2107">
        <v>28097.1</v>
      </c>
      <c r="M2107">
        <v>13063.78</v>
      </c>
      <c r="N2107" t="s">
        <v>27</v>
      </c>
      <c r="O2107">
        <v>1</v>
      </c>
      <c r="P2107">
        <v>3</v>
      </c>
      <c r="Q2107" t="s">
        <v>27</v>
      </c>
      <c r="R2107" t="s">
        <v>27</v>
      </c>
      <c r="U2107" t="s">
        <v>29</v>
      </c>
      <c r="V2107" t="s">
        <v>27</v>
      </c>
      <c r="W2107" t="s">
        <v>28</v>
      </c>
      <c r="X2107" t="s">
        <v>28</v>
      </c>
      <c r="Z2107">
        <f>1+(Working!AA2107)+IF(Working!Q2107="Y",Weights!$D$10,Weights!$C$10)+IF(Working!R2107="Y",Weights!$D$11,Weights!$C$11)+IF(Working!J2107="Y",Weights!$D$3,Weights!$C$3)+IF(Working!W2107="Y",Weights!$D$13,Weights!$C$13)+IF(Working!X2107 = "Y", Weights!$D$14, Weights!$C$14) + IF(Working!V2107="Y",Weights!$D$12,Weights!$C$12)</f>
        <v>2.5961848886241885</v>
      </c>
      <c r="AA2107" cm="1">
        <f t="array" ref="AA2107">ABS(( 1 - (1/(1 +(((((IF(Working!N2107 = "Y",(_xlfn.IFS(Working!O2107 = 0, Weights!$C$8,Working!O2107 = 1, Weights!$D$8,Working!O2107 = 2, Weights!$E$8,Working!O2107 = 3, Weights!$F$8,Working!O2107 = 4, Weights!$G$8)), 1))*(Working!L2107)) + ((IF(Working!N2107 = "Y",(_xlfn.IFS(Working!P2107 = 0, Weights!$C$9,Working!P2107 = 1, Weights!$D$9,Working!P2107 = 2, Weights!$E$9,Working!P2107 = 3, Weights!$F$9,Working!P2107 = 4, Weights!$G$9)), 1))*(Working!M2107))) - (Working!AB2107)) / ((((IF(Working!N2107 = "Y",(_xlfn.IFS(Working!O2107 = 0, Weights!$C$8,Working!O2107 = 1, Weights!$D$8,Working!O2107 = 2, Weights!$E$8,Working!O2107 = 3, Weights!$F$8,Working!O2107 = 4, Weights!$G$8)), 1))*(Working!L2107)) + ((IF(Working!N2107 = "Y",(_xlfn.IFS(Working!P2107 = 0, Weights!$C$9,Working!P2107 = 1, Weights!$D$9,Working!P2107 = 2, Weights!$E$9,Working!P2107 = 3, Weights!$F$9,Working!P2107 = 4, Weights!$G$9)), 1))*(Working!M2107)))))))))</f>
        <v>1.2961848886241887</v>
      </c>
      <c r="AB2107">
        <f>((Weights!$B$18)*(Working!G2107) + (Weights!$B$19)*(Working!H2107) + (Weights!$B$20)*(Working!K2107))</f>
        <v>81493.353000000003</v>
      </c>
    </row>
    <row r="2108" spans="4:28" x14ac:dyDescent="0.2">
      <c r="D2108">
        <f>ROUND((Working!Z2108*Working!AB2108), 2)</f>
        <v>197021.96</v>
      </c>
      <c r="G2108">
        <v>17107.060000000001</v>
      </c>
      <c r="H2108">
        <v>10270.64</v>
      </c>
      <c r="I2108" t="s">
        <v>27</v>
      </c>
      <c r="J2108" t="s">
        <v>28</v>
      </c>
      <c r="K2108">
        <v>24582.560000000001</v>
      </c>
      <c r="L2108">
        <v>22861.17</v>
      </c>
      <c r="M2108">
        <v>19295.64</v>
      </c>
      <c r="N2108" t="s">
        <v>27</v>
      </c>
      <c r="O2108">
        <v>1</v>
      </c>
      <c r="P2108">
        <v>3</v>
      </c>
      <c r="Q2108" t="s">
        <v>27</v>
      </c>
      <c r="R2108" t="s">
        <v>27</v>
      </c>
      <c r="U2108" t="s">
        <v>29</v>
      </c>
      <c r="V2108" t="s">
        <v>27</v>
      </c>
      <c r="W2108" t="s">
        <v>28</v>
      </c>
      <c r="X2108" t="s">
        <v>28</v>
      </c>
      <c r="Z2108">
        <f>1+(Working!AA2108)+IF(Working!Q2108="Y",Weights!$D$10,Weights!$C$10)+IF(Working!R2108="Y",Weights!$D$11,Weights!$C$11)+IF(Working!J2108="Y",Weights!$D$3,Weights!$C$3)+IF(Working!W2108="Y",Weights!$D$13,Weights!$C$13)+IF(Working!X2108 = "Y", Weights!$D$14, Weights!$C$14) + IF(Working!V2108="Y",Weights!$D$12,Weights!$C$12)</f>
        <v>2.6319005287903563</v>
      </c>
      <c r="AA2108" cm="1">
        <f t="array" ref="AA2108">ABS(( 1 - (1/(1 +(((((IF(Working!N2108 = "Y",(_xlfn.IFS(Working!O2108 = 0, Weights!$C$8,Working!O2108 = 1, Weights!$D$8,Working!O2108 = 2, Weights!$E$8,Working!O2108 = 3, Weights!$F$8,Working!O2108 = 4, Weights!$G$8)), 1))*(Working!L2108)) + ((IF(Working!N2108 = "Y",(_xlfn.IFS(Working!P2108 = 0, Weights!$C$9,Working!P2108 = 1, Weights!$D$9,Working!P2108 = 2, Weights!$E$9,Working!P2108 = 3, Weights!$F$9,Working!P2108 = 4, Weights!$G$9)), 1))*(Working!M2108))) - (Working!AB2108)) / ((((IF(Working!N2108 = "Y",(_xlfn.IFS(Working!O2108 = 0, Weights!$C$8,Working!O2108 = 1, Weights!$D$8,Working!O2108 = 2, Weights!$E$8,Working!O2108 = 3, Weights!$F$8,Working!O2108 = 4, Weights!$G$8)), 1))*(Working!L2108)) + ((IF(Working!N2108 = "Y",(_xlfn.IFS(Working!P2108 = 0, Weights!$C$9,Working!P2108 = 1, Weights!$D$9,Working!P2108 = 2, Weights!$E$9,Working!P2108 = 3, Weights!$F$9,Working!P2108 = 4, Weights!$G$9)), 1))*(Working!M2108)))))))))</f>
        <v>1.3319005287903565</v>
      </c>
      <c r="AB2108">
        <f>((Weights!$B$18)*(Working!G2108) + (Weights!$B$19)*(Working!H2108) + (Weights!$B$20)*(Working!K2108))</f>
        <v>74859.198000000004</v>
      </c>
    </row>
    <row r="2109" spans="4:28" x14ac:dyDescent="0.2">
      <c r="D2109">
        <f>ROUND((Working!Z2109*Working!AB2109), 2)</f>
        <v>175946.7</v>
      </c>
      <c r="G2109">
        <v>16565.060000000001</v>
      </c>
      <c r="H2109">
        <v>13663.26</v>
      </c>
      <c r="I2109" t="s">
        <v>27</v>
      </c>
      <c r="J2109" t="s">
        <v>28</v>
      </c>
      <c r="K2109">
        <v>16937.259999999998</v>
      </c>
      <c r="L2109">
        <v>17796.38</v>
      </c>
      <c r="M2109">
        <v>12734.58</v>
      </c>
      <c r="N2109" t="s">
        <v>27</v>
      </c>
      <c r="O2109">
        <v>1</v>
      </c>
      <c r="P2109">
        <v>4</v>
      </c>
      <c r="Q2109" t="s">
        <v>27</v>
      </c>
      <c r="R2109" t="s">
        <v>27</v>
      </c>
      <c r="U2109" t="s">
        <v>29</v>
      </c>
      <c r="V2109" t="s">
        <v>27</v>
      </c>
      <c r="W2109" t="s">
        <v>28</v>
      </c>
      <c r="X2109" t="s">
        <v>28</v>
      </c>
      <c r="Z2109">
        <f>1+(Working!AA2109)+IF(Working!Q2109="Y",Weights!$D$10,Weights!$C$10)+IF(Working!R2109="Y",Weights!$D$11,Weights!$C$11)+IF(Working!J2109="Y",Weights!$D$3,Weights!$C$3)+IF(Working!W2109="Y",Weights!$D$13,Weights!$C$13)+IF(Working!X2109 = "Y", Weights!$D$14, Weights!$C$14) + IF(Working!V2109="Y",Weights!$D$12,Weights!$C$12)</f>
        <v>2.639884602205349</v>
      </c>
      <c r="AA2109" cm="1">
        <f t="array" ref="AA2109">ABS(( 1 - (1/(1 +(((((IF(Working!N2109 = "Y",(_xlfn.IFS(Working!O2109 = 0, Weights!$C$8,Working!O2109 = 1, Weights!$D$8,Working!O2109 = 2, Weights!$E$8,Working!O2109 = 3, Weights!$F$8,Working!O2109 = 4, Weights!$G$8)), 1))*(Working!L2109)) + ((IF(Working!N2109 = "Y",(_xlfn.IFS(Working!P2109 = 0, Weights!$C$9,Working!P2109 = 1, Weights!$D$9,Working!P2109 = 2, Weights!$E$9,Working!P2109 = 3, Weights!$F$9,Working!P2109 = 4, Weights!$G$9)), 1))*(Working!M2109))) - (Working!AB2109)) / ((((IF(Working!N2109 = "Y",(_xlfn.IFS(Working!O2109 = 0, Weights!$C$8,Working!O2109 = 1, Weights!$D$8,Working!O2109 = 2, Weights!$E$8,Working!O2109 = 3, Weights!$F$8,Working!O2109 = 4, Weights!$G$8)), 1))*(Working!L2109)) + ((IF(Working!N2109 = "Y",(_xlfn.IFS(Working!P2109 = 0, Weights!$C$9,Working!P2109 = 1, Weights!$D$9,Working!P2109 = 2, Weights!$E$9,Working!P2109 = 3, Weights!$F$9,Working!P2109 = 4, Weights!$G$9)), 1))*(Working!M2109)))))))))</f>
        <v>1.3398846022053492</v>
      </c>
      <c r="AB2109">
        <f>((Weights!$B$18)*(Working!G2109) + (Weights!$B$19)*(Working!H2109) + (Weights!$B$20)*(Working!K2109))</f>
        <v>66649.392000000007</v>
      </c>
    </row>
    <row r="2110" spans="4:28" x14ac:dyDescent="0.2">
      <c r="D2110">
        <f>ROUND((Working!Z2110*Working!AB2110), 2)</f>
        <v>194555.62</v>
      </c>
      <c r="G2110">
        <v>20862.48</v>
      </c>
      <c r="H2110">
        <v>12900.23</v>
      </c>
      <c r="I2110" t="s">
        <v>27</v>
      </c>
      <c r="J2110" t="s">
        <v>28</v>
      </c>
      <c r="K2110">
        <v>19186.3</v>
      </c>
      <c r="L2110">
        <v>11412.26</v>
      </c>
      <c r="M2110">
        <v>13119.15</v>
      </c>
      <c r="N2110" t="s">
        <v>27</v>
      </c>
      <c r="O2110">
        <v>0</v>
      </c>
      <c r="P2110">
        <v>4</v>
      </c>
      <c r="Q2110" t="s">
        <v>27</v>
      </c>
      <c r="R2110" t="s">
        <v>27</v>
      </c>
      <c r="U2110" t="s">
        <v>29</v>
      </c>
      <c r="V2110" t="s">
        <v>27</v>
      </c>
      <c r="W2110" t="s">
        <v>28</v>
      </c>
      <c r="X2110" t="s">
        <v>28</v>
      </c>
      <c r="Z2110">
        <f>1+(Working!AA2110)+IF(Working!Q2110="Y",Weights!$D$10,Weights!$C$10)+IF(Working!R2110="Y",Weights!$D$11,Weights!$C$11)+IF(Working!J2110="Y",Weights!$D$3,Weights!$C$3)+IF(Working!W2110="Y",Weights!$D$13,Weights!$C$13)+IF(Working!X2110 = "Y", Weights!$D$14, Weights!$C$14) + IF(Working!V2110="Y",Weights!$D$12,Weights!$C$12)</f>
        <v>2.5750727416959487</v>
      </c>
      <c r="AA2110" cm="1">
        <f t="array" ref="AA2110">ABS(( 1 - (1/(1 +(((((IF(Working!N2110 = "Y",(_xlfn.IFS(Working!O2110 = 0, Weights!$C$8,Working!O2110 = 1, Weights!$D$8,Working!O2110 = 2, Weights!$E$8,Working!O2110 = 3, Weights!$F$8,Working!O2110 = 4, Weights!$G$8)), 1))*(Working!L2110)) + ((IF(Working!N2110 = "Y",(_xlfn.IFS(Working!P2110 = 0, Weights!$C$9,Working!P2110 = 1, Weights!$D$9,Working!P2110 = 2, Weights!$E$9,Working!P2110 = 3, Weights!$F$9,Working!P2110 = 4, Weights!$G$9)), 1))*(Working!M2110))) - (Working!AB2110)) / ((((IF(Working!N2110 = "Y",(_xlfn.IFS(Working!O2110 = 0, Weights!$C$8,Working!O2110 = 1, Weights!$D$8,Working!O2110 = 2, Weights!$E$8,Working!O2110 = 3, Weights!$F$8,Working!O2110 = 4, Weights!$G$8)), 1))*(Working!L2110)) + ((IF(Working!N2110 = "Y",(_xlfn.IFS(Working!P2110 = 0, Weights!$C$9,Working!P2110 = 1, Weights!$D$9,Working!P2110 = 2, Weights!$E$9,Working!P2110 = 3, Weights!$F$9,Working!P2110 = 4, Weights!$G$9)), 1))*(Working!M2110)))))))))</f>
        <v>1.2750727416959489</v>
      </c>
      <c r="AB2110">
        <f>((Weights!$B$18)*(Working!G2110) + (Weights!$B$19)*(Working!H2110) + (Weights!$B$20)*(Working!K2110))</f>
        <v>75553.445999999996</v>
      </c>
    </row>
    <row r="2111" spans="4:28" x14ac:dyDescent="0.2">
      <c r="D2111">
        <f>ROUND((Working!Z2111*Working!AB2111), 2)</f>
        <v>229966.24</v>
      </c>
      <c r="G2111">
        <v>24900.55</v>
      </c>
      <c r="H2111">
        <v>6332.22</v>
      </c>
      <c r="I2111" t="s">
        <v>27</v>
      </c>
      <c r="J2111" t="s">
        <v>28</v>
      </c>
      <c r="K2111">
        <v>20494.34</v>
      </c>
      <c r="L2111">
        <v>28098.15</v>
      </c>
      <c r="M2111">
        <v>11408.89</v>
      </c>
      <c r="N2111" t="s">
        <v>27</v>
      </c>
      <c r="O2111">
        <v>0</v>
      </c>
      <c r="P2111">
        <v>4</v>
      </c>
      <c r="Q2111" t="s">
        <v>27</v>
      </c>
      <c r="R2111" t="s">
        <v>27</v>
      </c>
      <c r="U2111" t="s">
        <v>29</v>
      </c>
      <c r="V2111" t="s">
        <v>27</v>
      </c>
      <c r="W2111" t="s">
        <v>28</v>
      </c>
      <c r="X2111" t="s">
        <v>28</v>
      </c>
      <c r="Z2111">
        <f>1+(Working!AA2111)+IF(Working!Q2111="Y",Weights!$D$10,Weights!$C$10)+IF(Working!R2111="Y",Weights!$D$11,Weights!$C$11)+IF(Working!J2111="Y",Weights!$D$3,Weights!$C$3)+IF(Working!W2111="Y",Weights!$D$13,Weights!$C$13)+IF(Working!X2111 = "Y", Weights!$D$14, Weights!$C$14) + IF(Working!V2111="Y",Weights!$D$12,Weights!$C$12)</f>
        <v>3.0382244511240537</v>
      </c>
      <c r="AA2111" cm="1">
        <f t="array" ref="AA2111">ABS(( 1 - (1/(1 +(((((IF(Working!N2111 = "Y",(_xlfn.IFS(Working!O2111 = 0, Weights!$C$8,Working!O2111 = 1, Weights!$D$8,Working!O2111 = 2, Weights!$E$8,Working!O2111 = 3, Weights!$F$8,Working!O2111 = 4, Weights!$G$8)), 1))*(Working!L2111)) + ((IF(Working!N2111 = "Y",(_xlfn.IFS(Working!P2111 = 0, Weights!$C$9,Working!P2111 = 1, Weights!$D$9,Working!P2111 = 2, Weights!$E$9,Working!P2111 = 3, Weights!$F$9,Working!P2111 = 4, Weights!$G$9)), 1))*(Working!M2111))) - (Working!AB2111)) / ((((IF(Working!N2111 = "Y",(_xlfn.IFS(Working!O2111 = 0, Weights!$C$8,Working!O2111 = 1, Weights!$D$8,Working!O2111 = 2, Weights!$E$8,Working!O2111 = 3, Weights!$F$8,Working!O2111 = 4, Weights!$G$8)), 1))*(Working!L2111)) + ((IF(Working!N2111 = "Y",(_xlfn.IFS(Working!P2111 = 0, Weights!$C$9,Working!P2111 = 1, Weights!$D$9,Working!P2111 = 2, Weights!$E$9,Working!P2111 = 3, Weights!$F$9,Working!P2111 = 4, Weights!$G$9)), 1))*(Working!M2111)))))))))</f>
        <v>1.7382244511240539</v>
      </c>
      <c r="AB2111">
        <f>((Weights!$B$18)*(Working!G2111) + (Weights!$B$19)*(Working!H2111) + (Weights!$B$20)*(Working!K2111))</f>
        <v>75690.998999999996</v>
      </c>
    </row>
    <row r="2112" spans="4:28" x14ac:dyDescent="0.2">
      <c r="D2112">
        <f>ROUND((Working!Z2112*Working!AB2112), 2)</f>
        <v>193520.68</v>
      </c>
      <c r="G2112">
        <v>22916.69</v>
      </c>
      <c r="H2112">
        <v>5583.12</v>
      </c>
      <c r="I2112" t="s">
        <v>27</v>
      </c>
      <c r="J2112" t="s">
        <v>28</v>
      </c>
      <c r="K2112">
        <v>21241.26</v>
      </c>
      <c r="L2112">
        <v>22043.3</v>
      </c>
      <c r="M2112">
        <v>18726.060000000001</v>
      </c>
      <c r="N2112" t="s">
        <v>27</v>
      </c>
      <c r="O2112">
        <v>0</v>
      </c>
      <c r="P2112">
        <v>2</v>
      </c>
      <c r="Q2112" t="s">
        <v>27</v>
      </c>
      <c r="R2112" t="s">
        <v>27</v>
      </c>
      <c r="U2112" t="s">
        <v>29</v>
      </c>
      <c r="V2112" t="s">
        <v>27</v>
      </c>
      <c r="W2112" t="s">
        <v>28</v>
      </c>
      <c r="X2112" t="s">
        <v>28</v>
      </c>
      <c r="Z2112">
        <f>1+(Working!AA2112)+IF(Working!Q2112="Y",Weights!$D$10,Weights!$C$10)+IF(Working!R2112="Y",Weights!$D$11,Weights!$C$11)+IF(Working!J2112="Y",Weights!$D$3,Weights!$C$3)+IF(Working!W2112="Y",Weights!$D$13,Weights!$C$13)+IF(Working!X2112 = "Y", Weights!$D$14, Weights!$C$14) + IF(Working!V2112="Y",Weights!$D$12,Weights!$C$12)</f>
        <v>2.6532700911290554</v>
      </c>
      <c r="AA2112" cm="1">
        <f t="array" ref="AA2112">ABS(( 1 - (1/(1 +(((((IF(Working!N2112 = "Y",(_xlfn.IFS(Working!O2112 = 0, Weights!$C$8,Working!O2112 = 1, Weights!$D$8,Working!O2112 = 2, Weights!$E$8,Working!O2112 = 3, Weights!$F$8,Working!O2112 = 4, Weights!$G$8)), 1))*(Working!L2112)) + ((IF(Working!N2112 = "Y",(_xlfn.IFS(Working!P2112 = 0, Weights!$C$9,Working!P2112 = 1, Weights!$D$9,Working!P2112 = 2, Weights!$E$9,Working!P2112 = 3, Weights!$F$9,Working!P2112 = 4, Weights!$G$9)), 1))*(Working!M2112))) - (Working!AB2112)) / ((((IF(Working!N2112 = "Y",(_xlfn.IFS(Working!O2112 = 0, Weights!$C$8,Working!O2112 = 1, Weights!$D$8,Working!O2112 = 2, Weights!$E$8,Working!O2112 = 3, Weights!$F$8,Working!O2112 = 4, Weights!$G$8)), 1))*(Working!L2112)) + ((IF(Working!N2112 = "Y",(_xlfn.IFS(Working!P2112 = 0, Weights!$C$9,Working!P2112 = 1, Weights!$D$9,Working!P2112 = 2, Weights!$E$9,Working!P2112 = 3, Weights!$F$9,Working!P2112 = 4, Weights!$G$9)), 1))*(Working!M2112)))))))))</f>
        <v>1.3532700911290556</v>
      </c>
      <c r="AB2112">
        <f>((Weights!$B$18)*(Working!G2112) + (Weights!$B$19)*(Working!H2112) + (Weights!$B$20)*(Working!K2112))</f>
        <v>72936.668999999994</v>
      </c>
    </row>
    <row r="2113" spans="4:28" x14ac:dyDescent="0.2">
      <c r="D2113">
        <f>ROUND((Working!Z2113*Working!AB2113), 2)</f>
        <v>189464.75</v>
      </c>
      <c r="G2113">
        <v>23777.71</v>
      </c>
      <c r="H2113">
        <v>6282.03</v>
      </c>
      <c r="I2113" t="s">
        <v>27</v>
      </c>
      <c r="J2113" t="s">
        <v>28</v>
      </c>
      <c r="K2113">
        <v>19417.22</v>
      </c>
      <c r="L2113">
        <v>15114</v>
      </c>
      <c r="M2113">
        <v>10058.59</v>
      </c>
      <c r="N2113" t="s">
        <v>27</v>
      </c>
      <c r="O2113">
        <v>0</v>
      </c>
      <c r="P2113">
        <v>4</v>
      </c>
      <c r="Q2113" t="s">
        <v>27</v>
      </c>
      <c r="R2113" t="s">
        <v>27</v>
      </c>
      <c r="U2113" t="s">
        <v>29</v>
      </c>
      <c r="V2113" t="s">
        <v>27</v>
      </c>
      <c r="W2113" t="s">
        <v>28</v>
      </c>
      <c r="X2113" t="s">
        <v>28</v>
      </c>
      <c r="Z2113">
        <f>1+(Working!AA2113)+IF(Working!Q2113="Y",Weights!$D$10,Weights!$C$10)+IF(Working!R2113="Y",Weights!$D$11,Weights!$C$11)+IF(Working!J2113="Y",Weights!$D$3,Weights!$C$3)+IF(Working!W2113="Y",Weights!$D$13,Weights!$C$13)+IF(Working!X2113 = "Y", Weights!$D$14, Weights!$C$14) + IF(Working!V2113="Y",Weights!$D$12,Weights!$C$12)</f>
        <v>2.619418922312343</v>
      </c>
      <c r="AA2113" cm="1">
        <f t="array" ref="AA2113">ABS(( 1 - (1/(1 +(((((IF(Working!N2113 = "Y",(_xlfn.IFS(Working!O2113 = 0, Weights!$C$8,Working!O2113 = 1, Weights!$D$8,Working!O2113 = 2, Weights!$E$8,Working!O2113 = 3, Weights!$F$8,Working!O2113 = 4, Weights!$G$8)), 1))*(Working!L2113)) + ((IF(Working!N2113 = "Y",(_xlfn.IFS(Working!P2113 = 0, Weights!$C$9,Working!P2113 = 1, Weights!$D$9,Working!P2113 = 2, Weights!$E$9,Working!P2113 = 3, Weights!$F$9,Working!P2113 = 4, Weights!$G$9)), 1))*(Working!M2113))) - (Working!AB2113)) / ((((IF(Working!N2113 = "Y",(_xlfn.IFS(Working!O2113 = 0, Weights!$C$8,Working!O2113 = 1, Weights!$D$8,Working!O2113 = 2, Weights!$E$8,Working!O2113 = 3, Weights!$F$8,Working!O2113 = 4, Weights!$G$8)), 1))*(Working!L2113)) + ((IF(Working!N2113 = "Y",(_xlfn.IFS(Working!P2113 = 0, Weights!$C$9,Working!P2113 = 1, Weights!$D$9,Working!P2113 = 2, Weights!$E$9,Working!P2113 = 3, Weights!$F$9,Working!P2113 = 4, Weights!$G$9)), 1))*(Working!M2113)))))))))</f>
        <v>1.3194189223123431</v>
      </c>
      <c r="AB2113">
        <f>((Weights!$B$18)*(Working!G2113) + (Weights!$B$19)*(Working!H2113) + (Weights!$B$20)*(Working!K2113))</f>
        <v>72330.831000000006</v>
      </c>
    </row>
    <row r="2114" spans="4:28" x14ac:dyDescent="0.2">
      <c r="D2114">
        <f>ROUND((Working!Z2114*Working!AB2114), 2)</f>
        <v>197116.79999999999</v>
      </c>
      <c r="G2114">
        <v>23921.200000000001</v>
      </c>
      <c r="H2114">
        <v>7194.9</v>
      </c>
      <c r="I2114" t="s">
        <v>27</v>
      </c>
      <c r="J2114" t="s">
        <v>28</v>
      </c>
      <c r="K2114">
        <v>17542.990000000002</v>
      </c>
      <c r="L2114">
        <v>12300.38</v>
      </c>
      <c r="M2114">
        <v>20040.32</v>
      </c>
      <c r="N2114" t="s">
        <v>27</v>
      </c>
      <c r="O2114">
        <v>0</v>
      </c>
      <c r="P2114">
        <v>4</v>
      </c>
      <c r="Q2114" t="s">
        <v>27</v>
      </c>
      <c r="R2114" t="s">
        <v>27</v>
      </c>
      <c r="U2114" t="s">
        <v>29</v>
      </c>
      <c r="V2114" t="s">
        <v>27</v>
      </c>
      <c r="W2114" t="s">
        <v>28</v>
      </c>
      <c r="X2114" t="s">
        <v>28</v>
      </c>
      <c r="Z2114">
        <f>1+(Working!AA2114)+IF(Working!Q2114="Y",Weights!$D$10,Weights!$C$10)+IF(Working!R2114="Y",Weights!$D$11,Weights!$C$11)+IF(Working!J2114="Y",Weights!$D$3,Weights!$C$3)+IF(Working!W2114="Y",Weights!$D$13,Weights!$C$13)+IF(Working!X2114 = "Y", Weights!$D$14, Weights!$C$14) + IF(Working!V2114="Y",Weights!$D$12,Weights!$C$12)</f>
        <v>2.7829498496352514</v>
      </c>
      <c r="AA2114" cm="1">
        <f t="array" ref="AA2114">ABS(( 1 - (1/(1 +(((((IF(Working!N2114 = "Y",(_xlfn.IFS(Working!O2114 = 0, Weights!$C$8,Working!O2114 = 1, Weights!$D$8,Working!O2114 = 2, Weights!$E$8,Working!O2114 = 3, Weights!$F$8,Working!O2114 = 4, Weights!$G$8)), 1))*(Working!L2114)) + ((IF(Working!N2114 = "Y",(_xlfn.IFS(Working!P2114 = 0, Weights!$C$9,Working!P2114 = 1, Weights!$D$9,Working!P2114 = 2, Weights!$E$9,Working!P2114 = 3, Weights!$F$9,Working!P2114 = 4, Weights!$G$9)), 1))*(Working!M2114))) - (Working!AB2114)) / ((((IF(Working!N2114 = "Y",(_xlfn.IFS(Working!O2114 = 0, Weights!$C$8,Working!O2114 = 1, Weights!$D$8,Working!O2114 = 2, Weights!$E$8,Working!O2114 = 3, Weights!$F$8,Working!O2114 = 4, Weights!$G$8)), 1))*(Working!L2114)) + ((IF(Working!N2114 = "Y",(_xlfn.IFS(Working!P2114 = 0, Weights!$C$9,Working!P2114 = 1, Weights!$D$9,Working!P2114 = 2, Weights!$E$9,Working!P2114 = 3, Weights!$F$9,Working!P2114 = 4, Weights!$G$9)), 1))*(Working!M2114)))))))))</f>
        <v>1.4829498496352518</v>
      </c>
      <c r="AB2114">
        <f>((Weights!$B$18)*(Working!G2114) + (Weights!$B$19)*(Working!H2114) + (Weights!$B$20)*(Working!K2114))</f>
        <v>70830.165000000008</v>
      </c>
    </row>
    <row r="2115" spans="4:28" x14ac:dyDescent="0.2">
      <c r="D2115">
        <f>ROUND((Working!Z2115*Working!AB2115), 2)</f>
        <v>342121.91</v>
      </c>
      <c r="G2115">
        <v>20314.3</v>
      </c>
      <c r="H2115">
        <v>8499.64</v>
      </c>
      <c r="I2115" t="s">
        <v>27</v>
      </c>
      <c r="J2115" t="s">
        <v>28</v>
      </c>
      <c r="K2115">
        <v>15309.94</v>
      </c>
      <c r="L2115">
        <v>29232.35</v>
      </c>
      <c r="M2115">
        <v>19660.060000000001</v>
      </c>
      <c r="N2115" t="s">
        <v>27</v>
      </c>
      <c r="O2115">
        <v>0</v>
      </c>
      <c r="P2115">
        <v>4</v>
      </c>
      <c r="Q2115" t="s">
        <v>27</v>
      </c>
      <c r="R2115" t="s">
        <v>27</v>
      </c>
      <c r="U2115" t="s">
        <v>29</v>
      </c>
      <c r="V2115" t="s">
        <v>27</v>
      </c>
      <c r="W2115" t="s">
        <v>28</v>
      </c>
      <c r="X2115" t="s">
        <v>28</v>
      </c>
      <c r="Z2115">
        <f>1+(Working!AA2115)+IF(Working!Q2115="Y",Weights!$D$10,Weights!$C$10)+IF(Working!R2115="Y",Weights!$D$11,Weights!$C$11)+IF(Working!J2115="Y",Weights!$D$3,Weights!$C$3)+IF(Working!W2115="Y",Weights!$D$13,Weights!$C$13)+IF(Working!X2115 = "Y", Weights!$D$14, Weights!$C$14) + IF(Working!V2115="Y",Weights!$D$12,Weights!$C$12)</f>
        <v>5.3762383208452986</v>
      </c>
      <c r="AA2115" cm="1">
        <f t="array" ref="AA2115">ABS(( 1 - (1/(1 +(((((IF(Working!N2115 = "Y",(_xlfn.IFS(Working!O2115 = 0, Weights!$C$8,Working!O2115 = 1, Weights!$D$8,Working!O2115 = 2, Weights!$E$8,Working!O2115 = 3, Weights!$F$8,Working!O2115 = 4, Weights!$G$8)), 1))*(Working!L2115)) + ((IF(Working!N2115 = "Y",(_xlfn.IFS(Working!P2115 = 0, Weights!$C$9,Working!P2115 = 1, Weights!$D$9,Working!P2115 = 2, Weights!$E$9,Working!P2115 = 3, Weights!$F$9,Working!P2115 = 4, Weights!$G$9)), 1))*(Working!M2115))) - (Working!AB2115)) / ((((IF(Working!N2115 = "Y",(_xlfn.IFS(Working!O2115 = 0, Weights!$C$8,Working!O2115 = 1, Weights!$D$8,Working!O2115 = 2, Weights!$E$8,Working!O2115 = 3, Weights!$F$8,Working!O2115 = 4, Weights!$G$8)), 1))*(Working!L2115)) + ((IF(Working!N2115 = "Y",(_xlfn.IFS(Working!P2115 = 0, Weights!$C$9,Working!P2115 = 1, Weights!$D$9,Working!P2115 = 2, Weights!$E$9,Working!P2115 = 3, Weights!$F$9,Working!P2115 = 4, Weights!$G$9)), 1))*(Working!M2115)))))))))</f>
        <v>4.0762383208452988</v>
      </c>
      <c r="AB2115">
        <f>((Weights!$B$18)*(Working!G2115) + (Weights!$B$19)*(Working!H2115) + (Weights!$B$20)*(Working!K2115))</f>
        <v>63635.928</v>
      </c>
    </row>
    <row r="2116" spans="4:28" x14ac:dyDescent="0.2">
      <c r="D2116">
        <f>ROUND((Working!Z2116*Working!AB2116), 2)</f>
        <v>211634.59</v>
      </c>
      <c r="G2116">
        <v>18467.919999999998</v>
      </c>
      <c r="H2116">
        <v>7700.07</v>
      </c>
      <c r="I2116" t="s">
        <v>27</v>
      </c>
      <c r="J2116" t="s">
        <v>28</v>
      </c>
      <c r="K2116">
        <v>16514.599999999999</v>
      </c>
      <c r="L2116">
        <v>27964.23</v>
      </c>
      <c r="M2116">
        <v>15363.13</v>
      </c>
      <c r="N2116" t="s">
        <v>27</v>
      </c>
      <c r="O2116">
        <v>0</v>
      </c>
      <c r="P2116">
        <v>3</v>
      </c>
      <c r="Q2116" t="s">
        <v>27</v>
      </c>
      <c r="R2116" t="s">
        <v>27</v>
      </c>
      <c r="U2116" t="s">
        <v>29</v>
      </c>
      <c r="V2116" t="s">
        <v>27</v>
      </c>
      <c r="W2116" t="s">
        <v>28</v>
      </c>
      <c r="X2116" t="s">
        <v>28</v>
      </c>
      <c r="Z2116">
        <f>1+(Working!AA2116)+IF(Working!Q2116="Y",Weights!$D$10,Weights!$C$10)+IF(Working!R2116="Y",Weights!$D$11,Weights!$C$11)+IF(Working!J2116="Y",Weights!$D$3,Weights!$C$3)+IF(Working!W2116="Y",Weights!$D$13,Weights!$C$13)+IF(Working!X2116 = "Y", Weights!$D$14, Weights!$C$14) + IF(Working!V2116="Y",Weights!$D$12,Weights!$C$12)</f>
        <v>3.4292876411578073</v>
      </c>
      <c r="AA2116" cm="1">
        <f t="array" ref="AA2116">ABS(( 1 - (1/(1 +(((((IF(Working!N2116 = "Y",(_xlfn.IFS(Working!O2116 = 0, Weights!$C$8,Working!O2116 = 1, Weights!$D$8,Working!O2116 = 2, Weights!$E$8,Working!O2116 = 3, Weights!$F$8,Working!O2116 = 4, Weights!$G$8)), 1))*(Working!L2116)) + ((IF(Working!N2116 = "Y",(_xlfn.IFS(Working!P2116 = 0, Weights!$C$9,Working!P2116 = 1, Weights!$D$9,Working!P2116 = 2, Weights!$E$9,Working!P2116 = 3, Weights!$F$9,Working!P2116 = 4, Weights!$G$9)), 1))*(Working!M2116))) - (Working!AB2116)) / ((((IF(Working!N2116 = "Y",(_xlfn.IFS(Working!O2116 = 0, Weights!$C$8,Working!O2116 = 1, Weights!$D$8,Working!O2116 = 2, Weights!$E$8,Working!O2116 = 3, Weights!$F$8,Working!O2116 = 4, Weights!$G$8)), 1))*(Working!L2116)) + ((IF(Working!N2116 = "Y",(_xlfn.IFS(Working!P2116 = 0, Weights!$C$9,Working!P2116 = 1, Weights!$D$9,Working!P2116 = 2, Weights!$E$9,Working!P2116 = 3, Weights!$F$9,Working!P2116 = 4, Weights!$G$9)), 1))*(Working!M2116)))))))))</f>
        <v>2.1292876411578074</v>
      </c>
      <c r="AB2116">
        <f>((Weights!$B$18)*(Working!G2116) + (Weights!$B$19)*(Working!H2116) + (Weights!$B$20)*(Working!K2116))</f>
        <v>61713.863999999987</v>
      </c>
    </row>
    <row r="2117" spans="4:28" x14ac:dyDescent="0.2">
      <c r="D2117">
        <f>ROUND((Working!Z2117*Working!AB2117), 2)</f>
        <v>196229.79</v>
      </c>
      <c r="G2117">
        <v>23523.46</v>
      </c>
      <c r="H2117">
        <v>6344.06</v>
      </c>
      <c r="I2117" t="s">
        <v>27</v>
      </c>
      <c r="J2117" t="s">
        <v>28</v>
      </c>
      <c r="K2117">
        <v>22869.82</v>
      </c>
      <c r="L2117">
        <v>25558.720000000001</v>
      </c>
      <c r="M2117">
        <v>23572.32</v>
      </c>
      <c r="N2117" t="s">
        <v>27</v>
      </c>
      <c r="O2117">
        <v>1</v>
      </c>
      <c r="P2117">
        <v>2</v>
      </c>
      <c r="Q2117" t="s">
        <v>27</v>
      </c>
      <c r="R2117" t="s">
        <v>27</v>
      </c>
      <c r="U2117" t="s">
        <v>29</v>
      </c>
      <c r="V2117" t="s">
        <v>27</v>
      </c>
      <c r="W2117" t="s">
        <v>28</v>
      </c>
      <c r="X2117" t="s">
        <v>28</v>
      </c>
      <c r="Z2117">
        <f>1+(Working!AA2117)+IF(Working!Q2117="Y",Weights!$D$10,Weights!$C$10)+IF(Working!R2117="Y",Weights!$D$11,Weights!$C$11)+IF(Working!J2117="Y",Weights!$D$3,Weights!$C$3)+IF(Working!W2117="Y",Weights!$D$13,Weights!$C$13)+IF(Working!X2117 = "Y", Weights!$D$14, Weights!$C$14) + IF(Working!V2117="Y",Weights!$D$12,Weights!$C$12)</f>
        <v>2.5417446802688755</v>
      </c>
      <c r="AA2117" cm="1">
        <f t="array" ref="AA2117">ABS(( 1 - (1/(1 +(((((IF(Working!N2117 = "Y",(_xlfn.IFS(Working!O2117 = 0, Weights!$C$8,Working!O2117 = 1, Weights!$D$8,Working!O2117 = 2, Weights!$E$8,Working!O2117 = 3, Weights!$F$8,Working!O2117 = 4, Weights!$G$8)), 1))*(Working!L2117)) + ((IF(Working!N2117 = "Y",(_xlfn.IFS(Working!P2117 = 0, Weights!$C$9,Working!P2117 = 1, Weights!$D$9,Working!P2117 = 2, Weights!$E$9,Working!P2117 = 3, Weights!$F$9,Working!P2117 = 4, Weights!$G$9)), 1))*(Working!M2117))) - (Working!AB2117)) / ((((IF(Working!N2117 = "Y",(_xlfn.IFS(Working!O2117 = 0, Weights!$C$8,Working!O2117 = 1, Weights!$D$8,Working!O2117 = 2, Weights!$E$8,Working!O2117 = 3, Weights!$F$8,Working!O2117 = 4, Weights!$G$8)), 1))*(Working!L2117)) + ((IF(Working!N2117 = "Y",(_xlfn.IFS(Working!P2117 = 0, Weights!$C$9,Working!P2117 = 1, Weights!$D$9,Working!P2117 = 2, Weights!$E$9,Working!P2117 = 3, Weights!$F$9,Working!P2117 = 4, Weights!$G$9)), 1))*(Working!M2117)))))))))</f>
        <v>1.2417446802688754</v>
      </c>
      <c r="AB2117">
        <f>((Weights!$B$18)*(Working!G2117) + (Weights!$B$19)*(Working!H2117) + (Weights!$B$20)*(Working!K2117))</f>
        <v>77202.792000000001</v>
      </c>
    </row>
    <row r="2118" spans="4:28" x14ac:dyDescent="0.2">
      <c r="D2118">
        <f>ROUND((Working!Z2118*Working!AB2118), 2)</f>
        <v>189297.85</v>
      </c>
      <c r="G2118">
        <v>22774.02</v>
      </c>
      <c r="H2118">
        <v>14151.82</v>
      </c>
      <c r="I2118" t="s">
        <v>27</v>
      </c>
      <c r="J2118" t="s">
        <v>28</v>
      </c>
      <c r="K2118">
        <v>15244.33</v>
      </c>
      <c r="L2118">
        <v>14505.17</v>
      </c>
      <c r="M2118">
        <v>22616.63</v>
      </c>
      <c r="N2118" t="s">
        <v>27</v>
      </c>
      <c r="O2118">
        <v>1</v>
      </c>
      <c r="P2118">
        <v>3</v>
      </c>
      <c r="Q2118" t="s">
        <v>27</v>
      </c>
      <c r="R2118" t="s">
        <v>27</v>
      </c>
      <c r="U2118" t="s">
        <v>29</v>
      </c>
      <c r="V2118" t="s">
        <v>27</v>
      </c>
      <c r="W2118" t="s">
        <v>28</v>
      </c>
      <c r="X2118" t="s">
        <v>28</v>
      </c>
      <c r="Z2118">
        <f>1+(Working!AA2118)+IF(Working!Q2118="Y",Weights!$D$10,Weights!$C$10)+IF(Working!R2118="Y",Weights!$D$11,Weights!$C$11)+IF(Working!J2118="Y",Weights!$D$3,Weights!$C$3)+IF(Working!W2118="Y",Weights!$D$13,Weights!$C$13)+IF(Working!X2118 = "Y", Weights!$D$14, Weights!$C$14) + IF(Working!V2118="Y",Weights!$D$12,Weights!$C$12)</f>
        <v>2.5577434963165699</v>
      </c>
      <c r="AA2118" cm="1">
        <f t="array" ref="AA2118">ABS(( 1 - (1/(1 +(((((IF(Working!N2118 = "Y",(_xlfn.IFS(Working!O2118 = 0, Weights!$C$8,Working!O2118 = 1, Weights!$D$8,Working!O2118 = 2, Weights!$E$8,Working!O2118 = 3, Weights!$F$8,Working!O2118 = 4, Weights!$G$8)), 1))*(Working!L2118)) + ((IF(Working!N2118 = "Y",(_xlfn.IFS(Working!P2118 = 0, Weights!$C$9,Working!P2118 = 1, Weights!$D$9,Working!P2118 = 2, Weights!$E$9,Working!P2118 = 3, Weights!$F$9,Working!P2118 = 4, Weights!$G$9)), 1))*(Working!M2118))) - (Working!AB2118)) / ((((IF(Working!N2118 = "Y",(_xlfn.IFS(Working!O2118 = 0, Weights!$C$8,Working!O2118 = 1, Weights!$D$8,Working!O2118 = 2, Weights!$E$8,Working!O2118 = 3, Weights!$F$8,Working!O2118 = 4, Weights!$G$8)), 1))*(Working!L2118)) + ((IF(Working!N2118 = "Y",(_xlfn.IFS(Working!P2118 = 0, Weights!$C$9,Working!P2118 = 1, Weights!$D$9,Working!P2118 = 2, Weights!$E$9,Working!P2118 = 3, Weights!$F$9,Working!P2118 = 4, Weights!$G$9)), 1))*(Working!M2118)))))))))</f>
        <v>1.2577434963165701</v>
      </c>
      <c r="AB2118">
        <f>((Weights!$B$18)*(Working!G2118) + (Weights!$B$19)*(Working!H2118) + (Weights!$B$20)*(Working!K2118))</f>
        <v>74009.708999999988</v>
      </c>
    </row>
    <row r="2119" spans="4:28" x14ac:dyDescent="0.2">
      <c r="D2119">
        <f>ROUND((Working!Z2119*Working!AB2119), 2)</f>
        <v>192779.66</v>
      </c>
      <c r="G2119">
        <v>24126.76</v>
      </c>
      <c r="H2119">
        <v>10784.17</v>
      </c>
      <c r="I2119" t="s">
        <v>27</v>
      </c>
      <c r="J2119" t="s">
        <v>28</v>
      </c>
      <c r="K2119">
        <v>18430.419999999998</v>
      </c>
      <c r="L2119">
        <v>11174.93</v>
      </c>
      <c r="M2119">
        <v>23063.29</v>
      </c>
      <c r="N2119" t="s">
        <v>27</v>
      </c>
      <c r="O2119">
        <v>1</v>
      </c>
      <c r="P2119">
        <v>3</v>
      </c>
      <c r="Q2119" t="s">
        <v>27</v>
      </c>
      <c r="R2119" t="s">
        <v>27</v>
      </c>
      <c r="U2119" t="s">
        <v>29</v>
      </c>
      <c r="V2119" t="s">
        <v>27</v>
      </c>
      <c r="W2119" t="s">
        <v>28</v>
      </c>
      <c r="X2119" t="s">
        <v>28</v>
      </c>
      <c r="Z2119">
        <f>1+(Working!AA2119)+IF(Working!Q2119="Y",Weights!$D$10,Weights!$C$10)+IF(Working!R2119="Y",Weights!$D$11,Weights!$C$11)+IF(Working!J2119="Y",Weights!$D$3,Weights!$C$3)+IF(Working!W2119="Y",Weights!$D$13,Weights!$C$13)+IF(Working!X2119 = "Y", Weights!$D$14, Weights!$C$14) + IF(Working!V2119="Y",Weights!$D$12,Weights!$C$12)</f>
        <v>2.5109111163392051</v>
      </c>
      <c r="AA2119" cm="1">
        <f t="array" ref="AA2119">ABS(( 1 - (1/(1 +(((((IF(Working!N2119 = "Y",(_xlfn.IFS(Working!O2119 = 0, Weights!$C$8,Working!O2119 = 1, Weights!$D$8,Working!O2119 = 2, Weights!$E$8,Working!O2119 = 3, Weights!$F$8,Working!O2119 = 4, Weights!$G$8)), 1))*(Working!L2119)) + ((IF(Working!N2119 = "Y",(_xlfn.IFS(Working!P2119 = 0, Weights!$C$9,Working!P2119 = 1, Weights!$D$9,Working!P2119 = 2, Weights!$E$9,Working!P2119 = 3, Weights!$F$9,Working!P2119 = 4, Weights!$G$9)), 1))*(Working!M2119))) - (Working!AB2119)) / ((((IF(Working!N2119 = "Y",(_xlfn.IFS(Working!O2119 = 0, Weights!$C$8,Working!O2119 = 1, Weights!$D$8,Working!O2119 = 2, Weights!$E$8,Working!O2119 = 3, Weights!$F$8,Working!O2119 = 4, Weights!$G$8)), 1))*(Working!L2119)) + ((IF(Working!N2119 = "Y",(_xlfn.IFS(Working!P2119 = 0, Weights!$C$9,Working!P2119 = 1, Weights!$D$9,Working!P2119 = 2, Weights!$E$9,Working!P2119 = 3, Weights!$F$9,Working!P2119 = 4, Weights!$G$9)), 1))*(Working!M2119)))))))))</f>
        <v>1.2109111163392055</v>
      </c>
      <c r="AB2119">
        <f>((Weights!$B$18)*(Working!G2119) + (Weights!$B$19)*(Working!H2119) + (Weights!$B$20)*(Working!K2119))</f>
        <v>76776.774000000005</v>
      </c>
    </row>
    <row r="2120" spans="4:28" x14ac:dyDescent="0.2">
      <c r="D2120">
        <f>ROUND((Working!Z2120*Working!AB2120), 2)</f>
        <v>191738.63</v>
      </c>
      <c r="G2120">
        <v>17797.61</v>
      </c>
      <c r="H2120">
        <v>9176.1</v>
      </c>
      <c r="I2120" t="s">
        <v>27</v>
      </c>
      <c r="J2120" t="s">
        <v>28</v>
      </c>
      <c r="K2120">
        <v>20673.439999999999</v>
      </c>
      <c r="L2120">
        <v>19092.080000000002</v>
      </c>
      <c r="M2120">
        <v>18515.669999999998</v>
      </c>
      <c r="N2120" t="s">
        <v>27</v>
      </c>
      <c r="O2120">
        <v>0</v>
      </c>
      <c r="P2120">
        <v>3</v>
      </c>
      <c r="Q2120" t="s">
        <v>27</v>
      </c>
      <c r="R2120" t="s">
        <v>27</v>
      </c>
      <c r="U2120" t="s">
        <v>29</v>
      </c>
      <c r="V2120" t="s">
        <v>27</v>
      </c>
      <c r="W2120" t="s">
        <v>28</v>
      </c>
      <c r="X2120" t="s">
        <v>28</v>
      </c>
      <c r="Z2120">
        <f>1+(Working!AA2120)+IF(Working!Q2120="Y",Weights!$D$10,Weights!$C$10)+IF(Working!R2120="Y",Weights!$D$11,Weights!$C$11)+IF(Working!J2120="Y",Weights!$D$3,Weights!$C$3)+IF(Working!W2120="Y",Weights!$D$13,Weights!$C$13)+IF(Working!X2120 = "Y", Weights!$D$14, Weights!$C$14) + IF(Working!V2120="Y",Weights!$D$12,Weights!$C$12)</f>
        <v>2.7902285569971088</v>
      </c>
      <c r="AA2120" cm="1">
        <f t="array" ref="AA2120">ABS(( 1 - (1/(1 +(((((IF(Working!N2120 = "Y",(_xlfn.IFS(Working!O2120 = 0, Weights!$C$8,Working!O2120 = 1, Weights!$D$8,Working!O2120 = 2, Weights!$E$8,Working!O2120 = 3, Weights!$F$8,Working!O2120 = 4, Weights!$G$8)), 1))*(Working!L2120)) + ((IF(Working!N2120 = "Y",(_xlfn.IFS(Working!P2120 = 0, Weights!$C$9,Working!P2120 = 1, Weights!$D$9,Working!P2120 = 2, Weights!$E$9,Working!P2120 = 3, Weights!$F$9,Working!P2120 = 4, Weights!$G$9)), 1))*(Working!M2120))) - (Working!AB2120)) / ((((IF(Working!N2120 = "Y",(_xlfn.IFS(Working!O2120 = 0, Weights!$C$8,Working!O2120 = 1, Weights!$D$8,Working!O2120 = 2, Weights!$E$8,Working!O2120 = 3, Weights!$F$8,Working!O2120 = 4, Weights!$G$8)), 1))*(Working!L2120)) + ((IF(Working!N2120 = "Y",(_xlfn.IFS(Working!P2120 = 0, Weights!$C$9,Working!P2120 = 1, Weights!$D$9,Working!P2120 = 2, Weights!$E$9,Working!P2120 = 3, Weights!$F$9,Working!P2120 = 4, Weights!$G$9)), 1))*(Working!M2120)))))))))</f>
        <v>1.4902285569971088</v>
      </c>
      <c r="AB2120">
        <f>((Weights!$B$18)*(Working!G2120) + (Weights!$B$19)*(Working!H2120) + (Weights!$B$20)*(Working!K2120))</f>
        <v>68717.89499999999</v>
      </c>
    </row>
    <row r="2121" spans="4:28" x14ac:dyDescent="0.2">
      <c r="D2121">
        <f>ROUND((Working!Z2121*Working!AB2121), 2)</f>
        <v>211637.08</v>
      </c>
      <c r="G2121">
        <v>23524.43</v>
      </c>
      <c r="H2121">
        <v>13853.06</v>
      </c>
      <c r="I2121" t="s">
        <v>27</v>
      </c>
      <c r="J2121" t="s">
        <v>28</v>
      </c>
      <c r="K2121">
        <v>17723.62</v>
      </c>
      <c r="L2121">
        <v>10042.19</v>
      </c>
      <c r="M2121">
        <v>22649.5</v>
      </c>
      <c r="N2121" t="s">
        <v>27</v>
      </c>
      <c r="O2121">
        <v>0</v>
      </c>
      <c r="P2121">
        <v>4</v>
      </c>
      <c r="Q2121" t="s">
        <v>27</v>
      </c>
      <c r="R2121" t="s">
        <v>27</v>
      </c>
      <c r="U2121" t="s">
        <v>29</v>
      </c>
      <c r="V2121" t="s">
        <v>27</v>
      </c>
      <c r="W2121" t="s">
        <v>28</v>
      </c>
      <c r="X2121" t="s">
        <v>28</v>
      </c>
      <c r="Z2121">
        <f>1+(Working!AA2121)+IF(Working!Q2121="Y",Weights!$D$10,Weights!$C$10)+IF(Working!R2121="Y",Weights!$D$11,Weights!$C$11)+IF(Working!J2121="Y",Weights!$D$3,Weights!$C$3)+IF(Working!W2121="Y",Weights!$D$13,Weights!$C$13)+IF(Working!X2121 = "Y", Weights!$D$14, Weights!$C$14) + IF(Working!V2121="Y",Weights!$D$12,Weights!$C$12)</f>
        <v>2.6961598076739133</v>
      </c>
      <c r="AA2121" cm="1">
        <f t="array" ref="AA2121">ABS(( 1 - (1/(1 +(((((IF(Working!N2121 = "Y",(_xlfn.IFS(Working!O2121 = 0, Weights!$C$8,Working!O2121 = 1, Weights!$D$8,Working!O2121 = 2, Weights!$E$8,Working!O2121 = 3, Weights!$F$8,Working!O2121 = 4, Weights!$G$8)), 1))*(Working!L2121)) + ((IF(Working!N2121 = "Y",(_xlfn.IFS(Working!P2121 = 0, Weights!$C$9,Working!P2121 = 1, Weights!$D$9,Working!P2121 = 2, Weights!$E$9,Working!P2121 = 3, Weights!$F$9,Working!P2121 = 4, Weights!$G$9)), 1))*(Working!M2121))) - (Working!AB2121)) / ((((IF(Working!N2121 = "Y",(_xlfn.IFS(Working!O2121 = 0, Weights!$C$8,Working!O2121 = 1, Weights!$D$8,Working!O2121 = 2, Weights!$E$8,Working!O2121 = 3, Weights!$F$8,Working!O2121 = 4, Weights!$G$8)), 1))*(Working!L2121)) + ((IF(Working!N2121 = "Y",(_xlfn.IFS(Working!P2121 = 0, Weights!$C$9,Working!P2121 = 1, Weights!$D$9,Working!P2121 = 2, Weights!$E$9,Working!P2121 = 3, Weights!$F$9,Working!P2121 = 4, Weights!$G$9)), 1))*(Working!M2121)))))))))</f>
        <v>1.3961598076739135</v>
      </c>
      <c r="AB2121">
        <f>((Weights!$B$18)*(Working!G2121) + (Weights!$B$19)*(Working!H2121) + (Weights!$B$20)*(Working!K2121))</f>
        <v>78495.747000000003</v>
      </c>
    </row>
    <row r="2122" spans="4:28" x14ac:dyDescent="0.2">
      <c r="D2122">
        <f>ROUND((Working!Z2122*Working!AB2122), 2)</f>
        <v>227798.74</v>
      </c>
      <c r="G2122">
        <v>24154.22</v>
      </c>
      <c r="H2122">
        <v>13123.61</v>
      </c>
      <c r="I2122" t="s">
        <v>27</v>
      </c>
      <c r="J2122" t="s">
        <v>28</v>
      </c>
      <c r="K2122">
        <v>21510.28</v>
      </c>
      <c r="L2122">
        <v>20768.39</v>
      </c>
      <c r="M2122">
        <v>21212.18</v>
      </c>
      <c r="N2122" t="s">
        <v>27</v>
      </c>
      <c r="O2122">
        <v>0</v>
      </c>
      <c r="P2122">
        <v>3</v>
      </c>
      <c r="Q2122" t="s">
        <v>27</v>
      </c>
      <c r="R2122" t="s">
        <v>27</v>
      </c>
      <c r="U2122" t="s">
        <v>29</v>
      </c>
      <c r="V2122" t="s">
        <v>27</v>
      </c>
      <c r="W2122" t="s">
        <v>28</v>
      </c>
      <c r="X2122" t="s">
        <v>28</v>
      </c>
      <c r="Z2122">
        <f>1+(Working!AA2122)+IF(Working!Q2122="Y",Weights!$D$10,Weights!$C$10)+IF(Working!R2122="Y",Weights!$D$11,Weights!$C$11)+IF(Working!J2122="Y",Weights!$D$3,Weights!$C$3)+IF(Working!W2122="Y",Weights!$D$13,Weights!$C$13)+IF(Working!X2122 = "Y", Weights!$D$14, Weights!$C$14) + IF(Working!V2122="Y",Weights!$D$12,Weights!$C$12)</f>
        <v>2.7040004888004057</v>
      </c>
      <c r="AA2122" cm="1">
        <f t="array" ref="AA2122">ABS(( 1 - (1/(1 +(((((IF(Working!N2122 = "Y",(_xlfn.IFS(Working!O2122 = 0, Weights!$C$8,Working!O2122 = 1, Weights!$D$8,Working!O2122 = 2, Weights!$E$8,Working!O2122 = 3, Weights!$F$8,Working!O2122 = 4, Weights!$G$8)), 1))*(Working!L2122)) + ((IF(Working!N2122 = "Y",(_xlfn.IFS(Working!P2122 = 0, Weights!$C$9,Working!P2122 = 1, Weights!$D$9,Working!P2122 = 2, Weights!$E$9,Working!P2122 = 3, Weights!$F$9,Working!P2122 = 4, Weights!$G$9)), 1))*(Working!M2122))) - (Working!AB2122)) / ((((IF(Working!N2122 = "Y",(_xlfn.IFS(Working!O2122 = 0, Weights!$C$8,Working!O2122 = 1, Weights!$D$8,Working!O2122 = 2, Weights!$E$8,Working!O2122 = 3, Weights!$F$8,Working!O2122 = 4, Weights!$G$8)), 1))*(Working!L2122)) + ((IF(Working!N2122 = "Y",(_xlfn.IFS(Working!P2122 = 0, Weights!$C$9,Working!P2122 = 1, Weights!$D$9,Working!P2122 = 2, Weights!$E$9,Working!P2122 = 3, Weights!$F$9,Working!P2122 = 4, Weights!$G$9)), 1))*(Working!M2122)))))))))</f>
        <v>1.4040004888004058</v>
      </c>
      <c r="AB2122">
        <f>((Weights!$B$18)*(Working!G2122) + (Weights!$B$19)*(Working!H2122) + (Weights!$B$20)*(Working!K2122))</f>
        <v>84245.081999999995</v>
      </c>
    </row>
    <row r="2123" spans="4:28" x14ac:dyDescent="0.2">
      <c r="D2123">
        <f>ROUND((Working!Z2123*Working!AB2123), 2)</f>
        <v>171504.51</v>
      </c>
      <c r="G2123">
        <v>20845.63</v>
      </c>
      <c r="H2123">
        <v>9460.0499999999993</v>
      </c>
      <c r="I2123" t="s">
        <v>27</v>
      </c>
      <c r="J2123" t="s">
        <v>28</v>
      </c>
      <c r="K2123">
        <v>17870.259999999998</v>
      </c>
      <c r="L2123">
        <v>12939.67</v>
      </c>
      <c r="M2123">
        <v>10565.14</v>
      </c>
      <c r="N2123" t="s">
        <v>27</v>
      </c>
      <c r="O2123">
        <v>0</v>
      </c>
      <c r="P2123">
        <v>2</v>
      </c>
      <c r="Q2123" t="s">
        <v>27</v>
      </c>
      <c r="R2123" t="s">
        <v>27</v>
      </c>
      <c r="U2123" t="s">
        <v>29</v>
      </c>
      <c r="V2123" t="s">
        <v>27</v>
      </c>
      <c r="W2123" t="s">
        <v>28</v>
      </c>
      <c r="X2123" t="s">
        <v>28</v>
      </c>
      <c r="Z2123">
        <f>1+(Working!AA2123)+IF(Working!Q2123="Y",Weights!$D$10,Weights!$C$10)+IF(Working!R2123="Y",Weights!$D$11,Weights!$C$11)+IF(Working!J2123="Y",Weights!$D$3,Weights!$C$3)+IF(Working!W2123="Y",Weights!$D$13,Weights!$C$13)+IF(Working!X2123 = "Y", Weights!$D$14, Weights!$C$14) + IF(Working!V2123="Y",Weights!$D$12,Weights!$C$12)</f>
        <v>2.4703248277410506</v>
      </c>
      <c r="AA2123" cm="1">
        <f t="array" ref="AA2123">ABS(( 1 - (1/(1 +(((((IF(Working!N2123 = "Y",(_xlfn.IFS(Working!O2123 = 0, Weights!$C$8,Working!O2123 = 1, Weights!$D$8,Working!O2123 = 2, Weights!$E$8,Working!O2123 = 3, Weights!$F$8,Working!O2123 = 4, Weights!$G$8)), 1))*(Working!L2123)) + ((IF(Working!N2123 = "Y",(_xlfn.IFS(Working!P2123 = 0, Weights!$C$9,Working!P2123 = 1, Weights!$D$9,Working!P2123 = 2, Weights!$E$9,Working!P2123 = 3, Weights!$F$9,Working!P2123 = 4, Weights!$G$9)), 1))*(Working!M2123))) - (Working!AB2123)) / ((((IF(Working!N2123 = "Y",(_xlfn.IFS(Working!O2123 = 0, Weights!$C$8,Working!O2123 = 1, Weights!$D$8,Working!O2123 = 2, Weights!$E$8,Working!O2123 = 3, Weights!$F$8,Working!O2123 = 4, Weights!$G$8)), 1))*(Working!L2123)) + ((IF(Working!N2123 = "Y",(_xlfn.IFS(Working!P2123 = 0, Weights!$C$9,Working!P2123 = 1, Weights!$D$9,Working!P2123 = 2, Weights!$E$9,Working!P2123 = 3, Weights!$F$9,Working!P2123 = 4, Weights!$G$9)), 1))*(Working!M2123)))))))))</f>
        <v>1.1703248277410505</v>
      </c>
      <c r="AB2123">
        <f>((Weights!$B$18)*(Working!G2123) + (Weights!$B$19)*(Working!H2123) + (Weights!$B$20)*(Working!K2123))</f>
        <v>69425.89499999999</v>
      </c>
    </row>
    <row r="2124" spans="4:28" x14ac:dyDescent="0.2">
      <c r="D2124">
        <f>ROUND((Working!Z2124*Working!AB2124), 2)</f>
        <v>167682.63</v>
      </c>
      <c r="G2124">
        <v>22608.47</v>
      </c>
      <c r="H2124">
        <v>5638.54</v>
      </c>
      <c r="I2124" t="s">
        <v>27</v>
      </c>
      <c r="J2124" t="s">
        <v>28</v>
      </c>
      <c r="K2124">
        <v>17158.580000000002</v>
      </c>
      <c r="L2124">
        <v>13201.64</v>
      </c>
      <c r="M2124">
        <v>16719.87</v>
      </c>
      <c r="N2124" t="s">
        <v>27</v>
      </c>
      <c r="O2124">
        <v>1</v>
      </c>
      <c r="P2124">
        <v>3</v>
      </c>
      <c r="Q2124" t="s">
        <v>27</v>
      </c>
      <c r="R2124" t="s">
        <v>27</v>
      </c>
      <c r="U2124" t="s">
        <v>29</v>
      </c>
      <c r="V2124" t="s">
        <v>27</v>
      </c>
      <c r="W2124" t="s">
        <v>28</v>
      </c>
      <c r="X2124" t="s">
        <v>28</v>
      </c>
      <c r="Z2124">
        <f>1+(Working!AA2124)+IF(Working!Q2124="Y",Weights!$D$10,Weights!$C$10)+IF(Working!R2124="Y",Weights!$D$11,Weights!$C$11)+IF(Working!J2124="Y",Weights!$D$3,Weights!$C$3)+IF(Working!W2124="Y",Weights!$D$13,Weights!$C$13)+IF(Working!X2124 = "Y", Weights!$D$14, Weights!$C$14) + IF(Working!V2124="Y",Weights!$D$12,Weights!$C$12)</f>
        <v>2.5247012341176505</v>
      </c>
      <c r="AA2124" cm="1">
        <f t="array" ref="AA2124">ABS(( 1 - (1/(1 +(((((IF(Working!N2124 = "Y",(_xlfn.IFS(Working!O2124 = 0, Weights!$C$8,Working!O2124 = 1, Weights!$D$8,Working!O2124 = 2, Weights!$E$8,Working!O2124 = 3, Weights!$F$8,Working!O2124 = 4, Weights!$G$8)), 1))*(Working!L2124)) + ((IF(Working!N2124 = "Y",(_xlfn.IFS(Working!P2124 = 0, Weights!$C$9,Working!P2124 = 1, Weights!$D$9,Working!P2124 = 2, Weights!$E$9,Working!P2124 = 3, Weights!$F$9,Working!P2124 = 4, Weights!$G$9)), 1))*(Working!M2124))) - (Working!AB2124)) / ((((IF(Working!N2124 = "Y",(_xlfn.IFS(Working!O2124 = 0, Weights!$C$8,Working!O2124 = 1, Weights!$D$8,Working!O2124 = 2, Weights!$E$8,Working!O2124 = 3, Weights!$F$8,Working!O2124 = 4, Weights!$G$8)), 1))*(Working!L2124)) + ((IF(Working!N2124 = "Y",(_xlfn.IFS(Working!P2124 = 0, Weights!$C$9,Working!P2124 = 1, Weights!$D$9,Working!P2124 = 2, Weights!$E$9,Working!P2124 = 3, Weights!$F$9,Working!P2124 = 4, Weights!$G$9)), 1))*(Working!M2124)))))))))</f>
        <v>1.2247012341176506</v>
      </c>
      <c r="AB2124">
        <f>((Weights!$B$18)*(Working!G2124) + (Weights!$B$19)*(Working!H2124) + (Weights!$B$20)*(Working!K2124))</f>
        <v>66416.823000000004</v>
      </c>
    </row>
    <row r="2125" spans="4:28" x14ac:dyDescent="0.2">
      <c r="D2125">
        <f>ROUND((Working!Z2125*Working!AB2125), 2)</f>
        <v>142745.42000000001</v>
      </c>
      <c r="G2125">
        <v>17712.27</v>
      </c>
      <c r="H2125">
        <v>5927.6</v>
      </c>
      <c r="I2125" t="s">
        <v>27</v>
      </c>
      <c r="J2125" t="s">
        <v>28</v>
      </c>
      <c r="K2125">
        <v>15946.85</v>
      </c>
      <c r="L2125">
        <v>10744.59</v>
      </c>
      <c r="M2125">
        <v>10892.99</v>
      </c>
      <c r="N2125" t="s">
        <v>27</v>
      </c>
      <c r="O2125">
        <v>1</v>
      </c>
      <c r="P2125">
        <v>3</v>
      </c>
      <c r="Q2125" t="s">
        <v>27</v>
      </c>
      <c r="R2125" t="s">
        <v>27</v>
      </c>
      <c r="U2125" t="s">
        <v>29</v>
      </c>
      <c r="V2125" t="s">
        <v>27</v>
      </c>
      <c r="W2125" t="s">
        <v>28</v>
      </c>
      <c r="X2125" t="s">
        <v>28</v>
      </c>
      <c r="Z2125">
        <f>1+(Working!AA2125)+IF(Working!Q2125="Y",Weights!$D$10,Weights!$C$10)+IF(Working!R2125="Y",Weights!$D$11,Weights!$C$11)+IF(Working!J2125="Y",Weights!$D$3,Weights!$C$3)+IF(Working!W2125="Y",Weights!$D$13,Weights!$C$13)+IF(Working!X2125 = "Y", Weights!$D$14, Weights!$C$14) + IF(Working!V2125="Y",Weights!$D$12,Weights!$C$12)</f>
        <v>2.47814159408306</v>
      </c>
      <c r="AA2125" cm="1">
        <f t="array" ref="AA2125">ABS(( 1 - (1/(1 +(((((IF(Working!N2125 = "Y",(_xlfn.IFS(Working!O2125 = 0, Weights!$C$8,Working!O2125 = 1, Weights!$D$8,Working!O2125 = 2, Weights!$E$8,Working!O2125 = 3, Weights!$F$8,Working!O2125 = 4, Weights!$G$8)), 1))*(Working!L2125)) + ((IF(Working!N2125 = "Y",(_xlfn.IFS(Working!P2125 = 0, Weights!$C$9,Working!P2125 = 1, Weights!$D$9,Working!P2125 = 2, Weights!$E$9,Working!P2125 = 3, Weights!$F$9,Working!P2125 = 4, Weights!$G$9)), 1))*(Working!M2125))) - (Working!AB2125)) / ((((IF(Working!N2125 = "Y",(_xlfn.IFS(Working!O2125 = 0, Weights!$C$8,Working!O2125 = 1, Weights!$D$8,Working!O2125 = 2, Weights!$E$8,Working!O2125 = 3, Weights!$F$8,Working!O2125 = 4, Weights!$G$8)), 1))*(Working!L2125)) + ((IF(Working!N2125 = "Y",(_xlfn.IFS(Working!P2125 = 0, Weights!$C$9,Working!P2125 = 1, Weights!$D$9,Working!P2125 = 2, Weights!$E$9,Working!P2125 = 3, Weights!$F$9,Working!P2125 = 4, Weights!$G$9)), 1))*(Working!M2125)))))))))</f>
        <v>1.1781415940830604</v>
      </c>
      <c r="AB2125">
        <f>((Weights!$B$18)*(Working!G2125) + (Weights!$B$19)*(Working!H2125) + (Weights!$B$20)*(Working!K2125))</f>
        <v>57601.8</v>
      </c>
    </row>
    <row r="2126" spans="4:28" x14ac:dyDescent="0.2">
      <c r="D2126">
        <f>ROUND((Working!Z2126*Working!AB2126), 2)</f>
        <v>179798.94</v>
      </c>
      <c r="G2126">
        <v>19168.43</v>
      </c>
      <c r="H2126">
        <v>12804.21</v>
      </c>
      <c r="I2126" t="s">
        <v>27</v>
      </c>
      <c r="J2126" t="s">
        <v>28</v>
      </c>
      <c r="K2126">
        <v>20860.96</v>
      </c>
      <c r="L2126">
        <v>10814.47</v>
      </c>
      <c r="M2126">
        <v>11147.3</v>
      </c>
      <c r="N2126" t="s">
        <v>27</v>
      </c>
      <c r="O2126">
        <v>1</v>
      </c>
      <c r="P2126">
        <v>2</v>
      </c>
      <c r="Q2126" t="s">
        <v>27</v>
      </c>
      <c r="R2126" t="s">
        <v>27</v>
      </c>
      <c r="U2126" t="s">
        <v>29</v>
      </c>
      <c r="V2126" t="s">
        <v>27</v>
      </c>
      <c r="W2126" t="s">
        <v>28</v>
      </c>
      <c r="X2126" t="s">
        <v>28</v>
      </c>
      <c r="Z2126">
        <f>1+(Working!AA2126)+IF(Working!Q2126="Y",Weights!$D$10,Weights!$C$10)+IF(Working!R2126="Y",Weights!$D$11,Weights!$C$11)+IF(Working!J2126="Y",Weights!$D$3,Weights!$C$3)+IF(Working!W2126="Y",Weights!$D$13,Weights!$C$13)+IF(Working!X2126 = "Y", Weights!$D$14, Weights!$C$14) + IF(Working!V2126="Y",Weights!$D$12,Weights!$C$12)</f>
        <v>2.3843123835303937</v>
      </c>
      <c r="AA2126" cm="1">
        <f t="array" ref="AA2126">ABS(( 1 - (1/(1 +(((((IF(Working!N2126 = "Y",(_xlfn.IFS(Working!O2126 = 0, Weights!$C$8,Working!O2126 = 1, Weights!$D$8,Working!O2126 = 2, Weights!$E$8,Working!O2126 = 3, Weights!$F$8,Working!O2126 = 4, Weights!$G$8)), 1))*(Working!L2126)) + ((IF(Working!N2126 = "Y",(_xlfn.IFS(Working!P2126 = 0, Weights!$C$9,Working!P2126 = 1, Weights!$D$9,Working!P2126 = 2, Weights!$E$9,Working!P2126 = 3, Weights!$F$9,Working!P2126 = 4, Weights!$G$9)), 1))*(Working!M2126))) - (Working!AB2126)) / ((((IF(Working!N2126 = "Y",(_xlfn.IFS(Working!O2126 = 0, Weights!$C$8,Working!O2126 = 1, Weights!$D$8,Working!O2126 = 2, Weights!$E$8,Working!O2126 = 3, Weights!$F$8,Working!O2126 = 4, Weights!$G$8)), 1))*(Working!L2126)) + ((IF(Working!N2126 = "Y",(_xlfn.IFS(Working!P2126 = 0, Weights!$C$9,Working!P2126 = 1, Weights!$D$9,Working!P2126 = 2, Weights!$E$9,Working!P2126 = 3, Weights!$F$9,Working!P2126 = 4, Weights!$G$9)), 1))*(Working!M2126)))))))))</f>
        <v>1.0843123835303941</v>
      </c>
      <c r="AB2126">
        <f>((Weights!$B$18)*(Working!G2126) + (Weights!$B$19)*(Working!H2126) + (Weights!$B$20)*(Working!K2126))</f>
        <v>75409.137000000002</v>
      </c>
    </row>
    <row r="2127" spans="4:28" x14ac:dyDescent="0.2">
      <c r="D2127">
        <f>ROUND((Working!Z2127*Working!AB2127), 2)</f>
        <v>172923.13</v>
      </c>
      <c r="G2127">
        <v>22233.54</v>
      </c>
      <c r="H2127">
        <v>7862.02</v>
      </c>
      <c r="I2127" t="s">
        <v>27</v>
      </c>
      <c r="J2127" t="s">
        <v>28</v>
      </c>
      <c r="K2127">
        <v>17663.060000000001</v>
      </c>
      <c r="L2127">
        <v>14773.16</v>
      </c>
      <c r="M2127">
        <v>12821.95</v>
      </c>
      <c r="N2127" t="s">
        <v>27</v>
      </c>
      <c r="O2127">
        <v>1</v>
      </c>
      <c r="P2127">
        <v>3</v>
      </c>
      <c r="Q2127" t="s">
        <v>27</v>
      </c>
      <c r="R2127" t="s">
        <v>27</v>
      </c>
      <c r="U2127" t="s">
        <v>29</v>
      </c>
      <c r="V2127" t="s">
        <v>27</v>
      </c>
      <c r="W2127" t="s">
        <v>28</v>
      </c>
      <c r="X2127" t="s">
        <v>28</v>
      </c>
      <c r="Z2127">
        <f>1+(Working!AA2127)+IF(Working!Q2127="Y",Weights!$D$10,Weights!$C$10)+IF(Working!R2127="Y",Weights!$D$11,Weights!$C$11)+IF(Working!J2127="Y",Weights!$D$3,Weights!$C$3)+IF(Working!W2127="Y",Weights!$D$13,Weights!$C$13)+IF(Working!X2127 = "Y", Weights!$D$14, Weights!$C$14) + IF(Working!V2127="Y",Weights!$D$12,Weights!$C$12)</f>
        <v>2.4960280162851247</v>
      </c>
      <c r="AA2127" cm="1">
        <f t="array" ref="AA2127">ABS(( 1 - (1/(1 +(((((IF(Working!N2127 = "Y",(_xlfn.IFS(Working!O2127 = 0, Weights!$C$8,Working!O2127 = 1, Weights!$D$8,Working!O2127 = 2, Weights!$E$8,Working!O2127 = 3, Weights!$F$8,Working!O2127 = 4, Weights!$G$8)), 1))*(Working!L2127)) + ((IF(Working!N2127 = "Y",(_xlfn.IFS(Working!P2127 = 0, Weights!$C$9,Working!P2127 = 1, Weights!$D$9,Working!P2127 = 2, Weights!$E$9,Working!P2127 = 3, Weights!$F$9,Working!P2127 = 4, Weights!$G$9)), 1))*(Working!M2127))) - (Working!AB2127)) / ((((IF(Working!N2127 = "Y",(_xlfn.IFS(Working!O2127 = 0, Weights!$C$8,Working!O2127 = 1, Weights!$D$8,Working!O2127 = 2, Weights!$E$8,Working!O2127 = 3, Weights!$F$8,Working!O2127 = 4, Weights!$G$8)), 1))*(Working!L2127)) + ((IF(Working!N2127 = "Y",(_xlfn.IFS(Working!P2127 = 0, Weights!$C$9,Working!P2127 = 1, Weights!$D$9,Working!P2127 = 2, Weights!$E$9,Working!P2127 = 3, Weights!$F$9,Working!P2127 = 4, Weights!$G$9)), 1))*(Working!M2127)))))))))</f>
        <v>1.1960280162851249</v>
      </c>
      <c r="AB2127">
        <f>((Weights!$B$18)*(Working!G2127) + (Weights!$B$19)*(Working!H2127) + (Weights!$B$20)*(Working!K2127))</f>
        <v>69279.323999999993</v>
      </c>
    </row>
    <row r="2128" spans="4:28" x14ac:dyDescent="0.2">
      <c r="D2128">
        <f>ROUND((Working!Z2128*Working!AB2128), 2)</f>
        <v>223405.92</v>
      </c>
      <c r="G2128">
        <v>24040.81</v>
      </c>
      <c r="H2128">
        <v>5579.5</v>
      </c>
      <c r="I2128" t="s">
        <v>27</v>
      </c>
      <c r="J2128" t="s">
        <v>28</v>
      </c>
      <c r="K2128">
        <v>23128.76</v>
      </c>
      <c r="L2128">
        <v>22801.09</v>
      </c>
      <c r="M2128">
        <v>23969.59</v>
      </c>
      <c r="N2128" t="s">
        <v>27</v>
      </c>
      <c r="O2128">
        <v>0</v>
      </c>
      <c r="P2128">
        <v>3</v>
      </c>
      <c r="Q2128" t="s">
        <v>27</v>
      </c>
      <c r="R2128" t="s">
        <v>27</v>
      </c>
      <c r="U2128" t="s">
        <v>29</v>
      </c>
      <c r="V2128" t="s">
        <v>27</v>
      </c>
      <c r="W2128" t="s">
        <v>28</v>
      </c>
      <c r="X2128" t="s">
        <v>28</v>
      </c>
      <c r="Z2128">
        <f>1+(Working!AA2128)+IF(Working!Q2128="Y",Weights!$D$10,Weights!$C$10)+IF(Working!R2128="Y",Weights!$D$11,Weights!$C$11)+IF(Working!J2128="Y",Weights!$D$3,Weights!$C$3)+IF(Working!W2128="Y",Weights!$D$13,Weights!$C$13)+IF(Working!X2128 = "Y", Weights!$D$14, Weights!$C$14) + IF(Working!V2128="Y",Weights!$D$12,Weights!$C$12)</f>
        <v>2.8845271361310325</v>
      </c>
      <c r="AA2128" cm="1">
        <f t="array" ref="AA2128">ABS(( 1 - (1/(1 +(((((IF(Working!N2128 = "Y",(_xlfn.IFS(Working!O2128 = 0, Weights!$C$8,Working!O2128 = 1, Weights!$D$8,Working!O2128 = 2, Weights!$E$8,Working!O2128 = 3, Weights!$F$8,Working!O2128 = 4, Weights!$G$8)), 1))*(Working!L2128)) + ((IF(Working!N2128 = "Y",(_xlfn.IFS(Working!P2128 = 0, Weights!$C$9,Working!P2128 = 1, Weights!$D$9,Working!P2128 = 2, Weights!$E$9,Working!P2128 = 3, Weights!$F$9,Working!P2128 = 4, Weights!$G$9)), 1))*(Working!M2128))) - (Working!AB2128)) / ((((IF(Working!N2128 = "Y",(_xlfn.IFS(Working!O2128 = 0, Weights!$C$8,Working!O2128 = 1, Weights!$D$8,Working!O2128 = 2, Weights!$E$8,Working!O2128 = 3, Weights!$F$8,Working!O2128 = 4, Weights!$G$8)), 1))*(Working!L2128)) + ((IF(Working!N2128 = "Y",(_xlfn.IFS(Working!P2128 = 0, Weights!$C$9,Working!P2128 = 1, Weights!$D$9,Working!P2128 = 2, Weights!$E$9,Working!P2128 = 3, Weights!$F$9,Working!P2128 = 4, Weights!$G$9)), 1))*(Working!M2128)))))))))</f>
        <v>1.5845271361310327</v>
      </c>
      <c r="AB2128">
        <f>((Weights!$B$18)*(Working!G2128) + (Weights!$B$19)*(Working!H2128) + (Weights!$B$20)*(Working!K2128))</f>
        <v>77449.755000000005</v>
      </c>
    </row>
    <row r="2129" spans="4:28" x14ac:dyDescent="0.2">
      <c r="D2129">
        <f>ROUND((Working!Z2129*Working!AB2129), 2)</f>
        <v>196467.21</v>
      </c>
      <c r="G2129">
        <v>19687.5</v>
      </c>
      <c r="H2129">
        <v>12059.32</v>
      </c>
      <c r="I2129" t="s">
        <v>27</v>
      </c>
      <c r="J2129" t="s">
        <v>28</v>
      </c>
      <c r="K2129">
        <v>19540.990000000002</v>
      </c>
      <c r="L2129">
        <v>23538.58</v>
      </c>
      <c r="M2129">
        <v>17014.419999999998</v>
      </c>
      <c r="N2129" t="s">
        <v>27</v>
      </c>
      <c r="O2129">
        <v>0</v>
      </c>
      <c r="P2129">
        <v>2</v>
      </c>
      <c r="Q2129" t="s">
        <v>27</v>
      </c>
      <c r="R2129" t="s">
        <v>27</v>
      </c>
      <c r="U2129" t="s">
        <v>29</v>
      </c>
      <c r="V2129" t="s">
        <v>27</v>
      </c>
      <c r="W2129" t="s">
        <v>28</v>
      </c>
      <c r="X2129" t="s">
        <v>28</v>
      </c>
      <c r="Z2129">
        <f>1+(Working!AA2129)+IF(Working!Q2129="Y",Weights!$D$10,Weights!$C$10)+IF(Working!R2129="Y",Weights!$D$11,Weights!$C$11)+IF(Working!J2129="Y",Weights!$D$3,Weights!$C$3)+IF(Working!W2129="Y",Weights!$D$13,Weights!$C$13)+IF(Working!X2129 = "Y", Weights!$D$14, Weights!$C$14) + IF(Working!V2129="Y",Weights!$D$12,Weights!$C$12)</f>
        <v>2.6798077314248863</v>
      </c>
      <c r="AA2129" cm="1">
        <f t="array" ref="AA2129">ABS(( 1 - (1/(1 +(((((IF(Working!N2129 = "Y",(_xlfn.IFS(Working!O2129 = 0, Weights!$C$8,Working!O2129 = 1, Weights!$D$8,Working!O2129 = 2, Weights!$E$8,Working!O2129 = 3, Weights!$F$8,Working!O2129 = 4, Weights!$G$8)), 1))*(Working!L2129)) + ((IF(Working!N2129 = "Y",(_xlfn.IFS(Working!P2129 = 0, Weights!$C$9,Working!P2129 = 1, Weights!$D$9,Working!P2129 = 2, Weights!$E$9,Working!P2129 = 3, Weights!$F$9,Working!P2129 = 4, Weights!$G$9)), 1))*(Working!M2129))) - (Working!AB2129)) / ((((IF(Working!N2129 = "Y",(_xlfn.IFS(Working!O2129 = 0, Weights!$C$8,Working!O2129 = 1, Weights!$D$8,Working!O2129 = 2, Weights!$E$8,Working!O2129 = 3, Weights!$F$8,Working!O2129 = 4, Weights!$G$8)), 1))*(Working!L2129)) + ((IF(Working!N2129 = "Y",(_xlfn.IFS(Working!P2129 = 0, Weights!$C$9,Working!P2129 = 1, Weights!$D$9,Working!P2129 = 2, Weights!$E$9,Working!P2129 = 3, Weights!$F$9,Working!P2129 = 4, Weights!$G$9)), 1))*(Working!M2129)))))))))</f>
        <v>1.3798077314248867</v>
      </c>
      <c r="AB2129">
        <f>((Weights!$B$18)*(Working!G2129) + (Weights!$B$19)*(Working!H2129) + (Weights!$B$20)*(Working!K2129))</f>
        <v>73313.918999999994</v>
      </c>
    </row>
    <row r="2130" spans="4:28" x14ac:dyDescent="0.2">
      <c r="D2130">
        <f>ROUND((Working!Z2130*Working!AB2130), 2)</f>
        <v>212860.62</v>
      </c>
      <c r="G2130">
        <v>16570.330000000002</v>
      </c>
      <c r="H2130">
        <v>6064.76</v>
      </c>
      <c r="I2130" t="s">
        <v>27</v>
      </c>
      <c r="J2130" t="s">
        <v>28</v>
      </c>
      <c r="K2130">
        <v>22517.91</v>
      </c>
      <c r="L2130">
        <v>15037.45</v>
      </c>
      <c r="M2130">
        <v>24812.58</v>
      </c>
      <c r="N2130" t="s">
        <v>27</v>
      </c>
      <c r="O2130">
        <v>0</v>
      </c>
      <c r="P2130">
        <v>4</v>
      </c>
      <c r="Q2130" t="s">
        <v>27</v>
      </c>
      <c r="R2130" t="s">
        <v>27</v>
      </c>
      <c r="U2130" t="s">
        <v>29</v>
      </c>
      <c r="V2130" t="s">
        <v>27</v>
      </c>
      <c r="W2130" t="s">
        <v>28</v>
      </c>
      <c r="X2130" t="s">
        <v>28</v>
      </c>
      <c r="Z2130">
        <f>1+(Working!AA2130)+IF(Working!Q2130="Y",Weights!$D$10,Weights!$C$10)+IF(Working!R2130="Y",Weights!$D$11,Weights!$C$11)+IF(Working!J2130="Y",Weights!$D$3,Weights!$C$3)+IF(Working!W2130="Y",Weights!$D$13,Weights!$C$13)+IF(Working!X2130 = "Y", Weights!$D$14, Weights!$C$14) + IF(Working!V2130="Y",Weights!$D$12,Weights!$C$12)</f>
        <v>3.2295612910882925</v>
      </c>
      <c r="AA2130" cm="1">
        <f t="array" ref="AA2130">ABS(( 1 - (1/(1 +(((((IF(Working!N2130 = "Y",(_xlfn.IFS(Working!O2130 = 0, Weights!$C$8,Working!O2130 = 1, Weights!$D$8,Working!O2130 = 2, Weights!$E$8,Working!O2130 = 3, Weights!$F$8,Working!O2130 = 4, Weights!$G$8)), 1))*(Working!L2130)) + ((IF(Working!N2130 = "Y",(_xlfn.IFS(Working!P2130 = 0, Weights!$C$9,Working!P2130 = 1, Weights!$D$9,Working!P2130 = 2, Weights!$E$9,Working!P2130 = 3, Weights!$F$9,Working!P2130 = 4, Weights!$G$9)), 1))*(Working!M2130))) - (Working!AB2130)) / ((((IF(Working!N2130 = "Y",(_xlfn.IFS(Working!O2130 = 0, Weights!$C$8,Working!O2130 = 1, Weights!$D$8,Working!O2130 = 2, Weights!$E$8,Working!O2130 = 3, Weights!$F$8,Working!O2130 = 4, Weights!$G$8)), 1))*(Working!L2130)) + ((IF(Working!N2130 = "Y",(_xlfn.IFS(Working!P2130 = 0, Weights!$C$9,Working!P2130 = 1, Weights!$D$9,Working!P2130 = 2, Weights!$E$9,Working!P2130 = 3, Weights!$F$9,Working!P2130 = 4, Weights!$G$9)), 1))*(Working!M2130)))))))))</f>
        <v>1.9295612910882927</v>
      </c>
      <c r="AB2130">
        <f>((Weights!$B$18)*(Working!G2130) + (Weights!$B$19)*(Working!H2130) + (Weights!$B$20)*(Working!K2130))</f>
        <v>65910.072</v>
      </c>
    </row>
    <row r="2131" spans="4:28" x14ac:dyDescent="0.2">
      <c r="D2131">
        <f>ROUND((Working!Z2131*Working!AB2131), 2)</f>
        <v>157792.54</v>
      </c>
      <c r="G2131">
        <v>22057.25</v>
      </c>
      <c r="H2131">
        <v>5157.25</v>
      </c>
      <c r="I2131" t="s">
        <v>27</v>
      </c>
      <c r="J2131" t="s">
        <v>28</v>
      </c>
      <c r="K2131">
        <v>17383.11</v>
      </c>
      <c r="L2131">
        <v>11743.43</v>
      </c>
      <c r="M2131">
        <v>13954.02</v>
      </c>
      <c r="N2131" t="s">
        <v>27</v>
      </c>
      <c r="O2131">
        <v>1</v>
      </c>
      <c r="P2131">
        <v>2</v>
      </c>
      <c r="Q2131" t="s">
        <v>27</v>
      </c>
      <c r="R2131" t="s">
        <v>27</v>
      </c>
      <c r="U2131" t="s">
        <v>29</v>
      </c>
      <c r="V2131" t="s">
        <v>27</v>
      </c>
      <c r="W2131" t="s">
        <v>28</v>
      </c>
      <c r="X2131" t="s">
        <v>28</v>
      </c>
      <c r="Z2131">
        <f>1+(Working!AA2131)+IF(Working!Q2131="Y",Weights!$D$10,Weights!$C$10)+IF(Working!R2131="Y",Weights!$D$11,Weights!$C$11)+IF(Working!J2131="Y",Weights!$D$3,Weights!$C$3)+IF(Working!W2131="Y",Weights!$D$13,Weights!$C$13)+IF(Working!X2131 = "Y", Weights!$D$14, Weights!$C$14) + IF(Working!V2131="Y",Weights!$D$12,Weights!$C$12)</f>
        <v>2.4146040421722401</v>
      </c>
      <c r="AA2131" cm="1">
        <f t="array" ref="AA2131">ABS(( 1 - (1/(1 +(((((IF(Working!N2131 = "Y",(_xlfn.IFS(Working!O2131 = 0, Weights!$C$8,Working!O2131 = 1, Weights!$D$8,Working!O2131 = 2, Weights!$E$8,Working!O2131 = 3, Weights!$F$8,Working!O2131 = 4, Weights!$G$8)), 1))*(Working!L2131)) + ((IF(Working!N2131 = "Y",(_xlfn.IFS(Working!P2131 = 0, Weights!$C$9,Working!P2131 = 1, Weights!$D$9,Working!P2131 = 2, Weights!$E$9,Working!P2131 = 3, Weights!$F$9,Working!P2131 = 4, Weights!$G$9)), 1))*(Working!M2131))) - (Working!AB2131)) / ((((IF(Working!N2131 = "Y",(_xlfn.IFS(Working!O2131 = 0, Weights!$C$8,Working!O2131 = 1, Weights!$D$8,Working!O2131 = 2, Weights!$E$8,Working!O2131 = 3, Weights!$F$8,Working!O2131 = 4, Weights!$G$8)), 1))*(Working!L2131)) + ((IF(Working!N2131 = "Y",(_xlfn.IFS(Working!P2131 = 0, Weights!$C$9,Working!P2131 = 1, Weights!$D$9,Working!P2131 = 2, Weights!$E$9,Working!P2131 = 3, Weights!$F$9,Working!P2131 = 4, Weights!$G$9)), 1))*(Working!M2131)))))))))</f>
        <v>1.1146040421722403</v>
      </c>
      <c r="AB2131">
        <f>((Weights!$B$18)*(Working!G2131) + (Weights!$B$19)*(Working!H2131) + (Weights!$B$20)*(Working!K2131))</f>
        <v>65349.24</v>
      </c>
    </row>
    <row r="2132" spans="4:28" x14ac:dyDescent="0.2">
      <c r="D2132">
        <f>ROUND((Working!Z2132*Working!AB2132), 2)</f>
        <v>172063.26</v>
      </c>
      <c r="G2132">
        <v>17996.87</v>
      </c>
      <c r="H2132">
        <v>7200.15</v>
      </c>
      <c r="I2132" t="s">
        <v>27</v>
      </c>
      <c r="J2132" t="s">
        <v>28</v>
      </c>
      <c r="K2132">
        <v>16643.78</v>
      </c>
      <c r="L2132">
        <v>28777.26</v>
      </c>
      <c r="M2132">
        <v>14039.69</v>
      </c>
      <c r="N2132" t="s">
        <v>27</v>
      </c>
      <c r="O2132">
        <v>1</v>
      </c>
      <c r="P2132">
        <v>3</v>
      </c>
      <c r="Q2132" t="s">
        <v>27</v>
      </c>
      <c r="R2132" t="s">
        <v>27</v>
      </c>
      <c r="U2132" t="s">
        <v>29</v>
      </c>
      <c r="V2132" t="s">
        <v>27</v>
      </c>
      <c r="W2132" t="s">
        <v>28</v>
      </c>
      <c r="X2132" t="s">
        <v>28</v>
      </c>
      <c r="Z2132">
        <f>1+(Working!AA2132)+IF(Working!Q2132="Y",Weights!$D$10,Weights!$C$10)+IF(Working!R2132="Y",Weights!$D$11,Weights!$C$11)+IF(Working!J2132="Y",Weights!$D$3,Weights!$C$3)+IF(Working!W2132="Y",Weights!$D$13,Weights!$C$13)+IF(Working!X2132 = "Y", Weights!$D$14, Weights!$C$14) + IF(Working!V2132="Y",Weights!$D$12,Weights!$C$12)</f>
        <v>2.8392736603374735</v>
      </c>
      <c r="AA2132" cm="1">
        <f t="array" ref="AA2132">ABS(( 1 - (1/(1 +(((((IF(Working!N2132 = "Y",(_xlfn.IFS(Working!O2132 = 0, Weights!$C$8,Working!O2132 = 1, Weights!$D$8,Working!O2132 = 2, Weights!$E$8,Working!O2132 = 3, Weights!$F$8,Working!O2132 = 4, Weights!$G$8)), 1))*(Working!L2132)) + ((IF(Working!N2132 = "Y",(_xlfn.IFS(Working!P2132 = 0, Weights!$C$9,Working!P2132 = 1, Weights!$D$9,Working!P2132 = 2, Weights!$E$9,Working!P2132 = 3, Weights!$F$9,Working!P2132 = 4, Weights!$G$9)), 1))*(Working!M2132))) - (Working!AB2132)) / ((((IF(Working!N2132 = "Y",(_xlfn.IFS(Working!O2132 = 0, Weights!$C$8,Working!O2132 = 1, Weights!$D$8,Working!O2132 = 2, Weights!$E$8,Working!O2132 = 3, Weights!$F$8,Working!O2132 = 4, Weights!$G$8)), 1))*(Working!L2132)) + ((IF(Working!N2132 = "Y",(_xlfn.IFS(Working!P2132 = 0, Weights!$C$9,Working!P2132 = 1, Weights!$D$9,Working!P2132 = 2, Weights!$E$9,Working!P2132 = 3, Weights!$F$9,Working!P2132 = 4, Weights!$G$9)), 1))*(Working!M2132)))))))))</f>
        <v>1.5392736603374737</v>
      </c>
      <c r="AB2132">
        <f>((Weights!$B$18)*(Working!G2132) + (Weights!$B$19)*(Working!H2132) + (Weights!$B$20)*(Working!K2132))</f>
        <v>60601.154999999999</v>
      </c>
    </row>
    <row r="2133" spans="4:28" x14ac:dyDescent="0.2">
      <c r="D2133">
        <f>ROUND((Working!Z2133*Working!AB2133), 2)</f>
        <v>225212.72</v>
      </c>
      <c r="G2133">
        <v>23238.77</v>
      </c>
      <c r="H2133">
        <v>11176.01</v>
      </c>
      <c r="I2133" t="s">
        <v>27</v>
      </c>
      <c r="J2133" t="s">
        <v>28</v>
      </c>
      <c r="K2133">
        <v>24954.02</v>
      </c>
      <c r="L2133">
        <v>13651.17</v>
      </c>
      <c r="M2133">
        <v>17561.77</v>
      </c>
      <c r="N2133" t="s">
        <v>27</v>
      </c>
      <c r="O2133">
        <v>0</v>
      </c>
      <c r="P2133">
        <v>4</v>
      </c>
      <c r="Q2133" t="s">
        <v>27</v>
      </c>
      <c r="R2133" t="s">
        <v>27</v>
      </c>
      <c r="U2133" t="s">
        <v>29</v>
      </c>
      <c r="V2133" t="s">
        <v>27</v>
      </c>
      <c r="W2133" t="s">
        <v>28</v>
      </c>
      <c r="X2133" t="s">
        <v>28</v>
      </c>
      <c r="Z2133">
        <f>1+(Working!AA2133)+IF(Working!Q2133="Y",Weights!$D$10,Weights!$C$10)+IF(Working!R2133="Y",Weights!$D$11,Weights!$C$11)+IF(Working!J2133="Y",Weights!$D$3,Weights!$C$3)+IF(Working!W2133="Y",Weights!$D$13,Weights!$C$13)+IF(Working!X2133 = "Y", Weights!$D$14, Weights!$C$14) + IF(Working!V2133="Y",Weights!$D$12,Weights!$C$12)</f>
        <v>2.6279076043164062</v>
      </c>
      <c r="AA2133" cm="1">
        <f t="array" ref="AA2133">ABS(( 1 - (1/(1 +(((((IF(Working!N2133 = "Y",(_xlfn.IFS(Working!O2133 = 0, Weights!$C$8,Working!O2133 = 1, Weights!$D$8,Working!O2133 = 2, Weights!$E$8,Working!O2133 = 3, Weights!$F$8,Working!O2133 = 4, Weights!$G$8)), 1))*(Working!L2133)) + ((IF(Working!N2133 = "Y",(_xlfn.IFS(Working!P2133 = 0, Weights!$C$9,Working!P2133 = 1, Weights!$D$9,Working!P2133 = 2, Weights!$E$9,Working!P2133 = 3, Weights!$F$9,Working!P2133 = 4, Weights!$G$9)), 1))*(Working!M2133))) - (Working!AB2133)) / ((((IF(Working!N2133 = "Y",(_xlfn.IFS(Working!O2133 = 0, Weights!$C$8,Working!O2133 = 1, Weights!$D$8,Working!O2133 = 2, Weights!$E$8,Working!O2133 = 3, Weights!$F$8,Working!O2133 = 4, Weights!$G$8)), 1))*(Working!L2133)) + ((IF(Working!N2133 = "Y",(_xlfn.IFS(Working!P2133 = 0, Weights!$C$9,Working!P2133 = 1, Weights!$D$9,Working!P2133 = 2, Weights!$E$9,Working!P2133 = 3, Weights!$F$9,Working!P2133 = 4, Weights!$G$9)), 1))*(Working!M2133)))))))))</f>
        <v>1.3279076043164062</v>
      </c>
      <c r="AB2133">
        <f>((Weights!$B$18)*(Working!G2133) + (Weights!$B$19)*(Working!H2133) + (Weights!$B$20)*(Working!K2133))</f>
        <v>85700.396999999997</v>
      </c>
    </row>
    <row r="2134" spans="4:28" x14ac:dyDescent="0.2">
      <c r="D2134">
        <f>ROUND((Working!Z2134*Working!AB2134), 2)</f>
        <v>219518.84</v>
      </c>
      <c r="G2134">
        <v>17941.79</v>
      </c>
      <c r="H2134">
        <v>9273.5</v>
      </c>
      <c r="I2134" t="s">
        <v>27</v>
      </c>
      <c r="J2134" t="s">
        <v>28</v>
      </c>
      <c r="K2134">
        <v>23140.51</v>
      </c>
      <c r="L2134">
        <v>25674.12</v>
      </c>
      <c r="M2134">
        <v>20103.509999999998</v>
      </c>
      <c r="N2134" t="s">
        <v>27</v>
      </c>
      <c r="O2134">
        <v>0</v>
      </c>
      <c r="P2134">
        <v>3</v>
      </c>
      <c r="Q2134" t="s">
        <v>27</v>
      </c>
      <c r="R2134" t="s">
        <v>27</v>
      </c>
      <c r="U2134" t="s">
        <v>29</v>
      </c>
      <c r="V2134" t="s">
        <v>27</v>
      </c>
      <c r="W2134" t="s">
        <v>28</v>
      </c>
      <c r="X2134" t="s">
        <v>28</v>
      </c>
      <c r="Z2134">
        <f>1+(Working!AA2134)+IF(Working!Q2134="Y",Weights!$D$10,Weights!$C$10)+IF(Working!R2134="Y",Weights!$D$11,Weights!$C$11)+IF(Working!J2134="Y",Weights!$D$3,Weights!$C$3)+IF(Working!W2134="Y",Weights!$D$13,Weights!$C$13)+IF(Working!X2134 = "Y", Weights!$D$14, Weights!$C$14) + IF(Working!V2134="Y",Weights!$D$12,Weights!$C$12)</f>
        <v>3.0173726431196157</v>
      </c>
      <c r="AA2134" cm="1">
        <f t="array" ref="AA2134">ABS(( 1 - (1/(1 +(((((IF(Working!N2134 = "Y",(_xlfn.IFS(Working!O2134 = 0, Weights!$C$8,Working!O2134 = 1, Weights!$D$8,Working!O2134 = 2, Weights!$E$8,Working!O2134 = 3, Weights!$F$8,Working!O2134 = 4, Weights!$G$8)), 1))*(Working!L2134)) + ((IF(Working!N2134 = "Y",(_xlfn.IFS(Working!P2134 = 0, Weights!$C$9,Working!P2134 = 1, Weights!$D$9,Working!P2134 = 2, Weights!$E$9,Working!P2134 = 3, Weights!$F$9,Working!P2134 = 4, Weights!$G$9)), 1))*(Working!M2134))) - (Working!AB2134)) / ((((IF(Working!N2134 = "Y",(_xlfn.IFS(Working!O2134 = 0, Weights!$C$8,Working!O2134 = 1, Weights!$D$8,Working!O2134 = 2, Weights!$E$8,Working!O2134 = 3, Weights!$F$8,Working!O2134 = 4, Weights!$G$8)), 1))*(Working!L2134)) + ((IF(Working!N2134 = "Y",(_xlfn.IFS(Working!P2134 = 0, Weights!$C$9,Working!P2134 = 1, Weights!$D$9,Working!P2134 = 2, Weights!$E$9,Working!P2134 = 3, Weights!$F$9,Working!P2134 = 4, Weights!$G$9)), 1))*(Working!M2134)))))))))</f>
        <v>1.7173726431196159</v>
      </c>
      <c r="AB2134">
        <f>((Weights!$B$18)*(Working!G2134) + (Weights!$B$19)*(Working!H2134) + (Weights!$B$20)*(Working!K2134))</f>
        <v>72751.649999999994</v>
      </c>
    </row>
    <row r="2135" spans="4:28" x14ac:dyDescent="0.2">
      <c r="D2135">
        <f>ROUND((Working!Z2135*Working!AB2135), 2)</f>
        <v>213633.69</v>
      </c>
      <c r="G2135">
        <v>17043.54</v>
      </c>
      <c r="H2135">
        <v>5350.27</v>
      </c>
      <c r="I2135" t="s">
        <v>27</v>
      </c>
      <c r="J2135" t="s">
        <v>28</v>
      </c>
      <c r="K2135">
        <v>24092.34</v>
      </c>
      <c r="L2135">
        <v>16887.98</v>
      </c>
      <c r="M2135">
        <v>22361.99</v>
      </c>
      <c r="N2135" t="s">
        <v>27</v>
      </c>
      <c r="O2135">
        <v>0</v>
      </c>
      <c r="P2135">
        <v>4</v>
      </c>
      <c r="Q2135" t="s">
        <v>27</v>
      </c>
      <c r="R2135" t="s">
        <v>27</v>
      </c>
      <c r="U2135" t="s">
        <v>29</v>
      </c>
      <c r="V2135" t="s">
        <v>27</v>
      </c>
      <c r="W2135" t="s">
        <v>28</v>
      </c>
      <c r="X2135" t="s">
        <v>28</v>
      </c>
      <c r="Z2135">
        <f>1+(Working!AA2135)+IF(Working!Q2135="Y",Weights!$D$10,Weights!$C$10)+IF(Working!R2135="Y",Weights!$D$11,Weights!$C$11)+IF(Working!J2135="Y",Weights!$D$3,Weights!$C$3)+IF(Working!W2135="Y",Weights!$D$13,Weights!$C$13)+IF(Working!X2135 = "Y", Weights!$D$14, Weights!$C$14) + IF(Working!V2135="Y",Weights!$D$12,Weights!$C$12)</f>
        <v>3.1359468082344222</v>
      </c>
      <c r="AA2135" cm="1">
        <f t="array" ref="AA2135">ABS(( 1 - (1/(1 +(((((IF(Working!N2135 = "Y",(_xlfn.IFS(Working!O2135 = 0, Weights!$C$8,Working!O2135 = 1, Weights!$D$8,Working!O2135 = 2, Weights!$E$8,Working!O2135 = 3, Weights!$F$8,Working!O2135 = 4, Weights!$G$8)), 1))*(Working!L2135)) + ((IF(Working!N2135 = "Y",(_xlfn.IFS(Working!P2135 = 0, Weights!$C$9,Working!P2135 = 1, Weights!$D$9,Working!P2135 = 2, Weights!$E$9,Working!P2135 = 3, Weights!$F$9,Working!P2135 = 4, Weights!$G$9)), 1))*(Working!M2135))) - (Working!AB2135)) / ((((IF(Working!N2135 = "Y",(_xlfn.IFS(Working!O2135 = 0, Weights!$C$8,Working!O2135 = 1, Weights!$D$8,Working!O2135 = 2, Weights!$E$8,Working!O2135 = 3, Weights!$F$8,Working!O2135 = 4, Weights!$G$8)), 1))*(Working!L2135)) + ((IF(Working!N2135 = "Y",(_xlfn.IFS(Working!P2135 = 0, Weights!$C$9,Working!P2135 = 1, Weights!$D$9,Working!P2135 = 2, Weights!$E$9,Working!P2135 = 3, Weights!$F$9,Working!P2135 = 4, Weights!$G$9)), 1))*(Working!M2135)))))))))</f>
        <v>1.8359468082344226</v>
      </c>
      <c r="AB2135">
        <f>((Weights!$B$18)*(Working!G2135) + (Weights!$B$19)*(Working!H2135) + (Weights!$B$20)*(Working!K2135))</f>
        <v>68124.144</v>
      </c>
    </row>
    <row r="2136" spans="4:28" x14ac:dyDescent="0.2">
      <c r="D2136">
        <f>ROUND((Working!Z2136*Working!AB2136), 2)</f>
        <v>198584.04</v>
      </c>
      <c r="G2136">
        <v>22858.55</v>
      </c>
      <c r="H2136">
        <v>10811.47</v>
      </c>
      <c r="I2136" t="s">
        <v>27</v>
      </c>
      <c r="J2136" t="s">
        <v>28</v>
      </c>
      <c r="K2136">
        <v>22842.880000000001</v>
      </c>
      <c r="L2136">
        <v>17023.099999999999</v>
      </c>
      <c r="M2136">
        <v>18992.82</v>
      </c>
      <c r="N2136" t="s">
        <v>27</v>
      </c>
      <c r="O2136">
        <v>1</v>
      </c>
      <c r="P2136">
        <v>2</v>
      </c>
      <c r="Q2136" t="s">
        <v>27</v>
      </c>
      <c r="R2136" t="s">
        <v>27</v>
      </c>
      <c r="U2136" t="s">
        <v>29</v>
      </c>
      <c r="V2136" t="s">
        <v>27</v>
      </c>
      <c r="W2136" t="s">
        <v>28</v>
      </c>
      <c r="X2136" t="s">
        <v>28</v>
      </c>
      <c r="Z2136">
        <f>1+(Working!AA2136)+IF(Working!Q2136="Y",Weights!$D$10,Weights!$C$10)+IF(Working!R2136="Y",Weights!$D$11,Weights!$C$11)+IF(Working!J2136="Y",Weights!$D$3,Weights!$C$3)+IF(Working!W2136="Y",Weights!$D$13,Weights!$C$13)+IF(Working!X2136 = "Y", Weights!$D$14, Weights!$C$14) + IF(Working!V2136="Y",Weights!$D$12,Weights!$C$12)</f>
        <v>2.4358395909832438</v>
      </c>
      <c r="AA2136" cm="1">
        <f t="array" ref="AA2136">ABS(( 1 - (1/(1 +(((((IF(Working!N2136 = "Y",(_xlfn.IFS(Working!O2136 = 0, Weights!$C$8,Working!O2136 = 1, Weights!$D$8,Working!O2136 = 2, Weights!$E$8,Working!O2136 = 3, Weights!$F$8,Working!O2136 = 4, Weights!$G$8)), 1))*(Working!L2136)) + ((IF(Working!N2136 = "Y",(_xlfn.IFS(Working!P2136 = 0, Weights!$C$9,Working!P2136 = 1, Weights!$D$9,Working!P2136 = 2, Weights!$E$9,Working!P2136 = 3, Weights!$F$9,Working!P2136 = 4, Weights!$G$9)), 1))*(Working!M2136))) - (Working!AB2136)) / ((((IF(Working!N2136 = "Y",(_xlfn.IFS(Working!O2136 = 0, Weights!$C$8,Working!O2136 = 1, Weights!$D$8,Working!O2136 = 2, Weights!$E$8,Working!O2136 = 3, Weights!$F$8,Working!O2136 = 4, Weights!$G$8)), 1))*(Working!L2136)) + ((IF(Working!N2136 = "Y",(_xlfn.IFS(Working!P2136 = 0, Weights!$C$9,Working!P2136 = 1, Weights!$D$9,Working!P2136 = 2, Weights!$E$9,Working!P2136 = 3, Weights!$F$9,Working!P2136 = 4, Weights!$G$9)), 1))*(Working!M2136)))))))))</f>
        <v>1.1358395909832439</v>
      </c>
      <c r="AB2136">
        <f>((Weights!$B$18)*(Working!G2136) + (Weights!$B$19)*(Working!H2136) + (Weights!$B$20)*(Working!K2136))</f>
        <v>81525.908999999985</v>
      </c>
    </row>
    <row r="2137" spans="4:28" x14ac:dyDescent="0.2">
      <c r="D2137">
        <f>ROUND((Working!Z2137*Working!AB2137), 2)</f>
        <v>170061.36</v>
      </c>
      <c r="G2137">
        <v>19459.77</v>
      </c>
      <c r="H2137">
        <v>7023.68</v>
      </c>
      <c r="I2137" t="s">
        <v>27</v>
      </c>
      <c r="J2137" t="s">
        <v>28</v>
      </c>
      <c r="K2137">
        <v>20783.82</v>
      </c>
      <c r="L2137">
        <v>12180.56</v>
      </c>
      <c r="M2137">
        <v>14973.39</v>
      </c>
      <c r="N2137" t="s">
        <v>27</v>
      </c>
      <c r="O2137">
        <v>0</v>
      </c>
      <c r="P2137">
        <v>2</v>
      </c>
      <c r="Q2137" t="s">
        <v>27</v>
      </c>
      <c r="R2137" t="s">
        <v>27</v>
      </c>
      <c r="U2137" t="s">
        <v>29</v>
      </c>
      <c r="V2137" t="s">
        <v>27</v>
      </c>
      <c r="W2137" t="s">
        <v>28</v>
      </c>
      <c r="X2137" t="s">
        <v>28</v>
      </c>
      <c r="Z2137">
        <f>1+(Working!AA2137)+IF(Working!Q2137="Y",Weights!$D$10,Weights!$C$10)+IF(Working!R2137="Y",Weights!$D$11,Weights!$C$11)+IF(Working!J2137="Y",Weights!$D$3,Weights!$C$3)+IF(Working!W2137="Y",Weights!$D$13,Weights!$C$13)+IF(Working!X2137 = "Y", Weights!$D$14, Weights!$C$14) + IF(Working!V2137="Y",Weights!$D$12,Weights!$C$12)</f>
        <v>2.4720448088740414</v>
      </c>
      <c r="AA2137" cm="1">
        <f t="array" ref="AA2137">ABS(( 1 - (1/(1 +(((((IF(Working!N2137 = "Y",(_xlfn.IFS(Working!O2137 = 0, Weights!$C$8,Working!O2137 = 1, Weights!$D$8,Working!O2137 = 2, Weights!$E$8,Working!O2137 = 3, Weights!$F$8,Working!O2137 = 4, Weights!$G$8)), 1))*(Working!L2137)) + ((IF(Working!N2137 = "Y",(_xlfn.IFS(Working!P2137 = 0, Weights!$C$9,Working!P2137 = 1, Weights!$D$9,Working!P2137 = 2, Weights!$E$9,Working!P2137 = 3, Weights!$F$9,Working!P2137 = 4, Weights!$G$9)), 1))*(Working!M2137))) - (Working!AB2137)) / ((((IF(Working!N2137 = "Y",(_xlfn.IFS(Working!O2137 = 0, Weights!$C$8,Working!O2137 = 1, Weights!$D$8,Working!O2137 = 2, Weights!$E$8,Working!O2137 = 3, Weights!$F$8,Working!O2137 = 4, Weights!$G$8)), 1))*(Working!L2137)) + ((IF(Working!N2137 = "Y",(_xlfn.IFS(Working!P2137 = 0, Weights!$C$9,Working!P2137 = 1, Weights!$D$9,Working!P2137 = 2, Weights!$E$9,Working!P2137 = 3, Weights!$F$9,Working!P2137 = 4, Weights!$G$9)), 1))*(Working!M2137)))))))))</f>
        <v>1.1720448088740416</v>
      </c>
      <c r="AB2137">
        <f>((Weights!$B$18)*(Working!G2137) + (Weights!$B$19)*(Working!H2137) + (Weights!$B$20)*(Working!K2137))</f>
        <v>68793.800999999992</v>
      </c>
    </row>
    <row r="2138" spans="4:28" x14ac:dyDescent="0.2">
      <c r="D2138">
        <f>ROUND((Working!Z2138*Working!AB2138), 2)</f>
        <v>213625.99</v>
      </c>
      <c r="G2138">
        <v>22499.21</v>
      </c>
      <c r="H2138">
        <v>6299.97</v>
      </c>
      <c r="I2138" t="s">
        <v>27</v>
      </c>
      <c r="J2138" t="s">
        <v>28</v>
      </c>
      <c r="K2138">
        <v>23582.959999999999</v>
      </c>
      <c r="L2138">
        <v>15537.86</v>
      </c>
      <c r="M2138">
        <v>19144.849999999999</v>
      </c>
      <c r="N2138" t="s">
        <v>27</v>
      </c>
      <c r="O2138">
        <v>0</v>
      </c>
      <c r="P2138">
        <v>4</v>
      </c>
      <c r="Q2138" t="s">
        <v>27</v>
      </c>
      <c r="R2138" t="s">
        <v>27</v>
      </c>
      <c r="U2138" t="s">
        <v>29</v>
      </c>
      <c r="V2138" t="s">
        <v>27</v>
      </c>
      <c r="W2138" t="s">
        <v>28</v>
      </c>
      <c r="X2138" t="s">
        <v>28</v>
      </c>
      <c r="Z2138">
        <f>1+(Working!AA2138)+IF(Working!Q2138="Y",Weights!$D$10,Weights!$C$10)+IF(Working!R2138="Y",Weights!$D$11,Weights!$C$11)+IF(Working!J2138="Y",Weights!$D$3,Weights!$C$3)+IF(Working!W2138="Y",Weights!$D$13,Weights!$C$13)+IF(Working!X2138 = "Y", Weights!$D$14, Weights!$C$14) + IF(Working!V2138="Y",Weights!$D$12,Weights!$C$12)</f>
        <v>2.7858244827332013</v>
      </c>
      <c r="AA2138" cm="1">
        <f t="array" ref="AA2138">ABS(( 1 - (1/(1 +(((((IF(Working!N2138 = "Y",(_xlfn.IFS(Working!O2138 = 0, Weights!$C$8,Working!O2138 = 1, Weights!$D$8,Working!O2138 = 2, Weights!$E$8,Working!O2138 = 3, Weights!$F$8,Working!O2138 = 4, Weights!$G$8)), 1))*(Working!L2138)) + ((IF(Working!N2138 = "Y",(_xlfn.IFS(Working!P2138 = 0, Weights!$C$9,Working!P2138 = 1, Weights!$D$9,Working!P2138 = 2, Weights!$E$9,Working!P2138 = 3, Weights!$F$9,Working!P2138 = 4, Weights!$G$9)), 1))*(Working!M2138))) - (Working!AB2138)) / ((((IF(Working!N2138 = "Y",(_xlfn.IFS(Working!O2138 = 0, Weights!$C$8,Working!O2138 = 1, Weights!$D$8,Working!O2138 = 2, Weights!$E$8,Working!O2138 = 3, Weights!$F$8,Working!O2138 = 4, Weights!$G$8)), 1))*(Working!L2138)) + ((IF(Working!N2138 = "Y",(_xlfn.IFS(Working!P2138 = 0, Weights!$C$9,Working!P2138 = 1, Weights!$D$9,Working!P2138 = 2, Weights!$E$9,Working!P2138 = 3, Weights!$F$9,Working!P2138 = 4, Weights!$G$9)), 1))*(Working!M2138)))))))))</f>
        <v>1.4858244827332014</v>
      </c>
      <c r="AB2138">
        <f>((Weights!$B$18)*(Working!G2138) + (Weights!$B$19)*(Working!H2138) + (Weights!$B$20)*(Working!K2138))</f>
        <v>76683.219000000012</v>
      </c>
    </row>
    <row r="2139" spans="4:28" x14ac:dyDescent="0.2">
      <c r="D2139">
        <f>ROUND((Working!Z2139*Working!AB2139), 2)</f>
        <v>201100.76</v>
      </c>
      <c r="G2139">
        <v>21861.53</v>
      </c>
      <c r="H2139">
        <v>5064.2700000000004</v>
      </c>
      <c r="I2139" t="s">
        <v>27</v>
      </c>
      <c r="J2139" t="s">
        <v>28</v>
      </c>
      <c r="K2139">
        <v>18290.23</v>
      </c>
      <c r="L2139">
        <v>29653.119999999999</v>
      </c>
      <c r="M2139">
        <v>19164.61</v>
      </c>
      <c r="N2139" t="s">
        <v>27</v>
      </c>
      <c r="O2139">
        <v>0</v>
      </c>
      <c r="P2139">
        <v>2</v>
      </c>
      <c r="Q2139" t="s">
        <v>27</v>
      </c>
      <c r="R2139" t="s">
        <v>27</v>
      </c>
      <c r="U2139" t="s">
        <v>29</v>
      </c>
      <c r="V2139" t="s">
        <v>27</v>
      </c>
      <c r="W2139" t="s">
        <v>28</v>
      </c>
      <c r="X2139" t="s">
        <v>28</v>
      </c>
      <c r="Z2139">
        <f>1+(Working!AA2139)+IF(Working!Q2139="Y",Weights!$D$10,Weights!$C$10)+IF(Working!R2139="Y",Weights!$D$11,Weights!$C$11)+IF(Working!J2139="Y",Weights!$D$3,Weights!$C$3)+IF(Working!W2139="Y",Weights!$D$13,Weights!$C$13)+IF(Working!X2139 = "Y", Weights!$D$14, Weights!$C$14) + IF(Working!V2139="Y",Weights!$D$12,Weights!$C$12)</f>
        <v>3.0329760922472087</v>
      </c>
      <c r="AA2139" cm="1">
        <f t="array" ref="AA2139">ABS(( 1 - (1/(1 +(((((IF(Working!N2139 = "Y",(_xlfn.IFS(Working!O2139 = 0, Weights!$C$8,Working!O2139 = 1, Weights!$D$8,Working!O2139 = 2, Weights!$E$8,Working!O2139 = 3, Weights!$F$8,Working!O2139 = 4, Weights!$G$8)), 1))*(Working!L2139)) + ((IF(Working!N2139 = "Y",(_xlfn.IFS(Working!P2139 = 0, Weights!$C$9,Working!P2139 = 1, Weights!$D$9,Working!P2139 = 2, Weights!$E$9,Working!P2139 = 3, Weights!$F$9,Working!P2139 = 4, Weights!$G$9)), 1))*(Working!M2139))) - (Working!AB2139)) / ((((IF(Working!N2139 = "Y",(_xlfn.IFS(Working!O2139 = 0, Weights!$C$8,Working!O2139 = 1, Weights!$D$8,Working!O2139 = 2, Weights!$E$8,Working!O2139 = 3, Weights!$F$8,Working!O2139 = 4, Weights!$G$8)), 1))*(Working!L2139)) + ((IF(Working!N2139 = "Y",(_xlfn.IFS(Working!P2139 = 0, Weights!$C$9,Working!P2139 = 1, Weights!$D$9,Working!P2139 = 2, Weights!$E$9,Working!P2139 = 3, Weights!$F$9,Working!P2139 = 4, Weights!$G$9)), 1))*(Working!M2139)))))))))</f>
        <v>1.7329760922472091</v>
      </c>
      <c r="AB2139">
        <f>((Weights!$B$18)*(Working!G2139) + (Weights!$B$19)*(Working!H2139) + (Weights!$B$20)*(Working!K2139))</f>
        <v>66304.763999999996</v>
      </c>
    </row>
    <row r="2140" spans="4:28" x14ac:dyDescent="0.2">
      <c r="D2140">
        <f>ROUND((Working!Z2140*Working!AB2140), 2)</f>
        <v>205335.24</v>
      </c>
      <c r="G2140">
        <v>18270.310000000001</v>
      </c>
      <c r="H2140">
        <v>8789.65</v>
      </c>
      <c r="I2140" t="s">
        <v>27</v>
      </c>
      <c r="J2140" t="s">
        <v>28</v>
      </c>
      <c r="K2140">
        <v>22956.84</v>
      </c>
      <c r="L2140">
        <v>27188.74</v>
      </c>
      <c r="M2140">
        <v>15720.43</v>
      </c>
      <c r="N2140" t="s">
        <v>27</v>
      </c>
      <c r="O2140">
        <v>1</v>
      </c>
      <c r="P2140">
        <v>4</v>
      </c>
      <c r="Q2140" t="s">
        <v>27</v>
      </c>
      <c r="R2140" t="s">
        <v>27</v>
      </c>
      <c r="U2140" t="s">
        <v>29</v>
      </c>
      <c r="V2140" t="s">
        <v>27</v>
      </c>
      <c r="W2140" t="s">
        <v>28</v>
      </c>
      <c r="X2140" t="s">
        <v>28</v>
      </c>
      <c r="Z2140">
        <f>1+(Working!AA2140)+IF(Working!Q2140="Y",Weights!$D$10,Weights!$C$10)+IF(Working!R2140="Y",Weights!$D$11,Weights!$C$11)+IF(Working!J2140="Y",Weights!$D$3,Weights!$C$3)+IF(Working!W2140="Y",Weights!$D$13,Weights!$C$13)+IF(Working!X2140 = "Y", Weights!$D$14, Weights!$C$14) + IF(Working!V2140="Y",Weights!$D$12,Weights!$C$12)</f>
        <v>2.836580284099242</v>
      </c>
      <c r="AA2140" cm="1">
        <f t="array" ref="AA2140">ABS(( 1 - (1/(1 +(((((IF(Working!N2140 = "Y",(_xlfn.IFS(Working!O2140 = 0, Weights!$C$8,Working!O2140 = 1, Weights!$D$8,Working!O2140 = 2, Weights!$E$8,Working!O2140 = 3, Weights!$F$8,Working!O2140 = 4, Weights!$G$8)), 1))*(Working!L2140)) + ((IF(Working!N2140 = "Y",(_xlfn.IFS(Working!P2140 = 0, Weights!$C$9,Working!P2140 = 1, Weights!$D$9,Working!P2140 = 2, Weights!$E$9,Working!P2140 = 3, Weights!$F$9,Working!P2140 = 4, Weights!$G$9)), 1))*(Working!M2140))) - (Working!AB2140)) / ((((IF(Working!N2140 = "Y",(_xlfn.IFS(Working!O2140 = 0, Weights!$C$8,Working!O2140 = 1, Weights!$D$8,Working!O2140 = 2, Weights!$E$8,Working!O2140 = 3, Weights!$F$8,Working!O2140 = 4, Weights!$G$8)), 1))*(Working!L2140)) + ((IF(Working!N2140 = "Y",(_xlfn.IFS(Working!P2140 = 0, Weights!$C$9,Working!P2140 = 1, Weights!$D$9,Working!P2140 = 2, Weights!$E$9,Working!P2140 = 3, Weights!$F$9,Working!P2140 = 4, Weights!$G$9)), 1))*(Working!M2140)))))))))</f>
        <v>1.5365802840992422</v>
      </c>
      <c r="AB2140">
        <f>((Weights!$B$18)*(Working!G2140) + (Weights!$B$19)*(Working!H2140) + (Weights!$B$20)*(Working!K2140))</f>
        <v>72388.305000000008</v>
      </c>
    </row>
    <row r="2141" spans="4:28" x14ac:dyDescent="0.2">
      <c r="D2141">
        <f>ROUND((Working!Z2141*Working!AB2141), 2)</f>
        <v>219050.11</v>
      </c>
      <c r="G2141">
        <v>22945.62</v>
      </c>
      <c r="H2141">
        <v>11068.18</v>
      </c>
      <c r="I2141" t="s">
        <v>27</v>
      </c>
      <c r="J2141" t="s">
        <v>28</v>
      </c>
      <c r="K2141">
        <v>22665.53</v>
      </c>
      <c r="L2141">
        <v>29951.81</v>
      </c>
      <c r="M2141">
        <v>11380.67</v>
      </c>
      <c r="N2141" t="s">
        <v>27</v>
      </c>
      <c r="O2141">
        <v>1</v>
      </c>
      <c r="P2141">
        <v>4</v>
      </c>
      <c r="Q2141" t="s">
        <v>27</v>
      </c>
      <c r="R2141" t="s">
        <v>27</v>
      </c>
      <c r="U2141" t="s">
        <v>29</v>
      </c>
      <c r="V2141" t="s">
        <v>27</v>
      </c>
      <c r="W2141" t="s">
        <v>28</v>
      </c>
      <c r="X2141" t="s">
        <v>28</v>
      </c>
      <c r="Z2141">
        <f>1+(Working!AA2141)+IF(Working!Q2141="Y",Weights!$D$10,Weights!$C$10)+IF(Working!R2141="Y",Weights!$D$11,Weights!$C$11)+IF(Working!J2141="Y",Weights!$D$3,Weights!$C$3)+IF(Working!W2141="Y",Weights!$D$13,Weights!$C$13)+IF(Working!X2141 = "Y", Weights!$D$14, Weights!$C$14) + IF(Working!V2141="Y",Weights!$D$12,Weights!$C$12)</f>
        <v>2.6811997961965268</v>
      </c>
      <c r="AA2141" cm="1">
        <f t="array" ref="AA2141">ABS(( 1 - (1/(1 +(((((IF(Working!N2141 = "Y",(_xlfn.IFS(Working!O2141 = 0, Weights!$C$8,Working!O2141 = 1, Weights!$D$8,Working!O2141 = 2, Weights!$E$8,Working!O2141 = 3, Weights!$F$8,Working!O2141 = 4, Weights!$G$8)), 1))*(Working!L2141)) + ((IF(Working!N2141 = "Y",(_xlfn.IFS(Working!P2141 = 0, Weights!$C$9,Working!P2141 = 1, Weights!$D$9,Working!P2141 = 2, Weights!$E$9,Working!P2141 = 3, Weights!$F$9,Working!P2141 = 4, Weights!$G$9)), 1))*(Working!M2141))) - (Working!AB2141)) / ((((IF(Working!N2141 = "Y",(_xlfn.IFS(Working!O2141 = 0, Weights!$C$8,Working!O2141 = 1, Weights!$D$8,Working!O2141 = 2, Weights!$E$8,Working!O2141 = 3, Weights!$F$8,Working!O2141 = 4, Weights!$G$8)), 1))*(Working!L2141)) + ((IF(Working!N2141 = "Y",(_xlfn.IFS(Working!P2141 = 0, Weights!$C$9,Working!P2141 = 1, Weights!$D$9,Working!P2141 = 2, Weights!$E$9,Working!P2141 = 3, Weights!$F$9,Working!P2141 = 4, Weights!$G$9)), 1))*(Working!M2141)))))))))</f>
        <v>1.381199796196527</v>
      </c>
      <c r="AB2141">
        <f>((Weights!$B$18)*(Working!G2141) + (Weights!$B$19)*(Working!H2141) + (Weights!$B$20)*(Working!K2141))</f>
        <v>81698.540999999997</v>
      </c>
    </row>
    <row r="2142" spans="4:28" x14ac:dyDescent="0.2">
      <c r="D2142">
        <f>ROUND((Working!Z2142*Working!AB2142), 2)</f>
        <v>188878.81</v>
      </c>
      <c r="G2142">
        <v>16788.62</v>
      </c>
      <c r="H2142">
        <v>12461.19</v>
      </c>
      <c r="I2142" t="s">
        <v>27</v>
      </c>
      <c r="J2142" t="s">
        <v>28</v>
      </c>
      <c r="K2142">
        <v>17375.71</v>
      </c>
      <c r="L2142">
        <v>25056.37</v>
      </c>
      <c r="M2142">
        <v>23515.09</v>
      </c>
      <c r="N2142" t="s">
        <v>27</v>
      </c>
      <c r="O2142">
        <v>0</v>
      </c>
      <c r="P2142">
        <v>2</v>
      </c>
      <c r="Q2142" t="s">
        <v>27</v>
      </c>
      <c r="R2142" t="s">
        <v>27</v>
      </c>
      <c r="U2142" t="s">
        <v>29</v>
      </c>
      <c r="V2142" t="s">
        <v>27</v>
      </c>
      <c r="W2142" t="s">
        <v>28</v>
      </c>
      <c r="X2142" t="s">
        <v>28</v>
      </c>
      <c r="Z2142">
        <f>1+(Working!AA2142)+IF(Working!Q2142="Y",Weights!$D$10,Weights!$C$10)+IF(Working!R2142="Y",Weights!$D$11,Weights!$C$11)+IF(Working!J2142="Y",Weights!$D$3,Weights!$C$3)+IF(Working!W2142="Y",Weights!$D$13,Weights!$C$13)+IF(Working!X2142 = "Y", Weights!$D$14, Weights!$C$14) + IF(Working!V2142="Y",Weights!$D$12,Weights!$C$12)</f>
        <v>2.8531574859491604</v>
      </c>
      <c r="AA2142" cm="1">
        <f t="array" ref="AA2142">ABS(( 1 - (1/(1 +(((((IF(Working!N2142 = "Y",(_xlfn.IFS(Working!O2142 = 0, Weights!$C$8,Working!O2142 = 1, Weights!$D$8,Working!O2142 = 2, Weights!$E$8,Working!O2142 = 3, Weights!$F$8,Working!O2142 = 4, Weights!$G$8)), 1))*(Working!L2142)) + ((IF(Working!N2142 = "Y",(_xlfn.IFS(Working!P2142 = 0, Weights!$C$9,Working!P2142 = 1, Weights!$D$9,Working!P2142 = 2, Weights!$E$9,Working!P2142 = 3, Weights!$F$9,Working!P2142 = 4, Weights!$G$9)), 1))*(Working!M2142))) - (Working!AB2142)) / ((((IF(Working!N2142 = "Y",(_xlfn.IFS(Working!O2142 = 0, Weights!$C$8,Working!O2142 = 1, Weights!$D$8,Working!O2142 = 2, Weights!$E$8,Working!O2142 = 3, Weights!$F$8,Working!O2142 = 4, Weights!$G$8)), 1))*(Working!L2142)) + ((IF(Working!N2142 = "Y",(_xlfn.IFS(Working!P2142 = 0, Weights!$C$9,Working!P2142 = 1, Weights!$D$9,Working!P2142 = 2, Weights!$E$9,Working!P2142 = 3, Weights!$F$9,Working!P2142 = 4, Weights!$G$9)), 1))*(Working!M2142)))))))))</f>
        <v>1.5531574859491606</v>
      </c>
      <c r="AB2142">
        <f>((Weights!$B$18)*(Working!G2142) + (Weights!$B$19)*(Working!H2142) + (Weights!$B$20)*(Working!K2142))</f>
        <v>66199.922999999995</v>
      </c>
    </row>
    <row r="2143" spans="4:28" x14ac:dyDescent="0.2">
      <c r="D2143">
        <f>ROUND((Working!Z2143*Working!AB2143), 2)</f>
        <v>193555.55</v>
      </c>
      <c r="G2143">
        <v>21346.080000000002</v>
      </c>
      <c r="H2143">
        <v>6461.74</v>
      </c>
      <c r="I2143" t="s">
        <v>27</v>
      </c>
      <c r="J2143" t="s">
        <v>28</v>
      </c>
      <c r="K2143">
        <v>24790.39</v>
      </c>
      <c r="L2143">
        <v>11306.06</v>
      </c>
      <c r="M2143">
        <v>23501.17</v>
      </c>
      <c r="N2143" t="s">
        <v>27</v>
      </c>
      <c r="O2143">
        <v>1</v>
      </c>
      <c r="P2143">
        <v>3</v>
      </c>
      <c r="Q2143" t="s">
        <v>27</v>
      </c>
      <c r="R2143" t="s">
        <v>27</v>
      </c>
      <c r="U2143" t="s">
        <v>29</v>
      </c>
      <c r="V2143" t="s">
        <v>27</v>
      </c>
      <c r="W2143" t="s">
        <v>28</v>
      </c>
      <c r="X2143" t="s">
        <v>28</v>
      </c>
      <c r="Z2143">
        <f>1+(Working!AA2143)+IF(Working!Q2143="Y",Weights!$D$10,Weights!$C$10)+IF(Working!R2143="Y",Weights!$D$11,Weights!$C$11)+IF(Working!J2143="Y",Weights!$D$3,Weights!$C$3)+IF(Working!W2143="Y",Weights!$D$13,Weights!$C$13)+IF(Working!X2143 = "Y", Weights!$D$14, Weights!$C$14) + IF(Working!V2143="Y",Weights!$D$12,Weights!$C$12)</f>
        <v>2.5150544058457873</v>
      </c>
      <c r="AA2143" cm="1">
        <f t="array" ref="AA2143">ABS(( 1 - (1/(1 +(((((IF(Working!N2143 = "Y",(_xlfn.IFS(Working!O2143 = 0, Weights!$C$8,Working!O2143 = 1, Weights!$D$8,Working!O2143 = 2, Weights!$E$8,Working!O2143 = 3, Weights!$F$8,Working!O2143 = 4, Weights!$G$8)), 1))*(Working!L2143)) + ((IF(Working!N2143 = "Y",(_xlfn.IFS(Working!P2143 = 0, Weights!$C$9,Working!P2143 = 1, Weights!$D$9,Working!P2143 = 2, Weights!$E$9,Working!P2143 = 3, Weights!$F$9,Working!P2143 = 4, Weights!$G$9)), 1))*(Working!M2143))) - (Working!AB2143)) / ((((IF(Working!N2143 = "Y",(_xlfn.IFS(Working!O2143 = 0, Weights!$C$8,Working!O2143 = 1, Weights!$D$8,Working!O2143 = 2, Weights!$E$8,Working!O2143 = 3, Weights!$F$8,Working!O2143 = 4, Weights!$G$8)), 1))*(Working!L2143)) + ((IF(Working!N2143 = "Y",(_xlfn.IFS(Working!P2143 = 0, Weights!$C$9,Working!P2143 = 1, Weights!$D$9,Working!P2143 = 2, Weights!$E$9,Working!P2143 = 3, Weights!$F$9,Working!P2143 = 4, Weights!$G$9)), 1))*(Working!M2143)))))))))</f>
        <v>1.2150544058457877</v>
      </c>
      <c r="AB2143">
        <f>((Weights!$B$18)*(Working!G2143) + (Weights!$B$19)*(Working!H2143) + (Weights!$B$20)*(Working!K2143))</f>
        <v>76958.793000000005</v>
      </c>
    </row>
    <row r="2144" spans="4:28" x14ac:dyDescent="0.2">
      <c r="D2144">
        <f>ROUND((Working!Z2144*Working!AB2144), 2)</f>
        <v>181642.86</v>
      </c>
      <c r="G2144">
        <v>20511.240000000002</v>
      </c>
      <c r="H2144">
        <v>12807.41</v>
      </c>
      <c r="I2144" t="s">
        <v>27</v>
      </c>
      <c r="J2144" t="s">
        <v>28</v>
      </c>
      <c r="K2144">
        <v>18365.419999999998</v>
      </c>
      <c r="L2144">
        <v>11122.93</v>
      </c>
      <c r="M2144">
        <v>15662.99</v>
      </c>
      <c r="N2144" t="s">
        <v>27</v>
      </c>
      <c r="O2144">
        <v>1</v>
      </c>
      <c r="P2144">
        <v>3</v>
      </c>
      <c r="Q2144" t="s">
        <v>27</v>
      </c>
      <c r="R2144" t="s">
        <v>27</v>
      </c>
      <c r="U2144" t="s">
        <v>29</v>
      </c>
      <c r="V2144" t="s">
        <v>27</v>
      </c>
      <c r="W2144" t="s">
        <v>28</v>
      </c>
      <c r="X2144" t="s">
        <v>28</v>
      </c>
      <c r="Z2144">
        <f>1+(Working!AA2144)+IF(Working!Q2144="Y",Weights!$D$10,Weights!$C$10)+IF(Working!R2144="Y",Weights!$D$11,Weights!$C$11)+IF(Working!J2144="Y",Weights!$D$3,Weights!$C$3)+IF(Working!W2144="Y",Weights!$D$13,Weights!$C$13)+IF(Working!X2144 = "Y", Weights!$D$14, Weights!$C$14) + IF(Working!V2144="Y",Weights!$D$12,Weights!$C$12)</f>
        <v>2.4651641381169087</v>
      </c>
      <c r="AA2144" cm="1">
        <f t="array" ref="AA2144">ABS(( 1 - (1/(1 +(((((IF(Working!N2144 = "Y",(_xlfn.IFS(Working!O2144 = 0, Weights!$C$8,Working!O2144 = 1, Weights!$D$8,Working!O2144 = 2, Weights!$E$8,Working!O2144 = 3, Weights!$F$8,Working!O2144 = 4, Weights!$G$8)), 1))*(Working!L2144)) + ((IF(Working!N2144 = "Y",(_xlfn.IFS(Working!P2144 = 0, Weights!$C$9,Working!P2144 = 1, Weights!$D$9,Working!P2144 = 2, Weights!$E$9,Working!P2144 = 3, Weights!$F$9,Working!P2144 = 4, Weights!$G$9)), 1))*(Working!M2144))) - (Working!AB2144)) / ((((IF(Working!N2144 = "Y",(_xlfn.IFS(Working!O2144 = 0, Weights!$C$8,Working!O2144 = 1, Weights!$D$8,Working!O2144 = 2, Weights!$E$8,Working!O2144 = 3, Weights!$F$8,Working!O2144 = 4, Weights!$G$8)), 1))*(Working!L2144)) + ((IF(Working!N2144 = "Y",(_xlfn.IFS(Working!P2144 = 0, Weights!$C$9,Working!P2144 = 1, Weights!$D$9,Working!P2144 = 2, Weights!$E$9,Working!P2144 = 3, Weights!$F$9,Working!P2144 = 4, Weights!$G$9)), 1))*(Working!M2144)))))))))</f>
        <v>1.1651641381169091</v>
      </c>
      <c r="AB2144">
        <f>((Weights!$B$18)*(Working!G2144) + (Weights!$B$19)*(Working!H2144) + (Weights!$B$20)*(Working!K2144))</f>
        <v>73683.881999999998</v>
      </c>
    </row>
    <row r="2145" spans="4:28" x14ac:dyDescent="0.2">
      <c r="D2145">
        <f>ROUND((Working!Z2145*Working!AB2145), 2)</f>
        <v>191446.21</v>
      </c>
      <c r="G2145">
        <v>21499.11</v>
      </c>
      <c r="H2145">
        <v>12674.39</v>
      </c>
      <c r="I2145" t="s">
        <v>27</v>
      </c>
      <c r="J2145" t="s">
        <v>28</v>
      </c>
      <c r="K2145">
        <v>18046.009999999998</v>
      </c>
      <c r="L2145">
        <v>13284.12</v>
      </c>
      <c r="M2145">
        <v>16862.53</v>
      </c>
      <c r="N2145" t="s">
        <v>27</v>
      </c>
      <c r="O2145">
        <v>0</v>
      </c>
      <c r="P2145">
        <v>3</v>
      </c>
      <c r="Q2145" t="s">
        <v>27</v>
      </c>
      <c r="R2145" t="s">
        <v>27</v>
      </c>
      <c r="U2145" t="s">
        <v>29</v>
      </c>
      <c r="V2145" t="s">
        <v>27</v>
      </c>
      <c r="W2145" t="s">
        <v>28</v>
      </c>
      <c r="X2145" t="s">
        <v>28</v>
      </c>
      <c r="Z2145">
        <f>1+(Working!AA2145)+IF(Working!Q2145="Y",Weights!$D$10,Weights!$C$10)+IF(Working!R2145="Y",Weights!$D$11,Weights!$C$11)+IF(Working!J2145="Y",Weights!$D$3,Weights!$C$3)+IF(Working!W2145="Y",Weights!$D$13,Weights!$C$13)+IF(Working!X2145 = "Y", Weights!$D$14, Weights!$C$14) + IF(Working!V2145="Y",Weights!$D$12,Weights!$C$12)</f>
        <v>2.5688186092711867</v>
      </c>
      <c r="AA2145" cm="1">
        <f t="array" ref="AA2145">ABS(( 1 - (1/(1 +(((((IF(Working!N2145 = "Y",(_xlfn.IFS(Working!O2145 = 0, Weights!$C$8,Working!O2145 = 1, Weights!$D$8,Working!O2145 = 2, Weights!$E$8,Working!O2145 = 3, Weights!$F$8,Working!O2145 = 4, Weights!$G$8)), 1))*(Working!L2145)) + ((IF(Working!N2145 = "Y",(_xlfn.IFS(Working!P2145 = 0, Weights!$C$9,Working!P2145 = 1, Weights!$D$9,Working!P2145 = 2, Weights!$E$9,Working!P2145 = 3, Weights!$F$9,Working!P2145 = 4, Weights!$G$9)), 1))*(Working!M2145))) - (Working!AB2145)) / ((((IF(Working!N2145 = "Y",(_xlfn.IFS(Working!O2145 = 0, Weights!$C$8,Working!O2145 = 1, Weights!$D$8,Working!O2145 = 2, Weights!$E$8,Working!O2145 = 3, Weights!$F$8,Working!O2145 = 4, Weights!$G$8)), 1))*(Working!L2145)) + ((IF(Working!N2145 = "Y",(_xlfn.IFS(Working!P2145 = 0, Weights!$C$9,Working!P2145 = 1, Weights!$D$9,Working!P2145 = 2, Weights!$E$9,Working!P2145 = 3, Weights!$F$9,Working!P2145 = 4, Weights!$G$9)), 1))*(Working!M2145)))))))))</f>
        <v>1.2688186092711871</v>
      </c>
      <c r="AB2145">
        <f>((Weights!$B$18)*(Working!G2145) + (Weights!$B$19)*(Working!H2145) + (Weights!$B$20)*(Working!K2145))</f>
        <v>74526.948000000004</v>
      </c>
    </row>
    <row r="2146" spans="4:28" x14ac:dyDescent="0.2">
      <c r="D2146">
        <f>ROUND((Working!Z2146*Working!AB2146), 2)</f>
        <v>198673.53</v>
      </c>
      <c r="G2146">
        <v>24273.01</v>
      </c>
      <c r="H2146">
        <v>13596.86</v>
      </c>
      <c r="I2146" t="s">
        <v>27</v>
      </c>
      <c r="J2146" t="s">
        <v>28</v>
      </c>
      <c r="K2146">
        <v>18783.47</v>
      </c>
      <c r="L2146">
        <v>10540.57</v>
      </c>
      <c r="M2146">
        <v>10783.86</v>
      </c>
      <c r="N2146" t="s">
        <v>27</v>
      </c>
      <c r="O2146">
        <v>1</v>
      </c>
      <c r="P2146">
        <v>4</v>
      </c>
      <c r="Q2146" t="s">
        <v>27</v>
      </c>
      <c r="R2146" t="s">
        <v>27</v>
      </c>
      <c r="U2146" t="s">
        <v>29</v>
      </c>
      <c r="V2146" t="s">
        <v>27</v>
      </c>
      <c r="W2146" t="s">
        <v>28</v>
      </c>
      <c r="X2146" t="s">
        <v>28</v>
      </c>
      <c r="Z2146">
        <f>1+(Working!AA2146)+IF(Working!Q2146="Y",Weights!$D$10,Weights!$C$10)+IF(Working!R2146="Y",Weights!$D$11,Weights!$C$11)+IF(Working!J2146="Y",Weights!$D$3,Weights!$C$3)+IF(Working!W2146="Y",Weights!$D$13,Weights!$C$13)+IF(Working!X2146 = "Y", Weights!$D$14, Weights!$C$14) + IF(Working!V2146="Y",Weights!$D$12,Weights!$C$12)</f>
        <v>2.4557625791939501</v>
      </c>
      <c r="AA2146" cm="1">
        <f t="array" ref="AA2146">ABS(( 1 - (1/(1 +(((((IF(Working!N2146 = "Y",(_xlfn.IFS(Working!O2146 = 0, Weights!$C$8,Working!O2146 = 1, Weights!$D$8,Working!O2146 = 2, Weights!$E$8,Working!O2146 = 3, Weights!$F$8,Working!O2146 = 4, Weights!$G$8)), 1))*(Working!L2146)) + ((IF(Working!N2146 = "Y",(_xlfn.IFS(Working!P2146 = 0, Weights!$C$9,Working!P2146 = 1, Weights!$D$9,Working!P2146 = 2, Weights!$E$9,Working!P2146 = 3, Weights!$F$9,Working!P2146 = 4, Weights!$G$9)), 1))*(Working!M2146))) - (Working!AB2146)) / ((((IF(Working!N2146 = "Y",(_xlfn.IFS(Working!O2146 = 0, Weights!$C$8,Working!O2146 = 1, Weights!$D$8,Working!O2146 = 2, Weights!$E$8,Working!O2146 = 3, Weights!$F$8,Working!O2146 = 4, Weights!$G$8)), 1))*(Working!L2146)) + ((IF(Working!N2146 = "Y",(_xlfn.IFS(Working!P2146 = 0, Weights!$C$9,Working!P2146 = 1, Weights!$D$9,Working!P2146 = 2, Weights!$E$9,Working!P2146 = 3, Weights!$F$9,Working!P2146 = 4, Weights!$G$9)), 1))*(Working!M2146)))))))))</f>
        <v>1.1557625791939503</v>
      </c>
      <c r="AB2146">
        <f>((Weights!$B$18)*(Working!G2146) + (Weights!$B$19)*(Working!H2146) + (Weights!$B$20)*(Working!K2146))</f>
        <v>80900.952000000005</v>
      </c>
    </row>
    <row r="2147" spans="4:28" x14ac:dyDescent="0.2">
      <c r="D2147">
        <f>ROUND((Working!Z2147*Working!AB2147), 2)</f>
        <v>169747.54</v>
      </c>
      <c r="G2147">
        <v>17586.439999999999</v>
      </c>
      <c r="H2147">
        <v>9838.0300000000007</v>
      </c>
      <c r="I2147" t="s">
        <v>27</v>
      </c>
      <c r="J2147" t="s">
        <v>28</v>
      </c>
      <c r="K2147">
        <v>17059.580000000002</v>
      </c>
      <c r="L2147">
        <v>18671.919999999998</v>
      </c>
      <c r="M2147">
        <v>11830.98</v>
      </c>
      <c r="N2147" t="s">
        <v>27</v>
      </c>
      <c r="O2147">
        <v>1</v>
      </c>
      <c r="P2147">
        <v>4</v>
      </c>
      <c r="Q2147" t="s">
        <v>27</v>
      </c>
      <c r="R2147" t="s">
        <v>27</v>
      </c>
      <c r="U2147" t="s">
        <v>29</v>
      </c>
      <c r="V2147" t="s">
        <v>27</v>
      </c>
      <c r="W2147" t="s">
        <v>28</v>
      </c>
      <c r="X2147" t="s">
        <v>28</v>
      </c>
      <c r="Z2147">
        <f>1+(Working!AA2147)+IF(Working!Q2147="Y",Weights!$D$10,Weights!$C$10)+IF(Working!R2147="Y",Weights!$D$11,Weights!$C$11)+IF(Working!J2147="Y",Weights!$D$3,Weights!$C$3)+IF(Working!W2147="Y",Weights!$D$13,Weights!$C$13)+IF(Working!X2147 = "Y", Weights!$D$14, Weights!$C$14) + IF(Working!V2147="Y",Weights!$D$12,Weights!$C$12)</f>
        <v>2.6616765861890523</v>
      </c>
      <c r="AA2147" cm="1">
        <f t="array" ref="AA2147">ABS(( 1 - (1/(1 +(((((IF(Working!N2147 = "Y",(_xlfn.IFS(Working!O2147 = 0, Weights!$C$8,Working!O2147 = 1, Weights!$D$8,Working!O2147 = 2, Weights!$E$8,Working!O2147 = 3, Weights!$F$8,Working!O2147 = 4, Weights!$G$8)), 1))*(Working!L2147)) + ((IF(Working!N2147 = "Y",(_xlfn.IFS(Working!P2147 = 0, Weights!$C$9,Working!P2147 = 1, Weights!$D$9,Working!P2147 = 2, Weights!$E$9,Working!P2147 = 3, Weights!$F$9,Working!P2147 = 4, Weights!$G$9)), 1))*(Working!M2147))) - (Working!AB2147)) / ((((IF(Working!N2147 = "Y",(_xlfn.IFS(Working!O2147 = 0, Weights!$C$8,Working!O2147 = 1, Weights!$D$8,Working!O2147 = 2, Weights!$E$8,Working!O2147 = 3, Weights!$F$8,Working!O2147 = 4, Weights!$G$8)), 1))*(Working!L2147)) + ((IF(Working!N2147 = "Y",(_xlfn.IFS(Working!P2147 = 0, Weights!$C$9,Working!P2147 = 1, Weights!$D$9,Working!P2147 = 2, Weights!$E$9,Working!P2147 = 3, Weights!$F$9,Working!P2147 = 4, Weights!$G$9)), 1))*(Working!M2147)))))))))</f>
        <v>1.3616765861890525</v>
      </c>
      <c r="AB2147">
        <f>((Weights!$B$18)*(Working!G2147) + (Weights!$B$19)*(Working!H2147) + (Weights!$B$20)*(Working!K2147))</f>
        <v>63774.665999999997</v>
      </c>
    </row>
    <row r="2148" spans="4:28" x14ac:dyDescent="0.2">
      <c r="D2148">
        <f>ROUND((Working!Z2148*Working!AB2148), 2)</f>
        <v>207979.61</v>
      </c>
      <c r="G2148">
        <v>19135.77</v>
      </c>
      <c r="H2148">
        <v>11648.07</v>
      </c>
      <c r="I2148" t="s">
        <v>27</v>
      </c>
      <c r="J2148" t="s">
        <v>28</v>
      </c>
      <c r="K2148">
        <v>24739.72</v>
      </c>
      <c r="L2148">
        <v>11480.37</v>
      </c>
      <c r="M2148">
        <v>16550.59</v>
      </c>
      <c r="N2148" t="s">
        <v>27</v>
      </c>
      <c r="O2148">
        <v>0</v>
      </c>
      <c r="P2148">
        <v>4</v>
      </c>
      <c r="Q2148" t="s">
        <v>27</v>
      </c>
      <c r="R2148" t="s">
        <v>27</v>
      </c>
      <c r="U2148" t="s">
        <v>29</v>
      </c>
      <c r="V2148" t="s">
        <v>27</v>
      </c>
      <c r="W2148" t="s">
        <v>28</v>
      </c>
      <c r="X2148" t="s">
        <v>28</v>
      </c>
      <c r="Z2148">
        <f>1+(Working!AA2148)+IF(Working!Q2148="Y",Weights!$D$10,Weights!$C$10)+IF(Working!R2148="Y",Weights!$D$11,Weights!$C$11)+IF(Working!J2148="Y",Weights!$D$3,Weights!$C$3)+IF(Working!W2148="Y",Weights!$D$13,Weights!$C$13)+IF(Working!X2148 = "Y", Weights!$D$14, Weights!$C$14) + IF(Working!V2148="Y",Weights!$D$12,Weights!$C$12)</f>
        <v>2.6065573397641533</v>
      </c>
      <c r="AA2148" cm="1">
        <f t="array" ref="AA2148">ABS(( 1 - (1/(1 +(((((IF(Working!N2148 = "Y",(_xlfn.IFS(Working!O2148 = 0, Weights!$C$8,Working!O2148 = 1, Weights!$D$8,Working!O2148 = 2, Weights!$E$8,Working!O2148 = 3, Weights!$F$8,Working!O2148 = 4, Weights!$G$8)), 1))*(Working!L2148)) + ((IF(Working!N2148 = "Y",(_xlfn.IFS(Working!P2148 = 0, Weights!$C$9,Working!P2148 = 1, Weights!$D$9,Working!P2148 = 2, Weights!$E$9,Working!P2148 = 3, Weights!$F$9,Working!P2148 = 4, Weights!$G$9)), 1))*(Working!M2148))) - (Working!AB2148)) / ((((IF(Working!N2148 = "Y",(_xlfn.IFS(Working!O2148 = 0, Weights!$C$8,Working!O2148 = 1, Weights!$D$8,Working!O2148 = 2, Weights!$E$8,Working!O2148 = 3, Weights!$F$8,Working!O2148 = 4, Weights!$G$8)), 1))*(Working!L2148)) + ((IF(Working!N2148 = "Y",(_xlfn.IFS(Working!P2148 = 0, Weights!$C$9,Working!P2148 = 1, Weights!$D$9,Working!P2148 = 2, Weights!$E$9,Working!P2148 = 3, Weights!$F$9,Working!P2148 = 4, Weights!$G$9)), 1))*(Working!M2148)))))))))</f>
        <v>1.3065573397641532</v>
      </c>
      <c r="AB2148">
        <f>((Weights!$B$18)*(Working!G2148) + (Weights!$B$19)*(Working!H2148) + (Weights!$B$20)*(Working!K2148))</f>
        <v>79790.918999999994</v>
      </c>
    </row>
    <row r="2149" spans="4:28" x14ac:dyDescent="0.2">
      <c r="D2149">
        <f>ROUND((Working!Z2149*Working!AB2149), 2)</f>
        <v>196882.47</v>
      </c>
      <c r="G2149">
        <v>21400.95</v>
      </c>
      <c r="H2149">
        <v>11575.78</v>
      </c>
      <c r="I2149" t="s">
        <v>27</v>
      </c>
      <c r="J2149" t="s">
        <v>28</v>
      </c>
      <c r="K2149">
        <v>22274.86</v>
      </c>
      <c r="L2149">
        <v>21272.400000000001</v>
      </c>
      <c r="M2149">
        <v>19782.61</v>
      </c>
      <c r="N2149" t="s">
        <v>27</v>
      </c>
      <c r="O2149">
        <v>1</v>
      </c>
      <c r="P2149">
        <v>2</v>
      </c>
      <c r="Q2149" t="s">
        <v>27</v>
      </c>
      <c r="R2149" t="s">
        <v>27</v>
      </c>
      <c r="U2149" t="s">
        <v>29</v>
      </c>
      <c r="V2149" t="s">
        <v>27</v>
      </c>
      <c r="W2149" t="s">
        <v>28</v>
      </c>
      <c r="X2149" t="s">
        <v>28</v>
      </c>
      <c r="Z2149">
        <f>1+(Working!AA2149)+IF(Working!Q2149="Y",Weights!$D$10,Weights!$C$10)+IF(Working!R2149="Y",Weights!$D$11,Weights!$C$11)+IF(Working!J2149="Y",Weights!$D$3,Weights!$C$3)+IF(Working!W2149="Y",Weights!$D$13,Weights!$C$13)+IF(Working!X2149 = "Y", Weights!$D$14, Weights!$C$14) + IF(Working!V2149="Y",Weights!$D$12,Weights!$C$12)</f>
        <v>2.4794828596283129</v>
      </c>
      <c r="AA2149" cm="1">
        <f t="array" ref="AA2149">ABS(( 1 - (1/(1 +(((((IF(Working!N2149 = "Y",(_xlfn.IFS(Working!O2149 = 0, Weights!$C$8,Working!O2149 = 1, Weights!$D$8,Working!O2149 = 2, Weights!$E$8,Working!O2149 = 3, Weights!$F$8,Working!O2149 = 4, Weights!$G$8)), 1))*(Working!L2149)) + ((IF(Working!N2149 = "Y",(_xlfn.IFS(Working!P2149 = 0, Weights!$C$9,Working!P2149 = 1, Weights!$D$9,Working!P2149 = 2, Weights!$E$9,Working!P2149 = 3, Weights!$F$9,Working!P2149 = 4, Weights!$G$9)), 1))*(Working!M2149))) - (Working!AB2149)) / ((((IF(Working!N2149 = "Y",(_xlfn.IFS(Working!O2149 = 0, Weights!$C$8,Working!O2149 = 1, Weights!$D$8,Working!O2149 = 2, Weights!$E$8,Working!O2149 = 3, Weights!$F$8,Working!O2149 = 4, Weights!$G$8)), 1))*(Working!L2149)) + ((IF(Working!N2149 = "Y",(_xlfn.IFS(Working!P2149 = 0, Weights!$C$9,Working!P2149 = 1, Weights!$D$9,Working!P2149 = 2, Weights!$E$9,Working!P2149 = 3, Weights!$F$9,Working!P2149 = 4, Weights!$G$9)), 1))*(Working!M2149)))))))))</f>
        <v>1.1794828596283131</v>
      </c>
      <c r="AB2149">
        <f>((Weights!$B$18)*(Working!G2149) + (Weights!$B$19)*(Working!H2149) + (Weights!$B$20)*(Working!K2149))</f>
        <v>79404.651000000013</v>
      </c>
    </row>
    <row r="2150" spans="4:28" x14ac:dyDescent="0.2">
      <c r="D2150">
        <f>ROUND((Working!Z2150*Working!AB2150), 2)</f>
        <v>169360.92</v>
      </c>
      <c r="G2150">
        <v>21838.3</v>
      </c>
      <c r="H2150">
        <v>6060.39</v>
      </c>
      <c r="I2150" t="s">
        <v>27</v>
      </c>
      <c r="J2150" t="s">
        <v>28</v>
      </c>
      <c r="K2150">
        <v>19678.52</v>
      </c>
      <c r="L2150">
        <v>12511.26</v>
      </c>
      <c r="M2150">
        <v>23959.7</v>
      </c>
      <c r="N2150" t="s">
        <v>27</v>
      </c>
      <c r="O2150">
        <v>1</v>
      </c>
      <c r="P2150">
        <v>2</v>
      </c>
      <c r="Q2150" t="s">
        <v>27</v>
      </c>
      <c r="R2150" t="s">
        <v>27</v>
      </c>
      <c r="U2150" t="s">
        <v>29</v>
      </c>
      <c r="V2150" t="s">
        <v>27</v>
      </c>
      <c r="W2150" t="s">
        <v>28</v>
      </c>
      <c r="X2150" t="s">
        <v>28</v>
      </c>
      <c r="Z2150">
        <f>1+(Working!AA2150)+IF(Working!Q2150="Y",Weights!$D$10,Weights!$C$10)+IF(Working!R2150="Y",Weights!$D$11,Weights!$C$11)+IF(Working!J2150="Y",Weights!$D$3,Weights!$C$3)+IF(Working!W2150="Y",Weights!$D$13,Weights!$C$13)+IF(Working!X2150 = "Y", Weights!$D$14, Weights!$C$14) + IF(Working!V2150="Y",Weights!$D$12,Weights!$C$12)</f>
        <v>2.4351764990615878</v>
      </c>
      <c r="AA2150" cm="1">
        <f t="array" ref="AA2150">ABS(( 1 - (1/(1 +(((((IF(Working!N2150 = "Y",(_xlfn.IFS(Working!O2150 = 0, Weights!$C$8,Working!O2150 = 1, Weights!$D$8,Working!O2150 = 2, Weights!$E$8,Working!O2150 = 3, Weights!$F$8,Working!O2150 = 4, Weights!$G$8)), 1))*(Working!L2150)) + ((IF(Working!N2150 = "Y",(_xlfn.IFS(Working!P2150 = 0, Weights!$C$9,Working!P2150 = 1, Weights!$D$9,Working!P2150 = 2, Weights!$E$9,Working!P2150 = 3, Weights!$F$9,Working!P2150 = 4, Weights!$G$9)), 1))*(Working!M2150))) - (Working!AB2150)) / ((((IF(Working!N2150 = "Y",(_xlfn.IFS(Working!O2150 = 0, Weights!$C$8,Working!O2150 = 1, Weights!$D$8,Working!O2150 = 2, Weights!$E$8,Working!O2150 = 3, Weights!$F$8,Working!O2150 = 4, Weights!$G$8)), 1))*(Working!L2150)) + ((IF(Working!N2150 = "Y",(_xlfn.IFS(Working!P2150 = 0, Weights!$C$9,Working!P2150 = 1, Weights!$D$9,Working!P2150 = 2, Weights!$E$9,Working!P2150 = 3, Weights!$F$9,Working!P2150 = 4, Weights!$G$9)), 1))*(Working!M2150)))))))))</f>
        <v>1.1351764990615882</v>
      </c>
      <c r="AB2150">
        <f>((Weights!$B$18)*(Working!G2150) + (Weights!$B$19)*(Working!H2150) + (Weights!$B$20)*(Working!K2150))</f>
        <v>69547.698000000004</v>
      </c>
    </row>
    <row r="2151" spans="4:28" x14ac:dyDescent="0.2">
      <c r="D2151">
        <f>ROUND((Working!Z2151*Working!AB2151), 2)</f>
        <v>220526.22</v>
      </c>
      <c r="G2151">
        <v>24164.23</v>
      </c>
      <c r="H2151">
        <v>11476.63</v>
      </c>
      <c r="I2151" t="s">
        <v>27</v>
      </c>
      <c r="J2151" t="s">
        <v>28</v>
      </c>
      <c r="K2151">
        <v>24737.3</v>
      </c>
      <c r="L2151">
        <v>19102.54</v>
      </c>
      <c r="M2151">
        <v>20439.169999999998</v>
      </c>
      <c r="N2151" t="s">
        <v>27</v>
      </c>
      <c r="O2151">
        <v>1</v>
      </c>
      <c r="P2151">
        <v>3</v>
      </c>
      <c r="Q2151" t="s">
        <v>27</v>
      </c>
      <c r="R2151" t="s">
        <v>27</v>
      </c>
      <c r="U2151" t="s">
        <v>29</v>
      </c>
      <c r="V2151" t="s">
        <v>27</v>
      </c>
      <c r="W2151" t="s">
        <v>28</v>
      </c>
      <c r="X2151" t="s">
        <v>28</v>
      </c>
      <c r="Z2151">
        <f>1+(Working!AA2151)+IF(Working!Q2151="Y",Weights!$D$10,Weights!$C$10)+IF(Working!R2151="Y",Weights!$D$11,Weights!$C$11)+IF(Working!J2151="Y",Weights!$D$3,Weights!$C$3)+IF(Working!W2151="Y",Weights!$D$13,Weights!$C$13)+IF(Working!X2151 = "Y", Weights!$D$14, Weights!$C$14) + IF(Working!V2151="Y",Weights!$D$12,Weights!$C$12)</f>
        <v>2.5311692445475114</v>
      </c>
      <c r="AA2151" cm="1">
        <f t="array" ref="AA2151">ABS(( 1 - (1/(1 +(((((IF(Working!N2151 = "Y",(_xlfn.IFS(Working!O2151 = 0, Weights!$C$8,Working!O2151 = 1, Weights!$D$8,Working!O2151 = 2, Weights!$E$8,Working!O2151 = 3, Weights!$F$8,Working!O2151 = 4, Weights!$G$8)), 1))*(Working!L2151)) + ((IF(Working!N2151 = "Y",(_xlfn.IFS(Working!P2151 = 0, Weights!$C$9,Working!P2151 = 1, Weights!$D$9,Working!P2151 = 2, Weights!$E$9,Working!P2151 = 3, Weights!$F$9,Working!P2151 = 4, Weights!$G$9)), 1))*(Working!M2151))) - (Working!AB2151)) / ((((IF(Working!N2151 = "Y",(_xlfn.IFS(Working!O2151 = 0, Weights!$C$8,Working!O2151 = 1, Weights!$D$8,Working!O2151 = 2, Weights!$E$8,Working!O2151 = 3, Weights!$F$8,Working!O2151 = 4, Weights!$G$8)), 1))*(Working!L2151)) + ((IF(Working!N2151 = "Y",(_xlfn.IFS(Working!P2151 = 0, Weights!$C$9,Working!P2151 = 1, Weights!$D$9,Working!P2151 = 2, Weights!$E$9,Working!P2151 = 3, Weights!$F$9,Working!P2151 = 4, Weights!$G$9)), 1))*(Working!M2151)))))))))</f>
        <v>1.2311692445475118</v>
      </c>
      <c r="AB2151">
        <f>((Weights!$B$18)*(Working!G2151) + (Weights!$B$19)*(Working!H2151) + (Weights!$B$20)*(Working!K2151))</f>
        <v>87124.250999999989</v>
      </c>
    </row>
    <row r="2152" spans="4:28" x14ac:dyDescent="0.2">
      <c r="D2152">
        <f>ROUND((Working!Z2152*Working!AB2152), 2)</f>
        <v>170383.21</v>
      </c>
      <c r="G2152">
        <v>20334.16</v>
      </c>
      <c r="H2152">
        <v>5294.81</v>
      </c>
      <c r="I2152" t="s">
        <v>27</v>
      </c>
      <c r="J2152" t="s">
        <v>28</v>
      </c>
      <c r="K2152">
        <v>19861.419999999998</v>
      </c>
      <c r="L2152">
        <v>24352.47</v>
      </c>
      <c r="M2152">
        <v>15576.61</v>
      </c>
      <c r="N2152" t="s">
        <v>27</v>
      </c>
      <c r="O2152">
        <v>1</v>
      </c>
      <c r="P2152">
        <v>2</v>
      </c>
      <c r="Q2152" t="s">
        <v>27</v>
      </c>
      <c r="R2152" t="s">
        <v>27</v>
      </c>
      <c r="U2152" t="s">
        <v>29</v>
      </c>
      <c r="V2152" t="s">
        <v>27</v>
      </c>
      <c r="W2152" t="s">
        <v>28</v>
      </c>
      <c r="X2152" t="s">
        <v>28</v>
      </c>
      <c r="Z2152">
        <f>1+(Working!AA2152)+IF(Working!Q2152="Y",Weights!$D$10,Weights!$C$10)+IF(Working!R2152="Y",Weights!$D$11,Weights!$C$11)+IF(Working!J2152="Y",Weights!$D$3,Weights!$C$3)+IF(Working!W2152="Y",Weights!$D$13,Weights!$C$13)+IF(Working!X2152 = "Y", Weights!$D$14, Weights!$C$14) + IF(Working!V2152="Y",Weights!$D$12,Weights!$C$12)</f>
        <v>2.5564969129062067</v>
      </c>
      <c r="AA2152" cm="1">
        <f t="array" ref="AA2152">ABS(( 1 - (1/(1 +(((((IF(Working!N2152 = "Y",(_xlfn.IFS(Working!O2152 = 0, Weights!$C$8,Working!O2152 = 1, Weights!$D$8,Working!O2152 = 2, Weights!$E$8,Working!O2152 = 3, Weights!$F$8,Working!O2152 = 4, Weights!$G$8)), 1))*(Working!L2152)) + ((IF(Working!N2152 = "Y",(_xlfn.IFS(Working!P2152 = 0, Weights!$C$9,Working!P2152 = 1, Weights!$D$9,Working!P2152 = 2, Weights!$E$9,Working!P2152 = 3, Weights!$F$9,Working!P2152 = 4, Weights!$G$9)), 1))*(Working!M2152))) - (Working!AB2152)) / ((((IF(Working!N2152 = "Y",(_xlfn.IFS(Working!O2152 = 0, Weights!$C$8,Working!O2152 = 1, Weights!$D$8,Working!O2152 = 2, Weights!$E$8,Working!O2152 = 3, Weights!$F$8,Working!O2152 = 4, Weights!$G$8)), 1))*(Working!L2152)) + ((IF(Working!N2152 = "Y",(_xlfn.IFS(Working!P2152 = 0, Weights!$C$9,Working!P2152 = 1, Weights!$D$9,Working!P2152 = 2, Weights!$E$9,Working!P2152 = 3, Weights!$F$9,Working!P2152 = 4, Weights!$G$9)), 1))*(Working!M2152)))))))))</f>
        <v>1.2564969129062069</v>
      </c>
      <c r="AB2152">
        <f>((Weights!$B$18)*(Working!G2152) + (Weights!$B$19)*(Working!H2152) + (Weights!$B$20)*(Working!K2152))</f>
        <v>66647.141999999993</v>
      </c>
    </row>
    <row r="2153" spans="4:28" x14ac:dyDescent="0.2">
      <c r="D2153">
        <f>ROUND((Working!Z2153*Working!AB2153), 2)</f>
        <v>213864.79</v>
      </c>
      <c r="G2153">
        <v>24541.32</v>
      </c>
      <c r="H2153">
        <v>6813.51</v>
      </c>
      <c r="I2153" t="s">
        <v>27</v>
      </c>
      <c r="J2153" t="s">
        <v>28</v>
      </c>
      <c r="K2153">
        <v>22640.799999999999</v>
      </c>
      <c r="L2153">
        <v>27835.8</v>
      </c>
      <c r="M2153">
        <v>10572.05</v>
      </c>
      <c r="N2153" t="s">
        <v>27</v>
      </c>
      <c r="O2153">
        <v>0</v>
      </c>
      <c r="P2153">
        <v>2</v>
      </c>
      <c r="Q2153" t="s">
        <v>27</v>
      </c>
      <c r="R2153" t="s">
        <v>27</v>
      </c>
      <c r="U2153" t="s">
        <v>29</v>
      </c>
      <c r="V2153" t="s">
        <v>27</v>
      </c>
      <c r="W2153" t="s">
        <v>28</v>
      </c>
      <c r="X2153" t="s">
        <v>28</v>
      </c>
      <c r="Z2153">
        <f>1+(Working!AA2153)+IF(Working!Q2153="Y",Weights!$D$10,Weights!$C$10)+IF(Working!R2153="Y",Weights!$D$11,Weights!$C$11)+IF(Working!J2153="Y",Weights!$D$3,Weights!$C$3)+IF(Working!W2153="Y",Weights!$D$13,Weights!$C$13)+IF(Working!X2153 = "Y", Weights!$D$14, Weights!$C$14) + IF(Working!V2153="Y",Weights!$D$12,Weights!$C$12)</f>
        <v>2.7088846013201962</v>
      </c>
      <c r="AA2153" cm="1">
        <f t="array" ref="AA2153">ABS(( 1 - (1/(1 +(((((IF(Working!N2153 = "Y",(_xlfn.IFS(Working!O2153 = 0, Weights!$C$8,Working!O2153 = 1, Weights!$D$8,Working!O2153 = 2, Weights!$E$8,Working!O2153 = 3, Weights!$F$8,Working!O2153 = 4, Weights!$G$8)), 1))*(Working!L2153)) + ((IF(Working!N2153 = "Y",(_xlfn.IFS(Working!P2153 = 0, Weights!$C$9,Working!P2153 = 1, Weights!$D$9,Working!P2153 = 2, Weights!$E$9,Working!P2153 = 3, Weights!$F$9,Working!P2153 = 4, Weights!$G$9)), 1))*(Working!M2153))) - (Working!AB2153)) / ((((IF(Working!N2153 = "Y",(_xlfn.IFS(Working!O2153 = 0, Weights!$C$8,Working!O2153 = 1, Weights!$D$8,Working!O2153 = 2, Weights!$E$8,Working!O2153 = 3, Weights!$F$8,Working!O2153 = 4, Weights!$G$8)), 1))*(Working!L2153)) + ((IF(Working!N2153 = "Y",(_xlfn.IFS(Working!P2153 = 0, Weights!$C$9,Working!P2153 = 1, Weights!$D$9,Working!P2153 = 2, Weights!$E$9,Working!P2153 = 3, Weights!$F$9,Working!P2153 = 4, Weights!$G$9)), 1))*(Working!M2153)))))))))</f>
        <v>1.4088846013201963</v>
      </c>
      <c r="AB2153">
        <f>((Weights!$B$18)*(Working!G2153) + (Weights!$B$19)*(Working!H2153) + (Weights!$B$20)*(Working!K2153))</f>
        <v>78949.391999999993</v>
      </c>
    </row>
    <row r="2154" spans="4:28" x14ac:dyDescent="0.2">
      <c r="D2154">
        <f>ROUND((Working!Z2154*Working!AB2154), 2)</f>
        <v>217329.62</v>
      </c>
      <c r="G2154">
        <v>24648.68</v>
      </c>
      <c r="H2154">
        <v>9883.14</v>
      </c>
      <c r="I2154" t="s">
        <v>27</v>
      </c>
      <c r="J2154" t="s">
        <v>28</v>
      </c>
      <c r="K2154">
        <v>24709.29</v>
      </c>
      <c r="L2154">
        <v>20437.14</v>
      </c>
      <c r="M2154">
        <v>17873.12</v>
      </c>
      <c r="N2154" t="s">
        <v>27</v>
      </c>
      <c r="O2154">
        <v>1</v>
      </c>
      <c r="P2154">
        <v>3</v>
      </c>
      <c r="Q2154" t="s">
        <v>27</v>
      </c>
      <c r="R2154" t="s">
        <v>27</v>
      </c>
      <c r="U2154" t="s">
        <v>29</v>
      </c>
      <c r="V2154" t="s">
        <v>27</v>
      </c>
      <c r="W2154" t="s">
        <v>28</v>
      </c>
      <c r="X2154" t="s">
        <v>28</v>
      </c>
      <c r="Z2154">
        <f>1+(Working!AA2154)+IF(Working!Q2154="Y",Weights!$D$10,Weights!$C$10)+IF(Working!R2154="Y",Weights!$D$11,Weights!$C$11)+IF(Working!J2154="Y",Weights!$D$3,Weights!$C$3)+IF(Working!W2154="Y",Weights!$D$13,Weights!$C$13)+IF(Working!X2154 = "Y", Weights!$D$14, Weights!$C$14) + IF(Working!V2154="Y",Weights!$D$12,Weights!$C$12)</f>
        <v>2.5301269913528417</v>
      </c>
      <c r="AA2154" cm="1">
        <f t="array" ref="AA2154">ABS(( 1 - (1/(1 +(((((IF(Working!N2154 = "Y",(_xlfn.IFS(Working!O2154 = 0, Weights!$C$8,Working!O2154 = 1, Weights!$D$8,Working!O2154 = 2, Weights!$E$8,Working!O2154 = 3, Weights!$F$8,Working!O2154 = 4, Weights!$G$8)), 1))*(Working!L2154)) + ((IF(Working!N2154 = "Y",(_xlfn.IFS(Working!P2154 = 0, Weights!$C$9,Working!P2154 = 1, Weights!$D$9,Working!P2154 = 2, Weights!$E$9,Working!P2154 = 3, Weights!$F$9,Working!P2154 = 4, Weights!$G$9)), 1))*(Working!M2154))) - (Working!AB2154)) / ((((IF(Working!N2154 = "Y",(_xlfn.IFS(Working!O2154 = 0, Weights!$C$8,Working!O2154 = 1, Weights!$D$8,Working!O2154 = 2, Weights!$E$8,Working!O2154 = 3, Weights!$F$8,Working!O2154 = 4, Weights!$G$8)), 1))*(Working!L2154)) + ((IF(Working!N2154 = "Y",(_xlfn.IFS(Working!P2154 = 0, Weights!$C$9,Working!P2154 = 1, Weights!$D$9,Working!P2154 = 2, Weights!$E$9,Working!P2154 = 3, Weights!$F$9,Working!P2154 = 4, Weights!$G$9)), 1))*(Working!M2154)))))))))</f>
        <v>1.2301269913528416</v>
      </c>
      <c r="AB2154">
        <f>((Weights!$B$18)*(Working!G2154) + (Weights!$B$19)*(Working!H2154) + (Weights!$B$20)*(Working!K2154))</f>
        <v>85896.722999999998</v>
      </c>
    </row>
    <row r="2155" spans="4:28" x14ac:dyDescent="0.2">
      <c r="D2155">
        <f>ROUND((Working!Z2155*Working!AB2155), 2)</f>
        <v>184780.77</v>
      </c>
      <c r="G2155">
        <v>21436.400000000001</v>
      </c>
      <c r="H2155">
        <v>10930.98</v>
      </c>
      <c r="I2155" t="s">
        <v>27</v>
      </c>
      <c r="J2155" t="s">
        <v>28</v>
      </c>
      <c r="K2155">
        <v>15898.82</v>
      </c>
      <c r="L2155">
        <v>20924.36</v>
      </c>
      <c r="M2155">
        <v>22191.11</v>
      </c>
      <c r="N2155" t="s">
        <v>27</v>
      </c>
      <c r="O2155">
        <v>0</v>
      </c>
      <c r="P2155">
        <v>2</v>
      </c>
      <c r="Q2155" t="s">
        <v>27</v>
      </c>
      <c r="R2155" t="s">
        <v>27</v>
      </c>
      <c r="U2155" t="s">
        <v>29</v>
      </c>
      <c r="V2155" t="s">
        <v>27</v>
      </c>
      <c r="W2155" t="s">
        <v>28</v>
      </c>
      <c r="X2155" t="s">
        <v>28</v>
      </c>
      <c r="Z2155">
        <f>1+(Working!AA2155)+IF(Working!Q2155="Y",Weights!$D$10,Weights!$C$10)+IF(Working!R2155="Y",Weights!$D$11,Weights!$C$11)+IF(Working!J2155="Y",Weights!$D$3,Weights!$C$3)+IF(Working!W2155="Y",Weights!$D$13,Weights!$C$13)+IF(Working!X2155 = "Y", Weights!$D$14, Weights!$C$14) + IF(Working!V2155="Y",Weights!$D$12,Weights!$C$12)</f>
        <v>2.6733326827140185</v>
      </c>
      <c r="AA2155" cm="1">
        <f t="array" ref="AA2155">ABS(( 1 - (1/(1 +(((((IF(Working!N2155 = "Y",(_xlfn.IFS(Working!O2155 = 0, Weights!$C$8,Working!O2155 = 1, Weights!$D$8,Working!O2155 = 2, Weights!$E$8,Working!O2155 = 3, Weights!$F$8,Working!O2155 = 4, Weights!$G$8)), 1))*(Working!L2155)) + ((IF(Working!N2155 = "Y",(_xlfn.IFS(Working!P2155 = 0, Weights!$C$9,Working!P2155 = 1, Weights!$D$9,Working!P2155 = 2, Weights!$E$9,Working!P2155 = 3, Weights!$F$9,Working!P2155 = 4, Weights!$G$9)), 1))*(Working!M2155))) - (Working!AB2155)) / ((((IF(Working!N2155 = "Y",(_xlfn.IFS(Working!O2155 = 0, Weights!$C$8,Working!O2155 = 1, Weights!$D$8,Working!O2155 = 2, Weights!$E$8,Working!O2155 = 3, Weights!$F$8,Working!O2155 = 4, Weights!$G$8)), 1))*(Working!L2155)) + ((IF(Working!N2155 = "Y",(_xlfn.IFS(Working!P2155 = 0, Weights!$C$9,Working!P2155 = 1, Weights!$D$9,Working!P2155 = 2, Weights!$E$9,Working!P2155 = 3, Weights!$F$9,Working!P2155 = 4, Weights!$G$9)), 1))*(Working!M2155)))))))))</f>
        <v>1.3733326827140186</v>
      </c>
      <c r="AB2155">
        <f>((Weights!$B$18)*(Working!G2155) + (Weights!$B$19)*(Working!H2155) + (Weights!$B$20)*(Working!K2155))</f>
        <v>69120.005999999994</v>
      </c>
    </row>
    <row r="2156" spans="4:28" x14ac:dyDescent="0.2">
      <c r="D2156">
        <f>ROUND((Working!Z2156*Working!AB2156), 2)</f>
        <v>209525.06</v>
      </c>
      <c r="G2156">
        <v>17654.419999999998</v>
      </c>
      <c r="H2156">
        <v>9608.92</v>
      </c>
      <c r="I2156" t="s">
        <v>27</v>
      </c>
      <c r="J2156" t="s">
        <v>28</v>
      </c>
      <c r="K2156">
        <v>23382.94</v>
      </c>
      <c r="L2156">
        <v>19589.61</v>
      </c>
      <c r="M2156">
        <v>23159.919999999998</v>
      </c>
      <c r="N2156" t="s">
        <v>27</v>
      </c>
      <c r="O2156">
        <v>1</v>
      </c>
      <c r="P2156">
        <v>4</v>
      </c>
      <c r="Q2156" t="s">
        <v>27</v>
      </c>
      <c r="R2156" t="s">
        <v>27</v>
      </c>
      <c r="U2156" t="s">
        <v>29</v>
      </c>
      <c r="V2156" t="s">
        <v>27</v>
      </c>
      <c r="W2156" t="s">
        <v>28</v>
      </c>
      <c r="X2156" t="s">
        <v>28</v>
      </c>
      <c r="Z2156">
        <f>1+(Working!AA2156)+IF(Working!Q2156="Y",Weights!$D$10,Weights!$C$10)+IF(Working!R2156="Y",Weights!$D$11,Weights!$C$11)+IF(Working!J2156="Y",Weights!$D$3,Weights!$C$3)+IF(Working!W2156="Y",Weights!$D$13,Weights!$C$13)+IF(Working!X2156 = "Y", Weights!$D$14, Weights!$C$14) + IF(Working!V2156="Y",Weights!$D$12,Weights!$C$12)</f>
        <v>2.8667997931755402</v>
      </c>
      <c r="AA2156" cm="1">
        <f t="array" ref="AA2156">ABS(( 1 - (1/(1 +(((((IF(Working!N2156 = "Y",(_xlfn.IFS(Working!O2156 = 0, Weights!$C$8,Working!O2156 = 1, Weights!$D$8,Working!O2156 = 2, Weights!$E$8,Working!O2156 = 3, Weights!$F$8,Working!O2156 = 4, Weights!$G$8)), 1))*(Working!L2156)) + ((IF(Working!N2156 = "Y",(_xlfn.IFS(Working!P2156 = 0, Weights!$C$9,Working!P2156 = 1, Weights!$D$9,Working!P2156 = 2, Weights!$E$9,Working!P2156 = 3, Weights!$F$9,Working!P2156 = 4, Weights!$G$9)), 1))*(Working!M2156))) - (Working!AB2156)) / ((((IF(Working!N2156 = "Y",(_xlfn.IFS(Working!O2156 = 0, Weights!$C$8,Working!O2156 = 1, Weights!$D$8,Working!O2156 = 2, Weights!$E$8,Working!O2156 = 3, Weights!$F$8,Working!O2156 = 4, Weights!$G$8)), 1))*(Working!L2156)) + ((IF(Working!N2156 = "Y",(_xlfn.IFS(Working!P2156 = 0, Weights!$C$9,Working!P2156 = 1, Weights!$D$9,Working!P2156 = 2, Weights!$E$9,Working!P2156 = 3, Weights!$F$9,Working!P2156 = 4, Weights!$G$9)), 1))*(Working!M2156)))))))))</f>
        <v>1.5667997931755404</v>
      </c>
      <c r="AB2156">
        <f>((Weights!$B$18)*(Working!G2156) + (Weights!$B$19)*(Working!H2156) + (Weights!$B$20)*(Working!K2156))</f>
        <v>73086.743999999992</v>
      </c>
    </row>
    <row r="2157" spans="4:28" x14ac:dyDescent="0.2">
      <c r="D2157">
        <f>ROUND((Working!Z2157*Working!AB2157), 2)</f>
        <v>190575.64</v>
      </c>
      <c r="G2157">
        <v>15848.93</v>
      </c>
      <c r="H2157">
        <v>12844.57</v>
      </c>
      <c r="I2157" t="s">
        <v>27</v>
      </c>
      <c r="J2157" t="s">
        <v>28</v>
      </c>
      <c r="K2157">
        <v>16476.04</v>
      </c>
      <c r="L2157">
        <v>22821.58</v>
      </c>
      <c r="M2157">
        <v>15820.72</v>
      </c>
      <c r="N2157" t="s">
        <v>27</v>
      </c>
      <c r="O2157">
        <v>0</v>
      </c>
      <c r="P2157">
        <v>3</v>
      </c>
      <c r="Q2157" t="s">
        <v>27</v>
      </c>
      <c r="R2157" t="s">
        <v>27</v>
      </c>
      <c r="U2157" t="s">
        <v>29</v>
      </c>
      <c r="V2157" t="s">
        <v>27</v>
      </c>
      <c r="W2157" t="s">
        <v>28</v>
      </c>
      <c r="X2157" t="s">
        <v>28</v>
      </c>
      <c r="Z2157">
        <f>1+(Working!AA2157)+IF(Working!Q2157="Y",Weights!$D$10,Weights!$C$10)+IF(Working!R2157="Y",Weights!$D$11,Weights!$C$11)+IF(Working!J2157="Y",Weights!$D$3,Weights!$C$3)+IF(Working!W2157="Y",Weights!$D$13,Weights!$C$13)+IF(Working!X2157 = "Y", Weights!$D$14, Weights!$C$14) + IF(Working!V2157="Y",Weights!$D$12,Weights!$C$12)</f>
        <v>2.9823605609391333</v>
      </c>
      <c r="AA2157" cm="1">
        <f t="array" ref="AA2157">ABS(( 1 - (1/(1 +(((((IF(Working!N2157 = "Y",(_xlfn.IFS(Working!O2157 = 0, Weights!$C$8,Working!O2157 = 1, Weights!$D$8,Working!O2157 = 2, Weights!$E$8,Working!O2157 = 3, Weights!$F$8,Working!O2157 = 4, Weights!$G$8)), 1))*(Working!L2157)) + ((IF(Working!N2157 = "Y",(_xlfn.IFS(Working!P2157 = 0, Weights!$C$9,Working!P2157 = 1, Weights!$D$9,Working!P2157 = 2, Weights!$E$9,Working!P2157 = 3, Weights!$F$9,Working!P2157 = 4, Weights!$G$9)), 1))*(Working!M2157))) - (Working!AB2157)) / ((((IF(Working!N2157 = "Y",(_xlfn.IFS(Working!O2157 = 0, Weights!$C$8,Working!O2157 = 1, Weights!$D$8,Working!O2157 = 2, Weights!$E$8,Working!O2157 = 3, Weights!$F$8,Working!O2157 = 4, Weights!$G$8)), 1))*(Working!L2157)) + ((IF(Working!N2157 = "Y",(_xlfn.IFS(Working!P2157 = 0, Weights!$C$9,Working!P2157 = 1, Weights!$D$9,Working!P2157 = 2, Weights!$E$9,Working!P2157 = 3, Weights!$F$9,Working!P2157 = 4, Weights!$G$9)), 1))*(Working!M2157)))))))))</f>
        <v>1.6823605609391337</v>
      </c>
      <c r="AB2157">
        <f>((Weights!$B$18)*(Working!G2157) + (Weights!$B$19)*(Working!H2157) + (Weights!$B$20)*(Working!K2157))</f>
        <v>63900.938999999998</v>
      </c>
    </row>
    <row r="2158" spans="4:28" x14ac:dyDescent="0.2">
      <c r="D2158">
        <f>ROUND((Working!Z2158*Working!AB2158), 2)</f>
        <v>172102.03</v>
      </c>
      <c r="G2158">
        <v>16345.28</v>
      </c>
      <c r="H2158">
        <v>13239.31</v>
      </c>
      <c r="I2158" t="s">
        <v>27</v>
      </c>
      <c r="J2158" t="s">
        <v>28</v>
      </c>
      <c r="K2158">
        <v>17444.45</v>
      </c>
      <c r="L2158">
        <v>18089.3</v>
      </c>
      <c r="M2158">
        <v>12367.89</v>
      </c>
      <c r="N2158" t="s">
        <v>27</v>
      </c>
      <c r="O2158">
        <v>0</v>
      </c>
      <c r="P2158">
        <v>2</v>
      </c>
      <c r="Q2158" t="s">
        <v>27</v>
      </c>
      <c r="R2158" t="s">
        <v>27</v>
      </c>
      <c r="U2158" t="s">
        <v>29</v>
      </c>
      <c r="V2158" t="s">
        <v>27</v>
      </c>
      <c r="W2158" t="s">
        <v>28</v>
      </c>
      <c r="X2158" t="s">
        <v>28</v>
      </c>
      <c r="Z2158">
        <f>1+(Working!AA2158)+IF(Working!Q2158="Y",Weights!$D$10,Weights!$C$10)+IF(Working!R2158="Y",Weights!$D$11,Weights!$C$11)+IF(Working!J2158="Y",Weights!$D$3,Weights!$C$3)+IF(Working!W2158="Y",Weights!$D$13,Weights!$C$13)+IF(Working!X2158 = "Y", Weights!$D$14, Weights!$C$14) + IF(Working!V2158="Y",Weights!$D$12,Weights!$C$12)</f>
        <v>2.5852105571676498</v>
      </c>
      <c r="AA2158" cm="1">
        <f t="array" ref="AA2158">ABS(( 1 - (1/(1 +(((((IF(Working!N2158 = "Y",(_xlfn.IFS(Working!O2158 = 0, Weights!$C$8,Working!O2158 = 1, Weights!$D$8,Working!O2158 = 2, Weights!$E$8,Working!O2158 = 3, Weights!$F$8,Working!O2158 = 4, Weights!$G$8)), 1))*(Working!L2158)) + ((IF(Working!N2158 = "Y",(_xlfn.IFS(Working!P2158 = 0, Weights!$C$9,Working!P2158 = 1, Weights!$D$9,Working!P2158 = 2, Weights!$E$9,Working!P2158 = 3, Weights!$F$9,Working!P2158 = 4, Weights!$G$9)), 1))*(Working!M2158))) - (Working!AB2158)) / ((((IF(Working!N2158 = "Y",(_xlfn.IFS(Working!O2158 = 0, Weights!$C$8,Working!O2158 = 1, Weights!$D$8,Working!O2158 = 2, Weights!$E$8,Working!O2158 = 3, Weights!$F$8,Working!O2158 = 4, Weights!$G$8)), 1))*(Working!L2158)) + ((IF(Working!N2158 = "Y",(_xlfn.IFS(Working!P2158 = 0, Weights!$C$9,Working!P2158 = 1, Weights!$D$9,Working!P2158 = 2, Weights!$E$9,Working!P2158 = 3, Weights!$F$9,Working!P2158 = 4, Weights!$G$9)), 1))*(Working!M2158)))))))))</f>
        <v>1.2852105571676498</v>
      </c>
      <c r="AB2158">
        <f>((Weights!$B$18)*(Working!G2158) + (Weights!$B$19)*(Working!H2158) + (Weights!$B$20)*(Working!K2158))</f>
        <v>66571.767000000007</v>
      </c>
    </row>
    <row r="2159" spans="4:28" x14ac:dyDescent="0.2">
      <c r="D2159">
        <f>ROUND((Working!Z2159*Working!AB2159), 2)</f>
        <v>202477.01</v>
      </c>
      <c r="G2159">
        <v>20134.060000000001</v>
      </c>
      <c r="H2159">
        <v>14154.36</v>
      </c>
      <c r="I2159" t="s">
        <v>27</v>
      </c>
      <c r="J2159" t="s">
        <v>28</v>
      </c>
      <c r="K2159">
        <v>21042.97</v>
      </c>
      <c r="L2159">
        <v>16356.85</v>
      </c>
      <c r="M2159">
        <v>14602.12</v>
      </c>
      <c r="N2159" t="s">
        <v>27</v>
      </c>
      <c r="O2159">
        <v>1</v>
      </c>
      <c r="P2159">
        <v>4</v>
      </c>
      <c r="Q2159" t="s">
        <v>27</v>
      </c>
      <c r="R2159" t="s">
        <v>27</v>
      </c>
      <c r="U2159" t="s">
        <v>29</v>
      </c>
      <c r="V2159" t="s">
        <v>27</v>
      </c>
      <c r="W2159" t="s">
        <v>28</v>
      </c>
      <c r="X2159" t="s">
        <v>28</v>
      </c>
      <c r="Z2159">
        <f>1+(Working!AA2159)+IF(Working!Q2159="Y",Weights!$D$10,Weights!$C$10)+IF(Working!R2159="Y",Weights!$D$11,Weights!$C$11)+IF(Working!J2159="Y",Weights!$D$3,Weights!$C$3)+IF(Working!W2159="Y",Weights!$D$13,Weights!$C$13)+IF(Working!X2159 = "Y", Weights!$D$14, Weights!$C$14) + IF(Working!V2159="Y",Weights!$D$12,Weights!$C$12)</f>
        <v>2.5711112158180054</v>
      </c>
      <c r="AA2159" cm="1">
        <f t="array" ref="AA2159">ABS(( 1 - (1/(1 +(((((IF(Working!N2159 = "Y",(_xlfn.IFS(Working!O2159 = 0, Weights!$C$8,Working!O2159 = 1, Weights!$D$8,Working!O2159 = 2, Weights!$E$8,Working!O2159 = 3, Weights!$F$8,Working!O2159 = 4, Weights!$G$8)), 1))*(Working!L2159)) + ((IF(Working!N2159 = "Y",(_xlfn.IFS(Working!P2159 = 0, Weights!$C$9,Working!P2159 = 1, Weights!$D$9,Working!P2159 = 2, Weights!$E$9,Working!P2159 = 3, Weights!$F$9,Working!P2159 = 4, Weights!$G$9)), 1))*(Working!M2159))) - (Working!AB2159)) / ((((IF(Working!N2159 = "Y",(_xlfn.IFS(Working!O2159 = 0, Weights!$C$8,Working!O2159 = 1, Weights!$D$8,Working!O2159 = 2, Weights!$E$8,Working!O2159 = 3, Weights!$F$8,Working!O2159 = 4, Weights!$G$8)), 1))*(Working!L2159)) + ((IF(Working!N2159 = "Y",(_xlfn.IFS(Working!P2159 = 0, Weights!$C$9,Working!P2159 = 1, Weights!$D$9,Working!P2159 = 2, Weights!$E$9,Working!P2159 = 3, Weights!$F$9,Working!P2159 = 4, Weights!$G$9)), 1))*(Working!M2159)))))))))</f>
        <v>1.2711112158180053</v>
      </c>
      <c r="AB2159">
        <f>((Weights!$B$18)*(Working!G2159) + (Weights!$B$19)*(Working!H2159) + (Weights!$B$20)*(Working!K2159))</f>
        <v>78750.777000000002</v>
      </c>
    </row>
    <row r="2160" spans="4:28" x14ac:dyDescent="0.2">
      <c r="D2160">
        <f>ROUND((Working!Z2160*Working!AB2160), 2)</f>
        <v>139473.94</v>
      </c>
      <c r="G2160">
        <v>15151.29</v>
      </c>
      <c r="H2160">
        <v>6578.46</v>
      </c>
      <c r="I2160" t="s">
        <v>27</v>
      </c>
      <c r="J2160" t="s">
        <v>28</v>
      </c>
      <c r="K2160">
        <v>16788.84</v>
      </c>
      <c r="L2160">
        <v>11255.73</v>
      </c>
      <c r="M2160">
        <v>11997.54</v>
      </c>
      <c r="N2160" t="s">
        <v>27</v>
      </c>
      <c r="O2160">
        <v>0</v>
      </c>
      <c r="P2160">
        <v>2</v>
      </c>
      <c r="Q2160" t="s">
        <v>27</v>
      </c>
      <c r="R2160" t="s">
        <v>27</v>
      </c>
      <c r="U2160" t="s">
        <v>29</v>
      </c>
      <c r="V2160" t="s">
        <v>27</v>
      </c>
      <c r="W2160" t="s">
        <v>28</v>
      </c>
      <c r="X2160" t="s">
        <v>28</v>
      </c>
      <c r="Z2160">
        <f>1+(Working!AA2160)+IF(Working!Q2160="Y",Weights!$D$10,Weights!$C$10)+IF(Working!R2160="Y",Weights!$D$11,Weights!$C$11)+IF(Working!J2160="Y",Weights!$D$3,Weights!$C$3)+IF(Working!W2160="Y",Weights!$D$13,Weights!$C$13)+IF(Working!X2160 = "Y", Weights!$D$14, Weights!$C$14) + IF(Working!V2160="Y",Weights!$D$12,Weights!$C$12)</f>
        <v>2.4993382970453903</v>
      </c>
      <c r="AA2160" cm="1">
        <f t="array" ref="AA2160">ABS(( 1 - (1/(1 +(((((IF(Working!N2160 = "Y",(_xlfn.IFS(Working!O2160 = 0, Weights!$C$8,Working!O2160 = 1, Weights!$D$8,Working!O2160 = 2, Weights!$E$8,Working!O2160 = 3, Weights!$F$8,Working!O2160 = 4, Weights!$G$8)), 1))*(Working!L2160)) + ((IF(Working!N2160 = "Y",(_xlfn.IFS(Working!P2160 = 0, Weights!$C$9,Working!P2160 = 1, Weights!$D$9,Working!P2160 = 2, Weights!$E$9,Working!P2160 = 3, Weights!$F$9,Working!P2160 = 4, Weights!$G$9)), 1))*(Working!M2160))) - (Working!AB2160)) / ((((IF(Working!N2160 = "Y",(_xlfn.IFS(Working!O2160 = 0, Weights!$C$8,Working!O2160 = 1, Weights!$D$8,Working!O2160 = 2, Weights!$E$8,Working!O2160 = 3, Weights!$F$8,Working!O2160 = 4, Weights!$G$8)), 1))*(Working!L2160)) + ((IF(Working!N2160 = "Y",(_xlfn.IFS(Working!P2160 = 0, Weights!$C$9,Working!P2160 = 1, Weights!$D$9,Working!P2160 = 2, Weights!$E$9,Working!P2160 = 3, Weights!$F$9,Working!P2160 = 4, Weights!$G$9)), 1))*(Working!M2160)))))))))</f>
        <v>1.1993382970453905</v>
      </c>
      <c r="AB2160">
        <f>((Weights!$B$18)*(Working!G2160) + (Weights!$B$19)*(Working!H2160) + (Weights!$B$20)*(Working!K2160))</f>
        <v>55804.347000000002</v>
      </c>
    </row>
    <row r="2161" spans="4:28" x14ac:dyDescent="0.2">
      <c r="D2161">
        <f>ROUND((Working!Z2161*Working!AB2161), 2)</f>
        <v>205002.55</v>
      </c>
      <c r="G2161">
        <v>23002.35</v>
      </c>
      <c r="H2161">
        <v>13927.58</v>
      </c>
      <c r="I2161" t="s">
        <v>27</v>
      </c>
      <c r="J2161" t="s">
        <v>28</v>
      </c>
      <c r="K2161">
        <v>19115.150000000001</v>
      </c>
      <c r="L2161">
        <v>23343.32</v>
      </c>
      <c r="M2161">
        <v>15121.87</v>
      </c>
      <c r="N2161" t="s">
        <v>27</v>
      </c>
      <c r="O2161">
        <v>1</v>
      </c>
      <c r="P2161">
        <v>3</v>
      </c>
      <c r="Q2161" t="s">
        <v>27</v>
      </c>
      <c r="R2161" t="s">
        <v>27</v>
      </c>
      <c r="U2161" t="s">
        <v>29</v>
      </c>
      <c r="V2161" t="s">
        <v>27</v>
      </c>
      <c r="W2161" t="s">
        <v>28</v>
      </c>
      <c r="X2161" t="s">
        <v>28</v>
      </c>
      <c r="Z2161">
        <f>1+(Working!AA2161)+IF(Working!Q2161="Y",Weights!$D$10,Weights!$C$10)+IF(Working!R2161="Y",Weights!$D$11,Weights!$C$11)+IF(Working!J2161="Y",Weights!$D$3,Weights!$C$3)+IF(Working!W2161="Y",Weights!$D$13,Weights!$C$13)+IF(Working!X2161 = "Y", Weights!$D$14, Weights!$C$14) + IF(Working!V2161="Y",Weights!$D$12,Weights!$C$12)</f>
        <v>2.5660811619627548</v>
      </c>
      <c r="AA2161" cm="1">
        <f t="array" ref="AA2161">ABS(( 1 - (1/(1 +(((((IF(Working!N2161 = "Y",(_xlfn.IFS(Working!O2161 = 0, Weights!$C$8,Working!O2161 = 1, Weights!$D$8,Working!O2161 = 2, Weights!$E$8,Working!O2161 = 3, Weights!$F$8,Working!O2161 = 4, Weights!$G$8)), 1))*(Working!L2161)) + ((IF(Working!N2161 = "Y",(_xlfn.IFS(Working!P2161 = 0, Weights!$C$9,Working!P2161 = 1, Weights!$D$9,Working!P2161 = 2, Weights!$E$9,Working!P2161 = 3, Weights!$F$9,Working!P2161 = 4, Weights!$G$9)), 1))*(Working!M2161))) - (Working!AB2161)) / ((((IF(Working!N2161 = "Y",(_xlfn.IFS(Working!O2161 = 0, Weights!$C$8,Working!O2161 = 1, Weights!$D$8,Working!O2161 = 2, Weights!$E$8,Working!O2161 = 3, Weights!$F$8,Working!O2161 = 4, Weights!$G$8)), 1))*(Working!L2161)) + ((IF(Working!N2161 = "Y",(_xlfn.IFS(Working!P2161 = 0, Weights!$C$9,Working!P2161 = 1, Weights!$D$9,Working!P2161 = 2, Weights!$E$9,Working!P2161 = 3, Weights!$F$9,Working!P2161 = 4, Weights!$G$9)), 1))*(Working!M2161)))))))))</f>
        <v>1.266081161962755</v>
      </c>
      <c r="AB2161">
        <f>((Weights!$B$18)*(Working!G2161) + (Weights!$B$19)*(Working!H2161) + (Weights!$B$20)*(Working!K2161))</f>
        <v>79889.34599999999</v>
      </c>
    </row>
    <row r="2162" spans="4:28" x14ac:dyDescent="0.2">
      <c r="D2162">
        <f>ROUND((Working!Z2162*Working!AB2162), 2)</f>
        <v>218743.61</v>
      </c>
      <c r="G2162">
        <v>18412.95</v>
      </c>
      <c r="H2162">
        <v>6444.63</v>
      </c>
      <c r="I2162" t="s">
        <v>27</v>
      </c>
      <c r="J2162" t="s">
        <v>28</v>
      </c>
      <c r="K2162">
        <v>22317.040000000001</v>
      </c>
      <c r="L2162">
        <v>26222.86</v>
      </c>
      <c r="M2162">
        <v>20647.919999999998</v>
      </c>
      <c r="N2162" t="s">
        <v>27</v>
      </c>
      <c r="O2162">
        <v>0</v>
      </c>
      <c r="P2162">
        <v>3</v>
      </c>
      <c r="Q2162" t="s">
        <v>27</v>
      </c>
      <c r="R2162" t="s">
        <v>27</v>
      </c>
      <c r="U2162" t="s">
        <v>29</v>
      </c>
      <c r="V2162" t="s">
        <v>27</v>
      </c>
      <c r="W2162" t="s">
        <v>28</v>
      </c>
      <c r="X2162" t="s">
        <v>28</v>
      </c>
      <c r="Z2162">
        <f>1+(Working!AA2162)+IF(Working!Q2162="Y",Weights!$D$10,Weights!$C$10)+IF(Working!R2162="Y",Weights!$D$11,Weights!$C$11)+IF(Working!J2162="Y",Weights!$D$3,Weights!$C$3)+IF(Working!W2162="Y",Weights!$D$13,Weights!$C$13)+IF(Working!X2162 = "Y", Weights!$D$14, Weights!$C$14) + IF(Working!V2162="Y",Weights!$D$12,Weights!$C$12)</f>
        <v>3.1780946067685965</v>
      </c>
      <c r="AA2162" cm="1">
        <f t="array" ref="AA2162">ABS(( 1 - (1/(1 +(((((IF(Working!N2162 = "Y",(_xlfn.IFS(Working!O2162 = 0, Weights!$C$8,Working!O2162 = 1, Weights!$D$8,Working!O2162 = 2, Weights!$E$8,Working!O2162 = 3, Weights!$F$8,Working!O2162 = 4, Weights!$G$8)), 1))*(Working!L2162)) + ((IF(Working!N2162 = "Y",(_xlfn.IFS(Working!P2162 = 0, Weights!$C$9,Working!P2162 = 1, Weights!$D$9,Working!P2162 = 2, Weights!$E$9,Working!P2162 = 3, Weights!$F$9,Working!P2162 = 4, Weights!$G$9)), 1))*(Working!M2162))) - (Working!AB2162)) / ((((IF(Working!N2162 = "Y",(_xlfn.IFS(Working!O2162 = 0, Weights!$C$8,Working!O2162 = 1, Weights!$D$8,Working!O2162 = 2, Weights!$E$8,Working!O2162 = 3, Weights!$F$8,Working!O2162 = 4, Weights!$G$8)), 1))*(Working!L2162)) + ((IF(Working!N2162 = "Y",(_xlfn.IFS(Working!P2162 = 0, Weights!$C$9,Working!P2162 = 1, Weights!$D$9,Working!P2162 = 2, Weights!$E$9,Working!P2162 = 3, Weights!$F$9,Working!P2162 = 4, Weights!$G$9)), 1))*(Working!M2162)))))))))</f>
        <v>1.8780946067685966</v>
      </c>
      <c r="AB2162">
        <f>((Weights!$B$18)*(Working!G2162) + (Weights!$B$19)*(Working!H2162) + (Weights!$B$20)*(Working!K2162))</f>
        <v>68828.540999999997</v>
      </c>
    </row>
    <row r="2163" spans="4:28" x14ac:dyDescent="0.2">
      <c r="D2163">
        <f>ROUND((Working!Z2163*Working!AB2163), 2)</f>
        <v>163693.01</v>
      </c>
      <c r="G2163">
        <v>15058.8</v>
      </c>
      <c r="H2163">
        <v>13768.93</v>
      </c>
      <c r="I2163" t="s">
        <v>27</v>
      </c>
      <c r="J2163" t="s">
        <v>28</v>
      </c>
      <c r="K2163">
        <v>17059.740000000002</v>
      </c>
      <c r="L2163">
        <v>11981.02</v>
      </c>
      <c r="M2163">
        <v>10014.18</v>
      </c>
      <c r="N2163" t="s">
        <v>27</v>
      </c>
      <c r="O2163">
        <v>0</v>
      </c>
      <c r="P2163">
        <v>3</v>
      </c>
      <c r="Q2163" t="s">
        <v>27</v>
      </c>
      <c r="R2163" t="s">
        <v>27</v>
      </c>
      <c r="U2163" t="s">
        <v>29</v>
      </c>
      <c r="V2163" t="s">
        <v>27</v>
      </c>
      <c r="W2163" t="s">
        <v>28</v>
      </c>
      <c r="X2163" t="s">
        <v>28</v>
      </c>
      <c r="Z2163">
        <f>1+(Working!AA2163)+IF(Working!Q2163="Y",Weights!$D$10,Weights!$C$10)+IF(Working!R2163="Y",Weights!$D$11,Weights!$C$11)+IF(Working!J2163="Y",Weights!$D$3,Weights!$C$3)+IF(Working!W2163="Y",Weights!$D$13,Weights!$C$13)+IF(Working!X2163 = "Y", Weights!$D$14, Weights!$C$14) + IF(Working!V2163="Y",Weights!$D$12,Weights!$C$12)</f>
        <v>2.5300104565531774</v>
      </c>
      <c r="AA2163" cm="1">
        <f t="array" ref="AA2163">ABS(( 1 - (1/(1 +(((((IF(Working!N2163 = "Y",(_xlfn.IFS(Working!O2163 = 0, Weights!$C$8,Working!O2163 = 1, Weights!$D$8,Working!O2163 = 2, Weights!$E$8,Working!O2163 = 3, Weights!$F$8,Working!O2163 = 4, Weights!$G$8)), 1))*(Working!L2163)) + ((IF(Working!N2163 = "Y",(_xlfn.IFS(Working!P2163 = 0, Weights!$C$9,Working!P2163 = 1, Weights!$D$9,Working!P2163 = 2, Weights!$E$9,Working!P2163 = 3, Weights!$F$9,Working!P2163 = 4, Weights!$G$9)), 1))*(Working!M2163))) - (Working!AB2163)) / ((((IF(Working!N2163 = "Y",(_xlfn.IFS(Working!O2163 = 0, Weights!$C$8,Working!O2163 = 1, Weights!$D$8,Working!O2163 = 2, Weights!$E$8,Working!O2163 = 3, Weights!$F$8,Working!O2163 = 4, Weights!$G$8)), 1))*(Working!L2163)) + ((IF(Working!N2163 = "Y",(_xlfn.IFS(Working!P2163 = 0, Weights!$C$9,Working!P2163 = 1, Weights!$D$9,Working!P2163 = 2, Weights!$E$9,Working!P2163 = 3, Weights!$F$9,Working!P2163 = 4, Weights!$G$9)), 1))*(Working!M2163)))))))))</f>
        <v>1.2300104565531773</v>
      </c>
      <c r="AB2163">
        <f>((Weights!$B$18)*(Working!G2163) + (Weights!$B$19)*(Working!H2163) + (Weights!$B$20)*(Working!K2163))</f>
        <v>64700.525999999998</v>
      </c>
    </row>
    <row r="2164" spans="4:28" x14ac:dyDescent="0.2">
      <c r="D2164">
        <f>ROUND((Working!Z2164*Working!AB2164), 2)</f>
        <v>153930.5</v>
      </c>
      <c r="G2164">
        <v>19396.43</v>
      </c>
      <c r="H2164">
        <v>8544.07</v>
      </c>
      <c r="I2164" t="s">
        <v>27</v>
      </c>
      <c r="J2164" t="s">
        <v>28</v>
      </c>
      <c r="K2164">
        <v>15388.4</v>
      </c>
      <c r="L2164">
        <v>10116.370000000001</v>
      </c>
      <c r="M2164">
        <v>16979.919999999998</v>
      </c>
      <c r="N2164" t="s">
        <v>27</v>
      </c>
      <c r="O2164">
        <v>0</v>
      </c>
      <c r="P2164">
        <v>2</v>
      </c>
      <c r="Q2164" t="s">
        <v>27</v>
      </c>
      <c r="R2164" t="s">
        <v>27</v>
      </c>
      <c r="U2164" t="s">
        <v>29</v>
      </c>
      <c r="V2164" t="s">
        <v>27</v>
      </c>
      <c r="W2164" t="s">
        <v>28</v>
      </c>
      <c r="X2164" t="s">
        <v>28</v>
      </c>
      <c r="Z2164">
        <f>1+(Working!AA2164)+IF(Working!Q2164="Y",Weights!$D$10,Weights!$C$10)+IF(Working!R2164="Y",Weights!$D$11,Weights!$C$11)+IF(Working!J2164="Y",Weights!$D$3,Weights!$C$3)+IF(Working!W2164="Y",Weights!$D$13,Weights!$C$13)+IF(Working!X2164 = "Y", Weights!$D$14, Weights!$C$14) + IF(Working!V2164="Y",Weights!$D$12,Weights!$C$12)</f>
        <v>2.4656444537068429</v>
      </c>
      <c r="AA2164" cm="1">
        <f t="array" ref="AA2164">ABS(( 1 - (1/(1 +(((((IF(Working!N2164 = "Y",(_xlfn.IFS(Working!O2164 = 0, Weights!$C$8,Working!O2164 = 1, Weights!$D$8,Working!O2164 = 2, Weights!$E$8,Working!O2164 = 3, Weights!$F$8,Working!O2164 = 4, Weights!$G$8)), 1))*(Working!L2164)) + ((IF(Working!N2164 = "Y",(_xlfn.IFS(Working!P2164 = 0, Weights!$C$9,Working!P2164 = 1, Weights!$D$9,Working!P2164 = 2, Weights!$E$9,Working!P2164 = 3, Weights!$F$9,Working!P2164 = 4, Weights!$G$9)), 1))*(Working!M2164))) - (Working!AB2164)) / ((((IF(Working!N2164 = "Y",(_xlfn.IFS(Working!O2164 = 0, Weights!$C$8,Working!O2164 = 1, Weights!$D$8,Working!O2164 = 2, Weights!$E$8,Working!O2164 = 3, Weights!$F$8,Working!O2164 = 4, Weights!$G$8)), 1))*(Working!L2164)) + ((IF(Working!N2164 = "Y",(_xlfn.IFS(Working!P2164 = 0, Weights!$C$9,Working!P2164 = 1, Weights!$D$9,Working!P2164 = 2, Weights!$E$9,Working!P2164 = 3, Weights!$F$9,Working!P2164 = 4, Weights!$G$9)), 1))*(Working!M2164)))))))))</f>
        <v>1.1656444537068429</v>
      </c>
      <c r="AB2164">
        <f>((Weights!$B$18)*(Working!G2164) + (Weights!$B$19)*(Working!H2164) + (Weights!$B$20)*(Working!K2164))</f>
        <v>62430.129000000001</v>
      </c>
    </row>
    <row r="2165" spans="4:28" x14ac:dyDescent="0.2">
      <c r="D2165">
        <f>ROUND((Working!Z2165*Working!AB2165), 2)</f>
        <v>205171.58</v>
      </c>
      <c r="G2165">
        <v>17470.03</v>
      </c>
      <c r="H2165">
        <v>6286.81</v>
      </c>
      <c r="I2165" t="s">
        <v>27</v>
      </c>
      <c r="J2165" t="s">
        <v>28</v>
      </c>
      <c r="K2165">
        <v>24740.33</v>
      </c>
      <c r="L2165">
        <v>29422.19</v>
      </c>
      <c r="M2165">
        <v>16053.43</v>
      </c>
      <c r="N2165" t="s">
        <v>27</v>
      </c>
      <c r="O2165">
        <v>0</v>
      </c>
      <c r="P2165">
        <v>2</v>
      </c>
      <c r="Q2165" t="s">
        <v>27</v>
      </c>
      <c r="R2165" t="s">
        <v>27</v>
      </c>
      <c r="U2165" t="s">
        <v>29</v>
      </c>
      <c r="V2165" t="s">
        <v>27</v>
      </c>
      <c r="W2165" t="s">
        <v>28</v>
      </c>
      <c r="X2165" t="s">
        <v>28</v>
      </c>
      <c r="Z2165">
        <f>1+(Working!AA2165)+IF(Working!Q2165="Y",Weights!$D$10,Weights!$C$10)+IF(Working!R2165="Y",Weights!$D$11,Weights!$C$11)+IF(Working!J2165="Y",Weights!$D$3,Weights!$C$3)+IF(Working!W2165="Y",Weights!$D$13,Weights!$C$13)+IF(Working!X2165 = "Y", Weights!$D$14, Weights!$C$14) + IF(Working!V2165="Y",Weights!$D$12,Weights!$C$12)</f>
        <v>2.8954616290356698</v>
      </c>
      <c r="AA2165" cm="1">
        <f t="array" ref="AA2165">ABS(( 1 - (1/(1 +(((((IF(Working!N2165 = "Y",(_xlfn.IFS(Working!O2165 = 0, Weights!$C$8,Working!O2165 = 1, Weights!$D$8,Working!O2165 = 2, Weights!$E$8,Working!O2165 = 3, Weights!$F$8,Working!O2165 = 4, Weights!$G$8)), 1))*(Working!L2165)) + ((IF(Working!N2165 = "Y",(_xlfn.IFS(Working!P2165 = 0, Weights!$C$9,Working!P2165 = 1, Weights!$D$9,Working!P2165 = 2, Weights!$E$9,Working!P2165 = 3, Weights!$F$9,Working!P2165 = 4, Weights!$G$9)), 1))*(Working!M2165))) - (Working!AB2165)) / ((((IF(Working!N2165 = "Y",(_xlfn.IFS(Working!O2165 = 0, Weights!$C$8,Working!O2165 = 1, Weights!$D$8,Working!O2165 = 2, Weights!$E$8,Working!O2165 = 3, Weights!$F$8,Working!O2165 = 4, Weights!$G$8)), 1))*(Working!L2165)) + ((IF(Working!N2165 = "Y",(_xlfn.IFS(Working!P2165 = 0, Weights!$C$9,Working!P2165 = 1, Weights!$D$9,Working!P2165 = 2, Weights!$E$9,Working!P2165 = 3, Weights!$F$9,Working!P2165 = 4, Weights!$G$9)), 1))*(Working!M2165)))))))))</f>
        <v>1.59546162903567</v>
      </c>
      <c r="AB2165">
        <f>((Weights!$B$18)*(Working!G2165) + (Weights!$B$19)*(Working!H2165) + (Weights!$B$20)*(Working!K2165))</f>
        <v>70859.712</v>
      </c>
    </row>
    <row r="2166" spans="4:28" x14ac:dyDescent="0.2">
      <c r="D2166">
        <f>ROUND((Working!Z2166*Working!AB2166), 2)</f>
        <v>178489.51</v>
      </c>
      <c r="G2166">
        <v>21525.11</v>
      </c>
      <c r="H2166">
        <v>5280.46</v>
      </c>
      <c r="I2166" t="s">
        <v>27</v>
      </c>
      <c r="J2166" t="s">
        <v>28</v>
      </c>
      <c r="K2166">
        <v>23602.04</v>
      </c>
      <c r="L2166">
        <v>13212.57</v>
      </c>
      <c r="M2166">
        <v>14457.39</v>
      </c>
      <c r="N2166" t="s">
        <v>27</v>
      </c>
      <c r="O2166">
        <v>1</v>
      </c>
      <c r="P2166">
        <v>2</v>
      </c>
      <c r="Q2166" t="s">
        <v>27</v>
      </c>
      <c r="R2166" t="s">
        <v>27</v>
      </c>
      <c r="U2166" t="s">
        <v>29</v>
      </c>
      <c r="V2166" t="s">
        <v>27</v>
      </c>
      <c r="W2166" t="s">
        <v>28</v>
      </c>
      <c r="X2166" t="s">
        <v>28</v>
      </c>
      <c r="Z2166">
        <f>1+(Working!AA2166)+IF(Working!Q2166="Y",Weights!$D$10,Weights!$C$10)+IF(Working!R2166="Y",Weights!$D$11,Weights!$C$11)+IF(Working!J2166="Y",Weights!$D$3,Weights!$C$3)+IF(Working!W2166="Y",Weights!$D$13,Weights!$C$13)+IF(Working!X2166 = "Y", Weights!$D$14, Weights!$C$14) + IF(Working!V2166="Y",Weights!$D$12,Weights!$C$12)</f>
        <v>2.4111315847309918</v>
      </c>
      <c r="AA2166" cm="1">
        <f t="array" ref="AA2166">ABS(( 1 - (1/(1 +(((((IF(Working!N2166 = "Y",(_xlfn.IFS(Working!O2166 = 0, Weights!$C$8,Working!O2166 = 1, Weights!$D$8,Working!O2166 = 2, Weights!$E$8,Working!O2166 = 3, Weights!$F$8,Working!O2166 = 4, Weights!$G$8)), 1))*(Working!L2166)) + ((IF(Working!N2166 = "Y",(_xlfn.IFS(Working!P2166 = 0, Weights!$C$9,Working!P2166 = 1, Weights!$D$9,Working!P2166 = 2, Weights!$E$9,Working!P2166 = 3, Weights!$F$9,Working!P2166 = 4, Weights!$G$9)), 1))*(Working!M2166))) - (Working!AB2166)) / ((((IF(Working!N2166 = "Y",(_xlfn.IFS(Working!O2166 = 0, Weights!$C$8,Working!O2166 = 1, Weights!$D$8,Working!O2166 = 2, Weights!$E$8,Working!O2166 = 3, Weights!$F$8,Working!O2166 = 4, Weights!$G$8)), 1))*(Working!L2166)) + ((IF(Working!N2166 = "Y",(_xlfn.IFS(Working!P2166 = 0, Weights!$C$9,Working!P2166 = 1, Weights!$D$9,Working!P2166 = 2, Weights!$E$9,Working!P2166 = 3, Weights!$F$9,Working!P2166 = 4, Weights!$G$9)), 1))*(Working!M2166)))))))))</f>
        <v>1.1111315847309922</v>
      </c>
      <c r="AB2166">
        <f>((Weights!$B$18)*(Working!G2166) + (Weights!$B$19)*(Working!H2166) + (Weights!$B$20)*(Working!K2166))</f>
        <v>74027.277000000002</v>
      </c>
    </row>
    <row r="2167" spans="4:28" x14ac:dyDescent="0.2">
      <c r="D2167">
        <f>ROUND((Working!Z2167*Working!AB2167), 2)</f>
        <v>207003.9</v>
      </c>
      <c r="G2167">
        <v>16881.64</v>
      </c>
      <c r="H2167">
        <v>8312.9</v>
      </c>
      <c r="I2167" t="s">
        <v>27</v>
      </c>
      <c r="J2167" t="s">
        <v>28</v>
      </c>
      <c r="K2167">
        <v>21540.240000000002</v>
      </c>
      <c r="L2167">
        <v>22515.87</v>
      </c>
      <c r="M2167">
        <v>22805.439999999999</v>
      </c>
      <c r="N2167" t="s">
        <v>27</v>
      </c>
      <c r="O2167">
        <v>1</v>
      </c>
      <c r="P2167">
        <v>4</v>
      </c>
      <c r="Q2167" t="s">
        <v>27</v>
      </c>
      <c r="R2167" t="s">
        <v>27</v>
      </c>
      <c r="U2167" t="s">
        <v>29</v>
      </c>
      <c r="V2167" t="s">
        <v>27</v>
      </c>
      <c r="W2167" t="s">
        <v>28</v>
      </c>
      <c r="X2167" t="s">
        <v>28</v>
      </c>
      <c r="Z2167">
        <f>1+(Working!AA2167)+IF(Working!Q2167="Y",Weights!$D$10,Weights!$C$10)+IF(Working!R2167="Y",Weights!$D$11,Weights!$C$11)+IF(Working!J2167="Y",Weights!$D$3,Weights!$C$3)+IF(Working!W2167="Y",Weights!$D$13,Weights!$C$13)+IF(Working!X2167 = "Y", Weights!$D$14, Weights!$C$14) + IF(Working!V2167="Y",Weights!$D$12,Weights!$C$12)</f>
        <v>3.0618119844283145</v>
      </c>
      <c r="AA2167" cm="1">
        <f t="array" ref="AA2167">ABS(( 1 - (1/(1 +(((((IF(Working!N2167 = "Y",(_xlfn.IFS(Working!O2167 = 0, Weights!$C$8,Working!O2167 = 1, Weights!$D$8,Working!O2167 = 2, Weights!$E$8,Working!O2167 = 3, Weights!$F$8,Working!O2167 = 4, Weights!$G$8)), 1))*(Working!L2167)) + ((IF(Working!N2167 = "Y",(_xlfn.IFS(Working!P2167 = 0, Weights!$C$9,Working!P2167 = 1, Weights!$D$9,Working!P2167 = 2, Weights!$E$9,Working!P2167 = 3, Weights!$F$9,Working!P2167 = 4, Weights!$G$9)), 1))*(Working!M2167))) - (Working!AB2167)) / ((((IF(Working!N2167 = "Y",(_xlfn.IFS(Working!O2167 = 0, Weights!$C$8,Working!O2167 = 1, Weights!$D$8,Working!O2167 = 2, Weights!$E$8,Working!O2167 = 3, Weights!$F$8,Working!O2167 = 4, Weights!$G$8)), 1))*(Working!L2167)) + ((IF(Working!N2167 = "Y",(_xlfn.IFS(Working!P2167 = 0, Weights!$C$9,Working!P2167 = 1, Weights!$D$9,Working!P2167 = 2, Weights!$E$9,Working!P2167 = 3, Weights!$F$9,Working!P2167 = 4, Weights!$G$9)), 1))*(Working!M2167)))))))))</f>
        <v>1.7618119844283147</v>
      </c>
      <c r="AB2167">
        <f>((Weights!$B$18)*(Working!G2167) + (Weights!$B$19)*(Working!H2167) + (Weights!$B$20)*(Working!K2167))</f>
        <v>67608.3</v>
      </c>
    </row>
    <row r="2168" spans="4:28" x14ac:dyDescent="0.2">
      <c r="D2168">
        <f>ROUND((Working!Z2168*Working!AB2168), 2)</f>
        <v>234592.84</v>
      </c>
      <c r="G2168">
        <v>20037.27</v>
      </c>
      <c r="H2168">
        <v>10629.01</v>
      </c>
      <c r="I2168" t="s">
        <v>27</v>
      </c>
      <c r="J2168" t="s">
        <v>28</v>
      </c>
      <c r="K2168">
        <v>19232.36</v>
      </c>
      <c r="L2168">
        <v>26279.25</v>
      </c>
      <c r="M2168">
        <v>15811.9</v>
      </c>
      <c r="N2168" t="s">
        <v>27</v>
      </c>
      <c r="O2168">
        <v>0</v>
      </c>
      <c r="P2168">
        <v>4</v>
      </c>
      <c r="Q2168" t="s">
        <v>27</v>
      </c>
      <c r="R2168" t="s">
        <v>27</v>
      </c>
      <c r="U2168" t="s">
        <v>29</v>
      </c>
      <c r="V2168" t="s">
        <v>27</v>
      </c>
      <c r="W2168" t="s">
        <v>28</v>
      </c>
      <c r="X2168" t="s">
        <v>28</v>
      </c>
      <c r="Z2168">
        <f>1+(Working!AA2168)+IF(Working!Q2168="Y",Weights!$D$10,Weights!$C$10)+IF(Working!R2168="Y",Weights!$D$11,Weights!$C$11)+IF(Working!J2168="Y",Weights!$D$3,Weights!$C$3)+IF(Working!W2168="Y",Weights!$D$13,Weights!$C$13)+IF(Working!X2168 = "Y", Weights!$D$14, Weights!$C$14) + IF(Working!V2168="Y",Weights!$D$12,Weights!$C$12)</f>
        <v>3.2737269559136366</v>
      </c>
      <c r="AA2168" cm="1">
        <f t="array" ref="AA2168">ABS(( 1 - (1/(1 +(((((IF(Working!N2168 = "Y",(_xlfn.IFS(Working!O2168 = 0, Weights!$C$8,Working!O2168 = 1, Weights!$D$8,Working!O2168 = 2, Weights!$E$8,Working!O2168 = 3, Weights!$F$8,Working!O2168 = 4, Weights!$G$8)), 1))*(Working!L2168)) + ((IF(Working!N2168 = "Y",(_xlfn.IFS(Working!P2168 = 0, Weights!$C$9,Working!P2168 = 1, Weights!$D$9,Working!P2168 = 2, Weights!$E$9,Working!P2168 = 3, Weights!$F$9,Working!P2168 = 4, Weights!$G$9)), 1))*(Working!M2168))) - (Working!AB2168)) / ((((IF(Working!N2168 = "Y",(_xlfn.IFS(Working!O2168 = 0, Weights!$C$8,Working!O2168 = 1, Weights!$D$8,Working!O2168 = 2, Weights!$E$8,Working!O2168 = 3, Weights!$F$8,Working!O2168 = 4, Weights!$G$8)), 1))*(Working!L2168)) + ((IF(Working!N2168 = "Y",(_xlfn.IFS(Working!P2168 = 0, Weights!$C$9,Working!P2168 = 1, Weights!$D$9,Working!P2168 = 2, Weights!$E$9,Working!P2168 = 3, Weights!$F$9,Working!P2168 = 4, Weights!$G$9)), 1))*(Working!M2168)))))))))</f>
        <v>1.9737269559136368</v>
      </c>
      <c r="AB2168">
        <f>((Weights!$B$18)*(Working!G2168) + (Weights!$B$19)*(Working!H2168) + (Weights!$B$20)*(Working!K2168))</f>
        <v>71659.256999999998</v>
      </c>
    </row>
    <row r="2169" spans="4:28" x14ac:dyDescent="0.2">
      <c r="D2169">
        <f>ROUND((Working!Z2169*Working!AB2169), 2)</f>
        <v>242639.87</v>
      </c>
      <c r="G2169">
        <v>20870.95</v>
      </c>
      <c r="H2169">
        <v>6250.95</v>
      </c>
      <c r="I2169" t="s">
        <v>27</v>
      </c>
      <c r="J2169" t="s">
        <v>28</v>
      </c>
      <c r="K2169">
        <v>22534.77</v>
      </c>
      <c r="L2169">
        <v>28845.96</v>
      </c>
      <c r="M2169">
        <v>24076.62</v>
      </c>
      <c r="N2169" t="s">
        <v>27</v>
      </c>
      <c r="O2169">
        <v>0</v>
      </c>
      <c r="P2169">
        <v>3</v>
      </c>
      <c r="Q2169" t="s">
        <v>27</v>
      </c>
      <c r="R2169" t="s">
        <v>27</v>
      </c>
      <c r="U2169" t="s">
        <v>29</v>
      </c>
      <c r="V2169" t="s">
        <v>27</v>
      </c>
      <c r="W2169" t="s">
        <v>28</v>
      </c>
      <c r="X2169" t="s">
        <v>28</v>
      </c>
      <c r="Z2169">
        <f>1+(Working!AA2169)+IF(Working!Q2169="Y",Weights!$D$10,Weights!$C$10)+IF(Working!R2169="Y",Weights!$D$11,Weights!$C$11)+IF(Working!J2169="Y",Weights!$D$3,Weights!$C$3)+IF(Working!W2169="Y",Weights!$D$13,Weights!$C$13)+IF(Working!X2169 = "Y", Weights!$D$14, Weights!$C$14) + IF(Working!V2169="Y",Weights!$D$12,Weights!$C$12)</f>
        <v>3.3416995561009237</v>
      </c>
      <c r="AA2169" cm="1">
        <f t="array" ref="AA2169">ABS(( 1 - (1/(1 +(((((IF(Working!N2169 = "Y",(_xlfn.IFS(Working!O2169 = 0, Weights!$C$8,Working!O2169 = 1, Weights!$D$8,Working!O2169 = 2, Weights!$E$8,Working!O2169 = 3, Weights!$F$8,Working!O2169 = 4, Weights!$G$8)), 1))*(Working!L2169)) + ((IF(Working!N2169 = "Y",(_xlfn.IFS(Working!P2169 = 0, Weights!$C$9,Working!P2169 = 1, Weights!$D$9,Working!P2169 = 2, Weights!$E$9,Working!P2169 = 3, Weights!$F$9,Working!P2169 = 4, Weights!$G$9)), 1))*(Working!M2169))) - (Working!AB2169)) / ((((IF(Working!N2169 = "Y",(_xlfn.IFS(Working!O2169 = 0, Weights!$C$8,Working!O2169 = 1, Weights!$D$8,Working!O2169 = 2, Weights!$E$8,Working!O2169 = 3, Weights!$F$8,Working!O2169 = 4, Weights!$G$8)), 1))*(Working!L2169)) + ((IF(Working!N2169 = "Y",(_xlfn.IFS(Working!P2169 = 0, Weights!$C$9,Working!P2169 = 1, Weights!$D$9,Working!P2169 = 2, Weights!$E$9,Working!P2169 = 3, Weights!$F$9,Working!P2169 = 4, Weights!$G$9)), 1))*(Working!M2169)))))))))</f>
        <v>2.0416995561009239</v>
      </c>
      <c r="AB2169">
        <f>((Weights!$B$18)*(Working!G2169) + (Weights!$B$19)*(Working!H2169) + (Weights!$B$20)*(Working!K2169))</f>
        <v>72609.72</v>
      </c>
    </row>
    <row r="2170" spans="4:28" x14ac:dyDescent="0.2">
      <c r="D2170">
        <f>ROUND((Working!Z2170*Working!AB2170), 2)</f>
        <v>180006.6</v>
      </c>
      <c r="G2170">
        <v>19603.919999999998</v>
      </c>
      <c r="H2170">
        <v>11717.95</v>
      </c>
      <c r="I2170" t="s">
        <v>27</v>
      </c>
      <c r="J2170" t="s">
        <v>28</v>
      </c>
      <c r="K2170">
        <v>15373.24</v>
      </c>
      <c r="L2170">
        <v>24138.2</v>
      </c>
      <c r="M2170">
        <v>10492</v>
      </c>
      <c r="N2170" t="s">
        <v>27</v>
      </c>
      <c r="O2170">
        <v>1</v>
      </c>
      <c r="P2170">
        <v>4</v>
      </c>
      <c r="Q2170" t="s">
        <v>27</v>
      </c>
      <c r="R2170" t="s">
        <v>27</v>
      </c>
      <c r="U2170" t="s">
        <v>29</v>
      </c>
      <c r="V2170" t="s">
        <v>27</v>
      </c>
      <c r="W2170" t="s">
        <v>28</v>
      </c>
      <c r="X2170" t="s">
        <v>28</v>
      </c>
      <c r="Z2170">
        <f>1+(Working!AA2170)+IF(Working!Q2170="Y",Weights!$D$10,Weights!$C$10)+IF(Working!R2170="Y",Weights!$D$11,Weights!$C$11)+IF(Working!J2170="Y",Weights!$D$3,Weights!$C$3)+IF(Working!W2170="Y",Weights!$D$13,Weights!$C$13)+IF(Working!X2170 = "Y", Weights!$D$14, Weights!$C$14) + IF(Working!V2170="Y",Weights!$D$12,Weights!$C$12)</f>
        <v>2.705756122851311</v>
      </c>
      <c r="AA2170" cm="1">
        <f t="array" ref="AA2170">ABS(( 1 - (1/(1 +(((((IF(Working!N2170 = "Y",(_xlfn.IFS(Working!O2170 = 0, Weights!$C$8,Working!O2170 = 1, Weights!$D$8,Working!O2170 = 2, Weights!$E$8,Working!O2170 = 3, Weights!$F$8,Working!O2170 = 4, Weights!$G$8)), 1))*(Working!L2170)) + ((IF(Working!N2170 = "Y",(_xlfn.IFS(Working!P2170 = 0, Weights!$C$9,Working!P2170 = 1, Weights!$D$9,Working!P2170 = 2, Weights!$E$9,Working!P2170 = 3, Weights!$F$9,Working!P2170 = 4, Weights!$G$9)), 1))*(Working!M2170))) - (Working!AB2170)) / ((((IF(Working!N2170 = "Y",(_xlfn.IFS(Working!O2170 = 0, Weights!$C$8,Working!O2170 = 1, Weights!$D$8,Working!O2170 = 2, Weights!$E$8,Working!O2170 = 3, Weights!$F$8,Working!O2170 = 4, Weights!$G$8)), 1))*(Working!L2170)) + ((IF(Working!N2170 = "Y",(_xlfn.IFS(Working!P2170 = 0, Weights!$C$9,Working!P2170 = 1, Weights!$D$9,Working!P2170 = 2, Weights!$E$9,Working!P2170 = 3, Weights!$F$9,Working!P2170 = 4, Weights!$G$9)), 1))*(Working!M2170)))))))))</f>
        <v>1.4057561228513111</v>
      </c>
      <c r="AB2170">
        <f>((Weights!$B$18)*(Working!G2170) + (Weights!$B$19)*(Working!H2170) + (Weights!$B$20)*(Working!K2170))</f>
        <v>66527.28</v>
      </c>
    </row>
    <row r="2171" spans="4:28" x14ac:dyDescent="0.2">
      <c r="D2171">
        <f>ROUND((Working!Z2171*Working!AB2171), 2)</f>
        <v>202517.29</v>
      </c>
      <c r="G2171">
        <v>20954.73</v>
      </c>
      <c r="H2171">
        <v>14856.66</v>
      </c>
      <c r="I2171" t="s">
        <v>27</v>
      </c>
      <c r="J2171" t="s">
        <v>28</v>
      </c>
      <c r="K2171">
        <v>18966.509999999998</v>
      </c>
      <c r="L2171">
        <v>17868.66</v>
      </c>
      <c r="M2171">
        <v>15211.99</v>
      </c>
      <c r="N2171" t="s">
        <v>27</v>
      </c>
      <c r="O2171">
        <v>1</v>
      </c>
      <c r="P2171">
        <v>4</v>
      </c>
      <c r="Q2171" t="s">
        <v>27</v>
      </c>
      <c r="R2171" t="s">
        <v>27</v>
      </c>
      <c r="U2171" t="s">
        <v>29</v>
      </c>
      <c r="V2171" t="s">
        <v>27</v>
      </c>
      <c r="W2171" t="s">
        <v>28</v>
      </c>
      <c r="X2171" t="s">
        <v>28</v>
      </c>
      <c r="Z2171">
        <f>1+(Working!AA2171)+IF(Working!Q2171="Y",Weights!$D$10,Weights!$C$10)+IF(Working!R2171="Y",Weights!$D$11,Weights!$C$11)+IF(Working!J2171="Y",Weights!$D$3,Weights!$C$3)+IF(Working!W2171="Y",Weights!$D$13,Weights!$C$13)+IF(Working!X2171 = "Y", Weights!$D$14, Weights!$C$14) + IF(Working!V2171="Y",Weights!$D$12,Weights!$C$12)</f>
        <v>2.6060697301122788</v>
      </c>
      <c r="AA2171" cm="1">
        <f t="array" ref="AA2171">ABS(( 1 - (1/(1 +(((((IF(Working!N2171 = "Y",(_xlfn.IFS(Working!O2171 = 0, Weights!$C$8,Working!O2171 = 1, Weights!$D$8,Working!O2171 = 2, Weights!$E$8,Working!O2171 = 3, Weights!$F$8,Working!O2171 = 4, Weights!$G$8)), 1))*(Working!L2171)) + ((IF(Working!N2171 = "Y",(_xlfn.IFS(Working!P2171 = 0, Weights!$C$9,Working!P2171 = 1, Weights!$D$9,Working!P2171 = 2, Weights!$E$9,Working!P2171 = 3, Weights!$F$9,Working!P2171 = 4, Weights!$G$9)), 1))*(Working!M2171))) - (Working!AB2171)) / ((((IF(Working!N2171 = "Y",(_xlfn.IFS(Working!O2171 = 0, Weights!$C$8,Working!O2171 = 1, Weights!$D$8,Working!O2171 = 2, Weights!$E$8,Working!O2171 = 3, Weights!$F$8,Working!O2171 = 4, Weights!$G$8)), 1))*(Working!L2171)) + ((IF(Working!N2171 = "Y",(_xlfn.IFS(Working!P2171 = 0, Weights!$C$9,Working!P2171 = 1, Weights!$D$9,Working!P2171 = 2, Weights!$E$9,Working!P2171 = 3, Weights!$F$9,Working!P2171 = 4, Weights!$G$9)), 1))*(Working!M2171)))))))))</f>
        <v>1.306069730112279</v>
      </c>
      <c r="AB2171">
        <f>((Weights!$B$18)*(Working!G2171) + (Weights!$B$19)*(Working!H2171) + (Weights!$B$20)*(Working!K2171))</f>
        <v>77709.851999999999</v>
      </c>
    </row>
    <row r="2172" spans="4:28" x14ac:dyDescent="0.2">
      <c r="D2172">
        <f>ROUND((Working!Z2172*Working!AB2172), 2)</f>
        <v>195879.08</v>
      </c>
      <c r="G2172">
        <v>15059.09</v>
      </c>
      <c r="H2172">
        <v>12667.65</v>
      </c>
      <c r="I2172" t="s">
        <v>27</v>
      </c>
      <c r="J2172" t="s">
        <v>28</v>
      </c>
      <c r="K2172">
        <v>19287.07</v>
      </c>
      <c r="L2172">
        <v>13482.89</v>
      </c>
      <c r="M2172">
        <v>21169.89</v>
      </c>
      <c r="N2172" t="s">
        <v>27</v>
      </c>
      <c r="O2172">
        <v>0</v>
      </c>
      <c r="P2172">
        <v>4</v>
      </c>
      <c r="Q2172" t="s">
        <v>27</v>
      </c>
      <c r="R2172" t="s">
        <v>27</v>
      </c>
      <c r="U2172" t="s">
        <v>29</v>
      </c>
      <c r="V2172" t="s">
        <v>27</v>
      </c>
      <c r="W2172" t="s">
        <v>28</v>
      </c>
      <c r="X2172" t="s">
        <v>28</v>
      </c>
      <c r="Z2172">
        <f>1+(Working!AA2172)+IF(Working!Q2172="Y",Weights!$D$10,Weights!$C$10)+IF(Working!R2172="Y",Weights!$D$11,Weights!$C$11)+IF(Working!J2172="Y",Weights!$D$3,Weights!$C$3)+IF(Working!W2172="Y",Weights!$D$13,Weights!$C$13)+IF(Working!X2172 = "Y", Weights!$D$14, Weights!$C$14) + IF(Working!V2172="Y",Weights!$D$12,Weights!$C$12)</f>
        <v>2.9358189908148367</v>
      </c>
      <c r="AA2172" cm="1">
        <f t="array" ref="AA2172">ABS(( 1 - (1/(1 +(((((IF(Working!N2172 = "Y",(_xlfn.IFS(Working!O2172 = 0, Weights!$C$8,Working!O2172 = 1, Weights!$D$8,Working!O2172 = 2, Weights!$E$8,Working!O2172 = 3, Weights!$F$8,Working!O2172 = 4, Weights!$G$8)), 1))*(Working!L2172)) + ((IF(Working!N2172 = "Y",(_xlfn.IFS(Working!P2172 = 0, Weights!$C$9,Working!P2172 = 1, Weights!$D$9,Working!P2172 = 2, Weights!$E$9,Working!P2172 = 3, Weights!$F$9,Working!P2172 = 4, Weights!$G$9)), 1))*(Working!M2172))) - (Working!AB2172)) / ((((IF(Working!N2172 = "Y",(_xlfn.IFS(Working!O2172 = 0, Weights!$C$8,Working!O2172 = 1, Weights!$D$8,Working!O2172 = 2, Weights!$E$8,Working!O2172 = 3, Weights!$F$8,Working!O2172 = 4, Weights!$G$8)), 1))*(Working!L2172)) + ((IF(Working!N2172 = "Y",(_xlfn.IFS(Working!P2172 = 0, Weights!$C$9,Working!P2172 = 1, Weights!$D$9,Working!P2172 = 2, Weights!$E$9,Working!P2172 = 3, Weights!$F$9,Working!P2172 = 4, Weights!$G$9)), 1))*(Working!M2172)))))))))</f>
        <v>1.6358189908148368</v>
      </c>
      <c r="AB2172">
        <f>((Weights!$B$18)*(Working!G2172) + (Weights!$B$19)*(Working!H2172) + (Weights!$B$20)*(Working!K2172))</f>
        <v>66720.42</v>
      </c>
    </row>
    <row r="2173" spans="4:28" x14ac:dyDescent="0.2">
      <c r="D2173">
        <f>ROUND((Working!Z2173*Working!AB2173), 2)</f>
        <v>188632.72</v>
      </c>
      <c r="G2173">
        <v>15527.38</v>
      </c>
      <c r="H2173">
        <v>14858.57</v>
      </c>
      <c r="I2173" t="s">
        <v>27</v>
      </c>
      <c r="J2173" t="s">
        <v>28</v>
      </c>
      <c r="K2173">
        <v>16684.810000000001</v>
      </c>
      <c r="L2173">
        <v>24663.99</v>
      </c>
      <c r="M2173">
        <v>14967.55</v>
      </c>
      <c r="N2173" t="s">
        <v>27</v>
      </c>
      <c r="O2173">
        <v>1</v>
      </c>
      <c r="P2173">
        <v>4</v>
      </c>
      <c r="Q2173" t="s">
        <v>27</v>
      </c>
      <c r="R2173" t="s">
        <v>27</v>
      </c>
      <c r="U2173" t="s">
        <v>29</v>
      </c>
      <c r="V2173" t="s">
        <v>27</v>
      </c>
      <c r="W2173" t="s">
        <v>28</v>
      </c>
      <c r="X2173" t="s">
        <v>28</v>
      </c>
      <c r="Z2173">
        <f>1+(Working!AA2173)+IF(Working!Q2173="Y",Weights!$D$10,Weights!$C$10)+IF(Working!R2173="Y",Weights!$D$11,Weights!$C$11)+IF(Working!J2173="Y",Weights!$D$3,Weights!$C$3)+IF(Working!W2173="Y",Weights!$D$13,Weights!$C$13)+IF(Working!X2173 = "Y", Weights!$D$14, Weights!$C$14) + IF(Working!V2173="Y",Weights!$D$12,Weights!$C$12)</f>
        <v>2.8516523509016438</v>
      </c>
      <c r="AA2173" cm="1">
        <f t="array" ref="AA2173">ABS(( 1 - (1/(1 +(((((IF(Working!N2173 = "Y",(_xlfn.IFS(Working!O2173 = 0, Weights!$C$8,Working!O2173 = 1, Weights!$D$8,Working!O2173 = 2, Weights!$E$8,Working!O2173 = 3, Weights!$F$8,Working!O2173 = 4, Weights!$G$8)), 1))*(Working!L2173)) + ((IF(Working!N2173 = "Y",(_xlfn.IFS(Working!P2173 = 0, Weights!$C$9,Working!P2173 = 1, Weights!$D$9,Working!P2173 = 2, Weights!$E$9,Working!P2173 = 3, Weights!$F$9,Working!P2173 = 4, Weights!$G$9)), 1))*(Working!M2173))) - (Working!AB2173)) / ((((IF(Working!N2173 = "Y",(_xlfn.IFS(Working!O2173 = 0, Weights!$C$8,Working!O2173 = 1, Weights!$D$8,Working!O2173 = 2, Weights!$E$8,Working!O2173 = 3, Weights!$F$8,Working!O2173 = 4, Weights!$G$8)), 1))*(Working!L2173)) + ((IF(Working!N2173 = "Y",(_xlfn.IFS(Working!P2173 = 0, Weights!$C$9,Working!P2173 = 1, Weights!$D$9,Working!P2173 = 2, Weights!$E$9,Working!P2173 = 3, Weights!$F$9,Working!P2173 = 4, Weights!$G$9)), 1))*(Working!M2173)))))))))</f>
        <v>1.551652350901644</v>
      </c>
      <c r="AB2173">
        <f>((Weights!$B$18)*(Working!G2173) + (Weights!$B$19)*(Working!H2173) + (Weights!$B$20)*(Working!K2173))</f>
        <v>66148.569000000003</v>
      </c>
    </row>
    <row r="2174" spans="4:28" x14ac:dyDescent="0.2">
      <c r="D2174">
        <f>ROUND((Working!Z2174*Working!AB2174), 2)</f>
        <v>229861.34</v>
      </c>
      <c r="G2174">
        <v>23740.62</v>
      </c>
      <c r="H2174">
        <v>14631.53</v>
      </c>
      <c r="I2174" t="s">
        <v>27</v>
      </c>
      <c r="J2174" t="s">
        <v>28</v>
      </c>
      <c r="K2174">
        <v>18624.93</v>
      </c>
      <c r="L2174">
        <v>24255.54</v>
      </c>
      <c r="M2174">
        <v>21304.880000000001</v>
      </c>
      <c r="N2174" t="s">
        <v>27</v>
      </c>
      <c r="O2174">
        <v>0</v>
      </c>
      <c r="P2174">
        <v>3</v>
      </c>
      <c r="Q2174" t="s">
        <v>27</v>
      </c>
      <c r="R2174" t="s">
        <v>27</v>
      </c>
      <c r="U2174" t="s">
        <v>29</v>
      </c>
      <c r="V2174" t="s">
        <v>27</v>
      </c>
      <c r="W2174" t="s">
        <v>28</v>
      </c>
      <c r="X2174" t="s">
        <v>28</v>
      </c>
      <c r="Z2174">
        <f>1+(Working!AA2174)+IF(Working!Q2174="Y",Weights!$D$10,Weights!$C$10)+IF(Working!R2174="Y",Weights!$D$11,Weights!$C$11)+IF(Working!J2174="Y",Weights!$D$3,Weights!$C$3)+IF(Working!W2174="Y",Weights!$D$13,Weights!$C$13)+IF(Working!X2174 = "Y", Weights!$D$14, Weights!$C$14) + IF(Working!V2174="Y",Weights!$D$12,Weights!$C$12)</f>
        <v>2.8340798542249406</v>
      </c>
      <c r="AA2174" cm="1">
        <f t="array" ref="AA2174">ABS(( 1 - (1/(1 +(((((IF(Working!N2174 = "Y",(_xlfn.IFS(Working!O2174 = 0, Weights!$C$8,Working!O2174 = 1, Weights!$D$8,Working!O2174 = 2, Weights!$E$8,Working!O2174 = 3, Weights!$F$8,Working!O2174 = 4, Weights!$G$8)), 1))*(Working!L2174)) + ((IF(Working!N2174 = "Y",(_xlfn.IFS(Working!P2174 = 0, Weights!$C$9,Working!P2174 = 1, Weights!$D$9,Working!P2174 = 2, Weights!$E$9,Working!P2174 = 3, Weights!$F$9,Working!P2174 = 4, Weights!$G$9)), 1))*(Working!M2174))) - (Working!AB2174)) / ((((IF(Working!N2174 = "Y",(_xlfn.IFS(Working!O2174 = 0, Weights!$C$8,Working!O2174 = 1, Weights!$D$8,Working!O2174 = 2, Weights!$E$8,Working!O2174 = 3, Weights!$F$8,Working!O2174 = 4, Weights!$G$8)), 1))*(Working!L2174)) + ((IF(Working!N2174 = "Y",(_xlfn.IFS(Working!P2174 = 0, Weights!$C$9,Working!P2174 = 1, Weights!$D$9,Working!P2174 = 2, Weights!$E$9,Working!P2174 = 3, Weights!$F$9,Working!P2174 = 4, Weights!$G$9)), 1))*(Working!M2174)))))))))</f>
        <v>1.5340798542249408</v>
      </c>
      <c r="AB2174">
        <f>((Weights!$B$18)*(Working!G2174) + (Weights!$B$19)*(Working!H2174) + (Weights!$B$20)*(Working!K2174))</f>
        <v>81106.161000000007</v>
      </c>
    </row>
    <row r="2175" spans="4:28" x14ac:dyDescent="0.2">
      <c r="D2175">
        <f>ROUND((Working!Z2175*Working!AB2175), 2)</f>
        <v>177116.61</v>
      </c>
      <c r="G2175">
        <v>19288.36</v>
      </c>
      <c r="H2175">
        <v>6404.15</v>
      </c>
      <c r="I2175" t="s">
        <v>27</v>
      </c>
      <c r="J2175" t="s">
        <v>28</v>
      </c>
      <c r="K2175">
        <v>23254.23</v>
      </c>
      <c r="L2175">
        <v>19769.810000000001</v>
      </c>
      <c r="M2175">
        <v>14462.71</v>
      </c>
      <c r="N2175" t="s">
        <v>27</v>
      </c>
      <c r="O2175">
        <v>1</v>
      </c>
      <c r="P2175">
        <v>2</v>
      </c>
      <c r="Q2175" t="s">
        <v>27</v>
      </c>
      <c r="R2175" t="s">
        <v>27</v>
      </c>
      <c r="U2175" t="s">
        <v>29</v>
      </c>
      <c r="V2175" t="s">
        <v>27</v>
      </c>
      <c r="W2175" t="s">
        <v>28</v>
      </c>
      <c r="X2175" t="s">
        <v>28</v>
      </c>
      <c r="Z2175">
        <f>1+(Working!AA2175)+IF(Working!Q2175="Y",Weights!$D$10,Weights!$C$10)+IF(Working!R2175="Y",Weights!$D$11,Weights!$C$11)+IF(Working!J2175="Y",Weights!$D$3,Weights!$C$3)+IF(Working!W2175="Y",Weights!$D$13,Weights!$C$13)+IF(Working!X2175 = "Y", Weights!$D$14, Weights!$C$14) + IF(Working!V2175="Y",Weights!$D$12,Weights!$C$12)</f>
        <v>2.4771947496210251</v>
      </c>
      <c r="AA2175" cm="1">
        <f t="array" ref="AA2175">ABS(( 1 - (1/(1 +(((((IF(Working!N2175 = "Y",(_xlfn.IFS(Working!O2175 = 0, Weights!$C$8,Working!O2175 = 1, Weights!$D$8,Working!O2175 = 2, Weights!$E$8,Working!O2175 = 3, Weights!$F$8,Working!O2175 = 4, Weights!$G$8)), 1))*(Working!L2175)) + ((IF(Working!N2175 = "Y",(_xlfn.IFS(Working!P2175 = 0, Weights!$C$9,Working!P2175 = 1, Weights!$D$9,Working!P2175 = 2, Weights!$E$9,Working!P2175 = 3, Weights!$F$9,Working!P2175 = 4, Weights!$G$9)), 1))*(Working!M2175))) - (Working!AB2175)) / ((((IF(Working!N2175 = "Y",(_xlfn.IFS(Working!O2175 = 0, Weights!$C$8,Working!O2175 = 1, Weights!$D$8,Working!O2175 = 2, Weights!$E$8,Working!O2175 = 3, Weights!$F$8,Working!O2175 = 4, Weights!$G$8)), 1))*(Working!L2175)) + ((IF(Working!N2175 = "Y",(_xlfn.IFS(Working!P2175 = 0, Weights!$C$9,Working!P2175 = 1, Weights!$D$9,Working!P2175 = 2, Weights!$E$9,Working!P2175 = 3, Weights!$F$9,Working!P2175 = 4, Weights!$G$9)), 1))*(Working!M2175)))))))))</f>
        <v>1.1771947496210253</v>
      </c>
      <c r="AB2175">
        <f>((Weights!$B$18)*(Working!G2175) + (Weights!$B$19)*(Working!H2175) + (Weights!$B$20)*(Working!K2175))</f>
        <v>71498.865000000005</v>
      </c>
    </row>
    <row r="2176" spans="4:28" x14ac:dyDescent="0.2">
      <c r="D2176">
        <f>ROUND((Working!Z2176*Working!AB2176), 2)</f>
        <v>169348.53</v>
      </c>
      <c r="G2176">
        <v>17212.349999999999</v>
      </c>
      <c r="H2176">
        <v>6938.01</v>
      </c>
      <c r="I2176" t="s">
        <v>27</v>
      </c>
      <c r="J2176" t="s">
        <v>28</v>
      </c>
      <c r="K2176">
        <v>19934.740000000002</v>
      </c>
      <c r="L2176">
        <v>14641.55</v>
      </c>
      <c r="M2176">
        <v>23996.86</v>
      </c>
      <c r="N2176" t="s">
        <v>27</v>
      </c>
      <c r="O2176">
        <v>1</v>
      </c>
      <c r="P2176">
        <v>3</v>
      </c>
      <c r="Q2176" t="s">
        <v>27</v>
      </c>
      <c r="R2176" t="s">
        <v>27</v>
      </c>
      <c r="U2176" t="s">
        <v>29</v>
      </c>
      <c r="V2176" t="s">
        <v>27</v>
      </c>
      <c r="W2176" t="s">
        <v>28</v>
      </c>
      <c r="X2176" t="s">
        <v>28</v>
      </c>
      <c r="Z2176">
        <f>1+(Working!AA2176)+IF(Working!Q2176="Y",Weights!$D$10,Weights!$C$10)+IF(Working!R2176="Y",Weights!$D$11,Weights!$C$11)+IF(Working!J2176="Y",Weights!$D$3,Weights!$C$3)+IF(Working!W2176="Y",Weights!$D$13,Weights!$C$13)+IF(Working!X2176 = "Y", Weights!$D$14, Weights!$C$14) + IF(Working!V2176="Y",Weights!$D$12,Weights!$C$12)</f>
        <v>2.6441601558839327</v>
      </c>
      <c r="AA2176" cm="1">
        <f t="array" ref="AA2176">ABS(( 1 - (1/(1 +(((((IF(Working!N2176 = "Y",(_xlfn.IFS(Working!O2176 = 0, Weights!$C$8,Working!O2176 = 1, Weights!$D$8,Working!O2176 = 2, Weights!$E$8,Working!O2176 = 3, Weights!$F$8,Working!O2176 = 4, Weights!$G$8)), 1))*(Working!L2176)) + ((IF(Working!N2176 = "Y",(_xlfn.IFS(Working!P2176 = 0, Weights!$C$9,Working!P2176 = 1, Weights!$D$9,Working!P2176 = 2, Weights!$E$9,Working!P2176 = 3, Weights!$F$9,Working!P2176 = 4, Weights!$G$9)), 1))*(Working!M2176))) - (Working!AB2176)) / ((((IF(Working!N2176 = "Y",(_xlfn.IFS(Working!O2176 = 0, Weights!$C$8,Working!O2176 = 1, Weights!$D$8,Working!O2176 = 2, Weights!$E$8,Working!O2176 = 3, Weights!$F$8,Working!O2176 = 4, Weights!$G$8)), 1))*(Working!L2176)) + ((IF(Working!N2176 = "Y",(_xlfn.IFS(Working!P2176 = 0, Weights!$C$9,Working!P2176 = 1, Weights!$D$9,Working!P2176 = 2, Weights!$E$9,Working!P2176 = 3, Weights!$F$9,Working!P2176 = 4, Weights!$G$9)), 1))*(Working!M2176)))))))))</f>
        <v>1.3441601558839329</v>
      </c>
      <c r="AB2176">
        <f>((Weights!$B$18)*(Working!G2176) + (Weights!$B$19)*(Working!H2176) + (Weights!$B$20)*(Working!K2176))</f>
        <v>64046.246999999996</v>
      </c>
    </row>
    <row r="2177" spans="4:28" x14ac:dyDescent="0.2">
      <c r="D2177">
        <f>ROUND((Working!Z2177*Working!AB2177), 2)</f>
        <v>229315.92</v>
      </c>
      <c r="G2177">
        <v>18369.39</v>
      </c>
      <c r="H2177">
        <v>12916.01</v>
      </c>
      <c r="I2177" t="s">
        <v>27</v>
      </c>
      <c r="J2177" t="s">
        <v>28</v>
      </c>
      <c r="K2177">
        <v>23847.83</v>
      </c>
      <c r="L2177">
        <v>24847.26</v>
      </c>
      <c r="M2177">
        <v>22458.63</v>
      </c>
      <c r="N2177" t="s">
        <v>27</v>
      </c>
      <c r="O2177">
        <v>0</v>
      </c>
      <c r="P2177">
        <v>3</v>
      </c>
      <c r="Q2177" t="s">
        <v>27</v>
      </c>
      <c r="R2177" t="s">
        <v>27</v>
      </c>
      <c r="U2177" t="s">
        <v>29</v>
      </c>
      <c r="V2177" t="s">
        <v>27</v>
      </c>
      <c r="W2177" t="s">
        <v>28</v>
      </c>
      <c r="X2177" t="s">
        <v>28</v>
      </c>
      <c r="Z2177">
        <f>1+(Working!AA2177)+IF(Working!Q2177="Y",Weights!$D$10,Weights!$C$10)+IF(Working!R2177="Y",Weights!$D$11,Weights!$C$11)+IF(Working!J2177="Y",Weights!$D$3,Weights!$C$3)+IF(Working!W2177="Y",Weights!$D$13,Weights!$C$13)+IF(Working!X2177 = "Y", Weights!$D$14, Weights!$C$14) + IF(Working!V2177="Y",Weights!$D$12,Weights!$C$12)</f>
        <v>2.9091760449509234</v>
      </c>
      <c r="AA2177" cm="1">
        <f t="array" ref="AA2177">ABS(( 1 - (1/(1 +(((((IF(Working!N2177 = "Y",(_xlfn.IFS(Working!O2177 = 0, Weights!$C$8,Working!O2177 = 1, Weights!$D$8,Working!O2177 = 2, Weights!$E$8,Working!O2177 = 3, Weights!$F$8,Working!O2177 = 4, Weights!$G$8)), 1))*(Working!L2177)) + ((IF(Working!N2177 = "Y",(_xlfn.IFS(Working!P2177 = 0, Weights!$C$9,Working!P2177 = 1, Weights!$D$9,Working!P2177 = 2, Weights!$E$9,Working!P2177 = 3, Weights!$F$9,Working!P2177 = 4, Weights!$G$9)), 1))*(Working!M2177))) - (Working!AB2177)) / ((((IF(Working!N2177 = "Y",(_xlfn.IFS(Working!O2177 = 0, Weights!$C$8,Working!O2177 = 1, Weights!$D$8,Working!O2177 = 2, Weights!$E$8,Working!O2177 = 3, Weights!$F$8,Working!O2177 = 4, Weights!$G$8)), 1))*(Working!L2177)) + ((IF(Working!N2177 = "Y",(_xlfn.IFS(Working!P2177 = 0, Weights!$C$9,Working!P2177 = 1, Weights!$D$9,Working!P2177 = 2, Weights!$E$9,Working!P2177 = 3, Weights!$F$9,Working!P2177 = 4, Weights!$G$9)), 1))*(Working!M2177)))))))))</f>
        <v>1.6091760449509236</v>
      </c>
      <c r="AB2177">
        <f>((Weights!$B$18)*(Working!G2177) + (Weights!$B$19)*(Working!H2177) + (Weights!$B$20)*(Working!K2177))</f>
        <v>78825.042000000001</v>
      </c>
    </row>
    <row r="2178" spans="4:28" x14ac:dyDescent="0.2">
      <c r="D2178">
        <f>ROUND((Working!Z2178*Working!AB2178), 2)</f>
        <v>161500.70000000001</v>
      </c>
      <c r="G2178">
        <v>15808.77</v>
      </c>
      <c r="H2178">
        <v>7723.24</v>
      </c>
      <c r="I2178" t="s">
        <v>27</v>
      </c>
      <c r="J2178" t="s">
        <v>28</v>
      </c>
      <c r="K2178">
        <v>16986.66</v>
      </c>
      <c r="L2178">
        <v>11691.08</v>
      </c>
      <c r="M2178">
        <v>14063.5</v>
      </c>
      <c r="N2178" t="s">
        <v>27</v>
      </c>
      <c r="O2178">
        <v>0</v>
      </c>
      <c r="P2178">
        <v>4</v>
      </c>
      <c r="Q2178" t="s">
        <v>27</v>
      </c>
      <c r="R2178" t="s">
        <v>27</v>
      </c>
      <c r="U2178" t="s">
        <v>29</v>
      </c>
      <c r="V2178" t="s">
        <v>27</v>
      </c>
      <c r="W2178" t="s">
        <v>28</v>
      </c>
      <c r="X2178" t="s">
        <v>28</v>
      </c>
      <c r="Z2178">
        <f>1+(Working!AA2178)+IF(Working!Q2178="Y",Weights!$D$10,Weights!$C$10)+IF(Working!R2178="Y",Weights!$D$11,Weights!$C$11)+IF(Working!J2178="Y",Weights!$D$3,Weights!$C$3)+IF(Working!W2178="Y",Weights!$D$13,Weights!$C$13)+IF(Working!X2178 = "Y", Weights!$D$14, Weights!$C$14) + IF(Working!V2178="Y",Weights!$D$12,Weights!$C$12)</f>
        <v>2.7625358396669517</v>
      </c>
      <c r="AA2178" cm="1">
        <f t="array" ref="AA2178">ABS(( 1 - (1/(1 +(((((IF(Working!N2178 = "Y",(_xlfn.IFS(Working!O2178 = 0, Weights!$C$8,Working!O2178 = 1, Weights!$D$8,Working!O2178 = 2, Weights!$E$8,Working!O2178 = 3, Weights!$F$8,Working!O2178 = 4, Weights!$G$8)), 1))*(Working!L2178)) + ((IF(Working!N2178 = "Y",(_xlfn.IFS(Working!P2178 = 0, Weights!$C$9,Working!P2178 = 1, Weights!$D$9,Working!P2178 = 2, Weights!$E$9,Working!P2178 = 3, Weights!$F$9,Working!P2178 = 4, Weights!$G$9)), 1))*(Working!M2178))) - (Working!AB2178)) / ((((IF(Working!N2178 = "Y",(_xlfn.IFS(Working!O2178 = 0, Weights!$C$8,Working!O2178 = 1, Weights!$D$8,Working!O2178 = 2, Weights!$E$8,Working!O2178 = 3, Weights!$F$8,Working!O2178 = 4, Weights!$G$8)), 1))*(Working!L2178)) + ((IF(Working!N2178 = "Y",(_xlfn.IFS(Working!P2178 = 0, Weights!$C$9,Working!P2178 = 1, Weights!$D$9,Working!P2178 = 2, Weights!$E$9,Working!P2178 = 3, Weights!$F$9,Working!P2178 = 4, Weights!$G$9)), 1))*(Working!M2178)))))))))</f>
        <v>1.4625358396669521</v>
      </c>
      <c r="AB2178">
        <f>((Weights!$B$18)*(Working!G2178) + (Weights!$B$19)*(Working!H2178) + (Weights!$B$20)*(Working!K2178))</f>
        <v>58461.032999999996</v>
      </c>
    </row>
    <row r="2179" spans="4:28" x14ac:dyDescent="0.2">
      <c r="D2179">
        <f>ROUND((Working!Z2179*Working!AB2179), 2)</f>
        <v>215748.51</v>
      </c>
      <c r="G2179">
        <v>23986.560000000001</v>
      </c>
      <c r="H2179">
        <v>6298.06</v>
      </c>
      <c r="I2179" t="s">
        <v>27</v>
      </c>
      <c r="J2179" t="s">
        <v>28</v>
      </c>
      <c r="K2179">
        <v>17179.79</v>
      </c>
      <c r="L2179">
        <v>26111.84</v>
      </c>
      <c r="M2179">
        <v>11578.91</v>
      </c>
      <c r="N2179" t="s">
        <v>27</v>
      </c>
      <c r="O2179">
        <v>0</v>
      </c>
      <c r="P2179">
        <v>4</v>
      </c>
      <c r="Q2179" t="s">
        <v>27</v>
      </c>
      <c r="R2179" t="s">
        <v>27</v>
      </c>
      <c r="U2179" t="s">
        <v>29</v>
      </c>
      <c r="V2179" t="s">
        <v>27</v>
      </c>
      <c r="W2179" t="s">
        <v>28</v>
      </c>
      <c r="X2179" t="s">
        <v>28</v>
      </c>
      <c r="Z2179">
        <f>1+(Working!AA2179)+IF(Working!Q2179="Y",Weights!$D$10,Weights!$C$10)+IF(Working!R2179="Y",Weights!$D$11,Weights!$C$11)+IF(Working!J2179="Y",Weights!$D$3,Weights!$C$3)+IF(Working!W2179="Y",Weights!$D$13,Weights!$C$13)+IF(Working!X2179 = "Y", Weights!$D$14, Weights!$C$14) + IF(Working!V2179="Y",Weights!$D$12,Weights!$C$12)</f>
        <v>3.1129307713294332</v>
      </c>
      <c r="AA2179" cm="1">
        <f t="array" ref="AA2179">ABS(( 1 - (1/(1 +(((((IF(Working!N2179 = "Y",(_xlfn.IFS(Working!O2179 = 0, Weights!$C$8,Working!O2179 = 1, Weights!$D$8,Working!O2179 = 2, Weights!$E$8,Working!O2179 = 3, Weights!$F$8,Working!O2179 = 4, Weights!$G$8)), 1))*(Working!L2179)) + ((IF(Working!N2179 = "Y",(_xlfn.IFS(Working!P2179 = 0, Weights!$C$9,Working!P2179 = 1, Weights!$D$9,Working!P2179 = 2, Weights!$E$9,Working!P2179 = 3, Weights!$F$9,Working!P2179 = 4, Weights!$G$9)), 1))*(Working!M2179))) - (Working!AB2179)) / ((((IF(Working!N2179 = "Y",(_xlfn.IFS(Working!O2179 = 0, Weights!$C$8,Working!O2179 = 1, Weights!$D$8,Working!O2179 = 2, Weights!$E$8,Working!O2179 = 3, Weights!$F$8,Working!O2179 = 4, Weights!$G$8)), 1))*(Working!L2179)) + ((IF(Working!N2179 = "Y",(_xlfn.IFS(Working!P2179 = 0, Weights!$C$9,Working!P2179 = 1, Weights!$D$9,Working!P2179 = 2, Weights!$E$9,Working!P2179 = 3, Weights!$F$9,Working!P2179 = 4, Weights!$G$9)), 1))*(Working!M2179)))))))))</f>
        <v>1.8129307713294334</v>
      </c>
      <c r="AB2179">
        <f>((Weights!$B$18)*(Working!G2179) + (Weights!$B$19)*(Working!H2179) + (Weights!$B$20)*(Working!K2179))</f>
        <v>69307.197</v>
      </c>
    </row>
    <row r="2180" spans="4:28" x14ac:dyDescent="0.2">
      <c r="D2180">
        <f>ROUND((Working!Z2180*Working!AB2180), 2)</f>
        <v>182333.34</v>
      </c>
      <c r="G2180">
        <v>17393.580000000002</v>
      </c>
      <c r="H2180">
        <v>6198.25</v>
      </c>
      <c r="I2180" t="s">
        <v>27</v>
      </c>
      <c r="J2180" t="s">
        <v>28</v>
      </c>
      <c r="K2180">
        <v>23031.85</v>
      </c>
      <c r="L2180">
        <v>28476.86</v>
      </c>
      <c r="M2180">
        <v>10905.89</v>
      </c>
      <c r="N2180" t="s">
        <v>27</v>
      </c>
      <c r="O2180">
        <v>1</v>
      </c>
      <c r="P2180">
        <v>3</v>
      </c>
      <c r="Q2180" t="s">
        <v>27</v>
      </c>
      <c r="R2180" t="s">
        <v>27</v>
      </c>
      <c r="U2180" t="s">
        <v>29</v>
      </c>
      <c r="V2180" t="s">
        <v>27</v>
      </c>
      <c r="W2180" t="s">
        <v>28</v>
      </c>
      <c r="X2180" t="s">
        <v>28</v>
      </c>
      <c r="Z2180">
        <f>1+(Working!AA2180)+IF(Working!Q2180="Y",Weights!$D$10,Weights!$C$10)+IF(Working!R2180="Y",Weights!$D$11,Weights!$C$11)+IF(Working!J2180="Y",Weights!$D$3,Weights!$C$3)+IF(Working!W2180="Y",Weights!$D$13,Weights!$C$13)+IF(Working!X2180 = "Y", Weights!$D$14, Weights!$C$14) + IF(Working!V2180="Y",Weights!$D$12,Weights!$C$12)</f>
        <v>2.6783773914820261</v>
      </c>
      <c r="AA2180" cm="1">
        <f t="array" ref="AA2180">ABS(( 1 - (1/(1 +(((((IF(Working!N2180 = "Y",(_xlfn.IFS(Working!O2180 = 0, Weights!$C$8,Working!O2180 = 1, Weights!$D$8,Working!O2180 = 2, Weights!$E$8,Working!O2180 = 3, Weights!$F$8,Working!O2180 = 4, Weights!$G$8)), 1))*(Working!L2180)) + ((IF(Working!N2180 = "Y",(_xlfn.IFS(Working!P2180 = 0, Weights!$C$9,Working!P2180 = 1, Weights!$D$9,Working!P2180 = 2, Weights!$E$9,Working!P2180 = 3, Weights!$F$9,Working!P2180 = 4, Weights!$G$9)), 1))*(Working!M2180))) - (Working!AB2180)) / ((((IF(Working!N2180 = "Y",(_xlfn.IFS(Working!O2180 = 0, Weights!$C$8,Working!O2180 = 1, Weights!$D$8,Working!O2180 = 2, Weights!$E$8,Working!O2180 = 3, Weights!$F$8,Working!O2180 = 4, Weights!$G$8)), 1))*(Working!L2180)) + ((IF(Working!N2180 = "Y",(_xlfn.IFS(Working!P2180 = 0, Weights!$C$9,Working!P2180 = 1, Weights!$D$9,Working!P2180 = 2, Weights!$E$9,Working!P2180 = 3, Weights!$F$9,Working!P2180 = 4, Weights!$G$9)), 1))*(Working!M2180)))))))))</f>
        <v>1.3783773914820263</v>
      </c>
      <c r="AB2180">
        <f>((Weights!$B$18)*(Working!G2180) + (Weights!$B$19)*(Working!H2180) + (Weights!$B$20)*(Working!K2180))</f>
        <v>68076.044999999998</v>
      </c>
    </row>
    <row r="2181" spans="4:28" x14ac:dyDescent="0.2">
      <c r="D2181">
        <f>ROUND((Working!Z2181*Working!AB2181), 2)</f>
        <v>194007.23</v>
      </c>
      <c r="G2181">
        <v>21692.06</v>
      </c>
      <c r="H2181">
        <v>6096.02</v>
      </c>
      <c r="I2181" t="s">
        <v>27</v>
      </c>
      <c r="J2181" t="s">
        <v>28</v>
      </c>
      <c r="K2181">
        <v>24484.98</v>
      </c>
      <c r="L2181">
        <v>13178.55</v>
      </c>
      <c r="M2181">
        <v>14257.91</v>
      </c>
      <c r="N2181" t="s">
        <v>27</v>
      </c>
      <c r="O2181">
        <v>0</v>
      </c>
      <c r="P2181">
        <v>3</v>
      </c>
      <c r="Q2181" t="s">
        <v>27</v>
      </c>
      <c r="R2181" t="s">
        <v>27</v>
      </c>
      <c r="U2181" t="s">
        <v>29</v>
      </c>
      <c r="V2181" t="s">
        <v>27</v>
      </c>
      <c r="W2181" t="s">
        <v>28</v>
      </c>
      <c r="X2181" t="s">
        <v>28</v>
      </c>
      <c r="Z2181">
        <f>1+(Working!AA2181)+IF(Working!Q2181="Y",Weights!$D$10,Weights!$C$10)+IF(Working!R2181="Y",Weights!$D$11,Weights!$C$11)+IF(Working!J2181="Y",Weights!$D$3,Weights!$C$3)+IF(Working!W2181="Y",Weights!$D$13,Weights!$C$13)+IF(Working!X2181 = "Y", Weights!$D$14, Weights!$C$14) + IF(Working!V2181="Y",Weights!$D$12,Weights!$C$12)</f>
        <v>2.5333669426082368</v>
      </c>
      <c r="AA2181" cm="1">
        <f t="array" ref="AA2181">ABS(( 1 - (1/(1 +(((((IF(Working!N2181 = "Y",(_xlfn.IFS(Working!O2181 = 0, Weights!$C$8,Working!O2181 = 1, Weights!$D$8,Working!O2181 = 2, Weights!$E$8,Working!O2181 = 3, Weights!$F$8,Working!O2181 = 4, Weights!$G$8)), 1))*(Working!L2181)) + ((IF(Working!N2181 = "Y",(_xlfn.IFS(Working!P2181 = 0, Weights!$C$9,Working!P2181 = 1, Weights!$D$9,Working!P2181 = 2, Weights!$E$9,Working!P2181 = 3, Weights!$F$9,Working!P2181 = 4, Weights!$G$9)), 1))*(Working!M2181))) - (Working!AB2181)) / ((((IF(Working!N2181 = "Y",(_xlfn.IFS(Working!O2181 = 0, Weights!$C$8,Working!O2181 = 1, Weights!$D$8,Working!O2181 = 2, Weights!$E$8,Working!O2181 = 3, Weights!$F$8,Working!O2181 = 4, Weights!$G$8)), 1))*(Working!L2181)) + ((IF(Working!N2181 = "Y",(_xlfn.IFS(Working!P2181 = 0, Weights!$C$9,Working!P2181 = 1, Weights!$D$9,Working!P2181 = 2, Weights!$E$9,Working!P2181 = 3, Weights!$F$9,Working!P2181 = 4, Weights!$G$9)), 1))*(Working!M2181)))))))))</f>
        <v>1.2333669426082368</v>
      </c>
      <c r="AB2181">
        <f>((Weights!$B$18)*(Working!G2181) + (Weights!$B$19)*(Working!H2181) + (Weights!$B$20)*(Working!K2181))</f>
        <v>76580.784000000014</v>
      </c>
    </row>
    <row r="2182" spans="4:28" x14ac:dyDescent="0.2">
      <c r="D2182">
        <f>ROUND((Working!Z2182*Working!AB2182), 2)</f>
        <v>205266.15</v>
      </c>
      <c r="G2182">
        <v>19273.099999999999</v>
      </c>
      <c r="H2182">
        <v>11104.3</v>
      </c>
      <c r="I2182" t="s">
        <v>27</v>
      </c>
      <c r="J2182" t="s">
        <v>28</v>
      </c>
      <c r="K2182">
        <v>21856.16</v>
      </c>
      <c r="L2182">
        <v>22904.18</v>
      </c>
      <c r="M2182">
        <v>12446.27</v>
      </c>
      <c r="N2182" t="s">
        <v>27</v>
      </c>
      <c r="O2182">
        <v>0</v>
      </c>
      <c r="P2182">
        <v>3</v>
      </c>
      <c r="Q2182" t="s">
        <v>27</v>
      </c>
      <c r="R2182" t="s">
        <v>27</v>
      </c>
      <c r="U2182" t="s">
        <v>29</v>
      </c>
      <c r="V2182" t="s">
        <v>27</v>
      </c>
      <c r="W2182" t="s">
        <v>28</v>
      </c>
      <c r="X2182" t="s">
        <v>28</v>
      </c>
      <c r="Z2182">
        <f>1+(Working!AA2182)+IF(Working!Q2182="Y",Weights!$D$10,Weights!$C$10)+IF(Working!R2182="Y",Weights!$D$11,Weights!$C$11)+IF(Working!J2182="Y",Weights!$D$3,Weights!$C$3)+IF(Working!W2182="Y",Weights!$D$13,Weights!$C$13)+IF(Working!X2182 = "Y", Weights!$D$14, Weights!$C$14) + IF(Working!V2182="Y",Weights!$D$12,Weights!$C$12)</f>
        <v>2.7361870502950709</v>
      </c>
      <c r="AA2182" cm="1">
        <f t="array" ref="AA2182">ABS(( 1 - (1/(1 +(((((IF(Working!N2182 = "Y",(_xlfn.IFS(Working!O2182 = 0, Weights!$C$8,Working!O2182 = 1, Weights!$D$8,Working!O2182 = 2, Weights!$E$8,Working!O2182 = 3, Weights!$F$8,Working!O2182 = 4, Weights!$G$8)), 1))*(Working!L2182)) + ((IF(Working!N2182 = "Y",(_xlfn.IFS(Working!P2182 = 0, Weights!$C$9,Working!P2182 = 1, Weights!$D$9,Working!P2182 = 2, Weights!$E$9,Working!P2182 = 3, Weights!$F$9,Working!P2182 = 4, Weights!$G$9)), 1))*(Working!M2182))) - (Working!AB2182)) / ((((IF(Working!N2182 = "Y",(_xlfn.IFS(Working!O2182 = 0, Weights!$C$8,Working!O2182 = 1, Weights!$D$8,Working!O2182 = 2, Weights!$E$8,Working!O2182 = 3, Weights!$F$8,Working!O2182 = 4, Weights!$G$8)), 1))*(Working!L2182)) + ((IF(Working!N2182 = "Y",(_xlfn.IFS(Working!P2182 = 0, Weights!$C$9,Working!P2182 = 1, Weights!$D$9,Working!P2182 = 2, Weights!$E$9,Working!P2182 = 3, Weights!$F$9,Working!P2182 = 4, Weights!$G$9)), 1))*(Working!M2182)))))))))</f>
        <v>1.4361870502950711</v>
      </c>
      <c r="AB2182">
        <f>((Weights!$B$18)*(Working!G2182) + (Weights!$B$19)*(Working!H2182) + (Weights!$B$20)*(Working!K2182))</f>
        <v>75019.049999999988</v>
      </c>
    </row>
    <row r="2183" spans="4:28" x14ac:dyDescent="0.2">
      <c r="D2183">
        <f>ROUND((Working!Z2183*Working!AB2183), 2)</f>
        <v>173988.09</v>
      </c>
      <c r="G2183">
        <v>17632.490000000002</v>
      </c>
      <c r="H2183">
        <v>10023.39</v>
      </c>
      <c r="I2183" t="s">
        <v>27</v>
      </c>
      <c r="J2183" t="s">
        <v>28</v>
      </c>
      <c r="K2183">
        <v>15605.29</v>
      </c>
      <c r="L2183">
        <v>19674.38</v>
      </c>
      <c r="M2183">
        <v>15554.24</v>
      </c>
      <c r="N2183" t="s">
        <v>27</v>
      </c>
      <c r="O2183">
        <v>1</v>
      </c>
      <c r="P2183">
        <v>4</v>
      </c>
      <c r="Q2183" t="s">
        <v>27</v>
      </c>
      <c r="R2183" t="s">
        <v>27</v>
      </c>
      <c r="U2183" t="s">
        <v>29</v>
      </c>
      <c r="V2183" t="s">
        <v>27</v>
      </c>
      <c r="W2183" t="s">
        <v>28</v>
      </c>
      <c r="X2183" t="s">
        <v>28</v>
      </c>
      <c r="Z2183">
        <f>1+(Working!AA2183)+IF(Working!Q2183="Y",Weights!$D$10,Weights!$C$10)+IF(Working!R2183="Y",Weights!$D$11,Weights!$C$11)+IF(Working!J2183="Y",Weights!$D$3,Weights!$C$3)+IF(Working!W2183="Y",Weights!$D$13,Weights!$C$13)+IF(Working!X2183 = "Y", Weights!$D$14, Weights!$C$14) + IF(Working!V2183="Y",Weights!$D$12,Weights!$C$12)</f>
        <v>2.8114862236905411</v>
      </c>
      <c r="AA2183" cm="1">
        <f t="array" ref="AA2183">ABS(( 1 - (1/(1 +(((((IF(Working!N2183 = "Y",(_xlfn.IFS(Working!O2183 = 0, Weights!$C$8,Working!O2183 = 1, Weights!$D$8,Working!O2183 = 2, Weights!$E$8,Working!O2183 = 3, Weights!$F$8,Working!O2183 = 4, Weights!$G$8)), 1))*(Working!L2183)) + ((IF(Working!N2183 = "Y",(_xlfn.IFS(Working!P2183 = 0, Weights!$C$9,Working!P2183 = 1, Weights!$D$9,Working!P2183 = 2, Weights!$E$9,Working!P2183 = 3, Weights!$F$9,Working!P2183 = 4, Weights!$G$9)), 1))*(Working!M2183))) - (Working!AB2183)) / ((((IF(Working!N2183 = "Y",(_xlfn.IFS(Working!O2183 = 0, Weights!$C$8,Working!O2183 = 1, Weights!$D$8,Working!O2183 = 2, Weights!$E$8,Working!O2183 = 3, Weights!$F$8,Working!O2183 = 4, Weights!$G$8)), 1))*(Working!L2183)) + ((IF(Working!N2183 = "Y",(_xlfn.IFS(Working!P2183 = 0, Weights!$C$9,Working!P2183 = 1, Weights!$D$9,Working!P2183 = 2, Weights!$E$9,Working!P2183 = 3, Weights!$F$9,Working!P2183 = 4, Weights!$G$9)), 1))*(Working!M2183)))))))))</f>
        <v>1.5114862236905413</v>
      </c>
      <c r="AB2183">
        <f>((Weights!$B$18)*(Working!G2183) + (Weights!$B$19)*(Working!H2183) + (Weights!$B$20)*(Working!K2183))</f>
        <v>61884.737999999998</v>
      </c>
    </row>
    <row r="2184" spans="4:28" x14ac:dyDescent="0.2">
      <c r="D2184">
        <f>ROUND((Working!Z2184*Working!AB2184), 2)</f>
        <v>218351.95</v>
      </c>
      <c r="G2184">
        <v>21448.16</v>
      </c>
      <c r="H2184">
        <v>13299.8</v>
      </c>
      <c r="I2184" t="s">
        <v>27</v>
      </c>
      <c r="J2184" t="s">
        <v>28</v>
      </c>
      <c r="K2184">
        <v>24350.54</v>
      </c>
      <c r="L2184">
        <v>24256.3</v>
      </c>
      <c r="M2184">
        <v>10931.31</v>
      </c>
      <c r="N2184" t="s">
        <v>27</v>
      </c>
      <c r="O2184">
        <v>1</v>
      </c>
      <c r="P2184">
        <v>4</v>
      </c>
      <c r="Q2184" t="s">
        <v>27</v>
      </c>
      <c r="R2184" t="s">
        <v>27</v>
      </c>
      <c r="U2184" t="s">
        <v>29</v>
      </c>
      <c r="V2184" t="s">
        <v>27</v>
      </c>
      <c r="W2184" t="s">
        <v>28</v>
      </c>
      <c r="X2184" t="s">
        <v>28</v>
      </c>
      <c r="Z2184">
        <f>1+(Working!AA2184)+IF(Working!Q2184="Y",Weights!$D$10,Weights!$C$10)+IF(Working!R2184="Y",Weights!$D$11,Weights!$C$11)+IF(Working!J2184="Y",Weights!$D$3,Weights!$C$3)+IF(Working!W2184="Y",Weights!$D$13,Weights!$C$13)+IF(Working!X2184 = "Y", Weights!$D$14, Weights!$C$14) + IF(Working!V2184="Y",Weights!$D$12,Weights!$C$12)</f>
        <v>2.5792298844692318</v>
      </c>
      <c r="AA2184" cm="1">
        <f t="array" ref="AA2184">ABS(( 1 - (1/(1 +(((((IF(Working!N2184 = "Y",(_xlfn.IFS(Working!O2184 = 0, Weights!$C$8,Working!O2184 = 1, Weights!$D$8,Working!O2184 = 2, Weights!$E$8,Working!O2184 = 3, Weights!$F$8,Working!O2184 = 4, Weights!$G$8)), 1))*(Working!L2184)) + ((IF(Working!N2184 = "Y",(_xlfn.IFS(Working!P2184 = 0, Weights!$C$9,Working!P2184 = 1, Weights!$D$9,Working!P2184 = 2, Weights!$E$9,Working!P2184 = 3, Weights!$F$9,Working!P2184 = 4, Weights!$G$9)), 1))*(Working!M2184))) - (Working!AB2184)) / ((((IF(Working!N2184 = "Y",(_xlfn.IFS(Working!O2184 = 0, Weights!$C$8,Working!O2184 = 1, Weights!$D$8,Working!O2184 = 2, Weights!$E$8,Working!O2184 = 3, Weights!$F$8,Working!O2184 = 4, Weights!$G$8)), 1))*(Working!L2184)) + ((IF(Working!N2184 = "Y",(_xlfn.IFS(Working!P2184 = 0, Weights!$C$9,Working!P2184 = 1, Weights!$D$9,Working!P2184 = 2, Weights!$E$9,Working!P2184 = 3, Weights!$F$9,Working!P2184 = 4, Weights!$G$9)), 1))*(Working!M2184)))))))))</f>
        <v>1.279229884469232</v>
      </c>
      <c r="AB2184">
        <f>((Weights!$B$18)*(Working!G2184) + (Weights!$B$19)*(Working!H2184) + (Weights!$B$20)*(Working!K2184))</f>
        <v>84657.81</v>
      </c>
    </row>
    <row r="2185" spans="4:28" x14ac:dyDescent="0.2">
      <c r="D2185">
        <f>ROUND((Working!Z2185*Working!AB2185), 2)</f>
        <v>236540.29</v>
      </c>
      <c r="G2185">
        <v>18601.59</v>
      </c>
      <c r="H2185">
        <v>7047.17</v>
      </c>
      <c r="I2185" t="s">
        <v>27</v>
      </c>
      <c r="J2185" t="s">
        <v>28</v>
      </c>
      <c r="K2185">
        <v>24068.46</v>
      </c>
      <c r="L2185">
        <v>28405.07</v>
      </c>
      <c r="M2185">
        <v>13633.67</v>
      </c>
      <c r="N2185" t="s">
        <v>27</v>
      </c>
      <c r="O2185">
        <v>0</v>
      </c>
      <c r="P2185">
        <v>4</v>
      </c>
      <c r="Q2185" t="s">
        <v>27</v>
      </c>
      <c r="R2185" t="s">
        <v>27</v>
      </c>
      <c r="U2185" t="s">
        <v>29</v>
      </c>
      <c r="V2185" t="s">
        <v>27</v>
      </c>
      <c r="W2185" t="s">
        <v>28</v>
      </c>
      <c r="X2185" t="s">
        <v>28</v>
      </c>
      <c r="Z2185">
        <f>1+(Working!AA2185)+IF(Working!Q2185="Y",Weights!$D$10,Weights!$C$10)+IF(Working!R2185="Y",Weights!$D$11,Weights!$C$11)+IF(Working!J2185="Y",Weights!$D$3,Weights!$C$3)+IF(Working!W2185="Y",Weights!$D$13,Weights!$C$13)+IF(Working!X2185 = "Y", Weights!$D$14, Weights!$C$14) + IF(Working!V2185="Y",Weights!$D$12,Weights!$C$12)</f>
        <v>3.2643500657285145</v>
      </c>
      <c r="AA2185" cm="1">
        <f t="array" ref="AA2185">ABS(( 1 - (1/(1 +(((((IF(Working!N2185 = "Y",(_xlfn.IFS(Working!O2185 = 0, Weights!$C$8,Working!O2185 = 1, Weights!$D$8,Working!O2185 = 2, Weights!$E$8,Working!O2185 = 3, Weights!$F$8,Working!O2185 = 4, Weights!$G$8)), 1))*(Working!L2185)) + ((IF(Working!N2185 = "Y",(_xlfn.IFS(Working!P2185 = 0, Weights!$C$9,Working!P2185 = 1, Weights!$D$9,Working!P2185 = 2, Weights!$E$9,Working!P2185 = 3, Weights!$F$9,Working!P2185 = 4, Weights!$G$9)), 1))*(Working!M2185))) - (Working!AB2185)) / ((((IF(Working!N2185 = "Y",(_xlfn.IFS(Working!O2185 = 0, Weights!$C$8,Working!O2185 = 1, Weights!$D$8,Working!O2185 = 2, Weights!$E$8,Working!O2185 = 3, Weights!$F$8,Working!O2185 = 4, Weights!$G$8)), 1))*(Working!L2185)) + ((IF(Working!N2185 = "Y",(_xlfn.IFS(Working!P2185 = 0, Weights!$C$9,Working!P2185 = 1, Weights!$D$9,Working!P2185 = 2, Weights!$E$9,Working!P2185 = 3, Weights!$F$9,Working!P2185 = 4, Weights!$G$9)), 1))*(Working!M2185)))))))))</f>
        <v>1.9643500657285147</v>
      </c>
      <c r="AB2185">
        <f>((Weights!$B$18)*(Working!G2185) + (Weights!$B$19)*(Working!H2185) + (Weights!$B$20)*(Working!K2185))</f>
        <v>72461.679000000004</v>
      </c>
    </row>
    <row r="2186" spans="4:28" x14ac:dyDescent="0.2">
      <c r="D2186">
        <f>ROUND((Working!Z2186*Working!AB2186), 2)</f>
        <v>174292.79</v>
      </c>
      <c r="G2186">
        <v>17704.71</v>
      </c>
      <c r="H2186">
        <v>6850.8</v>
      </c>
      <c r="I2186" t="s">
        <v>27</v>
      </c>
      <c r="J2186" t="s">
        <v>28</v>
      </c>
      <c r="K2186">
        <v>23183.200000000001</v>
      </c>
      <c r="L2186">
        <v>13048.73</v>
      </c>
      <c r="M2186">
        <v>23146.84</v>
      </c>
      <c r="N2186" t="s">
        <v>27</v>
      </c>
      <c r="O2186">
        <v>0</v>
      </c>
      <c r="P2186">
        <v>2</v>
      </c>
      <c r="Q2186" t="s">
        <v>27</v>
      </c>
      <c r="R2186" t="s">
        <v>27</v>
      </c>
      <c r="U2186" t="s">
        <v>29</v>
      </c>
      <c r="V2186" t="s">
        <v>27</v>
      </c>
      <c r="W2186" t="s">
        <v>28</v>
      </c>
      <c r="X2186" t="s">
        <v>28</v>
      </c>
      <c r="Z2186">
        <f>1+(Working!AA2186)+IF(Working!Q2186="Y",Weights!$D$10,Weights!$C$10)+IF(Working!R2186="Y",Weights!$D$11,Weights!$C$11)+IF(Working!J2186="Y",Weights!$D$3,Weights!$C$3)+IF(Working!W2186="Y",Weights!$D$13,Weights!$C$13)+IF(Working!X2186 = "Y", Weights!$D$14, Weights!$C$14) + IF(Working!V2186="Y",Weights!$D$12,Weights!$C$12)</f>
        <v>2.5059053265442239</v>
      </c>
      <c r="AA2186" cm="1">
        <f t="array" ref="AA2186">ABS(( 1 - (1/(1 +(((((IF(Working!N2186 = "Y",(_xlfn.IFS(Working!O2186 = 0, Weights!$C$8,Working!O2186 = 1, Weights!$D$8,Working!O2186 = 2, Weights!$E$8,Working!O2186 = 3, Weights!$F$8,Working!O2186 = 4, Weights!$G$8)), 1))*(Working!L2186)) + ((IF(Working!N2186 = "Y",(_xlfn.IFS(Working!P2186 = 0, Weights!$C$9,Working!P2186 = 1, Weights!$D$9,Working!P2186 = 2, Weights!$E$9,Working!P2186 = 3, Weights!$F$9,Working!P2186 = 4, Weights!$G$9)), 1))*(Working!M2186))) - (Working!AB2186)) / ((((IF(Working!N2186 = "Y",(_xlfn.IFS(Working!O2186 = 0, Weights!$C$8,Working!O2186 = 1, Weights!$D$8,Working!O2186 = 2, Weights!$E$8,Working!O2186 = 3, Weights!$F$8,Working!O2186 = 4, Weights!$G$8)), 1))*(Working!L2186)) + ((IF(Working!N2186 = "Y",(_xlfn.IFS(Working!P2186 = 0, Weights!$C$9,Working!P2186 = 1, Weights!$D$9,Working!P2186 = 2, Weights!$E$9,Working!P2186 = 3, Weights!$F$9,Working!P2186 = 4, Weights!$G$9)), 1))*(Working!M2186)))))))))</f>
        <v>1.2059053265442241</v>
      </c>
      <c r="AB2186">
        <f>((Weights!$B$18)*(Working!G2186) + (Weights!$B$19)*(Working!H2186) + (Weights!$B$20)*(Working!K2186))</f>
        <v>69552.824999999997</v>
      </c>
    </row>
    <row r="2187" spans="4:28" x14ac:dyDescent="0.2">
      <c r="D2187">
        <f>ROUND((Working!Z2187*Working!AB2187), 2)</f>
        <v>186274.83</v>
      </c>
      <c r="G2187">
        <v>17379.82</v>
      </c>
      <c r="H2187">
        <v>13816.27</v>
      </c>
      <c r="I2187" t="s">
        <v>27</v>
      </c>
      <c r="J2187" t="s">
        <v>28</v>
      </c>
      <c r="K2187">
        <v>15947.25</v>
      </c>
      <c r="L2187">
        <v>24099.77</v>
      </c>
      <c r="M2187">
        <v>23240.62</v>
      </c>
      <c r="N2187" t="s">
        <v>27</v>
      </c>
      <c r="O2187">
        <v>1</v>
      </c>
      <c r="P2187">
        <v>3</v>
      </c>
      <c r="Q2187" t="s">
        <v>27</v>
      </c>
      <c r="R2187" t="s">
        <v>27</v>
      </c>
      <c r="U2187" t="s">
        <v>29</v>
      </c>
      <c r="V2187" t="s">
        <v>27</v>
      </c>
      <c r="W2187" t="s">
        <v>28</v>
      </c>
      <c r="X2187" t="s">
        <v>28</v>
      </c>
      <c r="Z2187">
        <f>1+(Working!AA2187)+IF(Working!Q2187="Y",Weights!$D$10,Weights!$C$10)+IF(Working!R2187="Y",Weights!$D$11,Weights!$C$11)+IF(Working!J2187="Y",Weights!$D$3,Weights!$C$3)+IF(Working!W2187="Y",Weights!$D$13,Weights!$C$13)+IF(Working!X2187 = "Y", Weights!$D$14, Weights!$C$14) + IF(Working!V2187="Y",Weights!$D$12,Weights!$C$12)</f>
        <v>2.7981743954983904</v>
      </c>
      <c r="AA2187" cm="1">
        <f t="array" ref="AA2187">ABS(( 1 - (1/(1 +(((((IF(Working!N2187 = "Y",(_xlfn.IFS(Working!O2187 = 0, Weights!$C$8,Working!O2187 = 1, Weights!$D$8,Working!O2187 = 2, Weights!$E$8,Working!O2187 = 3, Weights!$F$8,Working!O2187 = 4, Weights!$G$8)), 1))*(Working!L2187)) + ((IF(Working!N2187 = "Y",(_xlfn.IFS(Working!P2187 = 0, Weights!$C$9,Working!P2187 = 1, Weights!$D$9,Working!P2187 = 2, Weights!$E$9,Working!P2187 = 3, Weights!$F$9,Working!P2187 = 4, Weights!$G$9)), 1))*(Working!M2187))) - (Working!AB2187)) / ((((IF(Working!N2187 = "Y",(_xlfn.IFS(Working!O2187 = 0, Weights!$C$8,Working!O2187 = 1, Weights!$D$8,Working!O2187 = 2, Weights!$E$8,Working!O2187 = 3, Weights!$F$8,Working!O2187 = 4, Weights!$G$8)), 1))*(Working!L2187)) + ((IF(Working!N2187 = "Y",(_xlfn.IFS(Working!P2187 = 0, Weights!$C$9,Working!P2187 = 1, Weights!$D$9,Working!P2187 = 2, Weights!$E$9,Working!P2187 = 3, Weights!$F$9,Working!P2187 = 4, Weights!$G$9)), 1))*(Working!M2187)))))))))</f>
        <v>1.4981743954983906</v>
      </c>
      <c r="AB2187">
        <f>((Weights!$B$18)*(Working!G2187) + (Weights!$B$19)*(Working!H2187) + (Weights!$B$20)*(Working!K2187))</f>
        <v>66570.129000000001</v>
      </c>
    </row>
    <row r="2188" spans="4:28" x14ac:dyDescent="0.2">
      <c r="D2188">
        <f>ROUND((Working!Z2188*Working!AB2188), 2)</f>
        <v>181308.81</v>
      </c>
      <c r="G2188">
        <v>18015.84</v>
      </c>
      <c r="H2188">
        <v>10281.049999999999</v>
      </c>
      <c r="I2188" t="s">
        <v>27</v>
      </c>
      <c r="J2188" t="s">
        <v>28</v>
      </c>
      <c r="K2188">
        <v>21447.54</v>
      </c>
      <c r="L2188">
        <v>15076.46</v>
      </c>
      <c r="M2188">
        <v>23776.89</v>
      </c>
      <c r="N2188" t="s">
        <v>27</v>
      </c>
      <c r="O2188">
        <v>0</v>
      </c>
      <c r="P2188">
        <v>2</v>
      </c>
      <c r="Q2188" t="s">
        <v>27</v>
      </c>
      <c r="R2188" t="s">
        <v>27</v>
      </c>
      <c r="U2188" t="s">
        <v>29</v>
      </c>
      <c r="V2188" t="s">
        <v>27</v>
      </c>
      <c r="W2188" t="s">
        <v>28</v>
      </c>
      <c r="X2188" t="s">
        <v>28</v>
      </c>
      <c r="Z2188">
        <f>1+(Working!AA2188)+IF(Working!Q2188="Y",Weights!$D$10,Weights!$C$10)+IF(Working!R2188="Y",Weights!$D$11,Weights!$C$11)+IF(Working!J2188="Y",Weights!$D$3,Weights!$C$3)+IF(Working!W2188="Y",Weights!$D$13,Weights!$C$13)+IF(Working!X2188 = "Y", Weights!$D$14, Weights!$C$14) + IF(Working!V2188="Y",Weights!$D$12,Weights!$C$12)</f>
        <v>2.5346414310714547</v>
      </c>
      <c r="AA2188" cm="1">
        <f t="array" ref="AA2188">ABS(( 1 - (1/(1 +(((((IF(Working!N2188 = "Y",(_xlfn.IFS(Working!O2188 = 0, Weights!$C$8,Working!O2188 = 1, Weights!$D$8,Working!O2188 = 2, Weights!$E$8,Working!O2188 = 3, Weights!$F$8,Working!O2188 = 4, Weights!$G$8)), 1))*(Working!L2188)) + ((IF(Working!N2188 = "Y",(_xlfn.IFS(Working!P2188 = 0, Weights!$C$9,Working!P2188 = 1, Weights!$D$9,Working!P2188 = 2, Weights!$E$9,Working!P2188 = 3, Weights!$F$9,Working!P2188 = 4, Weights!$G$9)), 1))*(Working!M2188))) - (Working!AB2188)) / ((((IF(Working!N2188 = "Y",(_xlfn.IFS(Working!O2188 = 0, Weights!$C$8,Working!O2188 = 1, Weights!$D$8,Working!O2188 = 2, Weights!$E$8,Working!O2188 = 3, Weights!$F$8,Working!O2188 = 4, Weights!$G$8)), 1))*(Working!L2188)) + ((IF(Working!N2188 = "Y",(_xlfn.IFS(Working!P2188 = 0, Weights!$C$9,Working!P2188 = 1, Weights!$D$9,Working!P2188 = 2, Weights!$E$9,Working!P2188 = 3, Weights!$F$9,Working!P2188 = 4, Weights!$G$9)), 1))*(Working!M2188)))))))))</f>
        <v>1.2346414310714549</v>
      </c>
      <c r="AB2188">
        <f>((Weights!$B$18)*(Working!G2188) + (Weights!$B$19)*(Working!H2188) + (Weights!$B$20)*(Working!K2188))</f>
        <v>71532.33</v>
      </c>
    </row>
    <row r="2189" spans="4:28" x14ac:dyDescent="0.2">
      <c r="D2189">
        <f>ROUND((Working!Z2189*Working!AB2189), 2)</f>
        <v>180755.73</v>
      </c>
      <c r="G2189">
        <v>21164.48</v>
      </c>
      <c r="H2189">
        <v>6584.82</v>
      </c>
      <c r="I2189" t="s">
        <v>27</v>
      </c>
      <c r="J2189" t="s">
        <v>28</v>
      </c>
      <c r="K2189">
        <v>20863.2</v>
      </c>
      <c r="L2189">
        <v>15466.53</v>
      </c>
      <c r="M2189">
        <v>24772.46</v>
      </c>
      <c r="N2189" t="s">
        <v>27</v>
      </c>
      <c r="O2189">
        <v>0</v>
      </c>
      <c r="P2189">
        <v>2</v>
      </c>
      <c r="Q2189" t="s">
        <v>27</v>
      </c>
      <c r="R2189" t="s">
        <v>27</v>
      </c>
      <c r="U2189" t="s">
        <v>29</v>
      </c>
      <c r="V2189" t="s">
        <v>27</v>
      </c>
      <c r="W2189" t="s">
        <v>28</v>
      </c>
      <c r="X2189" t="s">
        <v>28</v>
      </c>
      <c r="Z2189">
        <f>1+(Working!AA2189)+IF(Working!Q2189="Y",Weights!$D$10,Weights!$C$10)+IF(Working!R2189="Y",Weights!$D$11,Weights!$C$11)+IF(Working!J2189="Y",Weights!$D$3,Weights!$C$3)+IF(Working!W2189="Y",Weights!$D$13,Weights!$C$13)+IF(Working!X2189 = "Y", Weights!$D$14, Weights!$C$14) + IF(Working!V2189="Y",Weights!$D$12,Weights!$C$12)</f>
        <v>2.5478898975175008</v>
      </c>
      <c r="AA2189" cm="1">
        <f t="array" ref="AA2189">ABS(( 1 - (1/(1 +(((((IF(Working!N2189 = "Y",(_xlfn.IFS(Working!O2189 = 0, Weights!$C$8,Working!O2189 = 1, Weights!$D$8,Working!O2189 = 2, Weights!$E$8,Working!O2189 = 3, Weights!$F$8,Working!O2189 = 4, Weights!$G$8)), 1))*(Working!L2189)) + ((IF(Working!N2189 = "Y",(_xlfn.IFS(Working!P2189 = 0, Weights!$C$9,Working!P2189 = 1, Weights!$D$9,Working!P2189 = 2, Weights!$E$9,Working!P2189 = 3, Weights!$F$9,Working!P2189 = 4, Weights!$G$9)), 1))*(Working!M2189))) - (Working!AB2189)) / ((((IF(Working!N2189 = "Y",(_xlfn.IFS(Working!O2189 = 0, Weights!$C$8,Working!O2189 = 1, Weights!$D$8,Working!O2189 = 2, Weights!$E$8,Working!O2189 = 3, Weights!$F$8,Working!O2189 = 4, Weights!$G$8)), 1))*(Working!L2189)) + ((IF(Working!N2189 = "Y",(_xlfn.IFS(Working!P2189 = 0, Weights!$C$9,Working!P2189 = 1, Weights!$D$9,Working!P2189 = 2, Weights!$E$9,Working!P2189 = 3, Weights!$F$9,Working!P2189 = 4, Weights!$G$9)), 1))*(Working!M2189)))))))))</f>
        <v>1.2478898975175008</v>
      </c>
      <c r="AB2189">
        <f>((Weights!$B$18)*(Working!G2189) + (Weights!$B$19)*(Working!H2189) + (Weights!$B$20)*(Working!K2189))</f>
        <v>70943.304000000004</v>
      </c>
    </row>
    <row r="2190" spans="4:28" x14ac:dyDescent="0.2">
      <c r="D2190">
        <f>ROUND((Working!Z2190*Working!AB2190), 2)</f>
        <v>207572.13</v>
      </c>
      <c r="G2190">
        <v>23180.43</v>
      </c>
      <c r="H2190">
        <v>6276.89</v>
      </c>
      <c r="I2190" t="s">
        <v>27</v>
      </c>
      <c r="J2190" t="s">
        <v>28</v>
      </c>
      <c r="K2190">
        <v>24803.42</v>
      </c>
      <c r="L2190">
        <v>22441.11</v>
      </c>
      <c r="M2190">
        <v>12518.86</v>
      </c>
      <c r="N2190" t="s">
        <v>27</v>
      </c>
      <c r="O2190">
        <v>1</v>
      </c>
      <c r="P2190">
        <v>4</v>
      </c>
      <c r="Q2190" t="s">
        <v>27</v>
      </c>
      <c r="R2190" t="s">
        <v>27</v>
      </c>
      <c r="U2190" t="s">
        <v>29</v>
      </c>
      <c r="V2190" t="s">
        <v>27</v>
      </c>
      <c r="W2190" t="s">
        <v>28</v>
      </c>
      <c r="X2190" t="s">
        <v>28</v>
      </c>
      <c r="Z2190">
        <f>1+(Working!AA2190)+IF(Working!Q2190="Y",Weights!$D$10,Weights!$C$10)+IF(Working!R2190="Y",Weights!$D$11,Weights!$C$11)+IF(Working!J2190="Y",Weights!$D$3,Weights!$C$3)+IF(Working!W2190="Y",Weights!$D$13,Weights!$C$13)+IF(Working!X2190 = "Y", Weights!$D$14, Weights!$C$14) + IF(Working!V2190="Y",Weights!$D$12,Weights!$C$12)</f>
        <v>2.6107060596645812</v>
      </c>
      <c r="AA2190" cm="1">
        <f t="array" ref="AA2190">ABS(( 1 - (1/(1 +(((((IF(Working!N2190 = "Y",(_xlfn.IFS(Working!O2190 = 0, Weights!$C$8,Working!O2190 = 1, Weights!$D$8,Working!O2190 = 2, Weights!$E$8,Working!O2190 = 3, Weights!$F$8,Working!O2190 = 4, Weights!$G$8)), 1))*(Working!L2190)) + ((IF(Working!N2190 = "Y",(_xlfn.IFS(Working!P2190 = 0, Weights!$C$9,Working!P2190 = 1, Weights!$D$9,Working!P2190 = 2, Weights!$E$9,Working!P2190 = 3, Weights!$F$9,Working!P2190 = 4, Weights!$G$9)), 1))*(Working!M2190))) - (Working!AB2190)) / ((((IF(Working!N2190 = "Y",(_xlfn.IFS(Working!O2190 = 0, Weights!$C$8,Working!O2190 = 1, Weights!$D$8,Working!O2190 = 2, Weights!$E$8,Working!O2190 = 3, Weights!$F$8,Working!O2190 = 4, Weights!$G$8)), 1))*(Working!L2190)) + ((IF(Working!N2190 = "Y",(_xlfn.IFS(Working!P2190 = 0, Weights!$C$9,Working!P2190 = 1, Weights!$D$9,Working!P2190 = 2, Weights!$E$9,Working!P2190 = 3, Weights!$F$9,Working!P2190 = 4, Weights!$G$9)), 1))*(Working!M2190)))))))))</f>
        <v>1.3107060596645812</v>
      </c>
      <c r="AB2190">
        <f>((Weights!$B$18)*(Working!G2190) + (Weights!$B$19)*(Working!H2190) + (Weights!$B$20)*(Working!K2190))</f>
        <v>79508.043000000005</v>
      </c>
    </row>
    <row r="2191" spans="4:28" x14ac:dyDescent="0.2">
      <c r="D2191">
        <f>ROUND((Working!Z2191*Working!AB2191), 2)</f>
        <v>207173.44</v>
      </c>
      <c r="G2191">
        <v>24350.14</v>
      </c>
      <c r="H2191">
        <v>13209.3</v>
      </c>
      <c r="I2191" t="s">
        <v>27</v>
      </c>
      <c r="J2191" t="s">
        <v>28</v>
      </c>
      <c r="K2191">
        <v>18774.240000000002</v>
      </c>
      <c r="L2191">
        <v>14775.27</v>
      </c>
      <c r="M2191">
        <v>16581.259999999998</v>
      </c>
      <c r="N2191" t="s">
        <v>27</v>
      </c>
      <c r="O2191">
        <v>1</v>
      </c>
      <c r="P2191">
        <v>4</v>
      </c>
      <c r="Q2191" t="s">
        <v>27</v>
      </c>
      <c r="R2191" t="s">
        <v>27</v>
      </c>
      <c r="U2191" t="s">
        <v>29</v>
      </c>
      <c r="V2191" t="s">
        <v>27</v>
      </c>
      <c r="W2191" t="s">
        <v>28</v>
      </c>
      <c r="X2191" t="s">
        <v>28</v>
      </c>
      <c r="Z2191">
        <f>1+(Working!AA2191)+IF(Working!Q2191="Y",Weights!$D$10,Weights!$C$10)+IF(Working!R2191="Y",Weights!$D$11,Weights!$C$11)+IF(Working!J2191="Y",Weights!$D$3,Weights!$C$3)+IF(Working!W2191="Y",Weights!$D$13,Weights!$C$13)+IF(Working!X2191 = "Y", Weights!$D$14, Weights!$C$14) + IF(Working!V2191="Y",Weights!$D$12,Weights!$C$12)</f>
        <v>2.5723774132295731</v>
      </c>
      <c r="AA2191" cm="1">
        <f t="array" ref="AA2191">ABS(( 1 - (1/(1 +(((((IF(Working!N2191 = "Y",(_xlfn.IFS(Working!O2191 = 0, Weights!$C$8,Working!O2191 = 1, Weights!$D$8,Working!O2191 = 2, Weights!$E$8,Working!O2191 = 3, Weights!$F$8,Working!O2191 = 4, Weights!$G$8)), 1))*(Working!L2191)) + ((IF(Working!N2191 = "Y",(_xlfn.IFS(Working!P2191 = 0, Weights!$C$9,Working!P2191 = 1, Weights!$D$9,Working!P2191 = 2, Weights!$E$9,Working!P2191 = 3, Weights!$F$9,Working!P2191 = 4, Weights!$G$9)), 1))*(Working!M2191))) - (Working!AB2191)) / ((((IF(Working!N2191 = "Y",(_xlfn.IFS(Working!O2191 = 0, Weights!$C$8,Working!O2191 = 1, Weights!$D$8,Working!O2191 = 2, Weights!$E$8,Working!O2191 = 3, Weights!$F$8,Working!O2191 = 4, Weights!$G$8)), 1))*(Working!L2191)) + ((IF(Working!N2191 = "Y",(_xlfn.IFS(Working!P2191 = 0, Weights!$C$9,Working!P2191 = 1, Weights!$D$9,Working!P2191 = 2, Weights!$E$9,Working!P2191 = 3, Weights!$F$9,Working!P2191 = 4, Weights!$G$9)), 1))*(Working!M2191)))))))))</f>
        <v>1.2723774132295733</v>
      </c>
      <c r="AB2191">
        <f>((Weights!$B$18)*(Working!G2191) + (Weights!$B$19)*(Working!H2191) + (Weights!$B$20)*(Working!K2191))</f>
        <v>80537.73</v>
      </c>
    </row>
    <row r="2192" spans="4:28" x14ac:dyDescent="0.2">
      <c r="D2192">
        <f>ROUND((Working!Z2192*Working!AB2192), 2)</f>
        <v>168507.86</v>
      </c>
      <c r="G2192">
        <v>17742.009999999998</v>
      </c>
      <c r="H2192">
        <v>10628.05</v>
      </c>
      <c r="I2192" t="s">
        <v>27</v>
      </c>
      <c r="J2192" t="s">
        <v>28</v>
      </c>
      <c r="K2192">
        <v>16652.919999999998</v>
      </c>
      <c r="L2192">
        <v>12350.3</v>
      </c>
      <c r="M2192">
        <v>17052.68</v>
      </c>
      <c r="N2192" t="s">
        <v>27</v>
      </c>
      <c r="O2192">
        <v>0</v>
      </c>
      <c r="P2192">
        <v>3</v>
      </c>
      <c r="Q2192" t="s">
        <v>27</v>
      </c>
      <c r="R2192" t="s">
        <v>27</v>
      </c>
      <c r="U2192" t="s">
        <v>29</v>
      </c>
      <c r="V2192" t="s">
        <v>27</v>
      </c>
      <c r="W2192" t="s">
        <v>28</v>
      </c>
      <c r="X2192" t="s">
        <v>28</v>
      </c>
      <c r="Z2192">
        <f>1+(Working!AA2192)+IF(Working!Q2192="Y",Weights!$D$10,Weights!$C$10)+IF(Working!R2192="Y",Weights!$D$11,Weights!$C$11)+IF(Working!J2192="Y",Weights!$D$3,Weights!$C$3)+IF(Working!W2192="Y",Weights!$D$13,Weights!$C$13)+IF(Working!X2192 = "Y", Weights!$D$14, Weights!$C$14) + IF(Working!V2192="Y",Weights!$D$12,Weights!$C$12)</f>
        <v>2.618775290541806</v>
      </c>
      <c r="AA2192" cm="1">
        <f t="array" ref="AA2192">ABS(( 1 - (1/(1 +(((((IF(Working!N2192 = "Y",(_xlfn.IFS(Working!O2192 = 0, Weights!$C$8,Working!O2192 = 1, Weights!$D$8,Working!O2192 = 2, Weights!$E$8,Working!O2192 = 3, Weights!$F$8,Working!O2192 = 4, Weights!$G$8)), 1))*(Working!L2192)) + ((IF(Working!N2192 = "Y",(_xlfn.IFS(Working!P2192 = 0, Weights!$C$9,Working!P2192 = 1, Weights!$D$9,Working!P2192 = 2, Weights!$E$9,Working!P2192 = 3, Weights!$F$9,Working!P2192 = 4, Weights!$G$9)), 1))*(Working!M2192))) - (Working!AB2192)) / ((((IF(Working!N2192 = "Y",(_xlfn.IFS(Working!O2192 = 0, Weights!$C$8,Working!O2192 = 1, Weights!$D$8,Working!O2192 = 2, Weights!$E$8,Working!O2192 = 3, Weights!$F$8,Working!O2192 = 4, Weights!$G$8)), 1))*(Working!L2192)) + ((IF(Working!N2192 = "Y",(_xlfn.IFS(Working!P2192 = 0, Weights!$C$9,Working!P2192 = 1, Weights!$D$9,Working!P2192 = 2, Weights!$E$9,Working!P2192 = 3, Weights!$F$9,Working!P2192 = 4, Weights!$G$9)), 1))*(Working!M2192)))))))))</f>
        <v>1.318775290541806</v>
      </c>
      <c r="AB2192">
        <f>((Weights!$B$18)*(Working!G2192) + (Weights!$B$19)*(Working!H2192) + (Weights!$B$20)*(Working!K2192))</f>
        <v>64346.054999999993</v>
      </c>
    </row>
    <row r="2193" spans="4:28" x14ac:dyDescent="0.2">
      <c r="D2193">
        <f>ROUND((Working!Z2193*Working!AB2193), 2)</f>
        <v>221266.04</v>
      </c>
      <c r="G2193">
        <v>16941.53</v>
      </c>
      <c r="H2193">
        <v>12638.98</v>
      </c>
      <c r="I2193" t="s">
        <v>27</v>
      </c>
      <c r="J2193" t="s">
        <v>28</v>
      </c>
      <c r="K2193">
        <v>24677.22</v>
      </c>
      <c r="L2193">
        <v>24533.4</v>
      </c>
      <c r="M2193">
        <v>18765.78</v>
      </c>
      <c r="N2193" t="s">
        <v>27</v>
      </c>
      <c r="O2193">
        <v>0</v>
      </c>
      <c r="P2193">
        <v>3</v>
      </c>
      <c r="Q2193" t="s">
        <v>27</v>
      </c>
      <c r="R2193" t="s">
        <v>27</v>
      </c>
      <c r="U2193" t="s">
        <v>29</v>
      </c>
      <c r="V2193" t="s">
        <v>27</v>
      </c>
      <c r="W2193" t="s">
        <v>28</v>
      </c>
      <c r="X2193" t="s">
        <v>28</v>
      </c>
      <c r="Z2193">
        <f>1+(Working!AA2193)+IF(Working!Q2193="Y",Weights!$D$10,Weights!$C$10)+IF(Working!R2193="Y",Weights!$D$11,Weights!$C$11)+IF(Working!J2193="Y",Weights!$D$3,Weights!$C$3)+IF(Working!W2193="Y",Weights!$D$13,Weights!$C$13)+IF(Working!X2193 = "Y", Weights!$D$14, Weights!$C$14) + IF(Working!V2193="Y",Weights!$D$12,Weights!$C$12)</f>
        <v>2.851553850155601</v>
      </c>
      <c r="AA2193" cm="1">
        <f t="array" ref="AA2193">ABS(( 1 - (1/(1 +(((((IF(Working!N2193 = "Y",(_xlfn.IFS(Working!O2193 = 0, Weights!$C$8,Working!O2193 = 1, Weights!$D$8,Working!O2193 = 2, Weights!$E$8,Working!O2193 = 3, Weights!$F$8,Working!O2193 = 4, Weights!$G$8)), 1))*(Working!L2193)) + ((IF(Working!N2193 = "Y",(_xlfn.IFS(Working!P2193 = 0, Weights!$C$9,Working!P2193 = 1, Weights!$D$9,Working!P2193 = 2, Weights!$E$9,Working!P2193 = 3, Weights!$F$9,Working!P2193 = 4, Weights!$G$9)), 1))*(Working!M2193))) - (Working!AB2193)) / ((((IF(Working!N2193 = "Y",(_xlfn.IFS(Working!O2193 = 0, Weights!$C$8,Working!O2193 = 1, Weights!$D$8,Working!O2193 = 2, Weights!$E$8,Working!O2193 = 3, Weights!$F$8,Working!O2193 = 4, Weights!$G$8)), 1))*(Working!L2193)) + ((IF(Working!N2193 = "Y",(_xlfn.IFS(Working!P2193 = 0, Weights!$C$9,Working!P2193 = 1, Weights!$D$9,Working!P2193 = 2, Weights!$E$9,Working!P2193 = 3, Weights!$F$9,Working!P2193 = 4, Weights!$G$9)), 1))*(Working!M2193)))))))))</f>
        <v>1.5515538501556012</v>
      </c>
      <c r="AB2193">
        <f>((Weights!$B$18)*(Working!G2193) + (Weights!$B$19)*(Working!H2193) + (Weights!$B$20)*(Working!K2193))</f>
        <v>77594.900999999998</v>
      </c>
    </row>
    <row r="2194" spans="4:28" x14ac:dyDescent="0.2">
      <c r="D2194">
        <f>ROUND((Working!Z2194*Working!AB2194), 2)</f>
        <v>185173.58</v>
      </c>
      <c r="G2194">
        <v>19802.060000000001</v>
      </c>
      <c r="H2194">
        <v>14583.08</v>
      </c>
      <c r="I2194" t="s">
        <v>27</v>
      </c>
      <c r="J2194" t="s">
        <v>28</v>
      </c>
      <c r="K2194">
        <v>19066.009999999998</v>
      </c>
      <c r="L2194">
        <v>11426.7</v>
      </c>
      <c r="M2194">
        <v>12840.37</v>
      </c>
      <c r="N2194" t="s">
        <v>27</v>
      </c>
      <c r="O2194">
        <v>1</v>
      </c>
      <c r="P2194">
        <v>3</v>
      </c>
      <c r="Q2194" t="s">
        <v>27</v>
      </c>
      <c r="R2194" t="s">
        <v>27</v>
      </c>
      <c r="U2194" t="s">
        <v>29</v>
      </c>
      <c r="V2194" t="s">
        <v>27</v>
      </c>
      <c r="W2194" t="s">
        <v>28</v>
      </c>
      <c r="X2194" t="s">
        <v>28</v>
      </c>
      <c r="Z2194">
        <f>1+(Working!AA2194)+IF(Working!Q2194="Y",Weights!$D$10,Weights!$C$10)+IF(Working!R2194="Y",Weights!$D$11,Weights!$C$11)+IF(Working!J2194="Y",Weights!$D$3,Weights!$C$3)+IF(Working!W2194="Y",Weights!$D$13,Weights!$C$13)+IF(Working!X2194 = "Y", Weights!$D$14, Weights!$C$14) + IF(Working!V2194="Y",Weights!$D$12,Weights!$C$12)</f>
        <v>2.4428651827214356</v>
      </c>
      <c r="AA2194" cm="1">
        <f t="array" ref="AA2194">ABS(( 1 - (1/(1 +(((((IF(Working!N2194 = "Y",(_xlfn.IFS(Working!O2194 = 0, Weights!$C$8,Working!O2194 = 1, Weights!$D$8,Working!O2194 = 2, Weights!$E$8,Working!O2194 = 3, Weights!$F$8,Working!O2194 = 4, Weights!$G$8)), 1))*(Working!L2194)) + ((IF(Working!N2194 = "Y",(_xlfn.IFS(Working!P2194 = 0, Weights!$C$9,Working!P2194 = 1, Weights!$D$9,Working!P2194 = 2, Weights!$E$9,Working!P2194 = 3, Weights!$F$9,Working!P2194 = 4, Weights!$G$9)), 1))*(Working!M2194))) - (Working!AB2194)) / ((((IF(Working!N2194 = "Y",(_xlfn.IFS(Working!O2194 = 0, Weights!$C$8,Working!O2194 = 1, Weights!$D$8,Working!O2194 = 2, Weights!$E$8,Working!O2194 = 3, Weights!$F$8,Working!O2194 = 4, Weights!$G$8)), 1))*(Working!L2194)) + ((IF(Working!N2194 = "Y",(_xlfn.IFS(Working!P2194 = 0, Weights!$C$9,Working!P2194 = 1, Weights!$D$9,Working!P2194 = 2, Weights!$E$9,Working!P2194 = 3, Weights!$F$9,Working!P2194 = 4, Weights!$G$9)), 1))*(Working!M2194)))))))))</f>
        <v>1.142865182721436</v>
      </c>
      <c r="AB2194">
        <f>((Weights!$B$18)*(Working!G2194) + (Weights!$B$19)*(Working!H2194) + (Weights!$B$20)*(Working!K2194))</f>
        <v>75801.801000000007</v>
      </c>
    </row>
    <row r="2195" spans="4:28" x14ac:dyDescent="0.2">
      <c r="D2195">
        <f>ROUND((Working!Z2195*Working!AB2195), 2)</f>
        <v>221603.18</v>
      </c>
      <c r="G2195">
        <v>24835.73</v>
      </c>
      <c r="H2195">
        <v>6607.84</v>
      </c>
      <c r="I2195" t="s">
        <v>27</v>
      </c>
      <c r="J2195" t="s">
        <v>28</v>
      </c>
      <c r="K2195">
        <v>15368.81</v>
      </c>
      <c r="L2195">
        <v>26912.880000000001</v>
      </c>
      <c r="M2195">
        <v>12371.84</v>
      </c>
      <c r="N2195" t="s">
        <v>27</v>
      </c>
      <c r="O2195">
        <v>0</v>
      </c>
      <c r="P2195">
        <v>4</v>
      </c>
      <c r="Q2195" t="s">
        <v>27</v>
      </c>
      <c r="R2195" t="s">
        <v>27</v>
      </c>
      <c r="U2195" t="s">
        <v>29</v>
      </c>
      <c r="V2195" t="s">
        <v>27</v>
      </c>
      <c r="W2195" t="s">
        <v>28</v>
      </c>
      <c r="X2195" t="s">
        <v>28</v>
      </c>
      <c r="Z2195">
        <f>1+(Working!AA2195)+IF(Working!Q2195="Y",Weights!$D$10,Weights!$C$10)+IF(Working!R2195="Y",Weights!$D$11,Weights!$C$11)+IF(Working!J2195="Y",Weights!$D$3,Weights!$C$3)+IF(Working!W2195="Y",Weights!$D$13,Weights!$C$13)+IF(Working!X2195 = "Y", Weights!$D$14, Weights!$C$14) + IF(Working!V2195="Y",Weights!$D$12,Weights!$C$12)</f>
        <v>3.2475888629950918</v>
      </c>
      <c r="AA2195" cm="1">
        <f t="array" ref="AA2195">ABS(( 1 - (1/(1 +(((((IF(Working!N2195 = "Y",(_xlfn.IFS(Working!O2195 = 0, Weights!$C$8,Working!O2195 = 1, Weights!$D$8,Working!O2195 = 2, Weights!$E$8,Working!O2195 = 3, Weights!$F$8,Working!O2195 = 4, Weights!$G$8)), 1))*(Working!L2195)) + ((IF(Working!N2195 = "Y",(_xlfn.IFS(Working!P2195 = 0, Weights!$C$9,Working!P2195 = 1, Weights!$D$9,Working!P2195 = 2, Weights!$E$9,Working!P2195 = 3, Weights!$F$9,Working!P2195 = 4, Weights!$G$9)), 1))*(Working!M2195))) - (Working!AB2195)) / ((((IF(Working!N2195 = "Y",(_xlfn.IFS(Working!O2195 = 0, Weights!$C$8,Working!O2195 = 1, Weights!$D$8,Working!O2195 = 2, Weights!$E$8,Working!O2195 = 3, Weights!$F$8,Working!O2195 = 4, Weights!$G$8)), 1))*(Working!L2195)) + ((IF(Working!N2195 = "Y",(_xlfn.IFS(Working!P2195 = 0, Weights!$C$9,Working!P2195 = 1, Weights!$D$9,Working!P2195 = 2, Weights!$E$9,Working!P2195 = 3, Weights!$F$9,Working!P2195 = 4, Weights!$G$9)), 1))*(Working!M2195)))))))))</f>
        <v>1.9475888629950919</v>
      </c>
      <c r="AB2195">
        <f>((Weights!$B$18)*(Working!G2195) + (Weights!$B$19)*(Working!H2195) + (Weights!$B$20)*(Working!K2195))</f>
        <v>68236.217999999993</v>
      </c>
    </row>
    <row r="2196" spans="4:28" x14ac:dyDescent="0.2">
      <c r="D2196">
        <f>ROUND((Working!Z2196*Working!AB2196), 2)</f>
        <v>223445.15</v>
      </c>
      <c r="G2196">
        <v>24889.84</v>
      </c>
      <c r="H2196">
        <v>13697.33</v>
      </c>
      <c r="I2196" t="s">
        <v>27</v>
      </c>
      <c r="J2196" t="s">
        <v>28</v>
      </c>
      <c r="K2196">
        <v>22767.61</v>
      </c>
      <c r="L2196">
        <v>12579.91</v>
      </c>
      <c r="M2196">
        <v>22549.61</v>
      </c>
      <c r="N2196" t="s">
        <v>27</v>
      </c>
      <c r="O2196">
        <v>0</v>
      </c>
      <c r="P2196">
        <v>3</v>
      </c>
      <c r="Q2196" t="s">
        <v>27</v>
      </c>
      <c r="R2196" t="s">
        <v>27</v>
      </c>
      <c r="U2196" t="s">
        <v>29</v>
      </c>
      <c r="V2196" t="s">
        <v>27</v>
      </c>
      <c r="W2196" t="s">
        <v>28</v>
      </c>
      <c r="X2196" t="s">
        <v>28</v>
      </c>
      <c r="Z2196">
        <f>1+(Working!AA2196)+IF(Working!Q2196="Y",Weights!$D$10,Weights!$C$10)+IF(Working!R2196="Y",Weights!$D$11,Weights!$C$11)+IF(Working!J2196="Y",Weights!$D$3,Weights!$C$3)+IF(Working!W2196="Y",Weights!$D$13,Weights!$C$13)+IF(Working!X2196 = "Y", Weights!$D$14, Weights!$C$14) + IF(Working!V2196="Y",Weights!$D$12,Weights!$C$12)</f>
        <v>2.541373989408255</v>
      </c>
      <c r="AA2196" cm="1">
        <f t="array" ref="AA2196">ABS(( 1 - (1/(1 +(((((IF(Working!N2196 = "Y",(_xlfn.IFS(Working!O2196 = 0, Weights!$C$8,Working!O2196 = 1, Weights!$D$8,Working!O2196 = 2, Weights!$E$8,Working!O2196 = 3, Weights!$F$8,Working!O2196 = 4, Weights!$G$8)), 1))*(Working!L2196)) + ((IF(Working!N2196 = "Y",(_xlfn.IFS(Working!P2196 = 0, Weights!$C$9,Working!P2196 = 1, Weights!$D$9,Working!P2196 = 2, Weights!$E$9,Working!P2196 = 3, Weights!$F$9,Working!P2196 = 4, Weights!$G$9)), 1))*(Working!M2196))) - (Working!AB2196)) / ((((IF(Working!N2196 = "Y",(_xlfn.IFS(Working!O2196 = 0, Weights!$C$8,Working!O2196 = 1, Weights!$D$8,Working!O2196 = 2, Weights!$E$8,Working!O2196 = 3, Weights!$F$8,Working!O2196 = 4, Weights!$G$8)), 1))*(Working!L2196)) + ((IF(Working!N2196 = "Y",(_xlfn.IFS(Working!P2196 = 0, Weights!$C$9,Working!P2196 = 1, Weights!$D$9,Working!P2196 = 2, Weights!$E$9,Working!P2196 = 3, Weights!$F$9,Working!P2196 = 4, Weights!$G$9)), 1))*(Working!M2196)))))))))</f>
        <v>1.2413739894082554</v>
      </c>
      <c r="AB2196">
        <f>((Weights!$B$18)*(Working!G2196) + (Weights!$B$19)*(Working!H2196) + (Weights!$B$20)*(Working!K2196))</f>
        <v>87922.97099999999</v>
      </c>
    </row>
    <row r="2197" spans="4:28" x14ac:dyDescent="0.2">
      <c r="D2197">
        <f>ROUND((Working!Z2197*Working!AB2197), 2)</f>
        <v>229373.7</v>
      </c>
      <c r="G2197">
        <v>20996.080000000002</v>
      </c>
      <c r="H2197">
        <v>13978</v>
      </c>
      <c r="I2197" t="s">
        <v>27</v>
      </c>
      <c r="J2197" t="s">
        <v>28</v>
      </c>
      <c r="K2197">
        <v>15834.98</v>
      </c>
      <c r="L2197">
        <v>27931.14</v>
      </c>
      <c r="M2197">
        <v>12499.99</v>
      </c>
      <c r="N2197" t="s">
        <v>27</v>
      </c>
      <c r="O2197">
        <v>0</v>
      </c>
      <c r="P2197">
        <v>4</v>
      </c>
      <c r="Q2197" t="s">
        <v>27</v>
      </c>
      <c r="R2197" t="s">
        <v>27</v>
      </c>
      <c r="U2197" t="s">
        <v>29</v>
      </c>
      <c r="V2197" t="s">
        <v>27</v>
      </c>
      <c r="W2197" t="s">
        <v>28</v>
      </c>
      <c r="X2197" t="s">
        <v>28</v>
      </c>
      <c r="Z2197">
        <f>1+(Working!AA2197)+IF(Working!Q2197="Y",Weights!$D$10,Weights!$C$10)+IF(Working!R2197="Y",Weights!$D$11,Weights!$C$11)+IF(Working!J2197="Y",Weights!$D$3,Weights!$C$3)+IF(Working!W2197="Y",Weights!$D$13,Weights!$C$13)+IF(Working!X2197 = "Y", Weights!$D$14, Weights!$C$14) + IF(Working!V2197="Y",Weights!$D$12,Weights!$C$12)</f>
        <v>3.1848528114168482</v>
      </c>
      <c r="AA2197" cm="1">
        <f t="array" ref="AA2197">ABS(( 1 - (1/(1 +(((((IF(Working!N2197 = "Y",(_xlfn.IFS(Working!O2197 = 0, Weights!$C$8,Working!O2197 = 1, Weights!$D$8,Working!O2197 = 2, Weights!$E$8,Working!O2197 = 3, Weights!$F$8,Working!O2197 = 4, Weights!$G$8)), 1))*(Working!L2197)) + ((IF(Working!N2197 = "Y",(_xlfn.IFS(Working!P2197 = 0, Weights!$C$9,Working!P2197 = 1, Weights!$D$9,Working!P2197 = 2, Weights!$E$9,Working!P2197 = 3, Weights!$F$9,Working!P2197 = 4, Weights!$G$9)), 1))*(Working!M2197))) - (Working!AB2197)) / ((((IF(Working!N2197 = "Y",(_xlfn.IFS(Working!O2197 = 0, Weights!$C$8,Working!O2197 = 1, Weights!$D$8,Working!O2197 = 2, Weights!$E$8,Working!O2197 = 3, Weights!$F$8,Working!O2197 = 4, Weights!$G$8)), 1))*(Working!L2197)) + ((IF(Working!N2197 = "Y",(_xlfn.IFS(Working!P2197 = 0, Weights!$C$9,Working!P2197 = 1, Weights!$D$9,Working!P2197 = 2, Weights!$E$9,Working!P2197 = 3, Weights!$F$9,Working!P2197 = 4, Weights!$G$9)), 1))*(Working!M2197)))))))))</f>
        <v>1.8848528114168484</v>
      </c>
      <c r="AB2197">
        <f>((Weights!$B$18)*(Working!G2197) + (Weights!$B$19)*(Working!H2197) + (Weights!$B$20)*(Working!K2197))</f>
        <v>72020.19</v>
      </c>
    </row>
    <row r="2198" spans="4:28" x14ac:dyDescent="0.2">
      <c r="D2198">
        <f>ROUND((Working!Z2198*Working!AB2198), 2)</f>
        <v>198085.94</v>
      </c>
      <c r="G2198">
        <v>21251.61</v>
      </c>
      <c r="H2198">
        <v>13459.77</v>
      </c>
      <c r="I2198" t="s">
        <v>27</v>
      </c>
      <c r="J2198" t="s">
        <v>28</v>
      </c>
      <c r="K2198">
        <v>19735.73</v>
      </c>
      <c r="L2198">
        <v>14839.87</v>
      </c>
      <c r="M2198">
        <v>13630.61</v>
      </c>
      <c r="N2198" t="s">
        <v>27</v>
      </c>
      <c r="O2198">
        <v>0</v>
      </c>
      <c r="P2198">
        <v>3</v>
      </c>
      <c r="Q2198" t="s">
        <v>27</v>
      </c>
      <c r="R2198" t="s">
        <v>27</v>
      </c>
      <c r="U2198" t="s">
        <v>29</v>
      </c>
      <c r="V2198" t="s">
        <v>27</v>
      </c>
      <c r="W2198" t="s">
        <v>28</v>
      </c>
      <c r="X2198" t="s">
        <v>28</v>
      </c>
      <c r="Z2198">
        <f>1+(Working!AA2198)+IF(Working!Q2198="Y",Weights!$D$10,Weights!$C$10)+IF(Working!R2198="Y",Weights!$D$11,Weights!$C$11)+IF(Working!J2198="Y",Weights!$D$3,Weights!$C$3)+IF(Working!W2198="Y",Weights!$D$13,Weights!$C$13)+IF(Working!X2198 = "Y", Weights!$D$14, Weights!$C$14) + IF(Working!V2198="Y",Weights!$D$12,Weights!$C$12)</f>
        <v>2.5515775311422697</v>
      </c>
      <c r="AA2198" cm="1">
        <f t="array" ref="AA2198">ABS(( 1 - (1/(1 +(((((IF(Working!N2198 = "Y",(_xlfn.IFS(Working!O2198 = 0, Weights!$C$8,Working!O2198 = 1, Weights!$D$8,Working!O2198 = 2, Weights!$E$8,Working!O2198 = 3, Weights!$F$8,Working!O2198 = 4, Weights!$G$8)), 1))*(Working!L2198)) + ((IF(Working!N2198 = "Y",(_xlfn.IFS(Working!P2198 = 0, Weights!$C$9,Working!P2198 = 1, Weights!$D$9,Working!P2198 = 2, Weights!$E$9,Working!P2198 = 3, Weights!$F$9,Working!P2198 = 4, Weights!$G$9)), 1))*(Working!M2198))) - (Working!AB2198)) / ((((IF(Working!N2198 = "Y",(_xlfn.IFS(Working!O2198 = 0, Weights!$C$8,Working!O2198 = 1, Weights!$D$8,Working!O2198 = 2, Weights!$E$8,Working!O2198 = 3, Weights!$F$8,Working!O2198 = 4, Weights!$G$8)), 1))*(Working!L2198)) + ((IF(Working!N2198 = "Y",(_xlfn.IFS(Working!P2198 = 0, Weights!$C$9,Working!P2198 = 1, Weights!$D$9,Working!P2198 = 2, Weights!$E$9,Working!P2198 = 3, Weights!$F$9,Working!P2198 = 4, Weights!$G$9)), 1))*(Working!M2198)))))))))</f>
        <v>1.2515775311422701</v>
      </c>
      <c r="AB2198">
        <f>((Weights!$B$18)*(Working!G2198) + (Weights!$B$19)*(Working!H2198) + (Weights!$B$20)*(Working!K2198))</f>
        <v>77632.733999999997</v>
      </c>
    </row>
    <row r="2199" spans="4:28" x14ac:dyDescent="0.2">
      <c r="D2199">
        <f>ROUND((Working!Z2199*Working!AB2199), 2)</f>
        <v>188310.91</v>
      </c>
      <c r="G2199">
        <v>17935.169999999998</v>
      </c>
      <c r="H2199">
        <v>14180.61</v>
      </c>
      <c r="I2199" t="s">
        <v>27</v>
      </c>
      <c r="J2199" t="s">
        <v>28</v>
      </c>
      <c r="K2199">
        <v>21732.3</v>
      </c>
      <c r="L2199">
        <v>19598.46</v>
      </c>
      <c r="M2199">
        <v>14795.18</v>
      </c>
      <c r="N2199" t="s">
        <v>27</v>
      </c>
      <c r="O2199">
        <v>1</v>
      </c>
      <c r="P2199">
        <v>2</v>
      </c>
      <c r="Q2199" t="s">
        <v>27</v>
      </c>
      <c r="R2199" t="s">
        <v>27</v>
      </c>
      <c r="U2199" t="s">
        <v>29</v>
      </c>
      <c r="V2199" t="s">
        <v>27</v>
      </c>
      <c r="W2199" t="s">
        <v>28</v>
      </c>
      <c r="X2199" t="s">
        <v>28</v>
      </c>
      <c r="Z2199">
        <f>1+(Working!AA2199)+IF(Working!Q2199="Y",Weights!$D$10,Weights!$C$10)+IF(Working!R2199="Y",Weights!$D$11,Weights!$C$11)+IF(Working!J2199="Y",Weights!$D$3,Weights!$C$3)+IF(Working!W2199="Y",Weights!$D$13,Weights!$C$13)+IF(Working!X2199 = "Y", Weights!$D$14, Weights!$C$14) + IF(Working!V2199="Y",Weights!$D$12,Weights!$C$12)</f>
        <v>2.4610034655587265</v>
      </c>
      <c r="AA2199" cm="1">
        <f t="array" ref="AA2199">ABS(( 1 - (1/(1 +(((((IF(Working!N2199 = "Y",(_xlfn.IFS(Working!O2199 = 0, Weights!$C$8,Working!O2199 = 1, Weights!$D$8,Working!O2199 = 2, Weights!$E$8,Working!O2199 = 3, Weights!$F$8,Working!O2199 = 4, Weights!$G$8)), 1))*(Working!L2199)) + ((IF(Working!N2199 = "Y",(_xlfn.IFS(Working!P2199 = 0, Weights!$C$9,Working!P2199 = 1, Weights!$D$9,Working!P2199 = 2, Weights!$E$9,Working!P2199 = 3, Weights!$F$9,Working!P2199 = 4, Weights!$G$9)), 1))*(Working!M2199))) - (Working!AB2199)) / ((((IF(Working!N2199 = "Y",(_xlfn.IFS(Working!O2199 = 0, Weights!$C$8,Working!O2199 = 1, Weights!$D$8,Working!O2199 = 2, Weights!$E$8,Working!O2199 = 3, Weights!$F$8,Working!O2199 = 4, Weights!$G$8)), 1))*(Working!L2199)) + ((IF(Working!N2199 = "Y",(_xlfn.IFS(Working!P2199 = 0, Weights!$C$9,Working!P2199 = 1, Weights!$D$9,Working!P2199 = 2, Weights!$E$9,Working!P2199 = 3, Weights!$F$9,Working!P2199 = 4, Weights!$G$9)), 1))*(Working!M2199)))))))))</f>
        <v>1.1610034655587265</v>
      </c>
      <c r="AB2199">
        <f>((Weights!$B$18)*(Working!G2199) + (Weights!$B$19)*(Working!H2199) + (Weights!$B$20)*(Working!K2199))</f>
        <v>76517.936999999991</v>
      </c>
    </row>
    <row r="2200" spans="4:28" x14ac:dyDescent="0.2">
      <c r="D2200">
        <f>ROUND((Working!Z2200*Working!AB2200), 2)</f>
        <v>190031.9</v>
      </c>
      <c r="G2200">
        <v>24137.77</v>
      </c>
      <c r="H2200">
        <v>10124.65</v>
      </c>
      <c r="I2200" t="s">
        <v>27</v>
      </c>
      <c r="J2200" t="s">
        <v>28</v>
      </c>
      <c r="K2200">
        <v>19498.580000000002</v>
      </c>
      <c r="L2200">
        <v>11034.92</v>
      </c>
      <c r="M2200">
        <v>22751.759999999998</v>
      </c>
      <c r="N2200" t="s">
        <v>27</v>
      </c>
      <c r="O2200">
        <v>0</v>
      </c>
      <c r="P2200">
        <v>2</v>
      </c>
      <c r="Q2200" t="s">
        <v>27</v>
      </c>
      <c r="R2200" t="s">
        <v>27</v>
      </c>
      <c r="U2200" t="s">
        <v>29</v>
      </c>
      <c r="V2200" t="s">
        <v>27</v>
      </c>
      <c r="W2200" t="s">
        <v>28</v>
      </c>
      <c r="X2200" t="s">
        <v>28</v>
      </c>
      <c r="Z2200">
        <f>1+(Working!AA2200)+IF(Working!Q2200="Y",Weights!$D$10,Weights!$C$10)+IF(Working!R2200="Y",Weights!$D$11,Weights!$C$11)+IF(Working!J2200="Y",Weights!$D$3,Weights!$C$3)+IF(Working!W2200="Y",Weights!$D$13,Weights!$C$13)+IF(Working!X2200 = "Y", Weights!$D$14, Weights!$C$14) + IF(Working!V2200="Y",Weights!$D$12,Weights!$C$12)</f>
        <v>2.4487352113123935</v>
      </c>
      <c r="AA2200" cm="1">
        <f t="array" ref="AA2200">ABS(( 1 - (1/(1 +(((((IF(Working!N2200 = "Y",(_xlfn.IFS(Working!O2200 = 0, Weights!$C$8,Working!O2200 = 1, Weights!$D$8,Working!O2200 = 2, Weights!$E$8,Working!O2200 = 3, Weights!$F$8,Working!O2200 = 4, Weights!$G$8)), 1))*(Working!L2200)) + ((IF(Working!N2200 = "Y",(_xlfn.IFS(Working!P2200 = 0, Weights!$C$9,Working!P2200 = 1, Weights!$D$9,Working!P2200 = 2, Weights!$E$9,Working!P2200 = 3, Weights!$F$9,Working!P2200 = 4, Weights!$G$9)), 1))*(Working!M2200))) - (Working!AB2200)) / ((((IF(Working!N2200 = "Y",(_xlfn.IFS(Working!O2200 = 0, Weights!$C$8,Working!O2200 = 1, Weights!$D$8,Working!O2200 = 2, Weights!$E$8,Working!O2200 = 3, Weights!$F$8,Working!O2200 = 4, Weights!$G$8)), 1))*(Working!L2200)) + ((IF(Working!N2200 = "Y",(_xlfn.IFS(Working!P2200 = 0, Weights!$C$9,Working!P2200 = 1, Weights!$D$9,Working!P2200 = 2, Weights!$E$9,Working!P2200 = 3, Weights!$F$9,Working!P2200 = 4, Weights!$G$9)), 1))*(Working!M2200)))))))))</f>
        <v>1.1487352113123939</v>
      </c>
      <c r="AB2200">
        <f>((Weights!$B$18)*(Working!G2200) + (Weights!$B$19)*(Working!H2200) + (Weights!$B$20)*(Working!K2200))</f>
        <v>77604.10500000001</v>
      </c>
    </row>
    <row r="2201" spans="4:28" x14ac:dyDescent="0.2">
      <c r="D2201">
        <f>ROUND((Working!Z2201*Working!AB2201), 2)</f>
        <v>205109.98</v>
      </c>
      <c r="G2201">
        <v>21325.43</v>
      </c>
      <c r="H2201">
        <v>10602.11</v>
      </c>
      <c r="I2201" t="s">
        <v>27</v>
      </c>
      <c r="J2201" t="s">
        <v>28</v>
      </c>
      <c r="K2201">
        <v>20651.759999999998</v>
      </c>
      <c r="L2201">
        <v>23068.47</v>
      </c>
      <c r="M2201">
        <v>10693.22</v>
      </c>
      <c r="N2201" t="s">
        <v>27</v>
      </c>
      <c r="O2201">
        <v>0</v>
      </c>
      <c r="P2201">
        <v>3</v>
      </c>
      <c r="Q2201" t="s">
        <v>27</v>
      </c>
      <c r="R2201" t="s">
        <v>27</v>
      </c>
      <c r="U2201" t="s">
        <v>29</v>
      </c>
      <c r="V2201" t="s">
        <v>27</v>
      </c>
      <c r="W2201" t="s">
        <v>28</v>
      </c>
      <c r="X2201" t="s">
        <v>28</v>
      </c>
      <c r="Z2201">
        <f>1+(Working!AA2201)+IF(Working!Q2201="Y",Weights!$D$10,Weights!$C$10)+IF(Working!R2201="Y",Weights!$D$11,Weights!$C$11)+IF(Working!J2201="Y",Weights!$D$3,Weights!$C$3)+IF(Working!W2201="Y",Weights!$D$13,Weights!$C$13)+IF(Working!X2201 = "Y", Weights!$D$14, Weights!$C$14) + IF(Working!V2201="Y",Weights!$D$12,Weights!$C$12)</f>
        <v>2.7099292475507641</v>
      </c>
      <c r="AA2201" cm="1">
        <f t="array" ref="AA2201">ABS(( 1 - (1/(1 +(((((IF(Working!N2201 = "Y",(_xlfn.IFS(Working!O2201 = 0, Weights!$C$8,Working!O2201 = 1, Weights!$D$8,Working!O2201 = 2, Weights!$E$8,Working!O2201 = 3, Weights!$F$8,Working!O2201 = 4, Weights!$G$8)), 1))*(Working!L2201)) + ((IF(Working!N2201 = "Y",(_xlfn.IFS(Working!P2201 = 0, Weights!$C$9,Working!P2201 = 1, Weights!$D$9,Working!P2201 = 2, Weights!$E$9,Working!P2201 = 3, Weights!$F$9,Working!P2201 = 4, Weights!$G$9)), 1))*(Working!M2201))) - (Working!AB2201)) / ((((IF(Working!N2201 = "Y",(_xlfn.IFS(Working!O2201 = 0, Weights!$C$8,Working!O2201 = 1, Weights!$D$8,Working!O2201 = 2, Weights!$E$8,Working!O2201 = 3, Weights!$F$8,Working!O2201 = 4, Weights!$G$8)), 1))*(Working!L2201)) + ((IF(Working!N2201 = "Y",(_xlfn.IFS(Working!P2201 = 0, Weights!$C$9,Working!P2201 = 1, Weights!$D$9,Working!P2201 = 2, Weights!$E$9,Working!P2201 = 3, Weights!$F$9,Working!P2201 = 4, Weights!$G$9)), 1))*(Working!M2201)))))))))</f>
        <v>1.4099292475507643</v>
      </c>
      <c r="AB2201">
        <f>((Weights!$B$18)*(Working!G2201) + (Weights!$B$19)*(Working!H2201) + (Weights!$B$20)*(Working!K2201))</f>
        <v>75688.31700000001</v>
      </c>
    </row>
    <row r="2202" spans="4:28" x14ac:dyDescent="0.2">
      <c r="D2202">
        <f>ROUND((Working!Z2202*Working!AB2202), 2)</f>
        <v>210882.28</v>
      </c>
      <c r="G2202">
        <v>18862.669999999998</v>
      </c>
      <c r="H2202">
        <v>8172.12</v>
      </c>
      <c r="I2202" t="s">
        <v>27</v>
      </c>
      <c r="J2202" t="s">
        <v>28</v>
      </c>
      <c r="K2202">
        <v>19764.580000000002</v>
      </c>
      <c r="L2202">
        <v>22981.29</v>
      </c>
      <c r="M2202">
        <v>14366.68</v>
      </c>
      <c r="N2202" t="s">
        <v>27</v>
      </c>
      <c r="O2202">
        <v>0</v>
      </c>
      <c r="P2202">
        <v>4</v>
      </c>
      <c r="Q2202" t="s">
        <v>27</v>
      </c>
      <c r="R2202" t="s">
        <v>27</v>
      </c>
      <c r="U2202" t="s">
        <v>29</v>
      </c>
      <c r="V2202" t="s">
        <v>27</v>
      </c>
      <c r="W2202" t="s">
        <v>28</v>
      </c>
      <c r="X2202" t="s">
        <v>28</v>
      </c>
      <c r="Z2202">
        <f>1+(Working!AA2202)+IF(Working!Q2202="Y",Weights!$D$10,Weights!$C$10)+IF(Working!R2202="Y",Weights!$D$11,Weights!$C$11)+IF(Working!J2202="Y",Weights!$D$3,Weights!$C$3)+IF(Working!W2202="Y",Weights!$D$13,Weights!$C$13)+IF(Working!X2202 = "Y", Weights!$D$14, Weights!$C$14) + IF(Working!V2202="Y",Weights!$D$12,Weights!$C$12)</f>
        <v>3.1127721102401638</v>
      </c>
      <c r="AA2202" cm="1">
        <f t="array" ref="AA2202">ABS(( 1 - (1/(1 +(((((IF(Working!N2202 = "Y",(_xlfn.IFS(Working!O2202 = 0, Weights!$C$8,Working!O2202 = 1, Weights!$D$8,Working!O2202 = 2, Weights!$E$8,Working!O2202 = 3, Weights!$F$8,Working!O2202 = 4, Weights!$G$8)), 1))*(Working!L2202)) + ((IF(Working!N2202 = "Y",(_xlfn.IFS(Working!P2202 = 0, Weights!$C$9,Working!P2202 = 1, Weights!$D$9,Working!P2202 = 2, Weights!$E$9,Working!P2202 = 3, Weights!$F$9,Working!P2202 = 4, Weights!$G$9)), 1))*(Working!M2202))) - (Working!AB2202)) / ((((IF(Working!N2202 = "Y",(_xlfn.IFS(Working!O2202 = 0, Weights!$C$8,Working!O2202 = 1, Weights!$D$8,Working!O2202 = 2, Weights!$E$8,Working!O2202 = 3, Weights!$F$8,Working!O2202 = 4, Weights!$G$8)), 1))*(Working!L2202)) + ((IF(Working!N2202 = "Y",(_xlfn.IFS(Working!P2202 = 0, Weights!$C$9,Working!P2202 = 1, Weights!$D$9,Working!P2202 = 2, Weights!$E$9,Working!P2202 = 3, Weights!$F$9,Working!P2202 = 4, Weights!$G$9)), 1))*(Working!M2202)))))))))</f>
        <v>1.8127721102401639</v>
      </c>
      <c r="AB2202">
        <f>((Weights!$B$18)*(Working!G2202) + (Weights!$B$19)*(Working!H2202) + (Weights!$B$20)*(Working!K2202))</f>
        <v>67747.418999999994</v>
      </c>
    </row>
    <row r="2203" spans="4:28" x14ac:dyDescent="0.2">
      <c r="D2203">
        <f>ROUND((Working!Z2203*Working!AB2203), 2)</f>
        <v>202337.02</v>
      </c>
      <c r="G2203">
        <v>17368.14</v>
      </c>
      <c r="H2203">
        <v>13792.34</v>
      </c>
      <c r="I2203" t="s">
        <v>27</v>
      </c>
      <c r="J2203" t="s">
        <v>28</v>
      </c>
      <c r="K2203">
        <v>19542.54</v>
      </c>
      <c r="L2203">
        <v>26486.080000000002</v>
      </c>
      <c r="M2203">
        <v>23268.080000000002</v>
      </c>
      <c r="N2203" t="s">
        <v>27</v>
      </c>
      <c r="O2203">
        <v>0</v>
      </c>
      <c r="P2203">
        <v>2</v>
      </c>
      <c r="Q2203" t="s">
        <v>27</v>
      </c>
      <c r="R2203" t="s">
        <v>27</v>
      </c>
      <c r="U2203" t="s">
        <v>29</v>
      </c>
      <c r="V2203" t="s">
        <v>27</v>
      </c>
      <c r="W2203" t="s">
        <v>28</v>
      </c>
      <c r="X2203" t="s">
        <v>28</v>
      </c>
      <c r="Z2203">
        <f>1+(Working!AA2203)+IF(Working!Q2203="Y",Weights!$D$10,Weights!$C$10)+IF(Working!R2203="Y",Weights!$D$11,Weights!$C$11)+IF(Working!J2203="Y",Weights!$D$3,Weights!$C$3)+IF(Working!W2203="Y",Weights!$D$13,Weights!$C$13)+IF(Working!X2203 = "Y", Weights!$D$14, Weights!$C$14) + IF(Working!V2203="Y",Weights!$D$12,Weights!$C$12)</f>
        <v>2.8134864468112042</v>
      </c>
      <c r="AA2203" cm="1">
        <f t="array" ref="AA2203">ABS(( 1 - (1/(1 +(((((IF(Working!N2203 = "Y",(_xlfn.IFS(Working!O2203 = 0, Weights!$C$8,Working!O2203 = 1, Weights!$D$8,Working!O2203 = 2, Weights!$E$8,Working!O2203 = 3, Weights!$F$8,Working!O2203 = 4, Weights!$G$8)), 1))*(Working!L2203)) + ((IF(Working!N2203 = "Y",(_xlfn.IFS(Working!P2203 = 0, Weights!$C$9,Working!P2203 = 1, Weights!$D$9,Working!P2203 = 2, Weights!$E$9,Working!P2203 = 3, Weights!$F$9,Working!P2203 = 4, Weights!$G$9)), 1))*(Working!M2203))) - (Working!AB2203)) / ((((IF(Working!N2203 = "Y",(_xlfn.IFS(Working!O2203 = 0, Weights!$C$8,Working!O2203 = 1, Weights!$D$8,Working!O2203 = 2, Weights!$E$8,Working!O2203 = 3, Weights!$F$8,Working!O2203 = 4, Weights!$G$8)), 1))*(Working!L2203)) + ((IF(Working!N2203 = "Y",(_xlfn.IFS(Working!P2203 = 0, Weights!$C$9,Working!P2203 = 1, Weights!$D$9,Working!P2203 = 2, Weights!$E$9,Working!P2203 = 3, Weights!$F$9,Working!P2203 = 4, Weights!$G$9)), 1))*(Working!M2203)))))))))</f>
        <v>1.5134864468112046</v>
      </c>
      <c r="AB2203">
        <f>((Weights!$B$18)*(Working!G2203) + (Weights!$B$19)*(Working!H2203) + (Weights!$B$20)*(Working!K2203))</f>
        <v>71916.827999999994</v>
      </c>
    </row>
    <row r="2204" spans="4:28" x14ac:dyDescent="0.2">
      <c r="D2204">
        <f>ROUND((Working!Z2204*Working!AB2204), 2)</f>
        <v>185149.92</v>
      </c>
      <c r="G2204">
        <v>21015.08</v>
      </c>
      <c r="H2204">
        <v>8918.58</v>
      </c>
      <c r="I2204" t="s">
        <v>27</v>
      </c>
      <c r="J2204" t="s">
        <v>28</v>
      </c>
      <c r="K2204">
        <v>18917.310000000001</v>
      </c>
      <c r="L2204">
        <v>21398.29</v>
      </c>
      <c r="M2204">
        <v>10563.12</v>
      </c>
      <c r="N2204" t="s">
        <v>27</v>
      </c>
      <c r="O2204">
        <v>1</v>
      </c>
      <c r="P2204">
        <v>4</v>
      </c>
      <c r="Q2204" t="s">
        <v>27</v>
      </c>
      <c r="R2204" t="s">
        <v>27</v>
      </c>
      <c r="U2204" t="s">
        <v>29</v>
      </c>
      <c r="V2204" t="s">
        <v>27</v>
      </c>
      <c r="W2204" t="s">
        <v>28</v>
      </c>
      <c r="X2204" t="s">
        <v>28</v>
      </c>
      <c r="Z2204">
        <f>1+(Working!AA2204)+IF(Working!Q2204="Y",Weights!$D$10,Weights!$C$10)+IF(Working!R2204="Y",Weights!$D$11,Weights!$C$11)+IF(Working!J2204="Y",Weights!$D$3,Weights!$C$3)+IF(Working!W2204="Y",Weights!$D$13,Weights!$C$13)+IF(Working!X2204 = "Y", Weights!$D$14, Weights!$C$14) + IF(Working!V2204="Y",Weights!$D$12,Weights!$C$12)</f>
        <v>2.6224873459104909</v>
      </c>
      <c r="AA2204" cm="1">
        <f t="array" ref="AA2204">ABS(( 1 - (1/(1 +(((((IF(Working!N2204 = "Y",(_xlfn.IFS(Working!O2204 = 0, Weights!$C$8,Working!O2204 = 1, Weights!$D$8,Working!O2204 = 2, Weights!$E$8,Working!O2204 = 3, Weights!$F$8,Working!O2204 = 4, Weights!$G$8)), 1))*(Working!L2204)) + ((IF(Working!N2204 = "Y",(_xlfn.IFS(Working!P2204 = 0, Weights!$C$9,Working!P2204 = 1, Weights!$D$9,Working!P2204 = 2, Weights!$E$9,Working!P2204 = 3, Weights!$F$9,Working!P2204 = 4, Weights!$G$9)), 1))*(Working!M2204))) - (Working!AB2204)) / ((((IF(Working!N2204 = "Y",(_xlfn.IFS(Working!O2204 = 0, Weights!$C$8,Working!O2204 = 1, Weights!$D$8,Working!O2204 = 2, Weights!$E$8,Working!O2204 = 3, Weights!$F$8,Working!O2204 = 4, Weights!$G$8)), 1))*(Working!L2204)) + ((IF(Working!N2204 = "Y",(_xlfn.IFS(Working!P2204 = 0, Weights!$C$9,Working!P2204 = 1, Weights!$D$9,Working!P2204 = 2, Weights!$E$9,Working!P2204 = 3, Weights!$F$9,Working!P2204 = 4, Weights!$G$9)), 1))*(Working!M2204)))))))))</f>
        <v>1.3224873459104913</v>
      </c>
      <c r="AB2204">
        <f>((Weights!$B$18)*(Working!G2204) + (Weights!$B$19)*(Working!H2204) + (Weights!$B$20)*(Working!K2204))</f>
        <v>70600.881000000008</v>
      </c>
    </row>
    <row r="2205" spans="4:28" x14ac:dyDescent="0.2">
      <c r="D2205">
        <f>ROUND((Working!Z2205*Working!AB2205), 2)</f>
        <v>210907.68</v>
      </c>
      <c r="G2205">
        <v>23267.63</v>
      </c>
      <c r="H2205">
        <v>10852.84</v>
      </c>
      <c r="I2205" t="s">
        <v>27</v>
      </c>
      <c r="J2205" t="s">
        <v>28</v>
      </c>
      <c r="K2205">
        <v>19562.96</v>
      </c>
      <c r="L2205">
        <v>13471.83</v>
      </c>
      <c r="M2205">
        <v>19538.78</v>
      </c>
      <c r="N2205" t="s">
        <v>27</v>
      </c>
      <c r="O2205">
        <v>0</v>
      </c>
      <c r="P2205">
        <v>4</v>
      </c>
      <c r="Q2205" t="s">
        <v>27</v>
      </c>
      <c r="R2205" t="s">
        <v>27</v>
      </c>
      <c r="U2205" t="s">
        <v>29</v>
      </c>
      <c r="V2205" t="s">
        <v>27</v>
      </c>
      <c r="W2205" t="s">
        <v>28</v>
      </c>
      <c r="X2205" t="s">
        <v>28</v>
      </c>
      <c r="Z2205">
        <f>1+(Working!AA2205)+IF(Working!Q2205="Y",Weights!$D$10,Weights!$C$10)+IF(Working!R2205="Y",Weights!$D$11,Weights!$C$11)+IF(Working!J2205="Y",Weights!$D$3,Weights!$C$3)+IF(Working!W2205="Y",Weights!$D$13,Weights!$C$13)+IF(Working!X2205 = "Y", Weights!$D$14, Weights!$C$14) + IF(Working!V2205="Y",Weights!$D$12,Weights!$C$12)</f>
        <v>2.7295147686415726</v>
      </c>
      <c r="AA2205" cm="1">
        <f t="array" ref="AA2205">ABS(( 1 - (1/(1 +(((((IF(Working!N2205 = "Y",(_xlfn.IFS(Working!O2205 = 0, Weights!$C$8,Working!O2205 = 1, Weights!$D$8,Working!O2205 = 2, Weights!$E$8,Working!O2205 = 3, Weights!$F$8,Working!O2205 = 4, Weights!$G$8)), 1))*(Working!L2205)) + ((IF(Working!N2205 = "Y",(_xlfn.IFS(Working!P2205 = 0, Weights!$C$9,Working!P2205 = 1, Weights!$D$9,Working!P2205 = 2, Weights!$E$9,Working!P2205 = 3, Weights!$F$9,Working!P2205 = 4, Weights!$G$9)), 1))*(Working!M2205))) - (Working!AB2205)) / ((((IF(Working!N2205 = "Y",(_xlfn.IFS(Working!O2205 = 0, Weights!$C$8,Working!O2205 = 1, Weights!$D$8,Working!O2205 = 2, Weights!$E$8,Working!O2205 = 3, Weights!$F$8,Working!O2205 = 4, Weights!$G$8)), 1))*(Working!L2205)) + ((IF(Working!N2205 = "Y",(_xlfn.IFS(Working!P2205 = 0, Weights!$C$9,Working!P2205 = 1, Weights!$D$9,Working!P2205 = 2, Weights!$E$9,Working!P2205 = 3, Weights!$F$9,Working!P2205 = 4, Weights!$G$9)), 1))*(Working!M2205)))))))))</f>
        <v>1.4295147686415728</v>
      </c>
      <c r="AB2205">
        <f>((Weights!$B$18)*(Working!G2205) + (Weights!$B$19)*(Working!H2205) + (Weights!$B$20)*(Working!K2205))</f>
        <v>77269.293000000005</v>
      </c>
    </row>
    <row r="2206" spans="4:28" x14ac:dyDescent="0.2">
      <c r="D2206">
        <f>ROUND((Working!Z2206*Working!AB2206), 2)</f>
        <v>196012.16</v>
      </c>
      <c r="G2206">
        <v>18483.490000000002</v>
      </c>
      <c r="H2206">
        <v>12989.89</v>
      </c>
      <c r="I2206" t="s">
        <v>27</v>
      </c>
      <c r="J2206" t="s">
        <v>28</v>
      </c>
      <c r="K2206">
        <v>21544.799999999999</v>
      </c>
      <c r="L2206">
        <v>21391.75</v>
      </c>
      <c r="M2206">
        <v>17922.14</v>
      </c>
      <c r="N2206" t="s">
        <v>27</v>
      </c>
      <c r="O2206">
        <v>1</v>
      </c>
      <c r="P2206">
        <v>3</v>
      </c>
      <c r="Q2206" t="s">
        <v>27</v>
      </c>
      <c r="R2206" t="s">
        <v>27</v>
      </c>
      <c r="U2206" t="s">
        <v>29</v>
      </c>
      <c r="V2206" t="s">
        <v>27</v>
      </c>
      <c r="W2206" t="s">
        <v>28</v>
      </c>
      <c r="X2206" t="s">
        <v>28</v>
      </c>
      <c r="Z2206">
        <f>1+(Working!AA2206)+IF(Working!Q2206="Y",Weights!$D$10,Weights!$C$10)+IF(Working!R2206="Y",Weights!$D$11,Weights!$C$11)+IF(Working!J2206="Y",Weights!$D$3,Weights!$C$3)+IF(Working!W2206="Y",Weights!$D$13,Weights!$C$13)+IF(Working!X2206 = "Y", Weights!$D$14, Weights!$C$14) + IF(Working!V2206="Y",Weights!$D$12,Weights!$C$12)</f>
        <v>2.5917145369575114</v>
      </c>
      <c r="AA2206" cm="1">
        <f t="array" ref="AA2206">ABS(( 1 - (1/(1 +(((((IF(Working!N2206 = "Y",(_xlfn.IFS(Working!O2206 = 0, Weights!$C$8,Working!O2206 = 1, Weights!$D$8,Working!O2206 = 2, Weights!$E$8,Working!O2206 = 3, Weights!$F$8,Working!O2206 = 4, Weights!$G$8)), 1))*(Working!L2206)) + ((IF(Working!N2206 = "Y",(_xlfn.IFS(Working!P2206 = 0, Weights!$C$9,Working!P2206 = 1, Weights!$D$9,Working!P2206 = 2, Weights!$E$9,Working!P2206 = 3, Weights!$F$9,Working!P2206 = 4, Weights!$G$9)), 1))*(Working!M2206))) - (Working!AB2206)) / ((((IF(Working!N2206 = "Y",(_xlfn.IFS(Working!O2206 = 0, Weights!$C$8,Working!O2206 = 1, Weights!$D$8,Working!O2206 = 2, Weights!$E$8,Working!O2206 = 3, Weights!$F$8,Working!O2206 = 4, Weights!$G$8)), 1))*(Working!L2206)) + ((IF(Working!N2206 = "Y",(_xlfn.IFS(Working!P2206 = 0, Weights!$C$9,Working!P2206 = 1, Weights!$D$9,Working!P2206 = 2, Weights!$E$9,Working!P2206 = 3, Weights!$F$9,Working!P2206 = 4, Weights!$G$9)), 1))*(Working!M2206)))))))))</f>
        <v>1.2917145369575116</v>
      </c>
      <c r="AB2206">
        <f>((Weights!$B$18)*(Working!G2206) + (Weights!$B$19)*(Working!H2206) + (Weights!$B$20)*(Working!K2206))</f>
        <v>75630.303</v>
      </c>
    </row>
    <row r="2207" spans="4:28" x14ac:dyDescent="0.2">
      <c r="D2207">
        <f>ROUND((Working!Z2207*Working!AB2207), 2)</f>
        <v>232475.41</v>
      </c>
      <c r="G2207">
        <v>18659.7</v>
      </c>
      <c r="H2207">
        <v>9097.7800000000007</v>
      </c>
      <c r="I2207" t="s">
        <v>27</v>
      </c>
      <c r="J2207" t="s">
        <v>28</v>
      </c>
      <c r="K2207">
        <v>21131.42</v>
      </c>
      <c r="L2207">
        <v>24128.46</v>
      </c>
      <c r="M2207">
        <v>17999.55</v>
      </c>
      <c r="N2207" t="s">
        <v>27</v>
      </c>
      <c r="O2207">
        <v>0</v>
      </c>
      <c r="P2207">
        <v>4</v>
      </c>
      <c r="Q2207" t="s">
        <v>27</v>
      </c>
      <c r="R2207" t="s">
        <v>27</v>
      </c>
      <c r="U2207" t="s">
        <v>29</v>
      </c>
      <c r="V2207" t="s">
        <v>27</v>
      </c>
      <c r="W2207" t="s">
        <v>28</v>
      </c>
      <c r="X2207" t="s">
        <v>28</v>
      </c>
      <c r="Z2207">
        <f>1+(Working!AA2207)+IF(Working!Q2207="Y",Weights!$D$10,Weights!$C$10)+IF(Working!R2207="Y",Weights!$D$11,Weights!$C$11)+IF(Working!J2207="Y",Weights!$D$3,Weights!$C$3)+IF(Working!W2207="Y",Weights!$D$13,Weights!$C$13)+IF(Working!X2207 = "Y", Weights!$D$14, Weights!$C$14) + IF(Working!V2207="Y",Weights!$D$12,Weights!$C$12)</f>
        <v>3.2926655096418589</v>
      </c>
      <c r="AA2207" cm="1">
        <f t="array" ref="AA2207">ABS(( 1 - (1/(1 +(((((IF(Working!N2207 = "Y",(_xlfn.IFS(Working!O2207 = 0, Weights!$C$8,Working!O2207 = 1, Weights!$D$8,Working!O2207 = 2, Weights!$E$8,Working!O2207 = 3, Weights!$F$8,Working!O2207 = 4, Weights!$G$8)), 1))*(Working!L2207)) + ((IF(Working!N2207 = "Y",(_xlfn.IFS(Working!P2207 = 0, Weights!$C$9,Working!P2207 = 1, Weights!$D$9,Working!P2207 = 2, Weights!$E$9,Working!P2207 = 3, Weights!$F$9,Working!P2207 = 4, Weights!$G$9)), 1))*(Working!M2207))) - (Working!AB2207)) / ((((IF(Working!N2207 = "Y",(_xlfn.IFS(Working!O2207 = 0, Weights!$C$8,Working!O2207 = 1, Weights!$D$8,Working!O2207 = 2, Weights!$E$8,Working!O2207 = 3, Weights!$F$8,Working!O2207 = 4, Weights!$G$8)), 1))*(Working!L2207)) + ((IF(Working!N2207 = "Y",(_xlfn.IFS(Working!P2207 = 0, Weights!$C$9,Working!P2207 = 1, Weights!$D$9,Working!P2207 = 2, Weights!$E$9,Working!P2207 = 3, Weights!$F$9,Working!P2207 = 4, Weights!$G$9)), 1))*(Working!M2207)))))))))</f>
        <v>1.9926655096418591</v>
      </c>
      <c r="AB2207">
        <f>((Weights!$B$18)*(Working!G2207) + (Weights!$B$19)*(Working!H2207) + (Weights!$B$20)*(Working!K2207))</f>
        <v>70604.016000000003</v>
      </c>
    </row>
    <row r="2208" spans="4:28" x14ac:dyDescent="0.2">
      <c r="D2208">
        <f>ROUND((Working!Z2208*Working!AB2208), 2)</f>
        <v>195789.05</v>
      </c>
      <c r="G2208">
        <v>18952.22</v>
      </c>
      <c r="H2208">
        <v>10649.42</v>
      </c>
      <c r="I2208" t="s">
        <v>27</v>
      </c>
      <c r="J2208" t="s">
        <v>28</v>
      </c>
      <c r="K2208">
        <v>23591.41</v>
      </c>
      <c r="L2208">
        <v>29065.81</v>
      </c>
      <c r="M2208">
        <v>13477.29</v>
      </c>
      <c r="N2208" t="s">
        <v>27</v>
      </c>
      <c r="O2208">
        <v>1</v>
      </c>
      <c r="P2208">
        <v>2</v>
      </c>
      <c r="Q2208" t="s">
        <v>27</v>
      </c>
      <c r="R2208" t="s">
        <v>27</v>
      </c>
      <c r="U2208" t="s">
        <v>29</v>
      </c>
      <c r="V2208" t="s">
        <v>27</v>
      </c>
      <c r="W2208" t="s">
        <v>28</v>
      </c>
      <c r="X2208" t="s">
        <v>28</v>
      </c>
      <c r="Z2208">
        <f>1+(Working!AA2208)+IF(Working!Q2208="Y",Weights!$D$10,Weights!$C$10)+IF(Working!R2208="Y",Weights!$D$11,Weights!$C$11)+IF(Working!J2208="Y",Weights!$D$3,Weights!$C$3)+IF(Working!W2208="Y",Weights!$D$13,Weights!$C$13)+IF(Working!X2208 = "Y", Weights!$D$14, Weights!$C$14) + IF(Working!V2208="Y",Weights!$D$12,Weights!$C$12)</f>
        <v>2.5561680741604134</v>
      </c>
      <c r="AA2208" cm="1">
        <f t="array" ref="AA2208">ABS(( 1 - (1/(1 +(((((IF(Working!N2208 = "Y",(_xlfn.IFS(Working!O2208 = 0, Weights!$C$8,Working!O2208 = 1, Weights!$D$8,Working!O2208 = 2, Weights!$E$8,Working!O2208 = 3, Weights!$F$8,Working!O2208 = 4, Weights!$G$8)), 1))*(Working!L2208)) + ((IF(Working!N2208 = "Y",(_xlfn.IFS(Working!P2208 = 0, Weights!$C$9,Working!P2208 = 1, Weights!$D$9,Working!P2208 = 2, Weights!$E$9,Working!P2208 = 3, Weights!$F$9,Working!P2208 = 4, Weights!$G$9)), 1))*(Working!M2208))) - (Working!AB2208)) / ((((IF(Working!N2208 = "Y",(_xlfn.IFS(Working!O2208 = 0, Weights!$C$8,Working!O2208 = 1, Weights!$D$8,Working!O2208 = 2, Weights!$E$8,Working!O2208 = 3, Weights!$F$8,Working!O2208 = 4, Weights!$G$8)), 1))*(Working!L2208)) + ((IF(Working!N2208 = "Y",(_xlfn.IFS(Working!P2208 = 0, Weights!$C$9,Working!P2208 = 1, Weights!$D$9,Working!P2208 = 2, Weights!$E$9,Working!P2208 = 3, Weights!$F$9,Working!P2208 = 4, Weights!$G$9)), 1))*(Working!M2208)))))))))</f>
        <v>1.2561680741604138</v>
      </c>
      <c r="AB2208">
        <f>((Weights!$B$18)*(Working!G2208) + (Weights!$B$19)*(Working!H2208) + (Weights!$B$20)*(Working!K2208))</f>
        <v>76594.749000000011</v>
      </c>
    </row>
    <row r="2209" spans="4:28" x14ac:dyDescent="0.2">
      <c r="D2209">
        <f>ROUND((Working!Z2209*Working!AB2209), 2)</f>
        <v>226264.73</v>
      </c>
      <c r="G2209">
        <v>23991.279999999999</v>
      </c>
      <c r="H2209">
        <v>8253.64</v>
      </c>
      <c r="I2209" t="s">
        <v>27</v>
      </c>
      <c r="J2209" t="s">
        <v>28</v>
      </c>
      <c r="K2209">
        <v>21512.73</v>
      </c>
      <c r="L2209">
        <v>23325.73</v>
      </c>
      <c r="M2209">
        <v>14475.84</v>
      </c>
      <c r="N2209" t="s">
        <v>27</v>
      </c>
      <c r="O2209">
        <v>0</v>
      </c>
      <c r="P2209">
        <v>4</v>
      </c>
      <c r="Q2209" t="s">
        <v>27</v>
      </c>
      <c r="R2209" t="s">
        <v>27</v>
      </c>
      <c r="U2209" t="s">
        <v>29</v>
      </c>
      <c r="V2209" t="s">
        <v>27</v>
      </c>
      <c r="W2209" t="s">
        <v>28</v>
      </c>
      <c r="X2209" t="s">
        <v>28</v>
      </c>
      <c r="Z2209">
        <f>1+(Working!AA2209)+IF(Working!Q2209="Y",Weights!$D$10,Weights!$C$10)+IF(Working!R2209="Y",Weights!$D$11,Weights!$C$11)+IF(Working!J2209="Y",Weights!$D$3,Weights!$C$3)+IF(Working!W2209="Y",Weights!$D$13,Weights!$C$13)+IF(Working!X2209 = "Y", Weights!$D$14, Weights!$C$14) + IF(Working!V2209="Y",Weights!$D$12,Weights!$C$12)</f>
        <v>2.8948774610353145</v>
      </c>
      <c r="AA2209" cm="1">
        <f t="array" ref="AA2209">ABS(( 1 - (1/(1 +(((((IF(Working!N2209 = "Y",(_xlfn.IFS(Working!O2209 = 0, Weights!$C$8,Working!O2209 = 1, Weights!$D$8,Working!O2209 = 2, Weights!$E$8,Working!O2209 = 3, Weights!$F$8,Working!O2209 = 4, Weights!$G$8)), 1))*(Working!L2209)) + ((IF(Working!N2209 = "Y",(_xlfn.IFS(Working!P2209 = 0, Weights!$C$9,Working!P2209 = 1, Weights!$D$9,Working!P2209 = 2, Weights!$E$9,Working!P2209 = 3, Weights!$F$9,Working!P2209 = 4, Weights!$G$9)), 1))*(Working!M2209))) - (Working!AB2209)) / ((((IF(Working!N2209 = "Y",(_xlfn.IFS(Working!O2209 = 0, Weights!$C$8,Working!O2209 = 1, Weights!$D$8,Working!O2209 = 2, Weights!$E$8,Working!O2209 = 3, Weights!$F$8,Working!O2209 = 4, Weights!$G$8)), 1))*(Working!L2209)) + ((IF(Working!N2209 = "Y",(_xlfn.IFS(Working!P2209 = 0, Weights!$C$9,Working!P2209 = 1, Weights!$D$9,Working!P2209 = 2, Weights!$E$9,Working!P2209 = 3, Weights!$F$9,Working!P2209 = 4, Weights!$G$9)), 1))*(Working!M2209)))))))))</f>
        <v>1.5948774610353147</v>
      </c>
      <c r="AB2209">
        <f>((Weights!$B$18)*(Working!G2209) + (Weights!$B$19)*(Working!H2209) + (Weights!$B$20)*(Working!K2209))</f>
        <v>78160.383000000002</v>
      </c>
    </row>
    <row r="2210" spans="4:28" x14ac:dyDescent="0.2">
      <c r="D2210">
        <f>ROUND((Working!Z2210*Working!AB2210), 2)</f>
        <v>199063.7</v>
      </c>
      <c r="G2210">
        <v>15436.02</v>
      </c>
      <c r="H2210">
        <v>12819.1</v>
      </c>
      <c r="I2210" t="s">
        <v>27</v>
      </c>
      <c r="J2210" t="s">
        <v>28</v>
      </c>
      <c r="K2210">
        <v>22829.07</v>
      </c>
      <c r="L2210">
        <v>24181.58</v>
      </c>
      <c r="M2210">
        <v>24200.48</v>
      </c>
      <c r="N2210" t="s">
        <v>27</v>
      </c>
      <c r="O2210">
        <v>1</v>
      </c>
      <c r="P2210">
        <v>3</v>
      </c>
      <c r="Q2210" t="s">
        <v>27</v>
      </c>
      <c r="R2210" t="s">
        <v>27</v>
      </c>
      <c r="U2210" t="s">
        <v>29</v>
      </c>
      <c r="V2210" t="s">
        <v>27</v>
      </c>
      <c r="W2210" t="s">
        <v>28</v>
      </c>
      <c r="X2210" t="s">
        <v>28</v>
      </c>
      <c r="Z2210">
        <f>1+(Working!AA2210)+IF(Working!Q2210="Y",Weights!$D$10,Weights!$C$10)+IF(Working!R2210="Y",Weights!$D$11,Weights!$C$11)+IF(Working!J2210="Y",Weights!$D$3,Weights!$C$3)+IF(Working!W2210="Y",Weights!$D$13,Weights!$C$13)+IF(Working!X2210 = "Y", Weights!$D$14, Weights!$C$14) + IF(Working!V2210="Y",Weights!$D$12,Weights!$C$12)</f>
        <v>2.7351220530549618</v>
      </c>
      <c r="AA2210" cm="1">
        <f t="array" ref="AA2210">ABS(( 1 - (1/(1 +(((((IF(Working!N2210 = "Y",(_xlfn.IFS(Working!O2210 = 0, Weights!$C$8,Working!O2210 = 1, Weights!$D$8,Working!O2210 = 2, Weights!$E$8,Working!O2210 = 3, Weights!$F$8,Working!O2210 = 4, Weights!$G$8)), 1))*(Working!L2210)) + ((IF(Working!N2210 = "Y",(_xlfn.IFS(Working!P2210 = 0, Weights!$C$9,Working!P2210 = 1, Weights!$D$9,Working!P2210 = 2, Weights!$E$9,Working!P2210 = 3, Weights!$F$9,Working!P2210 = 4, Weights!$G$9)), 1))*(Working!M2210))) - (Working!AB2210)) / ((((IF(Working!N2210 = "Y",(_xlfn.IFS(Working!O2210 = 0, Weights!$C$8,Working!O2210 = 1, Weights!$D$8,Working!O2210 = 2, Weights!$E$8,Working!O2210 = 3, Weights!$F$8,Working!O2210 = 4, Weights!$G$8)), 1))*(Working!L2210)) + ((IF(Working!N2210 = "Y",(_xlfn.IFS(Working!P2210 = 0, Weights!$C$9,Working!P2210 = 1, Weights!$D$9,Working!P2210 = 2, Weights!$E$9,Working!P2210 = 3, Weights!$F$9,Working!P2210 = 4, Weights!$G$9)), 1))*(Working!M2210)))))))))</f>
        <v>1.435122053054962</v>
      </c>
      <c r="AB2210">
        <f>((Weights!$B$18)*(Working!G2210) + (Weights!$B$19)*(Working!H2210) + (Weights!$B$20)*(Working!K2210))</f>
        <v>72780.554999999993</v>
      </c>
    </row>
    <row r="2211" spans="4:28" x14ac:dyDescent="0.2">
      <c r="D2211">
        <f>ROUND((Working!Z2211*Working!AB2211), 2)</f>
        <v>186196.32</v>
      </c>
      <c r="G2211">
        <v>18330.509999999998</v>
      </c>
      <c r="H2211">
        <v>10731.99</v>
      </c>
      <c r="I2211" t="s">
        <v>27</v>
      </c>
      <c r="J2211" t="s">
        <v>28</v>
      </c>
      <c r="K2211">
        <v>23414.799999999999</v>
      </c>
      <c r="L2211">
        <v>20674.77</v>
      </c>
      <c r="M2211">
        <v>11513.67</v>
      </c>
      <c r="N2211" t="s">
        <v>27</v>
      </c>
      <c r="O2211">
        <v>1</v>
      </c>
      <c r="P2211">
        <v>2</v>
      </c>
      <c r="Q2211" t="s">
        <v>27</v>
      </c>
      <c r="R2211" t="s">
        <v>27</v>
      </c>
      <c r="U2211" t="s">
        <v>29</v>
      </c>
      <c r="V2211" t="s">
        <v>27</v>
      </c>
      <c r="W2211" t="s">
        <v>28</v>
      </c>
      <c r="X2211" t="s">
        <v>28</v>
      </c>
      <c r="Z2211">
        <f>1+(Working!AA2211)+IF(Working!Q2211="Y",Weights!$D$10,Weights!$C$10)+IF(Working!R2211="Y",Weights!$D$11,Weights!$C$11)+IF(Working!J2211="Y",Weights!$D$3,Weights!$C$3)+IF(Working!W2211="Y",Weights!$D$13,Weights!$C$13)+IF(Working!X2211 = "Y", Weights!$D$14, Weights!$C$14) + IF(Working!V2211="Y",Weights!$D$12,Weights!$C$12)</f>
        <v>2.4662955441843861</v>
      </c>
      <c r="AA2211" cm="1">
        <f t="array" ref="AA2211">ABS(( 1 - (1/(1 +(((((IF(Working!N2211 = "Y",(_xlfn.IFS(Working!O2211 = 0, Weights!$C$8,Working!O2211 = 1, Weights!$D$8,Working!O2211 = 2, Weights!$E$8,Working!O2211 = 3, Weights!$F$8,Working!O2211 = 4, Weights!$G$8)), 1))*(Working!L2211)) + ((IF(Working!N2211 = "Y",(_xlfn.IFS(Working!P2211 = 0, Weights!$C$9,Working!P2211 = 1, Weights!$D$9,Working!P2211 = 2, Weights!$E$9,Working!P2211 = 3, Weights!$F$9,Working!P2211 = 4, Weights!$G$9)), 1))*(Working!M2211))) - (Working!AB2211)) / ((((IF(Working!N2211 = "Y",(_xlfn.IFS(Working!O2211 = 0, Weights!$C$8,Working!O2211 = 1, Weights!$D$8,Working!O2211 = 2, Weights!$E$8,Working!O2211 = 3, Weights!$F$8,Working!O2211 = 4, Weights!$G$8)), 1))*(Working!L2211)) + ((IF(Working!N2211 = "Y",(_xlfn.IFS(Working!P2211 = 0, Weights!$C$9,Working!P2211 = 1, Weights!$D$9,Working!P2211 = 2, Weights!$E$9,Working!P2211 = 3, Weights!$F$9,Working!P2211 = 4, Weights!$G$9)), 1))*(Working!M2211)))))))))</f>
        <v>1.1662955441843861</v>
      </c>
      <c r="AB2211">
        <f>((Weights!$B$18)*(Working!G2211) + (Weights!$B$19)*(Working!H2211) + (Weights!$B$20)*(Working!K2211))</f>
        <v>75496.353000000003</v>
      </c>
    </row>
    <row r="2212" spans="4:28" x14ac:dyDescent="0.2">
      <c r="D2212">
        <f>ROUND((Working!Z2212*Working!AB2212), 2)</f>
        <v>194618.46</v>
      </c>
      <c r="G2212">
        <v>24497.18</v>
      </c>
      <c r="H2212">
        <v>6863.37</v>
      </c>
      <c r="I2212" t="s">
        <v>27</v>
      </c>
      <c r="J2212" t="s">
        <v>28</v>
      </c>
      <c r="K2212">
        <v>16526.060000000001</v>
      </c>
      <c r="L2212">
        <v>17445.400000000001</v>
      </c>
      <c r="M2212">
        <v>13576.97</v>
      </c>
      <c r="N2212" t="s">
        <v>27</v>
      </c>
      <c r="O2212">
        <v>0</v>
      </c>
      <c r="P2212">
        <v>4</v>
      </c>
      <c r="Q2212" t="s">
        <v>27</v>
      </c>
      <c r="R2212" t="s">
        <v>27</v>
      </c>
      <c r="U2212" t="s">
        <v>29</v>
      </c>
      <c r="V2212" t="s">
        <v>27</v>
      </c>
      <c r="W2212" t="s">
        <v>28</v>
      </c>
      <c r="X2212" t="s">
        <v>28</v>
      </c>
      <c r="Z2212">
        <f>1+(Working!AA2212)+IF(Working!Q2212="Y",Weights!$D$10,Weights!$C$10)+IF(Working!R2212="Y",Weights!$D$11,Weights!$C$11)+IF(Working!J2212="Y",Weights!$D$3,Weights!$C$3)+IF(Working!W2212="Y",Weights!$D$13,Weights!$C$13)+IF(Working!X2212 = "Y", Weights!$D$14, Weights!$C$14) + IF(Working!V2212="Y",Weights!$D$12,Weights!$C$12)</f>
        <v>2.789392859004566</v>
      </c>
      <c r="AA2212" cm="1">
        <f t="array" ref="AA2212">ABS(( 1 - (1/(1 +(((((IF(Working!N2212 = "Y",(_xlfn.IFS(Working!O2212 = 0, Weights!$C$8,Working!O2212 = 1, Weights!$D$8,Working!O2212 = 2, Weights!$E$8,Working!O2212 = 3, Weights!$F$8,Working!O2212 = 4, Weights!$G$8)), 1))*(Working!L2212)) + ((IF(Working!N2212 = "Y",(_xlfn.IFS(Working!P2212 = 0, Weights!$C$9,Working!P2212 = 1, Weights!$D$9,Working!P2212 = 2, Weights!$E$9,Working!P2212 = 3, Weights!$F$9,Working!P2212 = 4, Weights!$G$9)), 1))*(Working!M2212))) - (Working!AB2212)) / ((((IF(Working!N2212 = "Y",(_xlfn.IFS(Working!O2212 = 0, Weights!$C$8,Working!O2212 = 1, Weights!$D$8,Working!O2212 = 2, Weights!$E$8,Working!O2212 = 3, Weights!$F$8,Working!O2212 = 4, Weights!$G$8)), 1))*(Working!L2212)) + ((IF(Working!N2212 = "Y",(_xlfn.IFS(Working!P2212 = 0, Weights!$C$9,Working!P2212 = 1, Weights!$D$9,Working!P2212 = 2, Weights!$E$9,Working!P2212 = 3, Weights!$F$9,Working!P2212 = 4, Weights!$G$9)), 1))*(Working!M2212)))))))))</f>
        <v>1.4893928590045662</v>
      </c>
      <c r="AB2212">
        <f>((Weights!$B$18)*(Working!G2212) + (Weights!$B$19)*(Working!H2212) + (Weights!$B$20)*(Working!K2212))</f>
        <v>69770.90400000001</v>
      </c>
    </row>
    <row r="2213" spans="4:28" x14ac:dyDescent="0.2">
      <c r="D2213">
        <f>ROUND((Working!Z2213*Working!AB2213), 2)</f>
        <v>236859.71</v>
      </c>
      <c r="G2213">
        <v>23158.17</v>
      </c>
      <c r="H2213">
        <v>14297.63</v>
      </c>
      <c r="I2213" t="s">
        <v>27</v>
      </c>
      <c r="J2213" t="s">
        <v>28</v>
      </c>
      <c r="K2213">
        <v>15185.05</v>
      </c>
      <c r="L2213">
        <v>27140.240000000002</v>
      </c>
      <c r="M2213">
        <v>14890.92</v>
      </c>
      <c r="N2213" t="s">
        <v>27</v>
      </c>
      <c r="O2213">
        <v>0</v>
      </c>
      <c r="P2213">
        <v>4</v>
      </c>
      <c r="Q2213" t="s">
        <v>27</v>
      </c>
      <c r="R2213" t="s">
        <v>27</v>
      </c>
      <c r="U2213" t="s">
        <v>29</v>
      </c>
      <c r="V2213" t="s">
        <v>27</v>
      </c>
      <c r="W2213" t="s">
        <v>28</v>
      </c>
      <c r="X2213" t="s">
        <v>28</v>
      </c>
      <c r="Z2213">
        <f>1+(Working!AA2213)+IF(Working!Q2213="Y",Weights!$D$10,Weights!$C$10)+IF(Working!R2213="Y",Weights!$D$11,Weights!$C$11)+IF(Working!J2213="Y",Weights!$D$3,Weights!$C$3)+IF(Working!W2213="Y",Weights!$D$13,Weights!$C$13)+IF(Working!X2213 = "Y", Weights!$D$14, Weights!$C$14) + IF(Working!V2213="Y",Weights!$D$12,Weights!$C$12)</f>
        <v>3.1720022630545106</v>
      </c>
      <c r="AA2213" cm="1">
        <f t="array" ref="AA2213">ABS(( 1 - (1/(1 +(((((IF(Working!N2213 = "Y",(_xlfn.IFS(Working!O2213 = 0, Weights!$C$8,Working!O2213 = 1, Weights!$D$8,Working!O2213 = 2, Weights!$E$8,Working!O2213 = 3, Weights!$F$8,Working!O2213 = 4, Weights!$G$8)), 1))*(Working!L2213)) + ((IF(Working!N2213 = "Y",(_xlfn.IFS(Working!P2213 = 0, Weights!$C$9,Working!P2213 = 1, Weights!$D$9,Working!P2213 = 2, Weights!$E$9,Working!P2213 = 3, Weights!$F$9,Working!P2213 = 4, Weights!$G$9)), 1))*(Working!M2213))) - (Working!AB2213)) / ((((IF(Working!N2213 = "Y",(_xlfn.IFS(Working!O2213 = 0, Weights!$C$8,Working!O2213 = 1, Weights!$D$8,Working!O2213 = 2, Weights!$E$8,Working!O2213 = 3, Weights!$F$8,Working!O2213 = 4, Weights!$G$8)), 1))*(Working!L2213)) + ((IF(Working!N2213 = "Y",(_xlfn.IFS(Working!P2213 = 0, Weights!$C$9,Working!P2213 = 1, Weights!$D$9,Working!P2213 = 2, Weights!$E$9,Working!P2213 = 3, Weights!$F$9,Working!P2213 = 4, Weights!$G$9)), 1))*(Working!M2213)))))))))</f>
        <v>1.872002263054511</v>
      </c>
      <c r="AB2213">
        <f>((Weights!$B$18)*(Working!G2213) + (Weights!$B$19)*(Working!H2213) + (Weights!$B$20)*(Working!K2213))</f>
        <v>74671.98599999999</v>
      </c>
    </row>
    <row r="2214" spans="4:28" x14ac:dyDescent="0.2">
      <c r="D2214">
        <f>ROUND((Working!Z2214*Working!AB2214), 2)</f>
        <v>205002.95</v>
      </c>
      <c r="G2214">
        <v>24492.27</v>
      </c>
      <c r="H2214">
        <v>6006.37</v>
      </c>
      <c r="I2214" t="s">
        <v>27</v>
      </c>
      <c r="J2214" t="s">
        <v>28</v>
      </c>
      <c r="K2214">
        <v>24966.16</v>
      </c>
      <c r="L2214">
        <v>10338.25</v>
      </c>
      <c r="M2214">
        <v>20592.509999999998</v>
      </c>
      <c r="N2214" t="s">
        <v>27</v>
      </c>
      <c r="O2214">
        <v>0</v>
      </c>
      <c r="P2214">
        <v>3</v>
      </c>
      <c r="Q2214" t="s">
        <v>27</v>
      </c>
      <c r="R2214" t="s">
        <v>27</v>
      </c>
      <c r="U2214" t="s">
        <v>29</v>
      </c>
      <c r="V2214" t="s">
        <v>27</v>
      </c>
      <c r="W2214" t="s">
        <v>28</v>
      </c>
      <c r="X2214" t="s">
        <v>28</v>
      </c>
      <c r="Z2214">
        <f>1+(Working!AA2214)+IF(Working!Q2214="Y",Weights!$D$10,Weights!$C$10)+IF(Working!R2214="Y",Weights!$D$11,Weights!$C$11)+IF(Working!J2214="Y",Weights!$D$3,Weights!$C$3)+IF(Working!W2214="Y",Weights!$D$13,Weights!$C$13)+IF(Working!X2214 = "Y", Weights!$D$14, Weights!$C$14) + IF(Working!V2214="Y",Weights!$D$12,Weights!$C$12)</f>
        <v>2.518609467410172</v>
      </c>
      <c r="AA2214" cm="1">
        <f t="array" ref="AA2214">ABS(( 1 - (1/(1 +(((((IF(Working!N2214 = "Y",(_xlfn.IFS(Working!O2214 = 0, Weights!$C$8,Working!O2214 = 1, Weights!$D$8,Working!O2214 = 2, Weights!$E$8,Working!O2214 = 3, Weights!$F$8,Working!O2214 = 4, Weights!$G$8)), 1))*(Working!L2214)) + ((IF(Working!N2214 = "Y",(_xlfn.IFS(Working!P2214 = 0, Weights!$C$9,Working!P2214 = 1, Weights!$D$9,Working!P2214 = 2, Weights!$E$9,Working!P2214 = 3, Weights!$F$9,Working!P2214 = 4, Weights!$G$9)), 1))*(Working!M2214))) - (Working!AB2214)) / ((((IF(Working!N2214 = "Y",(_xlfn.IFS(Working!O2214 = 0, Weights!$C$8,Working!O2214 = 1, Weights!$D$8,Working!O2214 = 2, Weights!$E$8,Working!O2214 = 3, Weights!$F$8,Working!O2214 = 4, Weights!$G$8)), 1))*(Working!L2214)) + ((IF(Working!N2214 = "Y",(_xlfn.IFS(Working!P2214 = 0, Weights!$C$9,Working!P2214 = 1, Weights!$D$9,Working!P2214 = 2, Weights!$E$9,Working!P2214 = 3, Weights!$F$9,Working!P2214 = 4, Weights!$G$9)), 1))*(Working!M2214)))))))))</f>
        <v>1.2186094674101722</v>
      </c>
      <c r="AB2214">
        <f>((Weights!$B$18)*(Working!G2214) + (Weights!$B$19)*(Working!H2214) + (Weights!$B$20)*(Working!K2214))</f>
        <v>81395.28899999999</v>
      </c>
    </row>
    <row r="2215" spans="4:28" x14ac:dyDescent="0.2">
      <c r="D2215">
        <f>ROUND((Working!Z2215*Working!AB2215), 2)</f>
        <v>244791.24</v>
      </c>
      <c r="G2215">
        <v>22448.28</v>
      </c>
      <c r="H2215">
        <v>6192.87</v>
      </c>
      <c r="I2215" t="s">
        <v>27</v>
      </c>
      <c r="J2215" t="s">
        <v>28</v>
      </c>
      <c r="K2215">
        <v>15749.29</v>
      </c>
      <c r="L2215">
        <v>21918.63</v>
      </c>
      <c r="M2215">
        <v>22095.35</v>
      </c>
      <c r="N2215" t="s">
        <v>27</v>
      </c>
      <c r="O2215">
        <v>0</v>
      </c>
      <c r="P2215">
        <v>4</v>
      </c>
      <c r="Q2215" t="s">
        <v>27</v>
      </c>
      <c r="R2215" t="s">
        <v>27</v>
      </c>
      <c r="U2215" t="s">
        <v>29</v>
      </c>
      <c r="V2215" t="s">
        <v>27</v>
      </c>
      <c r="W2215" t="s">
        <v>28</v>
      </c>
      <c r="X2215" t="s">
        <v>28</v>
      </c>
      <c r="Z2215">
        <f>1+(Working!AA2215)+IF(Working!Q2215="Y",Weights!$D$10,Weights!$C$10)+IF(Working!R2215="Y",Weights!$D$11,Weights!$C$11)+IF(Working!J2215="Y",Weights!$D$3,Weights!$C$3)+IF(Working!W2215="Y",Weights!$D$13,Weights!$C$13)+IF(Working!X2215 = "Y", Weights!$D$14, Weights!$C$14) + IF(Working!V2215="Y",Weights!$D$12,Weights!$C$12)</f>
        <v>3.7818564107381381</v>
      </c>
      <c r="AA2215" cm="1">
        <f t="array" ref="AA2215">ABS(( 1 - (1/(1 +(((((IF(Working!N2215 = "Y",(_xlfn.IFS(Working!O2215 = 0, Weights!$C$8,Working!O2215 = 1, Weights!$D$8,Working!O2215 = 2, Weights!$E$8,Working!O2215 = 3, Weights!$F$8,Working!O2215 = 4, Weights!$G$8)), 1))*(Working!L2215)) + ((IF(Working!N2215 = "Y",(_xlfn.IFS(Working!P2215 = 0, Weights!$C$9,Working!P2215 = 1, Weights!$D$9,Working!P2215 = 2, Weights!$E$9,Working!P2215 = 3, Weights!$F$9,Working!P2215 = 4, Weights!$G$9)), 1))*(Working!M2215))) - (Working!AB2215)) / ((((IF(Working!N2215 = "Y",(_xlfn.IFS(Working!O2215 = 0, Weights!$C$8,Working!O2215 = 1, Weights!$D$8,Working!O2215 = 2, Weights!$E$8,Working!O2215 = 3, Weights!$F$8,Working!O2215 = 4, Weights!$G$8)), 1))*(Working!L2215)) + ((IF(Working!N2215 = "Y",(_xlfn.IFS(Working!P2215 = 0, Weights!$C$9,Working!P2215 = 1, Weights!$D$9,Working!P2215 = 2, Weights!$E$9,Working!P2215 = 3, Weights!$F$9,Working!P2215 = 4, Weights!$G$9)), 1))*(Working!M2215)))))))))</f>
        <v>2.4818564107381382</v>
      </c>
      <c r="AB2215">
        <f>((Weights!$B$18)*(Working!G2215) + (Weights!$B$19)*(Working!H2215) + (Weights!$B$20)*(Working!K2215))</f>
        <v>64727.798999999999</v>
      </c>
    </row>
    <row r="2216" spans="4:28" x14ac:dyDescent="0.2">
      <c r="D2216">
        <f>ROUND((Working!Z2216*Working!AB2216), 2)</f>
        <v>206510.21</v>
      </c>
      <c r="G2216">
        <v>20447.41</v>
      </c>
      <c r="H2216">
        <v>10816.01</v>
      </c>
      <c r="I2216" t="s">
        <v>27</v>
      </c>
      <c r="J2216" t="s">
        <v>28</v>
      </c>
      <c r="K2216">
        <v>19808.45</v>
      </c>
      <c r="L2216">
        <v>28254.33</v>
      </c>
      <c r="M2216">
        <v>16575.87</v>
      </c>
      <c r="N2216" t="s">
        <v>27</v>
      </c>
      <c r="O2216">
        <v>0</v>
      </c>
      <c r="P2216">
        <v>2</v>
      </c>
      <c r="Q2216" t="s">
        <v>27</v>
      </c>
      <c r="R2216" t="s">
        <v>27</v>
      </c>
      <c r="U2216" t="s">
        <v>29</v>
      </c>
      <c r="V2216" t="s">
        <v>27</v>
      </c>
      <c r="W2216" t="s">
        <v>28</v>
      </c>
      <c r="X2216" t="s">
        <v>28</v>
      </c>
      <c r="Z2216">
        <f>1+(Working!AA2216)+IF(Working!Q2216="Y",Weights!$D$10,Weights!$C$10)+IF(Working!R2216="Y",Weights!$D$11,Weights!$C$11)+IF(Working!J2216="Y",Weights!$D$3,Weights!$C$3)+IF(Working!W2216="Y",Weights!$D$13,Weights!$C$13)+IF(Working!X2216 = "Y", Weights!$D$14, Weights!$C$14) + IF(Working!V2216="Y",Weights!$D$12,Weights!$C$12)</f>
        <v>2.8149095118473939</v>
      </c>
      <c r="AA2216" cm="1">
        <f t="array" ref="AA2216">ABS(( 1 - (1/(1 +(((((IF(Working!N2216 = "Y",(_xlfn.IFS(Working!O2216 = 0, Weights!$C$8,Working!O2216 = 1, Weights!$D$8,Working!O2216 = 2, Weights!$E$8,Working!O2216 = 3, Weights!$F$8,Working!O2216 = 4, Weights!$G$8)), 1))*(Working!L2216)) + ((IF(Working!N2216 = "Y",(_xlfn.IFS(Working!P2216 = 0, Weights!$C$9,Working!P2216 = 1, Weights!$D$9,Working!P2216 = 2, Weights!$E$9,Working!P2216 = 3, Weights!$F$9,Working!P2216 = 4, Weights!$G$9)), 1))*(Working!M2216))) - (Working!AB2216)) / ((((IF(Working!N2216 = "Y",(_xlfn.IFS(Working!O2216 = 0, Weights!$C$8,Working!O2216 = 1, Weights!$D$8,Working!O2216 = 2, Weights!$E$8,Working!O2216 = 3, Weights!$F$8,Working!O2216 = 4, Weights!$G$8)), 1))*(Working!L2216)) + ((IF(Working!N2216 = "Y",(_xlfn.IFS(Working!P2216 = 0, Weights!$C$9,Working!P2216 = 1, Weights!$D$9,Working!P2216 = 2, Weights!$E$9,Working!P2216 = 3, Weights!$F$9,Working!P2216 = 4, Weights!$G$9)), 1))*(Working!M2216)))))))))</f>
        <v>1.5149095118473939</v>
      </c>
      <c r="AB2216">
        <f>((Weights!$B$18)*(Working!G2216) + (Weights!$B$19)*(Working!H2216) + (Weights!$B$20)*(Working!K2216))</f>
        <v>73363.002000000008</v>
      </c>
    </row>
    <row r="2217" spans="4:28" x14ac:dyDescent="0.2">
      <c r="D2217">
        <f>ROUND((Working!Z2217*Working!AB2217), 2)</f>
        <v>205920.7</v>
      </c>
      <c r="G2217">
        <v>19374.96</v>
      </c>
      <c r="H2217">
        <v>11472.93</v>
      </c>
      <c r="I2217" t="s">
        <v>27</v>
      </c>
      <c r="J2217" t="s">
        <v>28</v>
      </c>
      <c r="K2217">
        <v>20388.03</v>
      </c>
      <c r="L2217">
        <v>17157.37</v>
      </c>
      <c r="M2217">
        <v>23162.74</v>
      </c>
      <c r="N2217" t="s">
        <v>27</v>
      </c>
      <c r="O2217">
        <v>1</v>
      </c>
      <c r="P2217">
        <v>4</v>
      </c>
      <c r="Q2217" t="s">
        <v>27</v>
      </c>
      <c r="R2217" t="s">
        <v>27</v>
      </c>
      <c r="U2217" t="s">
        <v>29</v>
      </c>
      <c r="V2217" t="s">
        <v>27</v>
      </c>
      <c r="W2217" t="s">
        <v>28</v>
      </c>
      <c r="X2217" t="s">
        <v>28</v>
      </c>
      <c r="Z2217">
        <f>1+(Working!AA2217)+IF(Working!Q2217="Y",Weights!$D$10,Weights!$C$10)+IF(Working!R2217="Y",Weights!$D$11,Weights!$C$11)+IF(Working!J2217="Y",Weights!$D$3,Weights!$C$3)+IF(Working!W2217="Y",Weights!$D$13,Weights!$C$13)+IF(Working!X2217 = "Y", Weights!$D$14, Weights!$C$14) + IF(Working!V2217="Y",Weights!$D$12,Weights!$C$12)</f>
        <v>2.8050005113165231</v>
      </c>
      <c r="AA2217" cm="1">
        <f t="array" ref="AA2217">ABS(( 1 - (1/(1 +(((((IF(Working!N2217 = "Y",(_xlfn.IFS(Working!O2217 = 0, Weights!$C$8,Working!O2217 = 1, Weights!$D$8,Working!O2217 = 2, Weights!$E$8,Working!O2217 = 3, Weights!$F$8,Working!O2217 = 4, Weights!$G$8)), 1))*(Working!L2217)) + ((IF(Working!N2217 = "Y",(_xlfn.IFS(Working!P2217 = 0, Weights!$C$9,Working!P2217 = 1, Weights!$D$9,Working!P2217 = 2, Weights!$E$9,Working!P2217 = 3, Weights!$F$9,Working!P2217 = 4, Weights!$G$9)), 1))*(Working!M2217))) - (Working!AB2217)) / ((((IF(Working!N2217 = "Y",(_xlfn.IFS(Working!O2217 = 0, Weights!$C$8,Working!O2217 = 1, Weights!$D$8,Working!O2217 = 2, Weights!$E$8,Working!O2217 = 3, Weights!$F$8,Working!O2217 = 4, Weights!$G$8)), 1))*(Working!L2217)) + ((IF(Working!N2217 = "Y",(_xlfn.IFS(Working!P2217 = 0, Weights!$C$9,Working!P2217 = 1, Weights!$D$9,Working!P2217 = 2, Weights!$E$9,Working!P2217 = 3, Weights!$F$9,Working!P2217 = 4, Weights!$G$9)), 1))*(Working!M2217)))))))))</f>
        <v>1.5050005113165232</v>
      </c>
      <c r="AB2217">
        <f>((Weights!$B$18)*(Working!G2217) + (Weights!$B$19)*(Working!H2217) + (Weights!$B$20)*(Working!K2217))</f>
        <v>73412.000999999989</v>
      </c>
    </row>
    <row r="2218" spans="4:28" x14ac:dyDescent="0.2">
      <c r="D2218">
        <f>ROUND((Working!Z2218*Working!AB2218), 2)</f>
        <v>179812.58</v>
      </c>
      <c r="G2218">
        <v>18769.669999999998</v>
      </c>
      <c r="H2218">
        <v>10775.83</v>
      </c>
      <c r="I2218" t="s">
        <v>27</v>
      </c>
      <c r="J2218" t="s">
        <v>28</v>
      </c>
      <c r="K2218">
        <v>18441.73</v>
      </c>
      <c r="L2218">
        <v>20274.310000000001</v>
      </c>
      <c r="M2218">
        <v>11347.45</v>
      </c>
      <c r="N2218" t="s">
        <v>27</v>
      </c>
      <c r="O2218">
        <v>0</v>
      </c>
      <c r="P2218">
        <v>2</v>
      </c>
      <c r="Q2218" t="s">
        <v>27</v>
      </c>
      <c r="R2218" t="s">
        <v>27</v>
      </c>
      <c r="U2218" t="s">
        <v>29</v>
      </c>
      <c r="V2218" t="s">
        <v>27</v>
      </c>
      <c r="W2218" t="s">
        <v>28</v>
      </c>
      <c r="X2218" t="s">
        <v>28</v>
      </c>
      <c r="Z2218">
        <f>1+(Working!AA2218)+IF(Working!Q2218="Y",Weights!$D$10,Weights!$C$10)+IF(Working!R2218="Y",Weights!$D$11,Weights!$C$11)+IF(Working!J2218="Y",Weights!$D$3,Weights!$C$3)+IF(Working!W2218="Y",Weights!$D$13,Weights!$C$13)+IF(Working!X2218 = "Y", Weights!$D$14, Weights!$C$14) + IF(Working!V2218="Y",Weights!$D$12,Weights!$C$12)</f>
        <v>2.615528104125906</v>
      </c>
      <c r="AA2218" cm="1">
        <f t="array" ref="AA2218">ABS(( 1 - (1/(1 +(((((IF(Working!N2218 = "Y",(_xlfn.IFS(Working!O2218 = 0, Weights!$C$8,Working!O2218 = 1, Weights!$D$8,Working!O2218 = 2, Weights!$E$8,Working!O2218 = 3, Weights!$F$8,Working!O2218 = 4, Weights!$G$8)), 1))*(Working!L2218)) + ((IF(Working!N2218 = "Y",(_xlfn.IFS(Working!P2218 = 0, Weights!$C$9,Working!P2218 = 1, Weights!$D$9,Working!P2218 = 2, Weights!$E$9,Working!P2218 = 3, Weights!$F$9,Working!P2218 = 4, Weights!$G$9)), 1))*(Working!M2218))) - (Working!AB2218)) / ((((IF(Working!N2218 = "Y",(_xlfn.IFS(Working!O2218 = 0, Weights!$C$8,Working!O2218 = 1, Weights!$D$8,Working!O2218 = 2, Weights!$E$8,Working!O2218 = 3, Weights!$F$8,Working!O2218 = 4, Weights!$G$8)), 1))*(Working!L2218)) + ((IF(Working!N2218 = "Y",(_xlfn.IFS(Working!P2218 = 0, Weights!$C$9,Working!P2218 = 1, Weights!$D$9,Working!P2218 = 2, Weights!$E$9,Working!P2218 = 3, Weights!$F$9,Working!P2218 = 4, Weights!$G$9)), 1))*(Working!M2218)))))))))</f>
        <v>1.3155281041259062</v>
      </c>
      <c r="AB2218">
        <f>((Weights!$B$18)*(Working!G2218) + (Weights!$B$19)*(Working!H2218) + (Weights!$B$20)*(Working!K2218))</f>
        <v>68748.09599999999</v>
      </c>
    </row>
    <row r="2219" spans="4:28" x14ac:dyDescent="0.2">
      <c r="D2219">
        <f>ROUND((Working!Z2219*Working!AB2219), 2)</f>
        <v>219536.68</v>
      </c>
      <c r="G2219">
        <v>23807.32</v>
      </c>
      <c r="H2219">
        <v>9820.99</v>
      </c>
      <c r="I2219" t="s">
        <v>27</v>
      </c>
      <c r="J2219" t="s">
        <v>28</v>
      </c>
      <c r="K2219">
        <v>21101.759999999998</v>
      </c>
      <c r="L2219">
        <v>27964.82</v>
      </c>
      <c r="M2219">
        <v>24742.799999999999</v>
      </c>
      <c r="N2219" t="s">
        <v>27</v>
      </c>
      <c r="O2219">
        <v>0</v>
      </c>
      <c r="P2219">
        <v>2</v>
      </c>
      <c r="Q2219" t="s">
        <v>27</v>
      </c>
      <c r="R2219" t="s">
        <v>27</v>
      </c>
      <c r="U2219" t="s">
        <v>29</v>
      </c>
      <c r="V2219" t="s">
        <v>27</v>
      </c>
      <c r="W2219" t="s">
        <v>28</v>
      </c>
      <c r="X2219" t="s">
        <v>28</v>
      </c>
      <c r="Z2219">
        <f>1+(Working!AA2219)+IF(Working!Q2219="Y",Weights!$D$10,Weights!$C$10)+IF(Working!R2219="Y",Weights!$D$11,Weights!$C$11)+IF(Working!J2219="Y",Weights!$D$3,Weights!$C$3)+IF(Working!W2219="Y",Weights!$D$13,Weights!$C$13)+IF(Working!X2219 = "Y", Weights!$D$14, Weights!$C$14) + IF(Working!V2219="Y",Weights!$D$12,Weights!$C$12)</f>
        <v>2.7737205893815888</v>
      </c>
      <c r="AA2219" cm="1">
        <f t="array" ref="AA2219">ABS(( 1 - (1/(1 +(((((IF(Working!N2219 = "Y",(_xlfn.IFS(Working!O2219 = 0, Weights!$C$8,Working!O2219 = 1, Weights!$D$8,Working!O2219 = 2, Weights!$E$8,Working!O2219 = 3, Weights!$F$8,Working!O2219 = 4, Weights!$G$8)), 1))*(Working!L2219)) + ((IF(Working!N2219 = "Y",(_xlfn.IFS(Working!P2219 = 0, Weights!$C$9,Working!P2219 = 1, Weights!$D$9,Working!P2219 = 2, Weights!$E$9,Working!P2219 = 3, Weights!$F$9,Working!P2219 = 4, Weights!$G$9)), 1))*(Working!M2219))) - (Working!AB2219)) / ((((IF(Working!N2219 = "Y",(_xlfn.IFS(Working!O2219 = 0, Weights!$C$8,Working!O2219 = 1, Weights!$D$8,Working!O2219 = 2, Weights!$E$8,Working!O2219 = 3, Weights!$F$8,Working!O2219 = 4, Weights!$G$8)), 1))*(Working!L2219)) + ((IF(Working!N2219 = "Y",(_xlfn.IFS(Working!P2219 = 0, Weights!$C$9,Working!P2219 = 1, Weights!$D$9,Working!P2219 = 2, Weights!$E$9,Working!P2219 = 3, Weights!$F$9,Working!P2219 = 4, Weights!$G$9)), 1))*(Working!M2219)))))))))</f>
        <v>1.4737205893815888</v>
      </c>
      <c r="AB2219">
        <f>((Weights!$B$18)*(Working!G2219) + (Weights!$B$19)*(Working!H2219) + (Weights!$B$20)*(Working!K2219))</f>
        <v>79148.80799999999</v>
      </c>
    </row>
    <row r="2220" spans="4:28" x14ac:dyDescent="0.2">
      <c r="D2220">
        <f>ROUND((Working!Z2220*Working!AB2220), 2)</f>
        <v>166711.85</v>
      </c>
      <c r="G2220">
        <v>17752.689999999999</v>
      </c>
      <c r="H2220">
        <v>9273.14</v>
      </c>
      <c r="I2220" t="s">
        <v>27</v>
      </c>
      <c r="J2220" t="s">
        <v>28</v>
      </c>
      <c r="K2220">
        <v>18367.009999999998</v>
      </c>
      <c r="L2220">
        <v>23009.3</v>
      </c>
      <c r="M2220">
        <v>17597.39</v>
      </c>
      <c r="N2220" t="s">
        <v>27</v>
      </c>
      <c r="O2220">
        <v>1</v>
      </c>
      <c r="P2220">
        <v>2</v>
      </c>
      <c r="Q2220" t="s">
        <v>27</v>
      </c>
      <c r="R2220" t="s">
        <v>27</v>
      </c>
      <c r="U2220" t="s">
        <v>29</v>
      </c>
      <c r="V2220" t="s">
        <v>27</v>
      </c>
      <c r="W2220" t="s">
        <v>28</v>
      </c>
      <c r="X2220" t="s">
        <v>28</v>
      </c>
      <c r="Z2220">
        <f>1+(Working!AA2220)+IF(Working!Q2220="Y",Weights!$D$10,Weights!$C$10)+IF(Working!R2220="Y",Weights!$D$11,Weights!$C$11)+IF(Working!J2220="Y",Weights!$D$3,Weights!$C$3)+IF(Working!W2220="Y",Weights!$D$13,Weights!$C$13)+IF(Working!X2220 = "Y", Weights!$D$14, Weights!$C$14) + IF(Working!V2220="Y",Weights!$D$12,Weights!$C$12)</f>
        <v>2.5527283980783944</v>
      </c>
      <c r="AA2220" cm="1">
        <f t="array" ref="AA2220">ABS(( 1 - (1/(1 +(((((IF(Working!N2220 = "Y",(_xlfn.IFS(Working!O2220 = 0, Weights!$C$8,Working!O2220 = 1, Weights!$D$8,Working!O2220 = 2, Weights!$E$8,Working!O2220 = 3, Weights!$F$8,Working!O2220 = 4, Weights!$G$8)), 1))*(Working!L2220)) + ((IF(Working!N2220 = "Y",(_xlfn.IFS(Working!P2220 = 0, Weights!$C$9,Working!P2220 = 1, Weights!$D$9,Working!P2220 = 2, Weights!$E$9,Working!P2220 = 3, Weights!$F$9,Working!P2220 = 4, Weights!$G$9)), 1))*(Working!M2220))) - (Working!AB2220)) / ((((IF(Working!N2220 = "Y",(_xlfn.IFS(Working!O2220 = 0, Weights!$C$8,Working!O2220 = 1, Weights!$D$8,Working!O2220 = 2, Weights!$E$8,Working!O2220 = 3, Weights!$F$8,Working!O2220 = 4, Weights!$G$8)), 1))*(Working!L2220)) + ((IF(Working!N2220 = "Y",(_xlfn.IFS(Working!P2220 = 0, Weights!$C$9,Working!P2220 = 1, Weights!$D$9,Working!P2220 = 2, Weights!$E$9,Working!P2220 = 3, Weights!$F$9,Working!P2220 = 4, Weights!$G$9)), 1))*(Working!M2220)))))))))</f>
        <v>1.2527283980783948</v>
      </c>
      <c r="AB2220">
        <f>((Weights!$B$18)*(Working!G2220) + (Weights!$B$19)*(Working!H2220) + (Weights!$B$20)*(Working!K2220))</f>
        <v>65307.317999999992</v>
      </c>
    </row>
    <row r="2221" spans="4:28" x14ac:dyDescent="0.2">
      <c r="D2221">
        <f>ROUND((Working!Z2221*Working!AB2221), 2)</f>
        <v>164466.66</v>
      </c>
      <c r="G2221">
        <v>16426.5</v>
      </c>
      <c r="H2221">
        <v>12395.96</v>
      </c>
      <c r="I2221" t="s">
        <v>27</v>
      </c>
      <c r="J2221" t="s">
        <v>28</v>
      </c>
      <c r="K2221">
        <v>18547.849999999999</v>
      </c>
      <c r="L2221">
        <v>12497.54</v>
      </c>
      <c r="M2221">
        <v>24663.59</v>
      </c>
      <c r="N2221" t="s">
        <v>27</v>
      </c>
      <c r="O2221">
        <v>1</v>
      </c>
      <c r="P2221">
        <v>2</v>
      </c>
      <c r="Q2221" t="s">
        <v>27</v>
      </c>
      <c r="R2221" t="s">
        <v>27</v>
      </c>
      <c r="U2221" t="s">
        <v>29</v>
      </c>
      <c r="V2221" t="s">
        <v>27</v>
      </c>
      <c r="W2221" t="s">
        <v>28</v>
      </c>
      <c r="X2221" t="s">
        <v>28</v>
      </c>
      <c r="Z2221">
        <f>1+(Working!AA2221)+IF(Working!Q2221="Y",Weights!$D$10,Weights!$C$10)+IF(Working!R2221="Y",Weights!$D$11,Weights!$C$11)+IF(Working!J2221="Y",Weights!$D$3,Weights!$C$3)+IF(Working!W2221="Y",Weights!$D$13,Weights!$C$13)+IF(Working!X2221 = "Y", Weights!$D$14, Weights!$C$14) + IF(Working!V2221="Y",Weights!$D$12,Weights!$C$12)</f>
        <v>2.4424528756069899</v>
      </c>
      <c r="AA2221" cm="1">
        <f t="array" ref="AA2221">ABS(( 1 - (1/(1 +(((((IF(Working!N2221 = "Y",(_xlfn.IFS(Working!O2221 = 0, Weights!$C$8,Working!O2221 = 1, Weights!$D$8,Working!O2221 = 2, Weights!$E$8,Working!O2221 = 3, Weights!$F$8,Working!O2221 = 4, Weights!$G$8)), 1))*(Working!L2221)) + ((IF(Working!N2221 = "Y",(_xlfn.IFS(Working!P2221 = 0, Weights!$C$9,Working!P2221 = 1, Weights!$D$9,Working!P2221 = 2, Weights!$E$9,Working!P2221 = 3, Weights!$F$9,Working!P2221 = 4, Weights!$G$9)), 1))*(Working!M2221))) - (Working!AB2221)) / ((((IF(Working!N2221 = "Y",(_xlfn.IFS(Working!O2221 = 0, Weights!$C$8,Working!O2221 = 1, Weights!$D$8,Working!O2221 = 2, Weights!$E$8,Working!O2221 = 3, Weights!$F$8,Working!O2221 = 4, Weights!$G$8)), 1))*(Working!L2221)) + ((IF(Working!N2221 = "Y",(_xlfn.IFS(Working!P2221 = 0, Weights!$C$9,Working!P2221 = 1, Weights!$D$9,Working!P2221 = 2, Weights!$E$9,Working!P2221 = 3, Weights!$F$9,Working!P2221 = 4, Weights!$G$9)), 1))*(Working!M2221)))))))))</f>
        <v>1.14245287560699</v>
      </c>
      <c r="AB2221">
        <f>((Weights!$B$18)*(Working!G2221) + (Weights!$B$19)*(Working!H2221) + (Weights!$B$20)*(Working!K2221))</f>
        <v>67336.676999999996</v>
      </c>
    </row>
    <row r="2222" spans="4:28" x14ac:dyDescent="0.2">
      <c r="D2222">
        <f>ROUND((Working!Z2222*Working!AB2222), 2)</f>
        <v>196338.67</v>
      </c>
      <c r="G2222">
        <v>19223.810000000001</v>
      </c>
      <c r="H2222">
        <v>9499.49</v>
      </c>
      <c r="I2222" t="s">
        <v>27</v>
      </c>
      <c r="J2222" t="s">
        <v>28</v>
      </c>
      <c r="K2222">
        <v>22216.560000000001</v>
      </c>
      <c r="L2222">
        <v>22467.57</v>
      </c>
      <c r="M2222">
        <v>22110.27</v>
      </c>
      <c r="N2222" t="s">
        <v>27</v>
      </c>
      <c r="O2222">
        <v>1</v>
      </c>
      <c r="P2222">
        <v>3</v>
      </c>
      <c r="Q2222" t="s">
        <v>27</v>
      </c>
      <c r="R2222" t="s">
        <v>27</v>
      </c>
      <c r="U2222" t="s">
        <v>29</v>
      </c>
      <c r="V2222" t="s">
        <v>27</v>
      </c>
      <c r="W2222" t="s">
        <v>28</v>
      </c>
      <c r="X2222" t="s">
        <v>28</v>
      </c>
      <c r="Z2222">
        <f>1+(Working!AA2222)+IF(Working!Q2222="Y",Weights!$D$10,Weights!$C$10)+IF(Working!R2222="Y",Weights!$D$11,Weights!$C$11)+IF(Working!J2222="Y",Weights!$D$3,Weights!$C$3)+IF(Working!W2222="Y",Weights!$D$13,Weights!$C$13)+IF(Working!X2222 = "Y", Weights!$D$14, Weights!$C$14) + IF(Working!V2222="Y",Weights!$D$12,Weights!$C$12)</f>
        <v>2.6690976016502939</v>
      </c>
      <c r="AA2222" cm="1">
        <f t="array" ref="AA2222">ABS(( 1 - (1/(1 +(((((IF(Working!N2222 = "Y",(_xlfn.IFS(Working!O2222 = 0, Weights!$C$8,Working!O2222 = 1, Weights!$D$8,Working!O2222 = 2, Weights!$E$8,Working!O2222 = 3, Weights!$F$8,Working!O2222 = 4, Weights!$G$8)), 1))*(Working!L2222)) + ((IF(Working!N2222 = "Y",(_xlfn.IFS(Working!P2222 = 0, Weights!$C$9,Working!P2222 = 1, Weights!$D$9,Working!P2222 = 2, Weights!$E$9,Working!P2222 = 3, Weights!$F$9,Working!P2222 = 4, Weights!$G$9)), 1))*(Working!M2222))) - (Working!AB2222)) / ((((IF(Working!N2222 = "Y",(_xlfn.IFS(Working!O2222 = 0, Weights!$C$8,Working!O2222 = 1, Weights!$D$8,Working!O2222 = 2, Weights!$E$8,Working!O2222 = 3, Weights!$F$8,Working!O2222 = 4, Weights!$G$8)), 1))*(Working!L2222)) + ((IF(Working!N2222 = "Y",(_xlfn.IFS(Working!P2222 = 0, Weights!$C$9,Working!P2222 = 1, Weights!$D$9,Working!P2222 = 2, Weights!$E$9,Working!P2222 = 3, Weights!$F$9,Working!P2222 = 4, Weights!$G$9)), 1))*(Working!M2222)))))))))</f>
        <v>1.3690976016502943</v>
      </c>
      <c r="AB2222">
        <f>((Weights!$B$18)*(Working!G2222) + (Weights!$B$19)*(Working!H2222) + (Weights!$B$20)*(Working!K2222))</f>
        <v>73559.942999999999</v>
      </c>
    </row>
    <row r="2223" spans="4:28" x14ac:dyDescent="0.2">
      <c r="D2223">
        <f>ROUND((Working!Z2223*Working!AB2223), 2)</f>
        <v>169168.14</v>
      </c>
      <c r="G2223">
        <v>15612.14</v>
      </c>
      <c r="H2223">
        <v>5781.42</v>
      </c>
      <c r="I2223" t="s">
        <v>27</v>
      </c>
      <c r="J2223" t="s">
        <v>28</v>
      </c>
      <c r="K2223">
        <v>24665.96</v>
      </c>
      <c r="L2223">
        <v>12801.22</v>
      </c>
      <c r="M2223">
        <v>23333.67</v>
      </c>
      <c r="N2223" t="s">
        <v>27</v>
      </c>
      <c r="O2223">
        <v>0</v>
      </c>
      <c r="P2223">
        <v>2</v>
      </c>
      <c r="Q2223" t="s">
        <v>27</v>
      </c>
      <c r="R2223" t="s">
        <v>27</v>
      </c>
      <c r="U2223" t="s">
        <v>29</v>
      </c>
      <c r="V2223" t="s">
        <v>27</v>
      </c>
      <c r="W2223" t="s">
        <v>28</v>
      </c>
      <c r="X2223" t="s">
        <v>28</v>
      </c>
      <c r="Z2223">
        <f>1+(Working!AA2223)+IF(Working!Q2223="Y",Weights!$D$10,Weights!$C$10)+IF(Working!R2223="Y",Weights!$D$11,Weights!$C$11)+IF(Working!J2223="Y",Weights!$D$3,Weights!$C$3)+IF(Working!W2223="Y",Weights!$D$13,Weights!$C$13)+IF(Working!X2223 = "Y", Weights!$D$14, Weights!$C$14) + IF(Working!V2223="Y",Weights!$D$12,Weights!$C$12)</f>
        <v>2.5115953216724205</v>
      </c>
      <c r="AA2223" cm="1">
        <f t="array" ref="AA2223">ABS(( 1 - (1/(1 +(((((IF(Working!N2223 = "Y",(_xlfn.IFS(Working!O2223 = 0, Weights!$C$8,Working!O2223 = 1, Weights!$D$8,Working!O2223 = 2, Weights!$E$8,Working!O2223 = 3, Weights!$F$8,Working!O2223 = 4, Weights!$G$8)), 1))*(Working!L2223)) + ((IF(Working!N2223 = "Y",(_xlfn.IFS(Working!P2223 = 0, Weights!$C$9,Working!P2223 = 1, Weights!$D$9,Working!P2223 = 2, Weights!$E$9,Working!P2223 = 3, Weights!$F$9,Working!P2223 = 4, Weights!$G$9)), 1))*(Working!M2223))) - (Working!AB2223)) / ((((IF(Working!N2223 = "Y",(_xlfn.IFS(Working!O2223 = 0, Weights!$C$8,Working!O2223 = 1, Weights!$D$8,Working!O2223 = 2, Weights!$E$8,Working!O2223 = 3, Weights!$F$8,Working!O2223 = 4, Weights!$G$8)), 1))*(Working!L2223)) + ((IF(Working!N2223 = "Y",(_xlfn.IFS(Working!P2223 = 0, Weights!$C$9,Working!P2223 = 1, Weights!$D$9,Working!P2223 = 2, Weights!$E$9,Working!P2223 = 3, Weights!$F$9,Working!P2223 = 4, Weights!$G$9)), 1))*(Working!M2223)))))))))</f>
        <v>1.2115953216724207</v>
      </c>
      <c r="AB2223">
        <f>((Weights!$B$18)*(Working!G2223) + (Weights!$B$19)*(Working!H2223) + (Weights!$B$20)*(Working!K2223))</f>
        <v>67354.853999999992</v>
      </c>
    </row>
    <row r="2224" spans="4:28" x14ac:dyDescent="0.2">
      <c r="D2224">
        <f>ROUND((Working!Z2224*Working!AB2224), 2)</f>
        <v>163260.31</v>
      </c>
      <c r="G2224">
        <v>16144.64</v>
      </c>
      <c r="H2224">
        <v>11941.62</v>
      </c>
      <c r="I2224" t="s">
        <v>27</v>
      </c>
      <c r="J2224" t="s">
        <v>28</v>
      </c>
      <c r="K2224">
        <v>17950.52</v>
      </c>
      <c r="L2224">
        <v>17774.849999999999</v>
      </c>
      <c r="M2224">
        <v>20263.05</v>
      </c>
      <c r="N2224" t="s">
        <v>27</v>
      </c>
      <c r="O2224">
        <v>1</v>
      </c>
      <c r="P2224">
        <v>2</v>
      </c>
      <c r="Q2224" t="s">
        <v>27</v>
      </c>
      <c r="R2224" t="s">
        <v>27</v>
      </c>
      <c r="U2224" t="s">
        <v>29</v>
      </c>
      <c r="V2224" t="s">
        <v>27</v>
      </c>
      <c r="W2224" t="s">
        <v>28</v>
      </c>
      <c r="X2224" t="s">
        <v>28</v>
      </c>
      <c r="Z2224">
        <f>1+(Working!AA2224)+IF(Working!Q2224="Y",Weights!$D$10,Weights!$C$10)+IF(Working!R2224="Y",Weights!$D$11,Weights!$C$11)+IF(Working!J2224="Y",Weights!$D$3,Weights!$C$3)+IF(Working!W2224="Y",Weights!$D$13,Weights!$C$13)+IF(Working!X2224 = "Y", Weights!$D$14, Weights!$C$14) + IF(Working!V2224="Y",Weights!$D$12,Weights!$C$12)</f>
        <v>2.4935637171321794</v>
      </c>
      <c r="AA2224" cm="1">
        <f t="array" ref="AA2224">ABS(( 1 - (1/(1 +(((((IF(Working!N2224 = "Y",(_xlfn.IFS(Working!O2224 = 0, Weights!$C$8,Working!O2224 = 1, Weights!$D$8,Working!O2224 = 2, Weights!$E$8,Working!O2224 = 3, Weights!$F$8,Working!O2224 = 4, Weights!$G$8)), 1))*(Working!L2224)) + ((IF(Working!N2224 = "Y",(_xlfn.IFS(Working!P2224 = 0, Weights!$C$9,Working!P2224 = 1, Weights!$D$9,Working!P2224 = 2, Weights!$E$9,Working!P2224 = 3, Weights!$F$9,Working!P2224 = 4, Weights!$G$9)), 1))*(Working!M2224))) - (Working!AB2224)) / ((((IF(Working!N2224 = "Y",(_xlfn.IFS(Working!O2224 = 0, Weights!$C$8,Working!O2224 = 1, Weights!$D$8,Working!O2224 = 2, Weights!$E$8,Working!O2224 = 3, Weights!$F$8,Working!O2224 = 4, Weights!$G$8)), 1))*(Working!L2224)) + ((IF(Working!N2224 = "Y",(_xlfn.IFS(Working!P2224 = 0, Weights!$C$9,Working!P2224 = 1, Weights!$D$9,Working!P2224 = 2, Weights!$E$9,Working!P2224 = 3, Weights!$F$9,Working!P2224 = 4, Weights!$G$9)), 1))*(Working!M2224)))))))))</f>
        <v>1.1935637171321796</v>
      </c>
      <c r="AB2224">
        <f>((Weights!$B$18)*(Working!G2224) + (Weights!$B$19)*(Working!H2224) + (Weights!$B$20)*(Working!K2224))</f>
        <v>65472.684000000001</v>
      </c>
    </row>
    <row r="2225" spans="4:28" x14ac:dyDescent="0.2">
      <c r="D2225">
        <f>ROUND((Working!Z2225*Working!AB2225), 2)</f>
        <v>233757.37</v>
      </c>
      <c r="G2225">
        <v>19050.64</v>
      </c>
      <c r="H2225">
        <v>12885.52</v>
      </c>
      <c r="I2225" t="s">
        <v>27</v>
      </c>
      <c r="J2225" t="s">
        <v>28</v>
      </c>
      <c r="K2225">
        <v>22652.53</v>
      </c>
      <c r="L2225">
        <v>29424.83</v>
      </c>
      <c r="M2225">
        <v>16829.45</v>
      </c>
      <c r="N2225" t="s">
        <v>27</v>
      </c>
      <c r="O2225">
        <v>0</v>
      </c>
      <c r="P2225">
        <v>3</v>
      </c>
      <c r="Q2225" t="s">
        <v>27</v>
      </c>
      <c r="R2225" t="s">
        <v>27</v>
      </c>
      <c r="U2225" t="s">
        <v>29</v>
      </c>
      <c r="V2225" t="s">
        <v>27</v>
      </c>
      <c r="W2225" t="s">
        <v>28</v>
      </c>
      <c r="X2225" t="s">
        <v>28</v>
      </c>
      <c r="Z2225">
        <f>1+(Working!AA2225)+IF(Working!Q2225="Y",Weights!$D$10,Weights!$C$10)+IF(Working!R2225="Y",Weights!$D$11,Weights!$C$11)+IF(Working!J2225="Y",Weights!$D$3,Weights!$C$3)+IF(Working!W2225="Y",Weights!$D$13,Weights!$C$13)+IF(Working!X2225 = "Y", Weights!$D$14, Weights!$C$14) + IF(Working!V2225="Y",Weights!$D$12,Weights!$C$12)</f>
        <v>2.9962218206469915</v>
      </c>
      <c r="AA2225" cm="1">
        <f t="array" ref="AA2225">ABS(( 1 - (1/(1 +(((((IF(Working!N2225 = "Y",(_xlfn.IFS(Working!O2225 = 0, Weights!$C$8,Working!O2225 = 1, Weights!$D$8,Working!O2225 = 2, Weights!$E$8,Working!O2225 = 3, Weights!$F$8,Working!O2225 = 4, Weights!$G$8)), 1))*(Working!L2225)) + ((IF(Working!N2225 = "Y",(_xlfn.IFS(Working!P2225 = 0, Weights!$C$9,Working!P2225 = 1, Weights!$D$9,Working!P2225 = 2, Weights!$E$9,Working!P2225 = 3, Weights!$F$9,Working!P2225 = 4, Weights!$G$9)), 1))*(Working!M2225))) - (Working!AB2225)) / ((((IF(Working!N2225 = "Y",(_xlfn.IFS(Working!O2225 = 0, Weights!$C$8,Working!O2225 = 1, Weights!$D$8,Working!O2225 = 2, Weights!$E$8,Working!O2225 = 3, Weights!$F$8,Working!O2225 = 4, Weights!$G$8)), 1))*(Working!L2225)) + ((IF(Working!N2225 = "Y",(_xlfn.IFS(Working!P2225 = 0, Weights!$C$9,Working!P2225 = 1, Weights!$D$9,Working!P2225 = 2, Weights!$E$9,Working!P2225 = 3, Weights!$F$9,Working!P2225 = 4, Weights!$G$9)), 1))*(Working!M2225)))))))))</f>
        <v>1.6962218206469917</v>
      </c>
      <c r="AB2225">
        <f>((Weights!$B$18)*(Working!G2225) + (Weights!$B$19)*(Working!H2225) + (Weights!$B$20)*(Working!K2225))</f>
        <v>78017.379000000001</v>
      </c>
    </row>
    <row r="2226" spans="4:28" x14ac:dyDescent="0.2">
      <c r="D2226">
        <f>ROUND((Working!Z2226*Working!AB2226), 2)</f>
        <v>242288.72</v>
      </c>
      <c r="G2226">
        <v>19768.57</v>
      </c>
      <c r="H2226">
        <v>12948.12</v>
      </c>
      <c r="I2226" t="s">
        <v>27</v>
      </c>
      <c r="J2226" t="s">
        <v>28</v>
      </c>
      <c r="K2226">
        <v>23336</v>
      </c>
      <c r="L2226">
        <v>21815.48</v>
      </c>
      <c r="M2226">
        <v>21183.29</v>
      </c>
      <c r="N2226" t="s">
        <v>27</v>
      </c>
      <c r="O2226">
        <v>0</v>
      </c>
      <c r="P2226">
        <v>4</v>
      </c>
      <c r="Q2226" t="s">
        <v>27</v>
      </c>
      <c r="R2226" t="s">
        <v>27</v>
      </c>
      <c r="U2226" t="s">
        <v>29</v>
      </c>
      <c r="V2226" t="s">
        <v>27</v>
      </c>
      <c r="W2226" t="s">
        <v>28</v>
      </c>
      <c r="X2226" t="s">
        <v>28</v>
      </c>
      <c r="Z2226">
        <f>1+(Working!AA2226)+IF(Working!Q2226="Y",Weights!$D$10,Weights!$C$10)+IF(Working!R2226="Y",Weights!$D$11,Weights!$C$11)+IF(Working!J2226="Y",Weights!$D$3,Weights!$C$3)+IF(Working!W2226="Y",Weights!$D$13,Weights!$C$13)+IF(Working!X2226 = "Y", Weights!$D$14, Weights!$C$14) + IF(Working!V2226="Y",Weights!$D$12,Weights!$C$12)</f>
        <v>3.0212598780613233</v>
      </c>
      <c r="AA2226" cm="1">
        <f t="array" ref="AA2226">ABS(( 1 - (1/(1 +(((((IF(Working!N2226 = "Y",(_xlfn.IFS(Working!O2226 = 0, Weights!$C$8,Working!O2226 = 1, Weights!$D$8,Working!O2226 = 2, Weights!$E$8,Working!O2226 = 3, Weights!$F$8,Working!O2226 = 4, Weights!$G$8)), 1))*(Working!L2226)) + ((IF(Working!N2226 = "Y",(_xlfn.IFS(Working!P2226 = 0, Weights!$C$9,Working!P2226 = 1, Weights!$D$9,Working!P2226 = 2, Weights!$E$9,Working!P2226 = 3, Weights!$F$9,Working!P2226 = 4, Weights!$G$9)), 1))*(Working!M2226))) - (Working!AB2226)) / ((((IF(Working!N2226 = "Y",(_xlfn.IFS(Working!O2226 = 0, Weights!$C$8,Working!O2226 = 1, Weights!$D$8,Working!O2226 = 2, Weights!$E$8,Working!O2226 = 3, Weights!$F$8,Working!O2226 = 4, Weights!$G$8)), 1))*(Working!L2226)) + ((IF(Working!N2226 = "Y",(_xlfn.IFS(Working!P2226 = 0, Weights!$C$9,Working!P2226 = 1, Weights!$D$9,Working!P2226 = 2, Weights!$E$9,Working!P2226 = 3, Weights!$F$9,Working!P2226 = 4, Weights!$G$9)), 1))*(Working!M2226)))))))))</f>
        <v>1.7212598780613235</v>
      </c>
      <c r="AB2226">
        <f>((Weights!$B$18)*(Working!G2226) + (Weights!$B$19)*(Working!H2226) + (Weights!$B$20)*(Working!K2226))</f>
        <v>80194.599000000002</v>
      </c>
    </row>
    <row r="2227" spans="4:28" x14ac:dyDescent="0.2">
      <c r="D2227">
        <f>ROUND((Working!Z2227*Working!AB2227), 2)</f>
        <v>193895.69</v>
      </c>
      <c r="G2227">
        <v>18005.96</v>
      </c>
      <c r="H2227">
        <v>11312.43</v>
      </c>
      <c r="I2227" t="s">
        <v>27</v>
      </c>
      <c r="J2227" t="s">
        <v>28</v>
      </c>
      <c r="K2227">
        <v>24110.85</v>
      </c>
      <c r="L2227">
        <v>24246.31</v>
      </c>
      <c r="M2227">
        <v>22592.2</v>
      </c>
      <c r="N2227" t="s">
        <v>27</v>
      </c>
      <c r="O2227">
        <v>1</v>
      </c>
      <c r="P2227">
        <v>2</v>
      </c>
      <c r="Q2227" t="s">
        <v>27</v>
      </c>
      <c r="R2227" t="s">
        <v>27</v>
      </c>
      <c r="U2227" t="s">
        <v>29</v>
      </c>
      <c r="V2227" t="s">
        <v>27</v>
      </c>
      <c r="W2227" t="s">
        <v>28</v>
      </c>
      <c r="X2227" t="s">
        <v>28</v>
      </c>
      <c r="Z2227">
        <f>1+(Working!AA2227)+IF(Working!Q2227="Y",Weights!$D$10,Weights!$C$10)+IF(Working!R2227="Y",Weights!$D$11,Weights!$C$11)+IF(Working!J2227="Y",Weights!$D$3,Weights!$C$3)+IF(Working!W2227="Y",Weights!$D$13,Weights!$C$13)+IF(Working!X2227 = "Y", Weights!$D$14, Weights!$C$14) + IF(Working!V2227="Y",Weights!$D$12,Weights!$C$12)</f>
        <v>2.5263239291689734</v>
      </c>
      <c r="AA2227" cm="1">
        <f t="array" ref="AA2227">ABS(( 1 - (1/(1 +(((((IF(Working!N2227 = "Y",(_xlfn.IFS(Working!O2227 = 0, Weights!$C$8,Working!O2227 = 1, Weights!$D$8,Working!O2227 = 2, Weights!$E$8,Working!O2227 = 3, Weights!$F$8,Working!O2227 = 4, Weights!$G$8)), 1))*(Working!L2227)) + ((IF(Working!N2227 = "Y",(_xlfn.IFS(Working!P2227 = 0, Weights!$C$9,Working!P2227 = 1, Weights!$D$9,Working!P2227 = 2, Weights!$E$9,Working!P2227 = 3, Weights!$F$9,Working!P2227 = 4, Weights!$G$9)), 1))*(Working!M2227))) - (Working!AB2227)) / ((((IF(Working!N2227 = "Y",(_xlfn.IFS(Working!O2227 = 0, Weights!$C$8,Working!O2227 = 1, Weights!$D$8,Working!O2227 = 2, Weights!$E$8,Working!O2227 = 3, Weights!$F$8,Working!O2227 = 4, Weights!$G$8)), 1))*(Working!L2227)) + ((IF(Working!N2227 = "Y",(_xlfn.IFS(Working!P2227 = 0, Weights!$C$9,Working!P2227 = 1, Weights!$D$9,Working!P2227 = 2, Weights!$E$9,Working!P2227 = 3, Weights!$F$9,Working!P2227 = 4, Weights!$G$9)), 1))*(Working!M2227)))))))))</f>
        <v>1.2263239291689736</v>
      </c>
      <c r="AB2227">
        <f>((Weights!$B$18)*(Working!G2227) + (Weights!$B$19)*(Working!H2227) + (Weights!$B$20)*(Working!K2227))</f>
        <v>76750.130999999994</v>
      </c>
    </row>
    <row r="2228" spans="4:28" x14ac:dyDescent="0.2">
      <c r="D2228">
        <f>ROUND((Working!Z2228*Working!AB2228), 2)</f>
        <v>197970.47</v>
      </c>
      <c r="G2228">
        <v>17998.53</v>
      </c>
      <c r="H2228">
        <v>14108.4</v>
      </c>
      <c r="I2228" t="s">
        <v>27</v>
      </c>
      <c r="J2228" t="s">
        <v>28</v>
      </c>
      <c r="K2228">
        <v>22768.26</v>
      </c>
      <c r="L2228">
        <v>23258.48</v>
      </c>
      <c r="M2228">
        <v>10653.13</v>
      </c>
      <c r="N2228" t="s">
        <v>27</v>
      </c>
      <c r="O2228">
        <v>1</v>
      </c>
      <c r="P2228">
        <v>3</v>
      </c>
      <c r="Q2228" t="s">
        <v>27</v>
      </c>
      <c r="R2228" t="s">
        <v>27</v>
      </c>
      <c r="U2228" t="s">
        <v>29</v>
      </c>
      <c r="V2228" t="s">
        <v>27</v>
      </c>
      <c r="W2228" t="s">
        <v>28</v>
      </c>
      <c r="X2228" t="s">
        <v>28</v>
      </c>
      <c r="Z2228">
        <f>1+(Working!AA2228)+IF(Working!Q2228="Y",Weights!$D$10,Weights!$C$10)+IF(Working!R2228="Y",Weights!$D$11,Weights!$C$11)+IF(Working!J2228="Y",Weights!$D$3,Weights!$C$3)+IF(Working!W2228="Y",Weights!$D$13,Weights!$C$13)+IF(Working!X2228 = "Y", Weights!$D$14, Weights!$C$14) + IF(Working!V2228="Y",Weights!$D$12,Weights!$C$12)</f>
        <v>2.5354738797168577</v>
      </c>
      <c r="AA2228" cm="1">
        <f t="array" ref="AA2228">ABS(( 1 - (1/(1 +(((((IF(Working!N2228 = "Y",(_xlfn.IFS(Working!O2228 = 0, Weights!$C$8,Working!O2228 = 1, Weights!$D$8,Working!O2228 = 2, Weights!$E$8,Working!O2228 = 3, Weights!$F$8,Working!O2228 = 4, Weights!$G$8)), 1))*(Working!L2228)) + ((IF(Working!N2228 = "Y",(_xlfn.IFS(Working!P2228 = 0, Weights!$C$9,Working!P2228 = 1, Weights!$D$9,Working!P2228 = 2, Weights!$E$9,Working!P2228 = 3, Weights!$F$9,Working!P2228 = 4, Weights!$G$9)), 1))*(Working!M2228))) - (Working!AB2228)) / ((((IF(Working!N2228 = "Y",(_xlfn.IFS(Working!O2228 = 0, Weights!$C$8,Working!O2228 = 1, Weights!$D$8,Working!O2228 = 2, Weights!$E$8,Working!O2228 = 3, Weights!$F$8,Working!O2228 = 4, Weights!$G$8)), 1))*(Working!L2228)) + ((IF(Working!N2228 = "Y",(_xlfn.IFS(Working!P2228 = 0, Weights!$C$9,Working!P2228 = 1, Weights!$D$9,Working!P2228 = 2, Weights!$E$9,Working!P2228 = 3, Weights!$F$9,Working!P2228 = 4, Weights!$G$9)), 1))*(Working!M2228)))))))))</f>
        <v>1.2354738797168578</v>
      </c>
      <c r="AB2228">
        <f>((Weights!$B$18)*(Working!G2228) + (Weights!$B$19)*(Working!H2228) + (Weights!$B$20)*(Working!K2228))</f>
        <v>78080.264999999999</v>
      </c>
    </row>
    <row r="2229" spans="4:28" x14ac:dyDescent="0.2">
      <c r="D2229">
        <f>ROUND((Working!Z2229*Working!AB2229), 2)</f>
        <v>183008.79</v>
      </c>
      <c r="G2229">
        <v>18303.509999999998</v>
      </c>
      <c r="H2229">
        <v>9890.2199999999993</v>
      </c>
      <c r="I2229" t="s">
        <v>27</v>
      </c>
      <c r="J2229" t="s">
        <v>28</v>
      </c>
      <c r="K2229">
        <v>20464.53</v>
      </c>
      <c r="L2229">
        <v>23936.01</v>
      </c>
      <c r="M2229">
        <v>13071.86</v>
      </c>
      <c r="N2229" t="s">
        <v>27</v>
      </c>
      <c r="O2229">
        <v>1</v>
      </c>
      <c r="P2229">
        <v>3</v>
      </c>
      <c r="Q2229" t="s">
        <v>27</v>
      </c>
      <c r="R2229" t="s">
        <v>27</v>
      </c>
      <c r="U2229" t="s">
        <v>29</v>
      </c>
      <c r="V2229" t="s">
        <v>27</v>
      </c>
      <c r="W2229" t="s">
        <v>28</v>
      </c>
      <c r="X2229" t="s">
        <v>28</v>
      </c>
      <c r="Z2229">
        <f>1+(Working!AA2229)+IF(Working!Q2229="Y",Weights!$D$10,Weights!$C$10)+IF(Working!R2229="Y",Weights!$D$11,Weights!$C$11)+IF(Working!J2229="Y",Weights!$D$3,Weights!$C$3)+IF(Working!W2229="Y",Weights!$D$13,Weights!$C$13)+IF(Working!X2229 = "Y", Weights!$D$14, Weights!$C$14) + IF(Working!V2229="Y",Weights!$D$12,Weights!$C$12)</f>
        <v>2.6136524249100592</v>
      </c>
      <c r="AA2229" cm="1">
        <f t="array" ref="AA2229">ABS(( 1 - (1/(1 +(((((IF(Working!N2229 = "Y",(_xlfn.IFS(Working!O2229 = 0, Weights!$C$8,Working!O2229 = 1, Weights!$D$8,Working!O2229 = 2, Weights!$E$8,Working!O2229 = 3, Weights!$F$8,Working!O2229 = 4, Weights!$G$8)), 1))*(Working!L2229)) + ((IF(Working!N2229 = "Y",(_xlfn.IFS(Working!P2229 = 0, Weights!$C$9,Working!P2229 = 1, Weights!$D$9,Working!P2229 = 2, Weights!$E$9,Working!P2229 = 3, Weights!$F$9,Working!P2229 = 4, Weights!$G$9)), 1))*(Working!M2229))) - (Working!AB2229)) / ((((IF(Working!N2229 = "Y",(_xlfn.IFS(Working!O2229 = 0, Weights!$C$8,Working!O2229 = 1, Weights!$D$8,Working!O2229 = 2, Weights!$E$8,Working!O2229 = 3, Weights!$F$8,Working!O2229 = 4, Weights!$G$8)), 1))*(Working!L2229)) + ((IF(Working!N2229 = "Y",(_xlfn.IFS(Working!P2229 = 0, Weights!$C$9,Working!P2229 = 1, Weights!$D$9,Working!P2229 = 2, Weights!$E$9,Working!P2229 = 3, Weights!$F$9,Working!P2229 = 4, Weights!$G$9)), 1))*(Working!M2229)))))))))</f>
        <v>1.3136524249100594</v>
      </c>
      <c r="AB2229">
        <f>((Weights!$B$18)*(Working!G2229) + (Weights!$B$19)*(Working!H2229) + (Weights!$B$20)*(Working!K2229))</f>
        <v>70020.323999999993</v>
      </c>
    </row>
    <row r="2230" spans="4:28" x14ac:dyDescent="0.2">
      <c r="D2230">
        <f>ROUND((Working!Z2230*Working!AB2230), 2)</f>
        <v>190196.08</v>
      </c>
      <c r="G2230">
        <v>19928.05</v>
      </c>
      <c r="H2230">
        <v>7423.06</v>
      </c>
      <c r="I2230" t="s">
        <v>27</v>
      </c>
      <c r="J2230" t="s">
        <v>28</v>
      </c>
      <c r="K2230">
        <v>24293.38</v>
      </c>
      <c r="L2230">
        <v>13746.94</v>
      </c>
      <c r="M2230">
        <v>11763.64</v>
      </c>
      <c r="N2230" t="s">
        <v>27</v>
      </c>
      <c r="O2230">
        <v>0</v>
      </c>
      <c r="P2230">
        <v>3</v>
      </c>
      <c r="Q2230" t="s">
        <v>27</v>
      </c>
      <c r="R2230" t="s">
        <v>27</v>
      </c>
      <c r="U2230" t="s">
        <v>29</v>
      </c>
      <c r="V2230" t="s">
        <v>27</v>
      </c>
      <c r="W2230" t="s">
        <v>28</v>
      </c>
      <c r="X2230" t="s">
        <v>28</v>
      </c>
      <c r="Z2230">
        <f>1+(Working!AA2230)+IF(Working!Q2230="Y",Weights!$D$10,Weights!$C$10)+IF(Working!R2230="Y",Weights!$D$11,Weights!$C$11)+IF(Working!J2230="Y",Weights!$D$3,Weights!$C$3)+IF(Working!W2230="Y",Weights!$D$13,Weights!$C$13)+IF(Working!X2230 = "Y", Weights!$D$14, Weights!$C$14) + IF(Working!V2230="Y",Weights!$D$12,Weights!$C$12)</f>
        <v>2.5278646899732911</v>
      </c>
      <c r="AA2230" cm="1">
        <f t="array" ref="AA2230">ABS(( 1 - (1/(1 +(((((IF(Working!N2230 = "Y",(_xlfn.IFS(Working!O2230 = 0, Weights!$C$8,Working!O2230 = 1, Weights!$D$8,Working!O2230 = 2, Weights!$E$8,Working!O2230 = 3, Weights!$F$8,Working!O2230 = 4, Weights!$G$8)), 1))*(Working!L2230)) + ((IF(Working!N2230 = "Y",(_xlfn.IFS(Working!P2230 = 0, Weights!$C$9,Working!P2230 = 1, Weights!$D$9,Working!P2230 = 2, Weights!$E$9,Working!P2230 = 3, Weights!$F$9,Working!P2230 = 4, Weights!$G$9)), 1))*(Working!M2230))) - (Working!AB2230)) / ((((IF(Working!N2230 = "Y",(_xlfn.IFS(Working!O2230 = 0, Weights!$C$8,Working!O2230 = 1, Weights!$D$8,Working!O2230 = 2, Weights!$E$8,Working!O2230 = 3, Weights!$F$8,Working!O2230 = 4, Weights!$G$8)), 1))*(Working!L2230)) + ((IF(Working!N2230 = "Y",(_xlfn.IFS(Working!P2230 = 0, Weights!$C$9,Working!P2230 = 1, Weights!$D$9,Working!P2230 = 2, Weights!$E$9,Working!P2230 = 3, Weights!$F$9,Working!P2230 = 4, Weights!$G$9)), 1))*(Working!M2230)))))))))</f>
        <v>1.2278646899732912</v>
      </c>
      <c r="AB2230">
        <f>((Weights!$B$18)*(Working!G2230) + (Weights!$B$19)*(Working!H2230) + (Weights!$B$20)*(Working!K2230))</f>
        <v>75239.816999999995</v>
      </c>
    </row>
    <row r="2231" spans="4:28" x14ac:dyDescent="0.2">
      <c r="D2231">
        <f>ROUND((Working!Z2231*Working!AB2231), 2)</f>
        <v>179262.78</v>
      </c>
      <c r="G2231">
        <v>18845.240000000002</v>
      </c>
      <c r="H2231">
        <v>8644.5400000000009</v>
      </c>
      <c r="I2231" t="s">
        <v>27</v>
      </c>
      <c r="J2231" t="s">
        <v>28</v>
      </c>
      <c r="K2231">
        <v>16354.69</v>
      </c>
      <c r="L2231">
        <v>25367.46</v>
      </c>
      <c r="M2231">
        <v>11456.58</v>
      </c>
      <c r="N2231" t="s">
        <v>27</v>
      </c>
      <c r="O2231">
        <v>0</v>
      </c>
      <c r="P2231">
        <v>2</v>
      </c>
      <c r="Q2231" t="s">
        <v>27</v>
      </c>
      <c r="R2231" t="s">
        <v>27</v>
      </c>
      <c r="U2231" t="s">
        <v>29</v>
      </c>
      <c r="V2231" t="s">
        <v>27</v>
      </c>
      <c r="W2231" t="s">
        <v>28</v>
      </c>
      <c r="X2231" t="s">
        <v>28</v>
      </c>
      <c r="Z2231">
        <f>1+(Working!AA2231)+IF(Working!Q2231="Y",Weights!$D$10,Weights!$C$10)+IF(Working!R2231="Y",Weights!$D$11,Weights!$C$11)+IF(Working!J2231="Y",Weights!$D$3,Weights!$C$3)+IF(Working!W2231="Y",Weights!$D$13,Weights!$C$13)+IF(Working!X2231 = "Y", Weights!$D$14, Weights!$C$14) + IF(Working!V2231="Y",Weights!$D$12,Weights!$C$12)</f>
        <v>2.8376332471832875</v>
      </c>
      <c r="AA2231" cm="1">
        <f t="array" ref="AA2231">ABS(( 1 - (1/(1 +(((((IF(Working!N2231 = "Y",(_xlfn.IFS(Working!O2231 = 0, Weights!$C$8,Working!O2231 = 1, Weights!$D$8,Working!O2231 = 2, Weights!$E$8,Working!O2231 = 3, Weights!$F$8,Working!O2231 = 4, Weights!$G$8)), 1))*(Working!L2231)) + ((IF(Working!N2231 = "Y",(_xlfn.IFS(Working!P2231 = 0, Weights!$C$9,Working!P2231 = 1, Weights!$D$9,Working!P2231 = 2, Weights!$E$9,Working!P2231 = 3, Weights!$F$9,Working!P2231 = 4, Weights!$G$9)), 1))*(Working!M2231))) - (Working!AB2231)) / ((((IF(Working!N2231 = "Y",(_xlfn.IFS(Working!O2231 = 0, Weights!$C$8,Working!O2231 = 1, Weights!$D$8,Working!O2231 = 2, Weights!$E$8,Working!O2231 = 3, Weights!$F$8,Working!O2231 = 4, Weights!$G$8)), 1))*(Working!L2231)) + ((IF(Working!N2231 = "Y",(_xlfn.IFS(Working!P2231 = 0, Weights!$C$9,Working!P2231 = 1, Weights!$D$9,Working!P2231 = 2, Weights!$E$9,Working!P2231 = 3, Weights!$F$9,Working!P2231 = 4, Weights!$G$9)), 1))*(Working!M2231)))))))))</f>
        <v>1.5376332471832874</v>
      </c>
      <c r="AB2231">
        <f>((Weights!$B$18)*(Working!G2231) + (Weights!$B$19)*(Working!H2231) + (Weights!$B$20)*(Working!K2231))</f>
        <v>63173.343000000008</v>
      </c>
    </row>
    <row r="2232" spans="4:28" x14ac:dyDescent="0.2">
      <c r="D2232">
        <f>ROUND((Working!Z2232*Working!AB2232), 2)</f>
        <v>188647.47</v>
      </c>
      <c r="G2232">
        <v>16416.47</v>
      </c>
      <c r="H2232">
        <v>10039.59</v>
      </c>
      <c r="I2232" t="s">
        <v>27</v>
      </c>
      <c r="J2232" t="s">
        <v>28</v>
      </c>
      <c r="K2232">
        <v>23055.81</v>
      </c>
      <c r="L2232">
        <v>22097.58</v>
      </c>
      <c r="M2232">
        <v>19228.599999999999</v>
      </c>
      <c r="N2232" t="s">
        <v>27</v>
      </c>
      <c r="O2232">
        <v>1</v>
      </c>
      <c r="P2232">
        <v>3</v>
      </c>
      <c r="Q2232" t="s">
        <v>27</v>
      </c>
      <c r="R2232" t="s">
        <v>27</v>
      </c>
      <c r="U2232" t="s">
        <v>29</v>
      </c>
      <c r="V2232" t="s">
        <v>27</v>
      </c>
      <c r="W2232" t="s">
        <v>28</v>
      </c>
      <c r="X2232" t="s">
        <v>28</v>
      </c>
      <c r="Z2232">
        <f>1+(Working!AA2232)+IF(Working!Q2232="Y",Weights!$D$10,Weights!$C$10)+IF(Working!R2232="Y",Weights!$D$11,Weights!$C$11)+IF(Working!J2232="Y",Weights!$D$3,Weights!$C$3)+IF(Working!W2232="Y",Weights!$D$13,Weights!$C$13)+IF(Working!X2232 = "Y", Weights!$D$14, Weights!$C$14) + IF(Working!V2232="Y",Weights!$D$12,Weights!$C$12)</f>
        <v>2.6474635439025946</v>
      </c>
      <c r="AA2232" cm="1">
        <f t="array" ref="AA2232">ABS(( 1 - (1/(1 +(((((IF(Working!N2232 = "Y",(_xlfn.IFS(Working!O2232 = 0, Weights!$C$8,Working!O2232 = 1, Weights!$D$8,Working!O2232 = 2, Weights!$E$8,Working!O2232 = 3, Weights!$F$8,Working!O2232 = 4, Weights!$G$8)), 1))*(Working!L2232)) + ((IF(Working!N2232 = "Y",(_xlfn.IFS(Working!P2232 = 0, Weights!$C$9,Working!P2232 = 1, Weights!$D$9,Working!P2232 = 2, Weights!$E$9,Working!P2232 = 3, Weights!$F$9,Working!P2232 = 4, Weights!$G$9)), 1))*(Working!M2232))) - (Working!AB2232)) / ((((IF(Working!N2232 = "Y",(_xlfn.IFS(Working!O2232 = 0, Weights!$C$8,Working!O2232 = 1, Weights!$D$8,Working!O2232 = 2, Weights!$E$8,Working!O2232 = 3, Weights!$F$8,Working!O2232 = 4, Weights!$G$8)), 1))*(Working!L2232)) + ((IF(Working!N2232 = "Y",(_xlfn.IFS(Working!P2232 = 0, Weights!$C$9,Working!P2232 = 1, Weights!$D$9,Working!P2232 = 2, Weights!$E$9,Working!P2232 = 3, Weights!$F$9,Working!P2232 = 4, Weights!$G$9)), 1))*(Working!M2232)))))))))</f>
        <v>1.3474635439025948</v>
      </c>
      <c r="AB2232">
        <f>((Weights!$B$18)*(Working!G2232) + (Weights!$B$19)*(Working!H2232) + (Weights!$B$20)*(Working!K2232))</f>
        <v>71255.928000000014</v>
      </c>
    </row>
    <row r="2233" spans="4:28" x14ac:dyDescent="0.2">
      <c r="D2233">
        <f>ROUND((Working!Z2233*Working!AB2233), 2)</f>
        <v>174737.42</v>
      </c>
      <c r="G2233">
        <v>16156.43</v>
      </c>
      <c r="H2233">
        <v>5847.44</v>
      </c>
      <c r="I2233" t="s">
        <v>27</v>
      </c>
      <c r="J2233" t="s">
        <v>28</v>
      </c>
      <c r="K2233">
        <v>22244.58</v>
      </c>
      <c r="L2233">
        <v>10202.59</v>
      </c>
      <c r="M2233">
        <v>20721.68</v>
      </c>
      <c r="N2233" t="s">
        <v>27</v>
      </c>
      <c r="O2233">
        <v>1</v>
      </c>
      <c r="P2233">
        <v>4</v>
      </c>
      <c r="Q2233" t="s">
        <v>27</v>
      </c>
      <c r="R2233" t="s">
        <v>27</v>
      </c>
      <c r="U2233" t="s">
        <v>29</v>
      </c>
      <c r="V2233" t="s">
        <v>27</v>
      </c>
      <c r="W2233" t="s">
        <v>28</v>
      </c>
      <c r="X2233" t="s">
        <v>28</v>
      </c>
      <c r="Z2233">
        <f>1+(Working!AA2233)+IF(Working!Q2233="Y",Weights!$D$10,Weights!$C$10)+IF(Working!R2233="Y",Weights!$D$11,Weights!$C$11)+IF(Working!J2233="Y",Weights!$D$3,Weights!$C$3)+IF(Working!W2233="Y",Weights!$D$13,Weights!$C$13)+IF(Working!X2233 = "Y", Weights!$D$14, Weights!$C$14) + IF(Working!V2233="Y",Weights!$D$12,Weights!$C$12)</f>
        <v>2.7041416224922723</v>
      </c>
      <c r="AA2233" cm="1">
        <f t="array" ref="AA2233">ABS(( 1 - (1/(1 +(((((IF(Working!N2233 = "Y",(_xlfn.IFS(Working!O2233 = 0, Weights!$C$8,Working!O2233 = 1, Weights!$D$8,Working!O2233 = 2, Weights!$E$8,Working!O2233 = 3, Weights!$F$8,Working!O2233 = 4, Weights!$G$8)), 1))*(Working!L2233)) + ((IF(Working!N2233 = "Y",(_xlfn.IFS(Working!P2233 = 0, Weights!$C$9,Working!P2233 = 1, Weights!$D$9,Working!P2233 = 2, Weights!$E$9,Working!P2233 = 3, Weights!$F$9,Working!P2233 = 4, Weights!$G$9)), 1))*(Working!M2233))) - (Working!AB2233)) / ((((IF(Working!N2233 = "Y",(_xlfn.IFS(Working!O2233 = 0, Weights!$C$8,Working!O2233 = 1, Weights!$D$8,Working!O2233 = 2, Weights!$E$8,Working!O2233 = 3, Weights!$F$8,Working!O2233 = 4, Weights!$G$8)), 1))*(Working!L2233)) + ((IF(Working!N2233 = "Y",(_xlfn.IFS(Working!P2233 = 0, Weights!$C$9,Working!P2233 = 1, Weights!$D$9,Working!P2233 = 2, Weights!$E$9,Working!P2233 = 3, Weights!$F$9,Working!P2233 = 4, Weights!$G$9)), 1))*(Working!M2233)))))))))</f>
        <v>1.4041416224922725</v>
      </c>
      <c r="AB2233">
        <f>((Weights!$B$18)*(Working!G2233) + (Weights!$B$19)*(Working!H2233) + (Weights!$B$20)*(Working!K2233))</f>
        <v>64618.442999999999</v>
      </c>
    </row>
    <row r="2234" spans="4:28" x14ac:dyDescent="0.2">
      <c r="D2234">
        <f>ROUND((Working!Z2234*Working!AB2234), 2)</f>
        <v>212169.2</v>
      </c>
      <c r="G2234">
        <v>24348.31</v>
      </c>
      <c r="H2234">
        <v>7411.86</v>
      </c>
      <c r="I2234" t="s">
        <v>27</v>
      </c>
      <c r="J2234" t="s">
        <v>28</v>
      </c>
      <c r="K2234">
        <v>21492.89</v>
      </c>
      <c r="L2234">
        <v>23864.53</v>
      </c>
      <c r="M2234">
        <v>12275.12</v>
      </c>
      <c r="N2234" t="s">
        <v>27</v>
      </c>
      <c r="O2234">
        <v>0</v>
      </c>
      <c r="P2234">
        <v>3</v>
      </c>
      <c r="Q2234" t="s">
        <v>27</v>
      </c>
      <c r="R2234" t="s">
        <v>27</v>
      </c>
      <c r="U2234" t="s">
        <v>29</v>
      </c>
      <c r="V2234" t="s">
        <v>27</v>
      </c>
      <c r="W2234" t="s">
        <v>28</v>
      </c>
      <c r="X2234" t="s">
        <v>28</v>
      </c>
      <c r="Z2234">
        <f>1+(Working!AA2234)+IF(Working!Q2234="Y",Weights!$D$10,Weights!$C$10)+IF(Working!R2234="Y",Weights!$D$11,Weights!$C$11)+IF(Working!J2234="Y",Weights!$D$3,Weights!$C$3)+IF(Working!W2234="Y",Weights!$D$13,Weights!$C$13)+IF(Working!X2234 = "Y", Weights!$D$14, Weights!$C$14) + IF(Working!V2234="Y",Weights!$D$12,Weights!$C$12)</f>
        <v>2.7321664116582305</v>
      </c>
      <c r="AA2234" cm="1">
        <f t="array" ref="AA2234">ABS(( 1 - (1/(1 +(((((IF(Working!N2234 = "Y",(_xlfn.IFS(Working!O2234 = 0, Weights!$C$8,Working!O2234 = 1, Weights!$D$8,Working!O2234 = 2, Weights!$E$8,Working!O2234 = 3, Weights!$F$8,Working!O2234 = 4, Weights!$G$8)), 1))*(Working!L2234)) + ((IF(Working!N2234 = "Y",(_xlfn.IFS(Working!P2234 = 0, Weights!$C$9,Working!P2234 = 1, Weights!$D$9,Working!P2234 = 2, Weights!$E$9,Working!P2234 = 3, Weights!$F$9,Working!P2234 = 4, Weights!$G$9)), 1))*(Working!M2234))) - (Working!AB2234)) / ((((IF(Working!N2234 = "Y",(_xlfn.IFS(Working!O2234 = 0, Weights!$C$8,Working!O2234 = 1, Weights!$D$8,Working!O2234 = 2, Weights!$E$8,Working!O2234 = 3, Weights!$F$8,Working!O2234 = 4, Weights!$G$8)), 1))*(Working!L2234)) + ((IF(Working!N2234 = "Y",(_xlfn.IFS(Working!P2234 = 0, Weights!$C$9,Working!P2234 = 1, Weights!$D$9,Working!P2234 = 2, Weights!$E$9,Working!P2234 = 3, Weights!$F$9,Working!P2234 = 4, Weights!$G$9)), 1))*(Working!M2234)))))))))</f>
        <v>1.4321664116582309</v>
      </c>
      <c r="AB2234">
        <f>((Weights!$B$18)*(Working!G2234) + (Weights!$B$19)*(Working!H2234) + (Weights!$B$20)*(Working!K2234))</f>
        <v>77656.032000000007</v>
      </c>
    </row>
    <row r="2235" spans="4:28" x14ac:dyDescent="0.2">
      <c r="D2235">
        <f>ROUND((Working!Z2235*Working!AB2235), 2)</f>
        <v>181581.51</v>
      </c>
      <c r="G2235">
        <v>15558.14</v>
      </c>
      <c r="H2235">
        <v>12748.7</v>
      </c>
      <c r="I2235" t="s">
        <v>27</v>
      </c>
      <c r="J2235" t="s">
        <v>28</v>
      </c>
      <c r="K2235">
        <v>21636.25</v>
      </c>
      <c r="L2235">
        <v>14168.27</v>
      </c>
      <c r="M2235">
        <v>11602.72</v>
      </c>
      <c r="N2235" t="s">
        <v>27</v>
      </c>
      <c r="O2235">
        <v>0</v>
      </c>
      <c r="P2235">
        <v>3</v>
      </c>
      <c r="Q2235" t="s">
        <v>27</v>
      </c>
      <c r="R2235" t="s">
        <v>27</v>
      </c>
      <c r="U2235" t="s">
        <v>29</v>
      </c>
      <c r="V2235" t="s">
        <v>27</v>
      </c>
      <c r="W2235" t="s">
        <v>28</v>
      </c>
      <c r="X2235" t="s">
        <v>28</v>
      </c>
      <c r="Z2235">
        <f>1+(Working!AA2235)+IF(Working!Q2235="Y",Weights!$D$10,Weights!$C$10)+IF(Working!R2235="Y",Weights!$D$11,Weights!$C$11)+IF(Working!J2235="Y",Weights!$D$3,Weights!$C$3)+IF(Working!W2235="Y",Weights!$D$13,Weights!$C$13)+IF(Working!X2235 = "Y", Weights!$D$14, Weights!$C$14) + IF(Working!V2235="Y",Weights!$D$12,Weights!$C$12)</f>
        <v>2.5542473105718995</v>
      </c>
      <c r="AA2235" cm="1">
        <f t="array" ref="AA2235">ABS(( 1 - (1/(1 +(((((IF(Working!N2235 = "Y",(_xlfn.IFS(Working!O2235 = 0, Weights!$C$8,Working!O2235 = 1, Weights!$D$8,Working!O2235 = 2, Weights!$E$8,Working!O2235 = 3, Weights!$F$8,Working!O2235 = 4, Weights!$G$8)), 1))*(Working!L2235)) + ((IF(Working!N2235 = "Y",(_xlfn.IFS(Working!P2235 = 0, Weights!$C$9,Working!P2235 = 1, Weights!$D$9,Working!P2235 = 2, Weights!$E$9,Working!P2235 = 3, Weights!$F$9,Working!P2235 = 4, Weights!$G$9)), 1))*(Working!M2235))) - (Working!AB2235)) / ((((IF(Working!N2235 = "Y",(_xlfn.IFS(Working!O2235 = 0, Weights!$C$8,Working!O2235 = 1, Weights!$D$8,Working!O2235 = 2, Weights!$E$8,Working!O2235 = 3, Weights!$F$8,Working!O2235 = 4, Weights!$G$8)), 1))*(Working!L2235)) + ((IF(Working!N2235 = "Y",(_xlfn.IFS(Working!P2235 = 0, Weights!$C$9,Working!P2235 = 1, Weights!$D$9,Working!P2235 = 2, Weights!$E$9,Working!P2235 = 3, Weights!$F$9,Working!P2235 = 4, Weights!$G$9)), 1))*(Working!M2235)))))))))</f>
        <v>1.2542473105718996</v>
      </c>
      <c r="AB2235">
        <f>((Weights!$B$18)*(Working!G2235) + (Weights!$B$19)*(Working!H2235) + (Weights!$B$20)*(Working!K2235))</f>
        <v>71090.024999999994</v>
      </c>
    </row>
    <row r="2236" spans="4:28" x14ac:dyDescent="0.2">
      <c r="D2236">
        <f>ROUND((Working!Z2236*Working!AB2236), 2)</f>
        <v>172223.84</v>
      </c>
      <c r="G2236">
        <v>21012.74</v>
      </c>
      <c r="H2236">
        <v>5272.61</v>
      </c>
      <c r="I2236" t="s">
        <v>27</v>
      </c>
      <c r="J2236" t="s">
        <v>28</v>
      </c>
      <c r="K2236">
        <v>15007.77</v>
      </c>
      <c r="L2236">
        <v>16947.87</v>
      </c>
      <c r="M2236">
        <v>18951.240000000002</v>
      </c>
      <c r="N2236" t="s">
        <v>27</v>
      </c>
      <c r="O2236">
        <v>0</v>
      </c>
      <c r="P2236">
        <v>3</v>
      </c>
      <c r="Q2236" t="s">
        <v>27</v>
      </c>
      <c r="R2236" t="s">
        <v>27</v>
      </c>
      <c r="U2236" t="s">
        <v>29</v>
      </c>
      <c r="V2236" t="s">
        <v>27</v>
      </c>
      <c r="W2236" t="s">
        <v>28</v>
      </c>
      <c r="X2236" t="s">
        <v>28</v>
      </c>
      <c r="Z2236">
        <f>1+(Working!AA2236)+IF(Working!Q2236="Y",Weights!$D$10,Weights!$C$10)+IF(Working!R2236="Y",Weights!$D$11,Weights!$C$11)+IF(Working!J2236="Y",Weights!$D$3,Weights!$C$3)+IF(Working!W2236="Y",Weights!$D$13,Weights!$C$13)+IF(Working!X2236 = "Y", Weights!$D$14, Weights!$C$14) + IF(Working!V2236="Y",Weights!$D$12,Weights!$C$12)</f>
        <v>2.8533771390138725</v>
      </c>
      <c r="AA2236" cm="1">
        <f t="array" ref="AA2236">ABS(( 1 - (1/(1 +(((((IF(Working!N2236 = "Y",(_xlfn.IFS(Working!O2236 = 0, Weights!$C$8,Working!O2236 = 1, Weights!$D$8,Working!O2236 = 2, Weights!$E$8,Working!O2236 = 3, Weights!$F$8,Working!O2236 = 4, Weights!$G$8)), 1))*(Working!L2236)) + ((IF(Working!N2236 = "Y",(_xlfn.IFS(Working!P2236 = 0, Weights!$C$9,Working!P2236 = 1, Weights!$D$9,Working!P2236 = 2, Weights!$E$9,Working!P2236 = 3, Weights!$F$9,Working!P2236 = 4, Weights!$G$9)), 1))*(Working!M2236))) - (Working!AB2236)) / ((((IF(Working!N2236 = "Y",(_xlfn.IFS(Working!O2236 = 0, Weights!$C$8,Working!O2236 = 1, Weights!$D$8,Working!O2236 = 2, Weights!$E$8,Working!O2236 = 3, Weights!$F$8,Working!O2236 = 4, Weights!$G$8)), 1))*(Working!L2236)) + ((IF(Working!N2236 = "Y",(_xlfn.IFS(Working!P2236 = 0, Weights!$C$9,Working!P2236 = 1, Weights!$D$9,Working!P2236 = 2, Weights!$E$9,Working!P2236 = 3, Weights!$F$9,Working!P2236 = 4, Weights!$G$9)), 1))*(Working!M2236)))))))))</f>
        <v>1.5533771390138726</v>
      </c>
      <c r="AB2236">
        <f>((Weights!$B$18)*(Working!G2236) + (Weights!$B$19)*(Working!H2236) + (Weights!$B$20)*(Working!K2236))</f>
        <v>60357.896999999997</v>
      </c>
    </row>
    <row r="2237" spans="4:28" x14ac:dyDescent="0.2">
      <c r="D2237">
        <f>ROUND((Working!Z2237*Working!AB2237), 2)</f>
        <v>172908.98</v>
      </c>
      <c r="G2237">
        <v>19171.740000000002</v>
      </c>
      <c r="H2237">
        <v>12726.18</v>
      </c>
      <c r="I2237" t="s">
        <v>27</v>
      </c>
      <c r="J2237" t="s">
        <v>28</v>
      </c>
      <c r="K2237">
        <v>17510.5</v>
      </c>
      <c r="L2237">
        <v>17247.13</v>
      </c>
      <c r="M2237">
        <v>16124.43</v>
      </c>
      <c r="N2237" t="s">
        <v>27</v>
      </c>
      <c r="O2237">
        <v>1</v>
      </c>
      <c r="P2237">
        <v>2</v>
      </c>
      <c r="Q2237" t="s">
        <v>27</v>
      </c>
      <c r="R2237" t="s">
        <v>27</v>
      </c>
      <c r="U2237" t="s">
        <v>29</v>
      </c>
      <c r="V2237" t="s">
        <v>27</v>
      </c>
      <c r="W2237" t="s">
        <v>28</v>
      </c>
      <c r="X2237" t="s">
        <v>28</v>
      </c>
      <c r="Z2237">
        <f>1+(Working!AA2237)+IF(Working!Q2237="Y",Weights!$D$10,Weights!$C$10)+IF(Working!R2237="Y",Weights!$D$11,Weights!$C$11)+IF(Working!J2237="Y",Weights!$D$3,Weights!$C$3)+IF(Working!W2237="Y",Weights!$D$13,Weights!$C$13)+IF(Working!X2237 = "Y", Weights!$D$14, Weights!$C$14) + IF(Working!V2237="Y",Weights!$D$12,Weights!$C$12)</f>
        <v>2.4597699595056977</v>
      </c>
      <c r="AA2237" cm="1">
        <f t="array" ref="AA2237">ABS(( 1 - (1/(1 +(((((IF(Working!N2237 = "Y",(_xlfn.IFS(Working!O2237 = 0, Weights!$C$8,Working!O2237 = 1, Weights!$D$8,Working!O2237 = 2, Weights!$E$8,Working!O2237 = 3, Weights!$F$8,Working!O2237 = 4, Weights!$G$8)), 1))*(Working!L2237)) + ((IF(Working!N2237 = "Y",(_xlfn.IFS(Working!P2237 = 0, Weights!$C$9,Working!P2237 = 1, Weights!$D$9,Working!P2237 = 2, Weights!$E$9,Working!P2237 = 3, Weights!$F$9,Working!P2237 = 4, Weights!$G$9)), 1))*(Working!M2237))) - (Working!AB2237)) / ((((IF(Working!N2237 = "Y",(_xlfn.IFS(Working!O2237 = 0, Weights!$C$8,Working!O2237 = 1, Weights!$D$8,Working!O2237 = 2, Weights!$E$8,Working!O2237 = 3, Weights!$F$8,Working!O2237 = 4, Weights!$G$8)), 1))*(Working!L2237)) + ((IF(Working!N2237 = "Y",(_xlfn.IFS(Working!P2237 = 0, Weights!$C$9,Working!P2237 = 1, Weights!$D$9,Working!P2237 = 2, Weights!$E$9,Working!P2237 = 3, Weights!$F$9,Working!P2237 = 4, Weights!$G$9)), 1))*(Working!M2237)))))))))</f>
        <v>1.1597699595056978</v>
      </c>
      <c r="AB2237">
        <f>((Weights!$B$18)*(Working!G2237) + (Weights!$B$19)*(Working!H2237) + (Weights!$B$20)*(Working!K2237))</f>
        <v>70294.775999999998</v>
      </c>
    </row>
    <row r="2238" spans="4:28" x14ac:dyDescent="0.2">
      <c r="D2238">
        <f>ROUND((Working!Z2238*Working!AB2238), 2)</f>
        <v>196903.37</v>
      </c>
      <c r="G2238">
        <v>22538.85</v>
      </c>
      <c r="H2238">
        <v>10533.31</v>
      </c>
      <c r="I2238" t="s">
        <v>27</v>
      </c>
      <c r="J2238" t="s">
        <v>28</v>
      </c>
      <c r="K2238">
        <v>15926.24</v>
      </c>
      <c r="L2238">
        <v>17626.23</v>
      </c>
      <c r="M2238">
        <v>21046.84</v>
      </c>
      <c r="N2238" t="s">
        <v>27</v>
      </c>
      <c r="O2238">
        <v>1</v>
      </c>
      <c r="P2238">
        <v>4</v>
      </c>
      <c r="Q2238" t="s">
        <v>27</v>
      </c>
      <c r="R2238" t="s">
        <v>27</v>
      </c>
      <c r="U2238" t="s">
        <v>29</v>
      </c>
      <c r="V2238" t="s">
        <v>27</v>
      </c>
      <c r="W2238" t="s">
        <v>28</v>
      </c>
      <c r="X2238" t="s">
        <v>28</v>
      </c>
      <c r="Z2238">
        <f>1+(Working!AA2238)+IF(Working!Q2238="Y",Weights!$D$10,Weights!$C$10)+IF(Working!R2238="Y",Weights!$D$11,Weights!$C$11)+IF(Working!J2238="Y",Weights!$D$3,Weights!$C$3)+IF(Working!W2238="Y",Weights!$D$13,Weights!$C$13)+IF(Working!X2238 = "Y", Weights!$D$14, Weights!$C$14) + IF(Working!V2238="Y",Weights!$D$12,Weights!$C$12)</f>
        <v>2.799403818432185</v>
      </c>
      <c r="AA2238" cm="1">
        <f t="array" ref="AA2238">ABS(( 1 - (1/(1 +(((((IF(Working!N2238 = "Y",(_xlfn.IFS(Working!O2238 = 0, Weights!$C$8,Working!O2238 = 1, Weights!$D$8,Working!O2238 = 2, Weights!$E$8,Working!O2238 = 3, Weights!$F$8,Working!O2238 = 4, Weights!$G$8)), 1))*(Working!L2238)) + ((IF(Working!N2238 = "Y",(_xlfn.IFS(Working!P2238 = 0, Weights!$C$9,Working!P2238 = 1, Weights!$D$9,Working!P2238 = 2, Weights!$E$9,Working!P2238 = 3, Weights!$F$9,Working!P2238 = 4, Weights!$G$9)), 1))*(Working!M2238))) - (Working!AB2238)) / ((((IF(Working!N2238 = "Y",(_xlfn.IFS(Working!O2238 = 0, Weights!$C$8,Working!O2238 = 1, Weights!$D$8,Working!O2238 = 2, Weights!$E$8,Working!O2238 = 3, Weights!$F$8,Working!O2238 = 4, Weights!$G$8)), 1))*(Working!L2238)) + ((IF(Working!N2238 = "Y",(_xlfn.IFS(Working!P2238 = 0, Weights!$C$9,Working!P2238 = 1, Weights!$D$9,Working!P2238 = 2, Weights!$E$9,Working!P2238 = 3, Weights!$F$9,Working!P2238 = 4, Weights!$G$9)), 1))*(Working!M2238)))))))))</f>
        <v>1.4994038184321854</v>
      </c>
      <c r="AB2238">
        <f>((Weights!$B$18)*(Working!G2238) + (Weights!$B$19)*(Working!H2238) + (Weights!$B$20)*(Working!K2238))</f>
        <v>70337.606999999989</v>
      </c>
    </row>
    <row r="2239" spans="4:28" x14ac:dyDescent="0.2">
      <c r="D2239">
        <f>ROUND((Working!Z2239*Working!AB2239), 2)</f>
        <v>155875.91</v>
      </c>
      <c r="G2239">
        <v>16362.43</v>
      </c>
      <c r="H2239">
        <v>9231.07</v>
      </c>
      <c r="I2239" t="s">
        <v>27</v>
      </c>
      <c r="J2239" t="s">
        <v>28</v>
      </c>
      <c r="K2239">
        <v>15309.53</v>
      </c>
      <c r="L2239">
        <v>17049.599999999999</v>
      </c>
      <c r="M2239">
        <v>18184.759999999998</v>
      </c>
      <c r="N2239" t="s">
        <v>27</v>
      </c>
      <c r="O2239">
        <v>1</v>
      </c>
      <c r="P2239">
        <v>3</v>
      </c>
      <c r="Q2239" t="s">
        <v>27</v>
      </c>
      <c r="R2239" t="s">
        <v>27</v>
      </c>
      <c r="U2239" t="s">
        <v>29</v>
      </c>
      <c r="V2239" t="s">
        <v>27</v>
      </c>
      <c r="W2239" t="s">
        <v>28</v>
      </c>
      <c r="X2239" t="s">
        <v>28</v>
      </c>
      <c r="Z2239">
        <f>1+(Working!AA2239)+IF(Working!Q2239="Y",Weights!$D$10,Weights!$C$10)+IF(Working!R2239="Y",Weights!$D$11,Weights!$C$11)+IF(Working!J2239="Y",Weights!$D$3,Weights!$C$3)+IF(Working!W2239="Y",Weights!$D$13,Weights!$C$13)+IF(Working!X2239 = "Y", Weights!$D$14, Weights!$C$14) + IF(Working!V2239="Y",Weights!$D$12,Weights!$C$12)</f>
        <v>2.6606693265412038</v>
      </c>
      <c r="AA2239" cm="1">
        <f t="array" ref="AA2239">ABS(( 1 - (1/(1 +(((((IF(Working!N2239 = "Y",(_xlfn.IFS(Working!O2239 = 0, Weights!$C$8,Working!O2239 = 1, Weights!$D$8,Working!O2239 = 2, Weights!$E$8,Working!O2239 = 3, Weights!$F$8,Working!O2239 = 4, Weights!$G$8)), 1))*(Working!L2239)) + ((IF(Working!N2239 = "Y",(_xlfn.IFS(Working!P2239 = 0, Weights!$C$9,Working!P2239 = 1, Weights!$D$9,Working!P2239 = 2, Weights!$E$9,Working!P2239 = 3, Weights!$F$9,Working!P2239 = 4, Weights!$G$9)), 1))*(Working!M2239))) - (Working!AB2239)) / ((((IF(Working!N2239 = "Y",(_xlfn.IFS(Working!O2239 = 0, Weights!$C$8,Working!O2239 = 1, Weights!$D$8,Working!O2239 = 2, Weights!$E$8,Working!O2239 = 3, Weights!$F$8,Working!O2239 = 4, Weights!$G$8)), 1))*(Working!L2239)) + ((IF(Working!N2239 = "Y",(_xlfn.IFS(Working!P2239 = 0, Weights!$C$9,Working!P2239 = 1, Weights!$D$9,Working!P2239 = 2, Weights!$E$9,Working!P2239 = 3, Weights!$F$9,Working!P2239 = 4, Weights!$G$9)), 1))*(Working!M2239)))))))))</f>
        <v>1.360669326541204</v>
      </c>
      <c r="AB2239">
        <f>((Weights!$B$18)*(Working!G2239) + (Weights!$B$19)*(Working!H2239) + (Weights!$B$20)*(Working!K2239))</f>
        <v>58585.224000000002</v>
      </c>
    </row>
    <row r="2240" spans="4:28" x14ac:dyDescent="0.2">
      <c r="D2240">
        <f>ROUND((Working!Z2240*Working!AB2240), 2)</f>
        <v>192778.43</v>
      </c>
      <c r="G2240">
        <v>18705.89</v>
      </c>
      <c r="H2240">
        <v>14228.86</v>
      </c>
      <c r="I2240" t="s">
        <v>27</v>
      </c>
      <c r="J2240" t="s">
        <v>28</v>
      </c>
      <c r="K2240">
        <v>23034.61</v>
      </c>
      <c r="L2240">
        <v>15316.96</v>
      </c>
      <c r="M2240">
        <v>15455.06</v>
      </c>
      <c r="N2240" t="s">
        <v>27</v>
      </c>
      <c r="O2240">
        <v>1</v>
      </c>
      <c r="P2240">
        <v>2</v>
      </c>
      <c r="Q2240" t="s">
        <v>27</v>
      </c>
      <c r="R2240" t="s">
        <v>27</v>
      </c>
      <c r="U2240" t="s">
        <v>29</v>
      </c>
      <c r="V2240" t="s">
        <v>27</v>
      </c>
      <c r="W2240" t="s">
        <v>28</v>
      </c>
      <c r="X2240" t="s">
        <v>28</v>
      </c>
      <c r="Z2240">
        <f>1+(Working!AA2240)+IF(Working!Q2240="Y",Weights!$D$10,Weights!$C$10)+IF(Working!R2240="Y",Weights!$D$11,Weights!$C$11)+IF(Working!J2240="Y",Weights!$D$3,Weights!$C$3)+IF(Working!W2240="Y",Weights!$D$13,Weights!$C$13)+IF(Working!X2240 = "Y", Weights!$D$14, Weights!$C$14) + IF(Working!V2240="Y",Weights!$D$12,Weights!$C$12)</f>
        <v>2.4192445502932958</v>
      </c>
      <c r="AA2240" cm="1">
        <f t="array" ref="AA2240">ABS(( 1 - (1/(1 +(((((IF(Working!N2240 = "Y",(_xlfn.IFS(Working!O2240 = 0, Weights!$C$8,Working!O2240 = 1, Weights!$D$8,Working!O2240 = 2, Weights!$E$8,Working!O2240 = 3, Weights!$F$8,Working!O2240 = 4, Weights!$G$8)), 1))*(Working!L2240)) + ((IF(Working!N2240 = "Y",(_xlfn.IFS(Working!P2240 = 0, Weights!$C$9,Working!P2240 = 1, Weights!$D$9,Working!P2240 = 2, Weights!$E$9,Working!P2240 = 3, Weights!$F$9,Working!P2240 = 4, Weights!$G$9)), 1))*(Working!M2240))) - (Working!AB2240)) / ((((IF(Working!N2240 = "Y",(_xlfn.IFS(Working!O2240 = 0, Weights!$C$8,Working!O2240 = 1, Weights!$D$8,Working!O2240 = 2, Weights!$E$8,Working!O2240 = 3, Weights!$F$8,Working!O2240 = 4, Weights!$G$8)), 1))*(Working!L2240)) + ((IF(Working!N2240 = "Y",(_xlfn.IFS(Working!P2240 = 0, Weights!$C$9,Working!P2240 = 1, Weights!$D$9,Working!P2240 = 2, Weights!$E$9,Working!P2240 = 3, Weights!$F$9,Working!P2240 = 4, Weights!$G$9)), 1))*(Working!M2240)))))))))</f>
        <v>1.1192445502932959</v>
      </c>
      <c r="AB2240">
        <f>((Weights!$B$18)*(Working!G2240) + (Weights!$B$19)*(Working!H2240) + (Weights!$B$20)*(Working!K2240))</f>
        <v>79685.382000000012</v>
      </c>
    </row>
    <row r="2241" spans="4:28" x14ac:dyDescent="0.2">
      <c r="D2241">
        <f>ROUND((Working!Z2241*Working!AB2241), 2)</f>
        <v>195396.28</v>
      </c>
      <c r="G2241">
        <v>15902.8</v>
      </c>
      <c r="H2241">
        <v>14219.09</v>
      </c>
      <c r="I2241" t="s">
        <v>27</v>
      </c>
      <c r="J2241" t="s">
        <v>28</v>
      </c>
      <c r="K2241">
        <v>24196.45</v>
      </c>
      <c r="L2241">
        <v>11515.57</v>
      </c>
      <c r="M2241">
        <v>10555.63</v>
      </c>
      <c r="N2241" t="s">
        <v>27</v>
      </c>
      <c r="O2241">
        <v>0</v>
      </c>
      <c r="P2241">
        <v>4</v>
      </c>
      <c r="Q2241" t="s">
        <v>27</v>
      </c>
      <c r="R2241" t="s">
        <v>27</v>
      </c>
      <c r="U2241" t="s">
        <v>29</v>
      </c>
      <c r="V2241" t="s">
        <v>27</v>
      </c>
      <c r="W2241" t="s">
        <v>28</v>
      </c>
      <c r="X2241" t="s">
        <v>28</v>
      </c>
      <c r="Z2241">
        <f>1+(Working!AA2241)+IF(Working!Q2241="Y",Weights!$D$10,Weights!$C$10)+IF(Working!R2241="Y",Weights!$D$11,Weights!$C$11)+IF(Working!J2241="Y",Weights!$D$3,Weights!$C$3)+IF(Working!W2241="Y",Weights!$D$13,Weights!$C$13)+IF(Working!X2241 = "Y", Weights!$D$14, Weights!$C$14) + IF(Working!V2241="Y",Weights!$D$12,Weights!$C$12)</f>
        <v>2.5306536863073434</v>
      </c>
      <c r="AA2241" cm="1">
        <f t="array" ref="AA2241">ABS(( 1 - (1/(1 +(((((IF(Working!N2241 = "Y",(_xlfn.IFS(Working!O2241 = 0, Weights!$C$8,Working!O2241 = 1, Weights!$D$8,Working!O2241 = 2, Weights!$E$8,Working!O2241 = 3, Weights!$F$8,Working!O2241 = 4, Weights!$G$8)), 1))*(Working!L2241)) + ((IF(Working!N2241 = "Y",(_xlfn.IFS(Working!P2241 = 0, Weights!$C$9,Working!P2241 = 1, Weights!$D$9,Working!P2241 = 2, Weights!$E$9,Working!P2241 = 3, Weights!$F$9,Working!P2241 = 4, Weights!$G$9)), 1))*(Working!M2241))) - (Working!AB2241)) / ((((IF(Working!N2241 = "Y",(_xlfn.IFS(Working!O2241 = 0, Weights!$C$8,Working!O2241 = 1, Weights!$D$8,Working!O2241 = 2, Weights!$E$8,Working!O2241 = 3, Weights!$F$8,Working!O2241 = 4, Weights!$G$8)), 1))*(Working!L2241)) + ((IF(Working!N2241 = "Y",(_xlfn.IFS(Working!P2241 = 0, Weights!$C$9,Working!P2241 = 1, Weights!$D$9,Working!P2241 = 2, Weights!$E$9,Working!P2241 = 3, Weights!$F$9,Working!P2241 = 4, Weights!$G$9)), 1))*(Working!M2241)))))))))</f>
        <v>1.2306536863073436</v>
      </c>
      <c r="AB2241">
        <f>((Weights!$B$18)*(Working!G2241) + (Weights!$B$19)*(Working!H2241) + (Weights!$B$20)*(Working!K2241))</f>
        <v>77211.782999999996</v>
      </c>
    </row>
    <row r="2242" spans="4:28" x14ac:dyDescent="0.2">
      <c r="D2242">
        <f>ROUND((Working!Z2242*Working!AB2242), 2)</f>
        <v>196835.92</v>
      </c>
      <c r="G2242">
        <v>20424.45</v>
      </c>
      <c r="H2242">
        <v>8812.2199999999993</v>
      </c>
      <c r="I2242" t="s">
        <v>27</v>
      </c>
      <c r="J2242" t="s">
        <v>28</v>
      </c>
      <c r="K2242">
        <v>18957.990000000002</v>
      </c>
      <c r="L2242">
        <v>26708.21</v>
      </c>
      <c r="M2242">
        <v>23907.85</v>
      </c>
      <c r="N2242" t="s">
        <v>27</v>
      </c>
      <c r="O2242">
        <v>1</v>
      </c>
      <c r="P2242">
        <v>3</v>
      </c>
      <c r="Q2242" t="s">
        <v>27</v>
      </c>
      <c r="R2242" t="s">
        <v>27</v>
      </c>
      <c r="U2242" t="s">
        <v>29</v>
      </c>
      <c r="V2242" t="s">
        <v>27</v>
      </c>
      <c r="W2242" t="s">
        <v>28</v>
      </c>
      <c r="X2242" t="s">
        <v>28</v>
      </c>
      <c r="Z2242">
        <f>1+(Working!AA2242)+IF(Working!Q2242="Y",Weights!$D$10,Weights!$C$10)+IF(Working!R2242="Y",Weights!$D$11,Weights!$C$11)+IF(Working!J2242="Y",Weights!$D$3,Weights!$C$3)+IF(Working!W2242="Y",Weights!$D$13,Weights!$C$13)+IF(Working!X2242 = "Y", Weights!$D$14, Weights!$C$14) + IF(Working!V2242="Y",Weights!$D$12,Weights!$C$12)</f>
        <v>2.8261400476635474</v>
      </c>
      <c r="AA2242" cm="1">
        <f t="array" ref="AA2242">ABS(( 1 - (1/(1 +(((((IF(Working!N2242 = "Y",(_xlfn.IFS(Working!O2242 = 0, Weights!$C$8,Working!O2242 = 1, Weights!$D$8,Working!O2242 = 2, Weights!$E$8,Working!O2242 = 3, Weights!$F$8,Working!O2242 = 4, Weights!$G$8)), 1))*(Working!L2242)) + ((IF(Working!N2242 = "Y",(_xlfn.IFS(Working!P2242 = 0, Weights!$C$9,Working!P2242 = 1, Weights!$D$9,Working!P2242 = 2, Weights!$E$9,Working!P2242 = 3, Weights!$F$9,Working!P2242 = 4, Weights!$G$9)), 1))*(Working!M2242))) - (Working!AB2242)) / ((((IF(Working!N2242 = "Y",(_xlfn.IFS(Working!O2242 = 0, Weights!$C$8,Working!O2242 = 1, Weights!$D$8,Working!O2242 = 2, Weights!$E$8,Working!O2242 = 3, Weights!$F$8,Working!O2242 = 4, Weights!$G$8)), 1))*(Working!L2242)) + ((IF(Working!N2242 = "Y",(_xlfn.IFS(Working!P2242 = 0, Weights!$C$9,Working!P2242 = 1, Weights!$D$9,Working!P2242 = 2, Weights!$E$9,Working!P2242 = 3, Weights!$F$9,Working!P2242 = 4, Weights!$G$9)), 1))*(Working!M2242)))))))))</f>
        <v>1.5261400476635474</v>
      </c>
      <c r="AB2242">
        <f>((Weights!$B$18)*(Working!G2242) + (Weights!$B$19)*(Working!H2242) + (Weights!$B$20)*(Working!K2242))</f>
        <v>69648.323999999993</v>
      </c>
    </row>
    <row r="2243" spans="4:28" x14ac:dyDescent="0.2">
      <c r="D2243">
        <f>ROUND((Working!Z2243*Working!AB2243), 2)</f>
        <v>208312.95999999999</v>
      </c>
      <c r="G2243">
        <v>24637.9</v>
      </c>
      <c r="H2243">
        <v>10838.77</v>
      </c>
      <c r="I2243" t="s">
        <v>27</v>
      </c>
      <c r="J2243" t="s">
        <v>28</v>
      </c>
      <c r="K2243">
        <v>19634.91</v>
      </c>
      <c r="L2243">
        <v>14501.77</v>
      </c>
      <c r="M2243">
        <v>22949.91</v>
      </c>
      <c r="N2243" t="s">
        <v>27</v>
      </c>
      <c r="O2243">
        <v>0</v>
      </c>
      <c r="P2243">
        <v>3</v>
      </c>
      <c r="Q2243" t="s">
        <v>27</v>
      </c>
      <c r="R2243" t="s">
        <v>27</v>
      </c>
      <c r="U2243" t="s">
        <v>29</v>
      </c>
      <c r="V2243" t="s">
        <v>27</v>
      </c>
      <c r="W2243" t="s">
        <v>28</v>
      </c>
      <c r="X2243" t="s">
        <v>28</v>
      </c>
      <c r="Z2243">
        <f>1+(Working!AA2243)+IF(Working!Q2243="Y",Weights!$D$10,Weights!$C$10)+IF(Working!R2243="Y",Weights!$D$11,Weights!$C$11)+IF(Working!J2243="Y",Weights!$D$3,Weights!$C$3)+IF(Working!W2243="Y",Weights!$D$13,Weights!$C$13)+IF(Working!X2243 = "Y", Weights!$D$14, Weights!$C$14) + IF(Working!V2243="Y",Weights!$D$12,Weights!$C$12)</f>
        <v>2.6230690227975817</v>
      </c>
      <c r="AA2243" cm="1">
        <f t="array" ref="AA2243">ABS(( 1 - (1/(1 +(((((IF(Working!N2243 = "Y",(_xlfn.IFS(Working!O2243 = 0, Weights!$C$8,Working!O2243 = 1, Weights!$D$8,Working!O2243 = 2, Weights!$E$8,Working!O2243 = 3, Weights!$F$8,Working!O2243 = 4, Weights!$G$8)), 1))*(Working!L2243)) + ((IF(Working!N2243 = "Y",(_xlfn.IFS(Working!P2243 = 0, Weights!$C$9,Working!P2243 = 1, Weights!$D$9,Working!P2243 = 2, Weights!$E$9,Working!P2243 = 3, Weights!$F$9,Working!P2243 = 4, Weights!$G$9)), 1))*(Working!M2243))) - (Working!AB2243)) / ((((IF(Working!N2243 = "Y",(_xlfn.IFS(Working!O2243 = 0, Weights!$C$8,Working!O2243 = 1, Weights!$D$8,Working!O2243 = 2, Weights!$E$8,Working!O2243 = 3, Weights!$F$8,Working!O2243 = 4, Weights!$G$8)), 1))*(Working!L2243)) + ((IF(Working!N2243 = "Y",(_xlfn.IFS(Working!P2243 = 0, Weights!$C$9,Working!P2243 = 1, Weights!$D$9,Working!P2243 = 2, Weights!$E$9,Working!P2243 = 3, Weights!$F$9,Working!P2243 = 4, Weights!$G$9)), 1))*(Working!M2243)))))))))</f>
        <v>1.3230690227975821</v>
      </c>
      <c r="AB2243">
        <f>((Weights!$B$18)*(Working!G2243) + (Weights!$B$19)*(Working!H2243) + (Weights!$B$20)*(Working!K2243))</f>
        <v>79415.739000000001</v>
      </c>
    </row>
    <row r="2244" spans="4:28" x14ac:dyDescent="0.2">
      <c r="D2244">
        <f>ROUND((Working!Z2244*Working!AB2244), 2)</f>
        <v>171278.99</v>
      </c>
      <c r="G2244">
        <v>15339.6</v>
      </c>
      <c r="H2244">
        <v>8860.83</v>
      </c>
      <c r="I2244" t="s">
        <v>27</v>
      </c>
      <c r="J2244" t="s">
        <v>28</v>
      </c>
      <c r="K2244">
        <v>21907.4</v>
      </c>
      <c r="L2244">
        <v>25071.17</v>
      </c>
      <c r="M2244">
        <v>17840.53</v>
      </c>
      <c r="N2244" t="s">
        <v>27</v>
      </c>
      <c r="O2244">
        <v>1</v>
      </c>
      <c r="P2244">
        <v>2</v>
      </c>
      <c r="Q2244" t="s">
        <v>27</v>
      </c>
      <c r="R2244" t="s">
        <v>27</v>
      </c>
      <c r="U2244" t="s">
        <v>29</v>
      </c>
      <c r="V2244" t="s">
        <v>27</v>
      </c>
      <c r="W2244" t="s">
        <v>28</v>
      </c>
      <c r="X2244" t="s">
        <v>28</v>
      </c>
      <c r="Z2244">
        <f>1+(Working!AA2244)+IF(Working!Q2244="Y",Weights!$D$10,Weights!$C$10)+IF(Working!R2244="Y",Weights!$D$11,Weights!$C$11)+IF(Working!J2244="Y",Weights!$D$3,Weights!$C$3)+IF(Working!W2244="Y",Weights!$D$13,Weights!$C$13)+IF(Working!X2244 = "Y", Weights!$D$14, Weights!$C$14) + IF(Working!V2244="Y",Weights!$D$12,Weights!$C$12)</f>
        <v>2.5754885005881971</v>
      </c>
      <c r="AA2244" cm="1">
        <f t="array" ref="AA2244">ABS(( 1 - (1/(1 +(((((IF(Working!N2244 = "Y",(_xlfn.IFS(Working!O2244 = 0, Weights!$C$8,Working!O2244 = 1, Weights!$D$8,Working!O2244 = 2, Weights!$E$8,Working!O2244 = 3, Weights!$F$8,Working!O2244 = 4, Weights!$G$8)), 1))*(Working!L2244)) + ((IF(Working!N2244 = "Y",(_xlfn.IFS(Working!P2244 = 0, Weights!$C$9,Working!P2244 = 1, Weights!$D$9,Working!P2244 = 2, Weights!$E$9,Working!P2244 = 3, Weights!$F$9,Working!P2244 = 4, Weights!$G$9)), 1))*(Working!M2244))) - (Working!AB2244)) / ((((IF(Working!N2244 = "Y",(_xlfn.IFS(Working!O2244 = 0, Weights!$C$8,Working!O2244 = 1, Weights!$D$8,Working!O2244 = 2, Weights!$E$8,Working!O2244 = 3, Weights!$F$8,Working!O2244 = 4, Weights!$G$8)), 1))*(Working!L2244)) + ((IF(Working!N2244 = "Y",(_xlfn.IFS(Working!P2244 = 0, Weights!$C$9,Working!P2244 = 1, Weights!$D$9,Working!P2244 = 2, Weights!$E$9,Working!P2244 = 3, Weights!$F$9,Working!P2244 = 4, Weights!$G$9)), 1))*(Working!M2244)))))))))</f>
        <v>1.2754885005881973</v>
      </c>
      <c r="AB2244">
        <f>((Weights!$B$18)*(Working!G2244) + (Weights!$B$19)*(Working!H2244) + (Weights!$B$20)*(Working!K2244))</f>
        <v>66503.496000000014</v>
      </c>
    </row>
    <row r="2245" spans="4:28" x14ac:dyDescent="0.2">
      <c r="D2245">
        <f>ROUND((Working!Z2245*Working!AB2245), 2)</f>
        <v>216262.34</v>
      </c>
      <c r="G2245">
        <v>23998.54</v>
      </c>
      <c r="H2245">
        <v>10641.1</v>
      </c>
      <c r="I2245" t="s">
        <v>27</v>
      </c>
      <c r="J2245" t="s">
        <v>28</v>
      </c>
      <c r="K2245">
        <v>22894.28</v>
      </c>
      <c r="L2245">
        <v>22497.07</v>
      </c>
      <c r="M2245">
        <v>21547.77</v>
      </c>
      <c r="N2245" t="s">
        <v>27</v>
      </c>
      <c r="O2245">
        <v>0</v>
      </c>
      <c r="P2245">
        <v>2</v>
      </c>
      <c r="Q2245" t="s">
        <v>27</v>
      </c>
      <c r="R2245" t="s">
        <v>27</v>
      </c>
      <c r="U2245" t="s">
        <v>29</v>
      </c>
      <c r="V2245" t="s">
        <v>27</v>
      </c>
      <c r="W2245" t="s">
        <v>28</v>
      </c>
      <c r="X2245" t="s">
        <v>28</v>
      </c>
      <c r="Z2245">
        <f>1+(Working!AA2245)+IF(Working!Q2245="Y",Weights!$D$10,Weights!$C$10)+IF(Working!R2245="Y",Weights!$D$11,Weights!$C$11)+IF(Working!J2245="Y",Weights!$D$3,Weights!$C$3)+IF(Working!W2245="Y",Weights!$D$13,Weights!$C$13)+IF(Working!X2245 = "Y", Weights!$D$14, Weights!$C$14) + IF(Working!V2245="Y",Weights!$D$12,Weights!$C$12)</f>
        <v>2.6021671806185767</v>
      </c>
      <c r="AA2245" cm="1">
        <f t="array" ref="AA2245">ABS(( 1 - (1/(1 +(((((IF(Working!N2245 = "Y",(_xlfn.IFS(Working!O2245 = 0, Weights!$C$8,Working!O2245 = 1, Weights!$D$8,Working!O2245 = 2, Weights!$E$8,Working!O2245 = 3, Weights!$F$8,Working!O2245 = 4, Weights!$G$8)), 1))*(Working!L2245)) + ((IF(Working!N2245 = "Y",(_xlfn.IFS(Working!P2245 = 0, Weights!$C$9,Working!P2245 = 1, Weights!$D$9,Working!P2245 = 2, Weights!$E$9,Working!P2245 = 3, Weights!$F$9,Working!P2245 = 4, Weights!$G$9)), 1))*(Working!M2245))) - (Working!AB2245)) / ((((IF(Working!N2245 = "Y",(_xlfn.IFS(Working!O2245 = 0, Weights!$C$8,Working!O2245 = 1, Weights!$D$8,Working!O2245 = 2, Weights!$E$8,Working!O2245 = 3, Weights!$F$8,Working!O2245 = 4, Weights!$G$8)), 1))*(Working!L2245)) + ((IF(Working!N2245 = "Y",(_xlfn.IFS(Working!P2245 = 0, Weights!$C$9,Working!P2245 = 1, Weights!$D$9,Working!P2245 = 2, Weights!$E$9,Working!P2245 = 3, Weights!$F$9,Working!P2245 = 4, Weights!$G$9)), 1))*(Working!M2245)))))))))</f>
        <v>1.3021671806185771</v>
      </c>
      <c r="AB2245">
        <f>((Weights!$B$18)*(Working!G2245) + (Weights!$B$19)*(Working!H2245) + (Weights!$B$20)*(Working!K2245))</f>
        <v>83108.549999999988</v>
      </c>
    </row>
    <row r="2246" spans="4:28" x14ac:dyDescent="0.2">
      <c r="D2246">
        <f>ROUND((Working!Z2246*Working!AB2246), 2)</f>
        <v>193250.46</v>
      </c>
      <c r="G2246">
        <v>16018.83</v>
      </c>
      <c r="H2246">
        <v>8101.32</v>
      </c>
      <c r="I2246" t="s">
        <v>27</v>
      </c>
      <c r="J2246" t="s">
        <v>28</v>
      </c>
      <c r="K2246">
        <v>23133.25</v>
      </c>
      <c r="L2246">
        <v>25103.07</v>
      </c>
      <c r="M2246">
        <v>24393.68</v>
      </c>
      <c r="N2246" t="s">
        <v>27</v>
      </c>
      <c r="O2246">
        <v>0</v>
      </c>
      <c r="P2246">
        <v>2</v>
      </c>
      <c r="Q2246" t="s">
        <v>27</v>
      </c>
      <c r="R2246" t="s">
        <v>27</v>
      </c>
      <c r="U2246" t="s">
        <v>29</v>
      </c>
      <c r="V2246" t="s">
        <v>27</v>
      </c>
      <c r="W2246" t="s">
        <v>28</v>
      </c>
      <c r="X2246" t="s">
        <v>28</v>
      </c>
      <c r="Z2246">
        <f>1+(Working!AA2246)+IF(Working!Q2246="Y",Weights!$D$10,Weights!$C$10)+IF(Working!R2246="Y",Weights!$D$11,Weights!$C$11)+IF(Working!J2246="Y",Weights!$D$3,Weights!$C$3)+IF(Working!W2246="Y",Weights!$D$13,Weights!$C$13)+IF(Working!X2246 = "Y", Weights!$D$14, Weights!$C$14) + IF(Working!V2246="Y",Weights!$D$12,Weights!$C$12)</f>
        <v>2.8232475677247812</v>
      </c>
      <c r="AA2246" cm="1">
        <f t="array" ref="AA2246">ABS(( 1 - (1/(1 +(((((IF(Working!N2246 = "Y",(_xlfn.IFS(Working!O2246 = 0, Weights!$C$8,Working!O2246 = 1, Weights!$D$8,Working!O2246 = 2, Weights!$E$8,Working!O2246 = 3, Weights!$F$8,Working!O2246 = 4, Weights!$G$8)), 1))*(Working!L2246)) + ((IF(Working!N2246 = "Y",(_xlfn.IFS(Working!P2246 = 0, Weights!$C$9,Working!P2246 = 1, Weights!$D$9,Working!P2246 = 2, Weights!$E$9,Working!P2246 = 3, Weights!$F$9,Working!P2246 = 4, Weights!$G$9)), 1))*(Working!M2246))) - (Working!AB2246)) / ((((IF(Working!N2246 = "Y",(_xlfn.IFS(Working!O2246 = 0, Weights!$C$8,Working!O2246 = 1, Weights!$D$8,Working!O2246 = 2, Weights!$E$8,Working!O2246 = 3, Weights!$F$8,Working!O2246 = 4, Weights!$G$8)), 1))*(Working!L2246)) + ((IF(Working!N2246 = "Y",(_xlfn.IFS(Working!P2246 = 0, Weights!$C$9,Working!P2246 = 1, Weights!$D$9,Working!P2246 = 2, Weights!$E$9,Working!P2246 = 3, Weights!$F$9,Working!P2246 = 4, Weights!$G$9)), 1))*(Working!M2246)))))))))</f>
        <v>1.5232475677247814</v>
      </c>
      <c r="AB2246">
        <f>((Weights!$B$18)*(Working!G2246) + (Weights!$B$19)*(Working!H2246) + (Weights!$B$20)*(Working!K2246))</f>
        <v>68449.703999999998</v>
      </c>
    </row>
    <row r="2247" spans="4:28" x14ac:dyDescent="0.2">
      <c r="D2247">
        <f>ROUND((Working!Z2247*Working!AB2247), 2)</f>
        <v>220446.55</v>
      </c>
      <c r="G2247">
        <v>18733.830000000002</v>
      </c>
      <c r="H2247">
        <v>10429.19</v>
      </c>
      <c r="I2247" t="s">
        <v>27</v>
      </c>
      <c r="J2247" t="s">
        <v>28</v>
      </c>
      <c r="K2247">
        <v>22808.43</v>
      </c>
      <c r="L2247">
        <v>23814.49</v>
      </c>
      <c r="M2247">
        <v>13604.15</v>
      </c>
      <c r="N2247" t="s">
        <v>27</v>
      </c>
      <c r="O2247">
        <v>0</v>
      </c>
      <c r="P2247">
        <v>4</v>
      </c>
      <c r="Q2247" t="s">
        <v>27</v>
      </c>
      <c r="R2247" t="s">
        <v>27</v>
      </c>
      <c r="U2247" t="s">
        <v>29</v>
      </c>
      <c r="V2247" t="s">
        <v>27</v>
      </c>
      <c r="W2247" t="s">
        <v>28</v>
      </c>
      <c r="X2247" t="s">
        <v>28</v>
      </c>
      <c r="Z2247">
        <f>1+(Working!AA2247)+IF(Working!Q2247="Y",Weights!$D$10,Weights!$C$10)+IF(Working!R2247="Y",Weights!$D$11,Weights!$C$11)+IF(Working!J2247="Y",Weights!$D$3,Weights!$C$3)+IF(Working!W2247="Y",Weights!$D$13,Weights!$C$13)+IF(Working!X2247 = "Y", Weights!$D$14, Weights!$C$14) + IF(Working!V2247="Y",Weights!$D$12,Weights!$C$12)</f>
        <v>2.9460270935538095</v>
      </c>
      <c r="AA2247" cm="1">
        <f t="array" ref="AA2247">ABS(( 1 - (1/(1 +(((((IF(Working!N2247 = "Y",(_xlfn.IFS(Working!O2247 = 0, Weights!$C$8,Working!O2247 = 1, Weights!$D$8,Working!O2247 = 2, Weights!$E$8,Working!O2247 = 3, Weights!$F$8,Working!O2247 = 4, Weights!$G$8)), 1))*(Working!L2247)) + ((IF(Working!N2247 = "Y",(_xlfn.IFS(Working!P2247 = 0, Weights!$C$9,Working!P2247 = 1, Weights!$D$9,Working!P2247 = 2, Weights!$E$9,Working!P2247 = 3, Weights!$F$9,Working!P2247 = 4, Weights!$G$9)), 1))*(Working!M2247))) - (Working!AB2247)) / ((((IF(Working!N2247 = "Y",(_xlfn.IFS(Working!O2247 = 0, Weights!$C$8,Working!O2247 = 1, Weights!$D$8,Working!O2247 = 2, Weights!$E$8,Working!O2247 = 3, Weights!$F$8,Working!O2247 = 4, Weights!$G$8)), 1))*(Working!L2247)) + ((IF(Working!N2247 = "Y",(_xlfn.IFS(Working!P2247 = 0, Weights!$C$9,Working!P2247 = 1, Weights!$D$9,Working!P2247 = 2, Weights!$E$9,Working!P2247 = 3, Weights!$F$9,Working!P2247 = 4, Weights!$G$9)), 1))*(Working!M2247)))))))))</f>
        <v>1.6460270935538097</v>
      </c>
      <c r="AB2247">
        <f>((Weights!$B$18)*(Working!G2247) + (Weights!$B$19)*(Working!H2247) + (Weights!$B$20)*(Working!K2247))</f>
        <v>74828.418000000005</v>
      </c>
    </row>
    <row r="2248" spans="4:28" x14ac:dyDescent="0.2">
      <c r="D2248">
        <f>ROUND((Working!Z2248*Working!AB2248), 2)</f>
        <v>185322.52</v>
      </c>
      <c r="G2248">
        <v>24423.57</v>
      </c>
      <c r="H2248">
        <v>6221.34</v>
      </c>
      <c r="I2248" t="s">
        <v>27</v>
      </c>
      <c r="J2248" t="s">
        <v>28</v>
      </c>
      <c r="K2248">
        <v>20434.07</v>
      </c>
      <c r="L2248">
        <v>12897.07</v>
      </c>
      <c r="M2248">
        <v>21215.22</v>
      </c>
      <c r="N2248" t="s">
        <v>27</v>
      </c>
      <c r="O2248">
        <v>0</v>
      </c>
      <c r="P2248">
        <v>2</v>
      </c>
      <c r="Q2248" t="s">
        <v>27</v>
      </c>
      <c r="R2248" t="s">
        <v>27</v>
      </c>
      <c r="U2248" t="s">
        <v>29</v>
      </c>
      <c r="V2248" t="s">
        <v>27</v>
      </c>
      <c r="W2248" t="s">
        <v>28</v>
      </c>
      <c r="X2248" t="s">
        <v>28</v>
      </c>
      <c r="Z2248">
        <f>1+(Working!AA2248)+IF(Working!Q2248="Y",Weights!$D$10,Weights!$C$10)+IF(Working!R2248="Y",Weights!$D$11,Weights!$C$11)+IF(Working!J2248="Y",Weights!$D$3,Weights!$C$3)+IF(Working!W2248="Y",Weights!$D$13,Weights!$C$13)+IF(Working!X2248 = "Y", Weights!$D$14, Weights!$C$14) + IF(Working!V2248="Y",Weights!$D$12,Weights!$C$12)</f>
        <v>2.479162437350702</v>
      </c>
      <c r="AA2248" cm="1">
        <f t="array" ref="AA2248">ABS(( 1 - (1/(1 +(((((IF(Working!N2248 = "Y",(_xlfn.IFS(Working!O2248 = 0, Weights!$C$8,Working!O2248 = 1, Weights!$D$8,Working!O2248 = 2, Weights!$E$8,Working!O2248 = 3, Weights!$F$8,Working!O2248 = 4, Weights!$G$8)), 1))*(Working!L2248)) + ((IF(Working!N2248 = "Y",(_xlfn.IFS(Working!P2248 = 0, Weights!$C$9,Working!P2248 = 1, Weights!$D$9,Working!P2248 = 2, Weights!$E$9,Working!P2248 = 3, Weights!$F$9,Working!P2248 = 4, Weights!$G$9)), 1))*(Working!M2248))) - (Working!AB2248)) / ((((IF(Working!N2248 = "Y",(_xlfn.IFS(Working!O2248 = 0, Weights!$C$8,Working!O2248 = 1, Weights!$D$8,Working!O2248 = 2, Weights!$E$8,Working!O2248 = 3, Weights!$F$8,Working!O2248 = 4, Weights!$G$8)), 1))*(Working!L2248)) + ((IF(Working!N2248 = "Y",(_xlfn.IFS(Working!P2248 = 0, Weights!$C$9,Working!P2248 = 1, Weights!$D$9,Working!P2248 = 2, Weights!$E$9,Working!P2248 = 3, Weights!$F$9,Working!P2248 = 4, Weights!$G$9)), 1))*(Working!M2248)))))))))</f>
        <v>1.1791624373507019</v>
      </c>
      <c r="AB2248">
        <f>((Weights!$B$18)*(Working!G2248) + (Weights!$B$19)*(Working!H2248) + (Weights!$B$20)*(Working!K2248))</f>
        <v>74752.067999999999</v>
      </c>
    </row>
    <row r="2249" spans="4:28" x14ac:dyDescent="0.2">
      <c r="D2249">
        <f>ROUND((Working!Z2249*Working!AB2249), 2)</f>
        <v>180993.57</v>
      </c>
      <c r="G2249">
        <v>16607.650000000001</v>
      </c>
      <c r="H2249">
        <v>13649.22</v>
      </c>
      <c r="I2249" t="s">
        <v>27</v>
      </c>
      <c r="J2249" t="s">
        <v>28</v>
      </c>
      <c r="K2249">
        <v>20123.3</v>
      </c>
      <c r="L2249">
        <v>11717.27</v>
      </c>
      <c r="M2249">
        <v>22160.11</v>
      </c>
      <c r="N2249" t="s">
        <v>27</v>
      </c>
      <c r="O2249">
        <v>1</v>
      </c>
      <c r="P2249">
        <v>3</v>
      </c>
      <c r="Q2249" t="s">
        <v>27</v>
      </c>
      <c r="R2249" t="s">
        <v>27</v>
      </c>
      <c r="U2249" t="s">
        <v>29</v>
      </c>
      <c r="V2249" t="s">
        <v>27</v>
      </c>
      <c r="W2249" t="s">
        <v>28</v>
      </c>
      <c r="X2249" t="s">
        <v>28</v>
      </c>
      <c r="Z2249">
        <f>1+(Working!AA2249)+IF(Working!Q2249="Y",Weights!$D$10,Weights!$C$10)+IF(Working!R2249="Y",Weights!$D$11,Weights!$C$11)+IF(Working!J2249="Y",Weights!$D$3,Weights!$C$3)+IF(Working!W2249="Y",Weights!$D$13,Weights!$C$13)+IF(Working!X2249 = "Y", Weights!$D$14, Weights!$C$14) + IF(Working!V2249="Y",Weights!$D$12,Weights!$C$12)</f>
        <v>2.5322466965732029</v>
      </c>
      <c r="AA2249" cm="1">
        <f t="array" ref="AA2249">ABS(( 1 - (1/(1 +(((((IF(Working!N2249 = "Y",(_xlfn.IFS(Working!O2249 = 0, Weights!$C$8,Working!O2249 = 1, Weights!$D$8,Working!O2249 = 2, Weights!$E$8,Working!O2249 = 3, Weights!$F$8,Working!O2249 = 4, Weights!$G$8)), 1))*(Working!L2249)) + ((IF(Working!N2249 = "Y",(_xlfn.IFS(Working!P2249 = 0, Weights!$C$9,Working!P2249 = 1, Weights!$D$9,Working!P2249 = 2, Weights!$E$9,Working!P2249 = 3, Weights!$F$9,Working!P2249 = 4, Weights!$G$9)), 1))*(Working!M2249))) - (Working!AB2249)) / ((((IF(Working!N2249 = "Y",(_xlfn.IFS(Working!O2249 = 0, Weights!$C$8,Working!O2249 = 1, Weights!$D$8,Working!O2249 = 2, Weights!$E$8,Working!O2249 = 3, Weights!$F$8,Working!O2249 = 4, Weights!$G$8)), 1))*(Working!L2249)) + ((IF(Working!N2249 = "Y",(_xlfn.IFS(Working!P2249 = 0, Weights!$C$9,Working!P2249 = 1, Weights!$D$9,Working!P2249 = 2, Weights!$E$9,Working!P2249 = 3, Weights!$F$9,Working!P2249 = 4, Weights!$G$9)), 1))*(Working!M2249)))))))))</f>
        <v>1.2322466965732031</v>
      </c>
      <c r="AB2249">
        <f>((Weights!$B$18)*(Working!G2249) + (Weights!$B$19)*(Working!H2249) + (Weights!$B$20)*(Working!K2249))</f>
        <v>71475.489000000001</v>
      </c>
    </row>
    <row r="2250" spans="4:28" x14ac:dyDescent="0.2">
      <c r="D2250">
        <f>ROUND((Working!Z2250*Working!AB2250), 2)</f>
        <v>210446.14</v>
      </c>
      <c r="G2250">
        <v>20773.330000000002</v>
      </c>
      <c r="H2250">
        <v>12950.44</v>
      </c>
      <c r="I2250" t="s">
        <v>27</v>
      </c>
      <c r="J2250" t="s">
        <v>28</v>
      </c>
      <c r="K2250">
        <v>21594.82</v>
      </c>
      <c r="L2250">
        <v>27266.71</v>
      </c>
      <c r="M2250">
        <v>18892.27</v>
      </c>
      <c r="N2250" t="s">
        <v>27</v>
      </c>
      <c r="O2250">
        <v>1</v>
      </c>
      <c r="P2250">
        <v>3</v>
      </c>
      <c r="Q2250" t="s">
        <v>27</v>
      </c>
      <c r="R2250" t="s">
        <v>27</v>
      </c>
      <c r="U2250" t="s">
        <v>29</v>
      </c>
      <c r="V2250" t="s">
        <v>27</v>
      </c>
      <c r="W2250" t="s">
        <v>28</v>
      </c>
      <c r="X2250" t="s">
        <v>28</v>
      </c>
      <c r="Z2250">
        <f>1+(Working!AA2250)+IF(Working!Q2250="Y",Weights!$D$10,Weights!$C$10)+IF(Working!R2250="Y",Weights!$D$11,Weights!$C$11)+IF(Working!J2250="Y",Weights!$D$3,Weights!$C$3)+IF(Working!W2250="Y",Weights!$D$13,Weights!$C$13)+IF(Working!X2250 = "Y", Weights!$D$14, Weights!$C$14) + IF(Working!V2250="Y",Weights!$D$12,Weights!$C$12)</f>
        <v>2.6607512777015629</v>
      </c>
      <c r="AA2250" cm="1">
        <f t="array" ref="AA2250">ABS(( 1 - (1/(1 +(((((IF(Working!N2250 = "Y",(_xlfn.IFS(Working!O2250 = 0, Weights!$C$8,Working!O2250 = 1, Weights!$D$8,Working!O2250 = 2, Weights!$E$8,Working!O2250 = 3, Weights!$F$8,Working!O2250 = 4, Weights!$G$8)), 1))*(Working!L2250)) + ((IF(Working!N2250 = "Y",(_xlfn.IFS(Working!P2250 = 0, Weights!$C$9,Working!P2250 = 1, Weights!$D$9,Working!P2250 = 2, Weights!$E$9,Working!P2250 = 3, Weights!$F$9,Working!P2250 = 4, Weights!$G$9)), 1))*(Working!M2250))) - (Working!AB2250)) / ((((IF(Working!N2250 = "Y",(_xlfn.IFS(Working!O2250 = 0, Weights!$C$8,Working!O2250 = 1, Weights!$D$8,Working!O2250 = 2, Weights!$E$8,Working!O2250 = 3, Weights!$F$8,Working!O2250 = 4, Weights!$G$8)), 1))*(Working!L2250)) + ((IF(Working!N2250 = "Y",(_xlfn.IFS(Working!P2250 = 0, Weights!$C$9,Working!P2250 = 1, Weights!$D$9,Working!P2250 = 2, Weights!$E$9,Working!P2250 = 3, Weights!$F$9,Working!P2250 = 4, Weights!$G$9)), 1))*(Working!M2250)))))))))</f>
        <v>1.3607512777015631</v>
      </c>
      <c r="AB2250">
        <f>((Weights!$B$18)*(Working!G2250) + (Weights!$B$19)*(Working!H2250) + (Weights!$B$20)*(Working!K2250))</f>
        <v>79092.752999999997</v>
      </c>
    </row>
    <row r="2251" spans="4:28" x14ac:dyDescent="0.2">
      <c r="D2251">
        <f>ROUND((Working!Z2251*Working!AB2251), 2)</f>
        <v>186753.44</v>
      </c>
      <c r="G2251">
        <v>19501.2</v>
      </c>
      <c r="H2251">
        <v>13795.1</v>
      </c>
      <c r="I2251" t="s">
        <v>27</v>
      </c>
      <c r="J2251" t="s">
        <v>28</v>
      </c>
      <c r="K2251">
        <v>17004.48</v>
      </c>
      <c r="L2251">
        <v>12408.65</v>
      </c>
      <c r="M2251">
        <v>21458.57</v>
      </c>
      <c r="N2251" t="s">
        <v>27</v>
      </c>
      <c r="O2251">
        <v>0</v>
      </c>
      <c r="P2251">
        <v>3</v>
      </c>
      <c r="Q2251" t="s">
        <v>27</v>
      </c>
      <c r="R2251" t="s">
        <v>27</v>
      </c>
      <c r="U2251" t="s">
        <v>29</v>
      </c>
      <c r="V2251" t="s">
        <v>27</v>
      </c>
      <c r="W2251" t="s">
        <v>28</v>
      </c>
      <c r="X2251" t="s">
        <v>28</v>
      </c>
      <c r="Z2251">
        <f>1+(Working!AA2251)+IF(Working!Q2251="Y",Weights!$D$10,Weights!$C$10)+IF(Working!R2251="Y",Weights!$D$11,Weights!$C$11)+IF(Working!J2251="Y",Weights!$D$3,Weights!$C$3)+IF(Working!W2251="Y",Weights!$D$13,Weights!$C$13)+IF(Working!X2251 = "Y", Weights!$D$14, Weights!$C$14) + IF(Working!V2251="Y",Weights!$D$12,Weights!$C$12)</f>
        <v>2.6187986171668118</v>
      </c>
      <c r="AA2251" cm="1">
        <f t="array" ref="AA2251">ABS(( 1 - (1/(1 +(((((IF(Working!N2251 = "Y",(_xlfn.IFS(Working!O2251 = 0, Weights!$C$8,Working!O2251 = 1, Weights!$D$8,Working!O2251 = 2, Weights!$E$8,Working!O2251 = 3, Weights!$F$8,Working!O2251 = 4, Weights!$G$8)), 1))*(Working!L2251)) + ((IF(Working!N2251 = "Y",(_xlfn.IFS(Working!P2251 = 0, Weights!$C$9,Working!P2251 = 1, Weights!$D$9,Working!P2251 = 2, Weights!$E$9,Working!P2251 = 3, Weights!$F$9,Working!P2251 = 4, Weights!$G$9)), 1))*(Working!M2251))) - (Working!AB2251)) / ((((IF(Working!N2251 = "Y",(_xlfn.IFS(Working!O2251 = 0, Weights!$C$8,Working!O2251 = 1, Weights!$D$8,Working!O2251 = 2, Weights!$E$8,Working!O2251 = 3, Weights!$F$8,Working!O2251 = 4, Weights!$G$8)), 1))*(Working!L2251)) + ((IF(Working!N2251 = "Y",(_xlfn.IFS(Working!P2251 = 0, Weights!$C$9,Working!P2251 = 1, Weights!$D$9,Working!P2251 = 2, Weights!$E$9,Working!P2251 = 3, Weights!$F$9,Working!P2251 = 4, Weights!$G$9)), 1))*(Working!M2251)))))))))</f>
        <v>1.3187986171668122</v>
      </c>
      <c r="AB2251">
        <f>((Weights!$B$18)*(Working!G2251) + (Weights!$B$19)*(Working!H2251) + (Weights!$B$20)*(Working!K2251))</f>
        <v>71312.639999999999</v>
      </c>
    </row>
    <row r="2252" spans="4:28" x14ac:dyDescent="0.2">
      <c r="D2252">
        <f>ROUND((Working!Z2252*Working!AB2252), 2)</f>
        <v>201663.55</v>
      </c>
      <c r="G2252">
        <v>21066.82</v>
      </c>
      <c r="H2252">
        <v>11136.8</v>
      </c>
      <c r="I2252" t="s">
        <v>27</v>
      </c>
      <c r="J2252" t="s">
        <v>28</v>
      </c>
      <c r="K2252">
        <v>22023.33</v>
      </c>
      <c r="L2252">
        <v>19615.64</v>
      </c>
      <c r="M2252">
        <v>21090.39</v>
      </c>
      <c r="N2252" t="s">
        <v>27</v>
      </c>
      <c r="O2252">
        <v>1</v>
      </c>
      <c r="P2252">
        <v>3</v>
      </c>
      <c r="Q2252" t="s">
        <v>27</v>
      </c>
      <c r="R2252" t="s">
        <v>27</v>
      </c>
      <c r="U2252" t="s">
        <v>29</v>
      </c>
      <c r="V2252" t="s">
        <v>27</v>
      </c>
      <c r="W2252" t="s">
        <v>28</v>
      </c>
      <c r="X2252" t="s">
        <v>28</v>
      </c>
      <c r="Z2252">
        <f>1+(Working!AA2252)+IF(Working!Q2252="Y",Weights!$D$10,Weights!$C$10)+IF(Working!R2252="Y",Weights!$D$11,Weights!$C$11)+IF(Working!J2252="Y",Weights!$D$3,Weights!$C$3)+IF(Working!W2252="Y",Weights!$D$13,Weights!$C$13)+IF(Working!X2252 = "Y", Weights!$D$14, Weights!$C$14) + IF(Working!V2252="Y",Weights!$D$12,Weights!$C$12)</f>
        <v>2.5854505477543697</v>
      </c>
      <c r="AA2252" cm="1">
        <f t="array" ref="AA2252">ABS(( 1 - (1/(1 +(((((IF(Working!N2252 = "Y",(_xlfn.IFS(Working!O2252 = 0, Weights!$C$8,Working!O2252 = 1, Weights!$D$8,Working!O2252 = 2, Weights!$E$8,Working!O2252 = 3, Weights!$F$8,Working!O2252 = 4, Weights!$G$8)), 1))*(Working!L2252)) + ((IF(Working!N2252 = "Y",(_xlfn.IFS(Working!P2252 = 0, Weights!$C$9,Working!P2252 = 1, Weights!$D$9,Working!P2252 = 2, Weights!$E$9,Working!P2252 = 3, Weights!$F$9,Working!P2252 = 4, Weights!$G$9)), 1))*(Working!M2252))) - (Working!AB2252)) / ((((IF(Working!N2252 = "Y",(_xlfn.IFS(Working!O2252 = 0, Weights!$C$8,Working!O2252 = 1, Weights!$D$8,Working!O2252 = 2, Weights!$E$8,Working!O2252 = 3, Weights!$F$8,Working!O2252 = 4, Weights!$G$8)), 1))*(Working!L2252)) + ((IF(Working!N2252 = "Y",(_xlfn.IFS(Working!P2252 = 0, Weights!$C$9,Working!P2252 = 1, Weights!$D$9,Working!P2252 = 2, Weights!$E$9,Working!P2252 = 3, Weights!$F$9,Working!P2252 = 4, Weights!$G$9)), 1))*(Working!M2252)))))))))</f>
        <v>1.2854505477543701</v>
      </c>
      <c r="AB2252">
        <f>((Weights!$B$18)*(Working!G2252) + (Weights!$B$19)*(Working!H2252) + (Weights!$B$20)*(Working!K2252))</f>
        <v>77999.385000000009</v>
      </c>
    </row>
    <row r="2253" spans="4:28" x14ac:dyDescent="0.2">
      <c r="D2253">
        <f>ROUND((Working!Z2253*Working!AB2253), 2)</f>
        <v>225660.94</v>
      </c>
      <c r="G2253">
        <v>16439.34</v>
      </c>
      <c r="H2253">
        <v>14151.91</v>
      </c>
      <c r="I2253" t="s">
        <v>27</v>
      </c>
      <c r="J2253" t="s">
        <v>28</v>
      </c>
      <c r="K2253">
        <v>15383.02</v>
      </c>
      <c r="L2253">
        <v>24573.46</v>
      </c>
      <c r="M2253">
        <v>16046.38</v>
      </c>
      <c r="N2253" t="s">
        <v>27</v>
      </c>
      <c r="O2253">
        <v>0</v>
      </c>
      <c r="P2253">
        <v>4</v>
      </c>
      <c r="Q2253" t="s">
        <v>27</v>
      </c>
      <c r="R2253" t="s">
        <v>27</v>
      </c>
      <c r="U2253" t="s">
        <v>29</v>
      </c>
      <c r="V2253" t="s">
        <v>27</v>
      </c>
      <c r="W2253" t="s">
        <v>28</v>
      </c>
      <c r="X2253" t="s">
        <v>28</v>
      </c>
      <c r="Z2253">
        <f>1+(Working!AA2253)+IF(Working!Q2253="Y",Weights!$D$10,Weights!$C$10)+IF(Working!R2253="Y",Weights!$D$11,Weights!$C$11)+IF(Working!J2253="Y",Weights!$D$3,Weights!$C$3)+IF(Working!W2253="Y",Weights!$D$13,Weights!$C$13)+IF(Working!X2253 = "Y", Weights!$D$14, Weights!$C$14) + IF(Working!V2253="Y",Weights!$D$12,Weights!$C$12)</f>
        <v>3.4869511451257216</v>
      </c>
      <c r="AA2253" cm="1">
        <f t="array" ref="AA2253">ABS(( 1 - (1/(1 +(((((IF(Working!N2253 = "Y",(_xlfn.IFS(Working!O2253 = 0, Weights!$C$8,Working!O2253 = 1, Weights!$D$8,Working!O2253 = 2, Weights!$E$8,Working!O2253 = 3, Weights!$F$8,Working!O2253 = 4, Weights!$G$8)), 1))*(Working!L2253)) + ((IF(Working!N2253 = "Y",(_xlfn.IFS(Working!P2253 = 0, Weights!$C$9,Working!P2253 = 1, Weights!$D$9,Working!P2253 = 2, Weights!$E$9,Working!P2253 = 3, Weights!$F$9,Working!P2253 = 4, Weights!$G$9)), 1))*(Working!M2253))) - (Working!AB2253)) / ((((IF(Working!N2253 = "Y",(_xlfn.IFS(Working!O2253 = 0, Weights!$C$8,Working!O2253 = 1, Weights!$D$8,Working!O2253 = 2, Weights!$E$8,Working!O2253 = 3, Weights!$F$8,Working!O2253 = 4, Weights!$G$8)), 1))*(Working!L2253)) + ((IF(Working!N2253 = "Y",(_xlfn.IFS(Working!P2253 = 0, Weights!$C$9,Working!P2253 = 1, Weights!$D$9,Working!P2253 = 2, Weights!$E$9,Working!P2253 = 3, Weights!$F$9,Working!P2253 = 4, Weights!$G$9)), 1))*(Working!M2253)))))))))</f>
        <v>2.1869511451257218</v>
      </c>
      <c r="AB2253">
        <f>((Weights!$B$18)*(Working!G2253) + (Weights!$B$19)*(Working!H2253) + (Weights!$B$20)*(Working!K2253))</f>
        <v>64715.831999999995</v>
      </c>
    </row>
    <row r="2254" spans="4:28" x14ac:dyDescent="0.2">
      <c r="D2254">
        <f>ROUND((Working!Z2254*Working!AB2254), 2)</f>
        <v>171973</v>
      </c>
      <c r="G2254">
        <v>17161.38</v>
      </c>
      <c r="H2254">
        <v>10437.06</v>
      </c>
      <c r="I2254" t="s">
        <v>27</v>
      </c>
      <c r="J2254" t="s">
        <v>28</v>
      </c>
      <c r="K2254">
        <v>18453.189999999999</v>
      </c>
      <c r="L2254">
        <v>20537.95</v>
      </c>
      <c r="M2254">
        <v>14493.48</v>
      </c>
      <c r="N2254" t="s">
        <v>27</v>
      </c>
      <c r="O2254">
        <v>1</v>
      </c>
      <c r="P2254">
        <v>3</v>
      </c>
      <c r="Q2254" t="s">
        <v>27</v>
      </c>
      <c r="R2254" t="s">
        <v>27</v>
      </c>
      <c r="U2254" t="s">
        <v>29</v>
      </c>
      <c r="V2254" t="s">
        <v>27</v>
      </c>
      <c r="W2254" t="s">
        <v>28</v>
      </c>
      <c r="X2254" t="s">
        <v>28</v>
      </c>
      <c r="Z2254">
        <f>1+(Working!AA2254)+IF(Working!Q2254="Y",Weights!$D$10,Weights!$C$10)+IF(Working!R2254="Y",Weights!$D$11,Weights!$C$11)+IF(Working!J2254="Y",Weights!$D$3,Weights!$C$3)+IF(Working!W2254="Y",Weights!$D$13,Weights!$C$13)+IF(Working!X2254 = "Y", Weights!$D$14, Weights!$C$14) + IF(Working!V2254="Y",Weights!$D$12,Weights!$C$12)</f>
        <v>2.607772200892609</v>
      </c>
      <c r="AA2254" cm="1">
        <f t="array" ref="AA2254">ABS(( 1 - (1/(1 +(((((IF(Working!N2254 = "Y",(_xlfn.IFS(Working!O2254 = 0, Weights!$C$8,Working!O2254 = 1, Weights!$D$8,Working!O2254 = 2, Weights!$E$8,Working!O2254 = 3, Weights!$F$8,Working!O2254 = 4, Weights!$G$8)), 1))*(Working!L2254)) + ((IF(Working!N2254 = "Y",(_xlfn.IFS(Working!P2254 = 0, Weights!$C$9,Working!P2254 = 1, Weights!$D$9,Working!P2254 = 2, Weights!$E$9,Working!P2254 = 3, Weights!$F$9,Working!P2254 = 4, Weights!$G$9)), 1))*(Working!M2254))) - (Working!AB2254)) / ((((IF(Working!N2254 = "Y",(_xlfn.IFS(Working!O2254 = 0, Weights!$C$8,Working!O2254 = 1, Weights!$D$8,Working!O2254 = 2, Weights!$E$8,Working!O2254 = 3, Weights!$F$8,Working!O2254 = 4, Weights!$G$8)), 1))*(Working!L2254)) + ((IF(Working!N2254 = "Y",(_xlfn.IFS(Working!P2254 = 0, Weights!$C$9,Working!P2254 = 1, Weights!$D$9,Working!P2254 = 2, Weights!$E$9,Working!P2254 = 3, Weights!$F$9,Working!P2254 = 4, Weights!$G$9)), 1))*(Working!M2254)))))))))</f>
        <v>1.3077722008926094</v>
      </c>
      <c r="AB2254">
        <f>((Weights!$B$18)*(Working!G2254) + (Weights!$B$19)*(Working!H2254) + (Weights!$B$20)*(Working!K2254))</f>
        <v>65946.32699999999</v>
      </c>
    </row>
    <row r="2255" spans="4:28" x14ac:dyDescent="0.2">
      <c r="D2255">
        <f>ROUND((Working!Z2255*Working!AB2255), 2)</f>
        <v>198120.75</v>
      </c>
      <c r="G2255">
        <v>23973.58</v>
      </c>
      <c r="H2255">
        <v>5973.95</v>
      </c>
      <c r="I2255" t="s">
        <v>27</v>
      </c>
      <c r="J2255" t="s">
        <v>28</v>
      </c>
      <c r="K2255">
        <v>20240.400000000001</v>
      </c>
      <c r="L2255">
        <v>23370.26</v>
      </c>
      <c r="M2255">
        <v>22154.2</v>
      </c>
      <c r="N2255" t="s">
        <v>27</v>
      </c>
      <c r="O2255">
        <v>0</v>
      </c>
      <c r="P2255">
        <v>2</v>
      </c>
      <c r="Q2255" t="s">
        <v>27</v>
      </c>
      <c r="R2255" t="s">
        <v>27</v>
      </c>
      <c r="U2255" t="s">
        <v>29</v>
      </c>
      <c r="V2255" t="s">
        <v>27</v>
      </c>
      <c r="W2255" t="s">
        <v>28</v>
      </c>
      <c r="X2255" t="s">
        <v>28</v>
      </c>
      <c r="Z2255">
        <f>1+(Working!AA2255)+IF(Working!Q2255="Y",Weights!$D$10,Weights!$C$10)+IF(Working!R2255="Y",Weights!$D$11,Weights!$C$11)+IF(Working!J2255="Y",Weights!$D$3,Weights!$C$3)+IF(Working!W2255="Y",Weights!$D$13,Weights!$C$13)+IF(Working!X2255 = "Y", Weights!$D$14, Weights!$C$14) + IF(Working!V2255="Y",Weights!$D$12,Weights!$C$12)</f>
        <v>2.6958978663137119</v>
      </c>
      <c r="AA2255" cm="1">
        <f t="array" ref="AA2255">ABS(( 1 - (1/(1 +(((((IF(Working!N2255 = "Y",(_xlfn.IFS(Working!O2255 = 0, Weights!$C$8,Working!O2255 = 1, Weights!$D$8,Working!O2255 = 2, Weights!$E$8,Working!O2255 = 3, Weights!$F$8,Working!O2255 = 4, Weights!$G$8)), 1))*(Working!L2255)) + ((IF(Working!N2255 = "Y",(_xlfn.IFS(Working!P2255 = 0, Weights!$C$9,Working!P2255 = 1, Weights!$D$9,Working!P2255 = 2, Weights!$E$9,Working!P2255 = 3, Weights!$F$9,Working!P2255 = 4, Weights!$G$9)), 1))*(Working!M2255))) - (Working!AB2255)) / ((((IF(Working!N2255 = "Y",(_xlfn.IFS(Working!O2255 = 0, Weights!$C$8,Working!O2255 = 1, Weights!$D$8,Working!O2255 = 2, Weights!$E$8,Working!O2255 = 3, Weights!$F$8,Working!O2255 = 4, Weights!$G$8)), 1))*(Working!L2255)) + ((IF(Working!N2255 = "Y",(_xlfn.IFS(Working!P2255 = 0, Weights!$C$9,Working!P2255 = 1, Weights!$D$9,Working!P2255 = 2, Weights!$E$9,Working!P2255 = 3, Weights!$F$9,Working!P2255 = 4, Weights!$G$9)), 1))*(Working!M2255)))))))))</f>
        <v>1.3958978663137123</v>
      </c>
      <c r="AB2255">
        <f>((Weights!$B$18)*(Working!G2255) + (Weights!$B$19)*(Working!H2255) + (Weights!$B$20)*(Working!K2255))</f>
        <v>73489.710000000006</v>
      </c>
    </row>
    <row r="2256" spans="4:28" x14ac:dyDescent="0.2">
      <c r="D2256">
        <f>ROUND((Working!Z2256*Working!AB2256), 2)</f>
        <v>210851.66</v>
      </c>
      <c r="G2256">
        <v>22511.32</v>
      </c>
      <c r="H2256">
        <v>6740.38</v>
      </c>
      <c r="I2256" t="s">
        <v>27</v>
      </c>
      <c r="J2256" t="s">
        <v>28</v>
      </c>
      <c r="K2256">
        <v>22963.01</v>
      </c>
      <c r="L2256">
        <v>13885.8</v>
      </c>
      <c r="M2256">
        <v>20040.04</v>
      </c>
      <c r="N2256" t="s">
        <v>27</v>
      </c>
      <c r="O2256">
        <v>0</v>
      </c>
      <c r="P2256">
        <v>4</v>
      </c>
      <c r="Q2256" t="s">
        <v>27</v>
      </c>
      <c r="R2256" t="s">
        <v>27</v>
      </c>
      <c r="U2256" t="s">
        <v>29</v>
      </c>
      <c r="V2256" t="s">
        <v>27</v>
      </c>
      <c r="W2256" t="s">
        <v>28</v>
      </c>
      <c r="X2256" t="s">
        <v>28</v>
      </c>
      <c r="Z2256">
        <f>1+(Working!AA2256)+IF(Working!Q2256="Y",Weights!$D$10,Weights!$C$10)+IF(Working!R2256="Y",Weights!$D$11,Weights!$C$11)+IF(Working!J2256="Y",Weights!$D$3,Weights!$C$3)+IF(Working!W2256="Y",Weights!$D$13,Weights!$C$13)+IF(Working!X2256 = "Y", Weights!$D$14, Weights!$C$14) + IF(Working!V2256="Y",Weights!$D$12,Weights!$C$12)</f>
        <v>2.7634574010509039</v>
      </c>
      <c r="AA2256" cm="1">
        <f t="array" ref="AA2256">ABS(( 1 - (1/(1 +(((((IF(Working!N2256 = "Y",(_xlfn.IFS(Working!O2256 = 0, Weights!$C$8,Working!O2256 = 1, Weights!$D$8,Working!O2256 = 2, Weights!$E$8,Working!O2256 = 3, Weights!$F$8,Working!O2256 = 4, Weights!$G$8)), 1))*(Working!L2256)) + ((IF(Working!N2256 = "Y",(_xlfn.IFS(Working!P2256 = 0, Weights!$C$9,Working!P2256 = 1, Weights!$D$9,Working!P2256 = 2, Weights!$E$9,Working!P2256 = 3, Weights!$F$9,Working!P2256 = 4, Weights!$G$9)), 1))*(Working!M2256))) - (Working!AB2256)) / ((((IF(Working!N2256 = "Y",(_xlfn.IFS(Working!O2256 = 0, Weights!$C$8,Working!O2256 = 1, Weights!$D$8,Working!O2256 = 2, Weights!$E$8,Working!O2256 = 3, Weights!$F$8,Working!O2256 = 4, Weights!$G$8)), 1))*(Working!L2256)) + ((IF(Working!N2256 = "Y",(_xlfn.IFS(Working!P2256 = 0, Weights!$C$9,Working!P2256 = 1, Weights!$D$9,Working!P2256 = 2, Weights!$E$9,Working!P2256 = 3, Weights!$F$9,Working!P2256 = 4, Weights!$G$9)), 1))*(Working!M2256)))))))))</f>
        <v>1.463457401050904</v>
      </c>
      <c r="AB2256">
        <f>((Weights!$B$18)*(Working!G2256) + (Weights!$B$19)*(Working!H2256) + (Weights!$B$20)*(Working!K2256))</f>
        <v>76299.951000000001</v>
      </c>
    </row>
    <row r="2257" spans="4:28" x14ac:dyDescent="0.2">
      <c r="D2257">
        <f>ROUND((Working!Z2257*Working!AB2257), 2)</f>
        <v>232698.86</v>
      </c>
      <c r="G2257">
        <v>16017.47</v>
      </c>
      <c r="H2257">
        <v>9640.86</v>
      </c>
      <c r="I2257" t="s">
        <v>27</v>
      </c>
      <c r="J2257" t="s">
        <v>28</v>
      </c>
      <c r="K2257">
        <v>18698.25</v>
      </c>
      <c r="L2257">
        <v>26246.19</v>
      </c>
      <c r="M2257">
        <v>15005.2</v>
      </c>
      <c r="N2257" t="s">
        <v>27</v>
      </c>
      <c r="O2257">
        <v>0</v>
      </c>
      <c r="P2257">
        <v>4</v>
      </c>
      <c r="Q2257" t="s">
        <v>27</v>
      </c>
      <c r="R2257" t="s">
        <v>27</v>
      </c>
      <c r="U2257" t="s">
        <v>29</v>
      </c>
      <c r="V2257" t="s">
        <v>27</v>
      </c>
      <c r="W2257" t="s">
        <v>28</v>
      </c>
      <c r="X2257" t="s">
        <v>28</v>
      </c>
      <c r="Z2257">
        <f>1+(Working!AA2257)+IF(Working!Q2257="Y",Weights!$D$10,Weights!$C$10)+IF(Working!R2257="Y",Weights!$D$11,Weights!$C$11)+IF(Working!J2257="Y",Weights!$D$3,Weights!$C$3)+IF(Working!W2257="Y",Weights!$D$13,Weights!$C$13)+IF(Working!X2257 = "Y", Weights!$D$14, Weights!$C$14) + IF(Working!V2257="Y",Weights!$D$12,Weights!$C$12)</f>
        <v>3.6563373994515449</v>
      </c>
      <c r="AA2257" cm="1">
        <f t="array" ref="AA2257">ABS(( 1 - (1/(1 +(((((IF(Working!N2257 = "Y",(_xlfn.IFS(Working!O2257 = 0, Weights!$C$8,Working!O2257 = 1, Weights!$D$8,Working!O2257 = 2, Weights!$E$8,Working!O2257 = 3, Weights!$F$8,Working!O2257 = 4, Weights!$G$8)), 1))*(Working!L2257)) + ((IF(Working!N2257 = "Y",(_xlfn.IFS(Working!P2257 = 0, Weights!$C$9,Working!P2257 = 1, Weights!$D$9,Working!P2257 = 2, Weights!$E$9,Working!P2257 = 3, Weights!$F$9,Working!P2257 = 4, Weights!$G$9)), 1))*(Working!M2257))) - (Working!AB2257)) / ((((IF(Working!N2257 = "Y",(_xlfn.IFS(Working!O2257 = 0, Weights!$C$8,Working!O2257 = 1, Weights!$D$8,Working!O2257 = 2, Weights!$E$8,Working!O2257 = 3, Weights!$F$8,Working!O2257 = 4, Weights!$G$8)), 1))*(Working!L2257)) + ((IF(Working!N2257 = "Y",(_xlfn.IFS(Working!P2257 = 0, Weights!$C$9,Working!P2257 = 1, Weights!$D$9,Working!P2257 = 2, Weights!$E$9,Working!P2257 = 3, Weights!$F$9,Working!P2257 = 4, Weights!$G$9)), 1))*(Working!M2257)))))))))</f>
        <v>2.3563373994515451</v>
      </c>
      <c r="AB2257">
        <f>((Weights!$B$18)*(Working!G2257) + (Weights!$B$19)*(Working!H2257) + (Weights!$B$20)*(Working!K2257))</f>
        <v>63642.612000000001</v>
      </c>
    </row>
    <row r="2258" spans="4:28" x14ac:dyDescent="0.2">
      <c r="D2258">
        <f>ROUND((Working!Z2258*Working!AB2258), 2)</f>
        <v>183016.48</v>
      </c>
      <c r="G2258">
        <v>18327.310000000001</v>
      </c>
      <c r="H2258">
        <v>13864.8</v>
      </c>
      <c r="I2258" t="s">
        <v>27</v>
      </c>
      <c r="J2258" t="s">
        <v>28</v>
      </c>
      <c r="K2258">
        <v>20250.169999999998</v>
      </c>
      <c r="L2258">
        <v>17100.61</v>
      </c>
      <c r="M2258">
        <v>20386.080000000002</v>
      </c>
      <c r="N2258" t="s">
        <v>27</v>
      </c>
      <c r="O2258">
        <v>1</v>
      </c>
      <c r="P2258">
        <v>2</v>
      </c>
      <c r="Q2258" t="s">
        <v>27</v>
      </c>
      <c r="R2258" t="s">
        <v>27</v>
      </c>
      <c r="U2258" t="s">
        <v>29</v>
      </c>
      <c r="V2258" t="s">
        <v>27</v>
      </c>
      <c r="W2258" t="s">
        <v>28</v>
      </c>
      <c r="X2258" t="s">
        <v>28</v>
      </c>
      <c r="Z2258">
        <f>1+(Working!AA2258)+IF(Working!Q2258="Y",Weights!$D$10,Weights!$C$10)+IF(Working!R2258="Y",Weights!$D$11,Weights!$C$11)+IF(Working!J2258="Y",Weights!$D$3,Weights!$C$3)+IF(Working!W2258="Y",Weights!$D$13,Weights!$C$13)+IF(Working!X2258 = "Y", Weights!$D$14, Weights!$C$14) + IF(Working!V2258="Y",Weights!$D$12,Weights!$C$12)</f>
        <v>2.4564658093158394</v>
      </c>
      <c r="AA2258" cm="1">
        <f t="array" ref="AA2258">ABS(( 1 - (1/(1 +(((((IF(Working!N2258 = "Y",(_xlfn.IFS(Working!O2258 = 0, Weights!$C$8,Working!O2258 = 1, Weights!$D$8,Working!O2258 = 2, Weights!$E$8,Working!O2258 = 3, Weights!$F$8,Working!O2258 = 4, Weights!$G$8)), 1))*(Working!L2258)) + ((IF(Working!N2258 = "Y",(_xlfn.IFS(Working!P2258 = 0, Weights!$C$9,Working!P2258 = 1, Weights!$D$9,Working!P2258 = 2, Weights!$E$9,Working!P2258 = 3, Weights!$F$9,Working!P2258 = 4, Weights!$G$9)), 1))*(Working!M2258))) - (Working!AB2258)) / ((((IF(Working!N2258 = "Y",(_xlfn.IFS(Working!O2258 = 0, Weights!$C$8,Working!O2258 = 1, Weights!$D$8,Working!O2258 = 2, Weights!$E$8,Working!O2258 = 3, Weights!$F$8,Working!O2258 = 4, Weights!$G$8)), 1))*(Working!L2258)) + ((IF(Working!N2258 = "Y",(_xlfn.IFS(Working!P2258 = 0, Weights!$C$9,Working!P2258 = 1, Weights!$D$9,Working!P2258 = 2, Weights!$E$9,Working!P2258 = 3, Weights!$F$9,Working!P2258 = 4, Weights!$G$9)), 1))*(Working!M2258)))))))))</f>
        <v>1.1564658093158395</v>
      </c>
      <c r="AB2258">
        <f>((Weights!$B$18)*(Working!G2258) + (Weights!$B$19)*(Working!H2258) + (Weights!$B$20)*(Working!K2258))</f>
        <v>74503.98000000001</v>
      </c>
    </row>
    <row r="2259" spans="4:28" x14ac:dyDescent="0.2">
      <c r="D2259">
        <f>ROUND((Working!Z2259*Working!AB2259), 2)</f>
        <v>285206.52</v>
      </c>
      <c r="G2259">
        <v>20068.14</v>
      </c>
      <c r="H2259">
        <v>9133.42</v>
      </c>
      <c r="I2259" t="s">
        <v>27</v>
      </c>
      <c r="J2259" t="s">
        <v>28</v>
      </c>
      <c r="K2259">
        <v>19417.66</v>
      </c>
      <c r="L2259">
        <v>28281.27</v>
      </c>
      <c r="M2259">
        <v>20746.240000000002</v>
      </c>
      <c r="N2259" t="s">
        <v>27</v>
      </c>
      <c r="O2259">
        <v>0</v>
      </c>
      <c r="P2259">
        <v>4</v>
      </c>
      <c r="Q2259" t="s">
        <v>27</v>
      </c>
      <c r="R2259" t="s">
        <v>27</v>
      </c>
      <c r="U2259" t="s">
        <v>29</v>
      </c>
      <c r="V2259" t="s">
        <v>27</v>
      </c>
      <c r="W2259" t="s">
        <v>28</v>
      </c>
      <c r="X2259" t="s">
        <v>28</v>
      </c>
      <c r="Z2259">
        <f>1+(Working!AA2259)+IF(Working!Q2259="Y",Weights!$D$10,Weights!$C$10)+IF(Working!R2259="Y",Weights!$D$11,Weights!$C$11)+IF(Working!J2259="Y",Weights!$D$3,Weights!$C$3)+IF(Working!W2259="Y",Weights!$D$13,Weights!$C$13)+IF(Working!X2259 = "Y", Weights!$D$14, Weights!$C$14) + IF(Working!V2259="Y",Weights!$D$12,Weights!$C$12)</f>
        <v>4.0634189915021173</v>
      </c>
      <c r="AA2259" cm="1">
        <f t="array" ref="AA2259">ABS(( 1 - (1/(1 +(((((IF(Working!N2259 = "Y",(_xlfn.IFS(Working!O2259 = 0, Weights!$C$8,Working!O2259 = 1, Weights!$D$8,Working!O2259 = 2, Weights!$E$8,Working!O2259 = 3, Weights!$F$8,Working!O2259 = 4, Weights!$G$8)), 1))*(Working!L2259)) + ((IF(Working!N2259 = "Y",(_xlfn.IFS(Working!P2259 = 0, Weights!$C$9,Working!P2259 = 1, Weights!$D$9,Working!P2259 = 2, Weights!$E$9,Working!P2259 = 3, Weights!$F$9,Working!P2259 = 4, Weights!$G$9)), 1))*(Working!M2259))) - (Working!AB2259)) / ((((IF(Working!N2259 = "Y",(_xlfn.IFS(Working!O2259 = 0, Weights!$C$8,Working!O2259 = 1, Weights!$D$8,Working!O2259 = 2, Weights!$E$8,Working!O2259 = 3, Weights!$F$8,Working!O2259 = 4, Weights!$G$8)), 1))*(Working!L2259)) + ((IF(Working!N2259 = "Y",(_xlfn.IFS(Working!P2259 = 0, Weights!$C$9,Working!P2259 = 1, Weights!$D$9,Working!P2259 = 2, Weights!$E$9,Working!P2259 = 3, Weights!$F$9,Working!P2259 = 4, Weights!$G$9)), 1))*(Working!M2259)))))))))</f>
        <v>2.763418991502117</v>
      </c>
      <c r="AB2259">
        <f>((Weights!$B$18)*(Working!G2259) + (Weights!$B$19)*(Working!H2259) + (Weights!$B$20)*(Working!K2259))</f>
        <v>70188.804000000004</v>
      </c>
    </row>
    <row r="2260" spans="4:28" x14ac:dyDescent="0.2">
      <c r="D2260">
        <f>ROUND((Working!Z2260*Working!AB2260), 2)</f>
        <v>185712.17</v>
      </c>
      <c r="G2260">
        <v>22715.05</v>
      </c>
      <c r="H2260">
        <v>9009.2999999999993</v>
      </c>
      <c r="I2260" t="s">
        <v>27</v>
      </c>
      <c r="J2260" t="s">
        <v>28</v>
      </c>
      <c r="K2260">
        <v>16063.88</v>
      </c>
      <c r="L2260">
        <v>22405.85</v>
      </c>
      <c r="M2260">
        <v>17194.66</v>
      </c>
      <c r="N2260" t="s">
        <v>27</v>
      </c>
      <c r="O2260">
        <v>0</v>
      </c>
      <c r="P2260">
        <v>2</v>
      </c>
      <c r="Q2260" t="s">
        <v>27</v>
      </c>
      <c r="R2260" t="s">
        <v>27</v>
      </c>
      <c r="U2260" t="s">
        <v>29</v>
      </c>
      <c r="V2260" t="s">
        <v>27</v>
      </c>
      <c r="W2260" t="s">
        <v>28</v>
      </c>
      <c r="X2260" t="s">
        <v>28</v>
      </c>
      <c r="Z2260">
        <f>1+(Working!AA2260)+IF(Working!Q2260="Y",Weights!$D$10,Weights!$C$10)+IF(Working!R2260="Y",Weights!$D$11,Weights!$C$11)+IF(Working!J2260="Y",Weights!$D$3,Weights!$C$3)+IF(Working!W2260="Y",Weights!$D$13,Weights!$C$13)+IF(Working!X2260 = "Y", Weights!$D$14, Weights!$C$14) + IF(Working!V2260="Y",Weights!$D$12,Weights!$C$12)</f>
        <v>2.6922784636661166</v>
      </c>
      <c r="AA2260" cm="1">
        <f t="array" ref="AA2260">ABS(( 1 - (1/(1 +(((((IF(Working!N2260 = "Y",(_xlfn.IFS(Working!O2260 = 0, Weights!$C$8,Working!O2260 = 1, Weights!$D$8,Working!O2260 = 2, Weights!$E$8,Working!O2260 = 3, Weights!$F$8,Working!O2260 = 4, Weights!$G$8)), 1))*(Working!L2260)) + ((IF(Working!N2260 = "Y",(_xlfn.IFS(Working!P2260 = 0, Weights!$C$9,Working!P2260 = 1, Weights!$D$9,Working!P2260 = 2, Weights!$E$9,Working!P2260 = 3, Weights!$F$9,Working!P2260 = 4, Weights!$G$9)), 1))*(Working!M2260))) - (Working!AB2260)) / ((((IF(Working!N2260 = "Y",(_xlfn.IFS(Working!O2260 = 0, Weights!$C$8,Working!O2260 = 1, Weights!$D$8,Working!O2260 = 2, Weights!$E$8,Working!O2260 = 3, Weights!$F$8,Working!O2260 = 4, Weights!$G$8)), 1))*(Working!L2260)) + ((IF(Working!N2260 = "Y",(_xlfn.IFS(Working!P2260 = 0, Weights!$C$9,Working!P2260 = 1, Weights!$D$9,Working!P2260 = 2, Weights!$E$9,Working!P2260 = 3, Weights!$F$9,Working!P2260 = 4, Weights!$G$9)), 1))*(Working!M2260)))))))))</f>
        <v>1.3922784636661167</v>
      </c>
      <c r="AB2260">
        <f>((Weights!$B$18)*(Working!G2260) + (Weights!$B$19)*(Working!H2260) + (Weights!$B$20)*(Working!K2260))</f>
        <v>68979.554999999993</v>
      </c>
    </row>
    <row r="2261" spans="4:28" x14ac:dyDescent="0.2">
      <c r="D2261">
        <f>ROUND((Working!Z2261*Working!AB2261), 2)</f>
        <v>178298.68</v>
      </c>
      <c r="G2261">
        <v>17254.990000000002</v>
      </c>
      <c r="H2261">
        <v>11150.11</v>
      </c>
      <c r="I2261" t="s">
        <v>27</v>
      </c>
      <c r="J2261" t="s">
        <v>28</v>
      </c>
      <c r="K2261">
        <v>21538.23</v>
      </c>
      <c r="L2261">
        <v>20979.71</v>
      </c>
      <c r="M2261">
        <v>15088.49</v>
      </c>
      <c r="N2261" t="s">
        <v>27</v>
      </c>
      <c r="O2261">
        <v>1</v>
      </c>
      <c r="P2261">
        <v>2</v>
      </c>
      <c r="Q2261" t="s">
        <v>27</v>
      </c>
      <c r="R2261" t="s">
        <v>27</v>
      </c>
      <c r="U2261" t="s">
        <v>29</v>
      </c>
      <c r="V2261" t="s">
        <v>27</v>
      </c>
      <c r="W2261" t="s">
        <v>28</v>
      </c>
      <c r="X2261" t="s">
        <v>28</v>
      </c>
      <c r="Z2261">
        <f>1+(Working!AA2261)+IF(Working!Q2261="Y",Weights!$D$10,Weights!$C$10)+IF(Working!R2261="Y",Weights!$D$11,Weights!$C$11)+IF(Working!J2261="Y",Weights!$D$3,Weights!$C$3)+IF(Working!W2261="Y",Weights!$D$13,Weights!$C$13)+IF(Working!X2261 = "Y", Weights!$D$14, Weights!$C$14) + IF(Working!V2261="Y",Weights!$D$12,Weights!$C$12)</f>
        <v>2.4912501572384871</v>
      </c>
      <c r="AA2261" cm="1">
        <f t="array" ref="AA2261">ABS(( 1 - (1/(1 +(((((IF(Working!N2261 = "Y",(_xlfn.IFS(Working!O2261 = 0, Weights!$C$8,Working!O2261 = 1, Weights!$D$8,Working!O2261 = 2, Weights!$E$8,Working!O2261 = 3, Weights!$F$8,Working!O2261 = 4, Weights!$G$8)), 1))*(Working!L2261)) + ((IF(Working!N2261 = "Y",(_xlfn.IFS(Working!P2261 = 0, Weights!$C$9,Working!P2261 = 1, Weights!$D$9,Working!P2261 = 2, Weights!$E$9,Working!P2261 = 3, Weights!$F$9,Working!P2261 = 4, Weights!$G$9)), 1))*(Working!M2261))) - (Working!AB2261)) / ((((IF(Working!N2261 = "Y",(_xlfn.IFS(Working!O2261 = 0, Weights!$C$8,Working!O2261 = 1, Weights!$D$8,Working!O2261 = 2, Weights!$E$8,Working!O2261 = 3, Weights!$F$8,Working!O2261 = 4, Weights!$G$8)), 1))*(Working!L2261)) + ((IF(Working!N2261 = "Y",(_xlfn.IFS(Working!P2261 = 0, Weights!$C$9,Working!P2261 = 1, Weights!$D$9,Working!P2261 = 2, Weights!$E$9,Working!P2261 = 3, Weights!$F$9,Working!P2261 = 4, Weights!$G$9)), 1))*(Working!M2261)))))))))</f>
        <v>1.1912501572384873</v>
      </c>
      <c r="AB2261">
        <f>((Weights!$B$18)*(Working!G2261) + (Weights!$B$19)*(Working!H2261) + (Weights!$B$20)*(Working!K2261))</f>
        <v>71569.962</v>
      </c>
    </row>
    <row r="2262" spans="4:28" x14ac:dyDescent="0.2">
      <c r="D2262">
        <f>ROUND((Working!Z2262*Working!AB2262), 2)</f>
        <v>228770.19</v>
      </c>
      <c r="G2262">
        <v>19351.04</v>
      </c>
      <c r="H2262">
        <v>10208.11</v>
      </c>
      <c r="I2262" t="s">
        <v>27</v>
      </c>
      <c r="J2262" t="s">
        <v>28</v>
      </c>
      <c r="K2262">
        <v>23589.040000000001</v>
      </c>
      <c r="L2262">
        <v>23186.42</v>
      </c>
      <c r="M2262">
        <v>16469.03</v>
      </c>
      <c r="N2262" t="s">
        <v>27</v>
      </c>
      <c r="O2262">
        <v>0</v>
      </c>
      <c r="P2262">
        <v>4</v>
      </c>
      <c r="Q2262" t="s">
        <v>27</v>
      </c>
      <c r="R2262" t="s">
        <v>27</v>
      </c>
      <c r="U2262" t="s">
        <v>29</v>
      </c>
      <c r="V2262" t="s">
        <v>27</v>
      </c>
      <c r="W2262" t="s">
        <v>28</v>
      </c>
      <c r="X2262" t="s">
        <v>28</v>
      </c>
      <c r="Z2262">
        <f>1+(Working!AA2262)+IF(Working!Q2262="Y",Weights!$D$10,Weights!$C$10)+IF(Working!R2262="Y",Weights!$D$11,Weights!$C$11)+IF(Working!J2262="Y",Weights!$D$3,Weights!$C$3)+IF(Working!W2262="Y",Weights!$D$13,Weights!$C$13)+IF(Working!X2262 = "Y", Weights!$D$14, Weights!$C$14) + IF(Working!V2262="Y",Weights!$D$12,Weights!$C$12)</f>
        <v>2.9842242488194342</v>
      </c>
      <c r="AA2262" cm="1">
        <f t="array" ref="AA2262">ABS(( 1 - (1/(1 +(((((IF(Working!N2262 = "Y",(_xlfn.IFS(Working!O2262 = 0, Weights!$C$8,Working!O2262 = 1, Weights!$D$8,Working!O2262 = 2, Weights!$E$8,Working!O2262 = 3, Weights!$F$8,Working!O2262 = 4, Weights!$G$8)), 1))*(Working!L2262)) + ((IF(Working!N2262 = "Y",(_xlfn.IFS(Working!P2262 = 0, Weights!$C$9,Working!P2262 = 1, Weights!$D$9,Working!P2262 = 2, Weights!$E$9,Working!P2262 = 3, Weights!$F$9,Working!P2262 = 4, Weights!$G$9)), 1))*(Working!M2262))) - (Working!AB2262)) / ((((IF(Working!N2262 = "Y",(_xlfn.IFS(Working!O2262 = 0, Weights!$C$8,Working!O2262 = 1, Weights!$D$8,Working!O2262 = 2, Weights!$E$8,Working!O2262 = 3, Weights!$F$8,Working!O2262 = 4, Weights!$G$8)), 1))*(Working!L2262)) + ((IF(Working!N2262 = "Y",(_xlfn.IFS(Working!P2262 = 0, Weights!$C$9,Working!P2262 = 1, Weights!$D$9,Working!P2262 = 2, Weights!$E$9,Working!P2262 = 3, Weights!$F$9,Working!P2262 = 4, Weights!$G$9)), 1))*(Working!M2262)))))))))</f>
        <v>1.6842242488194343</v>
      </c>
      <c r="AB2262">
        <f>((Weights!$B$18)*(Working!G2262) + (Weights!$B$19)*(Working!H2262) + (Weights!$B$20)*(Working!K2262))</f>
        <v>76659.851999999999</v>
      </c>
    </row>
    <row r="2263" spans="4:28" x14ac:dyDescent="0.2">
      <c r="D2263">
        <f>ROUND((Working!Z2263*Working!AB2263), 2)</f>
        <v>164854.41</v>
      </c>
      <c r="G2263">
        <v>15605.37</v>
      </c>
      <c r="H2263">
        <v>9527.74</v>
      </c>
      <c r="I2263" t="s">
        <v>27</v>
      </c>
      <c r="J2263" t="s">
        <v>28</v>
      </c>
      <c r="K2263">
        <v>18646.099999999999</v>
      </c>
      <c r="L2263">
        <v>25084.7</v>
      </c>
      <c r="M2263">
        <v>23293.83</v>
      </c>
      <c r="N2263" t="s">
        <v>27</v>
      </c>
      <c r="O2263">
        <v>1</v>
      </c>
      <c r="P2263">
        <v>2</v>
      </c>
      <c r="Q2263" t="s">
        <v>27</v>
      </c>
      <c r="R2263" t="s">
        <v>27</v>
      </c>
      <c r="U2263" t="s">
        <v>29</v>
      </c>
      <c r="V2263" t="s">
        <v>27</v>
      </c>
      <c r="W2263" t="s">
        <v>28</v>
      </c>
      <c r="X2263" t="s">
        <v>28</v>
      </c>
      <c r="Z2263">
        <f>1+(Working!AA2263)+IF(Working!Q2263="Y",Weights!$D$10,Weights!$C$10)+IF(Working!R2263="Y",Weights!$D$11,Weights!$C$11)+IF(Working!J2263="Y",Weights!$D$3,Weights!$C$3)+IF(Working!W2263="Y",Weights!$D$13,Weights!$C$13)+IF(Working!X2263 = "Y", Weights!$D$14, Weights!$C$14) + IF(Working!V2263="Y",Weights!$D$12,Weights!$C$12)</f>
        <v>2.6246317013140987</v>
      </c>
      <c r="AA2263" cm="1">
        <f t="array" ref="AA2263">ABS(( 1 - (1/(1 +(((((IF(Working!N2263 = "Y",(_xlfn.IFS(Working!O2263 = 0, Weights!$C$8,Working!O2263 = 1, Weights!$D$8,Working!O2263 = 2, Weights!$E$8,Working!O2263 = 3, Weights!$F$8,Working!O2263 = 4, Weights!$G$8)), 1))*(Working!L2263)) + ((IF(Working!N2263 = "Y",(_xlfn.IFS(Working!P2263 = 0, Weights!$C$9,Working!P2263 = 1, Weights!$D$9,Working!P2263 = 2, Weights!$E$9,Working!P2263 = 3, Weights!$F$9,Working!P2263 = 4, Weights!$G$9)), 1))*(Working!M2263))) - (Working!AB2263)) / ((((IF(Working!N2263 = "Y",(_xlfn.IFS(Working!O2263 = 0, Weights!$C$8,Working!O2263 = 1, Weights!$D$8,Working!O2263 = 2, Weights!$E$8,Working!O2263 = 3, Weights!$F$8,Working!O2263 = 4, Weights!$G$8)), 1))*(Working!L2263)) + ((IF(Working!N2263 = "Y",(_xlfn.IFS(Working!P2263 = 0, Weights!$C$9,Working!P2263 = 1, Weights!$D$9,Working!P2263 = 2, Weights!$E$9,Working!P2263 = 3, Weights!$F$9,Working!P2263 = 4, Weights!$G$9)), 1))*(Working!M2263)))))))))</f>
        <v>1.3246317013140989</v>
      </c>
      <c r="AB2263">
        <f>((Weights!$B$18)*(Working!G2263) + (Weights!$B$19)*(Working!H2263) + (Weights!$B$20)*(Working!K2263))</f>
        <v>62810.493000000002</v>
      </c>
    </row>
    <row r="2264" spans="4:28" x14ac:dyDescent="0.2">
      <c r="D2264">
        <f>ROUND((Working!Z2264*Working!AB2264), 2)</f>
        <v>201645.96</v>
      </c>
      <c r="G2264">
        <v>24493.81</v>
      </c>
      <c r="H2264">
        <v>5929.45</v>
      </c>
      <c r="I2264" t="s">
        <v>27</v>
      </c>
      <c r="J2264" t="s">
        <v>28</v>
      </c>
      <c r="K2264">
        <v>23638.85</v>
      </c>
      <c r="L2264">
        <v>19642.689999999999</v>
      </c>
      <c r="M2264">
        <v>11615.25</v>
      </c>
      <c r="N2264" t="s">
        <v>27</v>
      </c>
      <c r="O2264">
        <v>0</v>
      </c>
      <c r="P2264">
        <v>2</v>
      </c>
      <c r="Q2264" t="s">
        <v>27</v>
      </c>
      <c r="R2264" t="s">
        <v>27</v>
      </c>
      <c r="U2264" t="s">
        <v>29</v>
      </c>
      <c r="V2264" t="s">
        <v>27</v>
      </c>
      <c r="W2264" t="s">
        <v>28</v>
      </c>
      <c r="X2264" t="s">
        <v>28</v>
      </c>
      <c r="Z2264">
        <f>1+(Working!AA2264)+IF(Working!Q2264="Y",Weights!$D$10,Weights!$C$10)+IF(Working!R2264="Y",Weights!$D$11,Weights!$C$11)+IF(Working!J2264="Y",Weights!$D$3,Weights!$C$3)+IF(Working!W2264="Y",Weights!$D$13,Weights!$C$13)+IF(Working!X2264 = "Y", Weights!$D$14, Weights!$C$14) + IF(Working!V2264="Y",Weights!$D$12,Weights!$C$12)</f>
        <v>2.5423647771814224</v>
      </c>
      <c r="AA2264" cm="1">
        <f t="array" ref="AA2264">ABS(( 1 - (1/(1 +(((((IF(Working!N2264 = "Y",(_xlfn.IFS(Working!O2264 = 0, Weights!$C$8,Working!O2264 = 1, Weights!$D$8,Working!O2264 = 2, Weights!$E$8,Working!O2264 = 3, Weights!$F$8,Working!O2264 = 4, Weights!$G$8)), 1))*(Working!L2264)) + ((IF(Working!N2264 = "Y",(_xlfn.IFS(Working!P2264 = 0, Weights!$C$9,Working!P2264 = 1, Weights!$D$9,Working!P2264 = 2, Weights!$E$9,Working!P2264 = 3, Weights!$F$9,Working!P2264 = 4, Weights!$G$9)), 1))*(Working!M2264))) - (Working!AB2264)) / ((((IF(Working!N2264 = "Y",(_xlfn.IFS(Working!O2264 = 0, Weights!$C$8,Working!O2264 = 1, Weights!$D$8,Working!O2264 = 2, Weights!$E$8,Working!O2264 = 3, Weights!$F$8,Working!O2264 = 4, Weights!$G$8)), 1))*(Working!L2264)) + ((IF(Working!N2264 = "Y",(_xlfn.IFS(Working!P2264 = 0, Weights!$C$9,Working!P2264 = 1, Weights!$D$9,Working!P2264 = 2, Weights!$E$9,Working!P2264 = 3, Weights!$F$9,Working!P2264 = 4, Weights!$G$9)), 1))*(Working!M2264)))))))))</f>
        <v>1.2423647771814226</v>
      </c>
      <c r="AB2264">
        <f>((Weights!$B$18)*(Working!G2264) + (Weights!$B$19)*(Working!H2264) + (Weights!$B$20)*(Working!K2264))</f>
        <v>79314.329999999987</v>
      </c>
    </row>
    <row r="2265" spans="4:28" x14ac:dyDescent="0.2">
      <c r="D2265">
        <f>ROUND((Working!Z2265*Working!AB2265), 2)</f>
        <v>190488.69</v>
      </c>
      <c r="G2265">
        <v>18661.36</v>
      </c>
      <c r="H2265">
        <v>12009.51</v>
      </c>
      <c r="I2265" t="s">
        <v>27</v>
      </c>
      <c r="J2265" t="s">
        <v>28</v>
      </c>
      <c r="K2265">
        <v>22958.639999999999</v>
      </c>
      <c r="L2265">
        <v>13660.05</v>
      </c>
      <c r="M2265">
        <v>19319.14</v>
      </c>
      <c r="N2265" t="s">
        <v>27</v>
      </c>
      <c r="O2265">
        <v>0</v>
      </c>
      <c r="P2265">
        <v>2</v>
      </c>
      <c r="Q2265" t="s">
        <v>27</v>
      </c>
      <c r="R2265" t="s">
        <v>27</v>
      </c>
      <c r="U2265" t="s">
        <v>29</v>
      </c>
      <c r="V2265" t="s">
        <v>27</v>
      </c>
      <c r="W2265" t="s">
        <v>28</v>
      </c>
      <c r="X2265" t="s">
        <v>28</v>
      </c>
      <c r="Z2265">
        <f>1+(Working!AA2265)+IF(Working!Q2265="Y",Weights!$D$10,Weights!$C$10)+IF(Working!R2265="Y",Weights!$D$11,Weights!$C$11)+IF(Working!J2265="Y",Weights!$D$3,Weights!$C$3)+IF(Working!W2265="Y",Weights!$D$13,Weights!$C$13)+IF(Working!X2265 = "Y", Weights!$D$14, Weights!$C$14) + IF(Working!V2265="Y",Weights!$D$12,Weights!$C$12)</f>
        <v>2.4789847170099546</v>
      </c>
      <c r="AA2265" cm="1">
        <f t="array" ref="AA2265">ABS(( 1 - (1/(1 +(((((IF(Working!N2265 = "Y",(_xlfn.IFS(Working!O2265 = 0, Weights!$C$8,Working!O2265 = 1, Weights!$D$8,Working!O2265 = 2, Weights!$E$8,Working!O2265 = 3, Weights!$F$8,Working!O2265 = 4, Weights!$G$8)), 1))*(Working!L2265)) + ((IF(Working!N2265 = "Y",(_xlfn.IFS(Working!P2265 = 0, Weights!$C$9,Working!P2265 = 1, Weights!$D$9,Working!P2265 = 2, Weights!$E$9,Working!P2265 = 3, Weights!$F$9,Working!P2265 = 4, Weights!$G$9)), 1))*(Working!M2265))) - (Working!AB2265)) / ((((IF(Working!N2265 = "Y",(_xlfn.IFS(Working!O2265 = 0, Weights!$C$8,Working!O2265 = 1, Weights!$D$8,Working!O2265 = 2, Weights!$E$8,Working!O2265 = 3, Weights!$F$8,Working!O2265 = 4, Weights!$G$8)), 1))*(Working!L2265)) + ((IF(Working!N2265 = "Y",(_xlfn.IFS(Working!P2265 = 0, Weights!$C$9,Working!P2265 = 1, Weights!$D$9,Working!P2265 = 2, Weights!$E$9,Working!P2265 = 3, Weights!$F$9,Working!P2265 = 4, Weights!$G$9)), 1))*(Working!M2265)))))))))</f>
        <v>1.1789847170099548</v>
      </c>
      <c r="AB2265">
        <f>((Weights!$B$18)*(Working!G2265) + (Weights!$B$19)*(Working!H2265) + (Weights!$B$20)*(Working!K2265))</f>
        <v>76841.412000000011</v>
      </c>
    </row>
    <row r="2266" spans="4:28" x14ac:dyDescent="0.2">
      <c r="D2266">
        <f>ROUND((Working!Z2266*Working!AB2266), 2)</f>
        <v>171619.55</v>
      </c>
      <c r="G2266">
        <v>16864.740000000002</v>
      </c>
      <c r="H2266">
        <v>9252.93</v>
      </c>
      <c r="I2266" t="s">
        <v>27</v>
      </c>
      <c r="J2266" t="s">
        <v>28</v>
      </c>
      <c r="K2266">
        <v>23111.81</v>
      </c>
      <c r="L2266">
        <v>10838.23</v>
      </c>
      <c r="M2266">
        <v>23023.68</v>
      </c>
      <c r="N2266" t="s">
        <v>27</v>
      </c>
      <c r="O2266">
        <v>1</v>
      </c>
      <c r="P2266">
        <v>2</v>
      </c>
      <c r="Q2266" t="s">
        <v>27</v>
      </c>
      <c r="R2266" t="s">
        <v>27</v>
      </c>
      <c r="U2266" t="s">
        <v>29</v>
      </c>
      <c r="V2266" t="s">
        <v>27</v>
      </c>
      <c r="W2266" t="s">
        <v>28</v>
      </c>
      <c r="X2266" t="s">
        <v>28</v>
      </c>
      <c r="Z2266">
        <f>1+(Working!AA2266)+IF(Working!Q2266="Y",Weights!$D$10,Weights!$C$10)+IF(Working!R2266="Y",Weights!$D$11,Weights!$C$11)+IF(Working!J2266="Y",Weights!$D$3,Weights!$C$3)+IF(Working!W2266="Y",Weights!$D$13,Weights!$C$13)+IF(Working!X2266 = "Y", Weights!$D$14, Weights!$C$14) + IF(Working!V2266="Y",Weights!$D$12,Weights!$C$12)</f>
        <v>2.4148522760213553</v>
      </c>
      <c r="AA2266" cm="1">
        <f t="array" ref="AA2266">ABS(( 1 - (1/(1 +(((((IF(Working!N2266 = "Y",(_xlfn.IFS(Working!O2266 = 0, Weights!$C$8,Working!O2266 = 1, Weights!$D$8,Working!O2266 = 2, Weights!$E$8,Working!O2266 = 3, Weights!$F$8,Working!O2266 = 4, Weights!$G$8)), 1))*(Working!L2266)) + ((IF(Working!N2266 = "Y",(_xlfn.IFS(Working!P2266 = 0, Weights!$C$9,Working!P2266 = 1, Weights!$D$9,Working!P2266 = 2, Weights!$E$9,Working!P2266 = 3, Weights!$F$9,Working!P2266 = 4, Weights!$G$9)), 1))*(Working!M2266))) - (Working!AB2266)) / ((((IF(Working!N2266 = "Y",(_xlfn.IFS(Working!O2266 = 0, Weights!$C$8,Working!O2266 = 1, Weights!$D$8,Working!O2266 = 2, Weights!$E$8,Working!O2266 = 3, Weights!$F$8,Working!O2266 = 4, Weights!$G$8)), 1))*(Working!L2266)) + ((IF(Working!N2266 = "Y",(_xlfn.IFS(Working!P2266 = 0, Weights!$C$9,Working!P2266 = 1, Weights!$D$9,Working!P2266 = 2, Weights!$E$9,Working!P2266 = 3, Weights!$F$9,Working!P2266 = 4, Weights!$G$9)), 1))*(Working!M2266)))))))))</f>
        <v>1.1148522760213555</v>
      </c>
      <c r="AB2266">
        <f>((Weights!$B$18)*(Working!G2266) + (Weights!$B$19)*(Working!H2266) + (Weights!$B$20)*(Working!K2266))</f>
        <v>71068.341000000015</v>
      </c>
    </row>
    <row r="2267" spans="4:28" x14ac:dyDescent="0.2">
      <c r="D2267">
        <f>ROUND((Working!Z2267*Working!AB2267), 2)</f>
        <v>194996.43</v>
      </c>
      <c r="G2267">
        <v>20797.599999999999</v>
      </c>
      <c r="H2267">
        <v>14427.98</v>
      </c>
      <c r="I2267" t="s">
        <v>27</v>
      </c>
      <c r="J2267" t="s">
        <v>28</v>
      </c>
      <c r="K2267">
        <v>16591.11</v>
      </c>
      <c r="L2267">
        <v>27175.21</v>
      </c>
      <c r="M2267">
        <v>14703.45</v>
      </c>
      <c r="N2267" t="s">
        <v>27</v>
      </c>
      <c r="O2267">
        <v>1</v>
      </c>
      <c r="P2267">
        <v>3</v>
      </c>
      <c r="Q2267" t="s">
        <v>27</v>
      </c>
      <c r="R2267" t="s">
        <v>27</v>
      </c>
      <c r="U2267" t="s">
        <v>29</v>
      </c>
      <c r="V2267" t="s">
        <v>27</v>
      </c>
      <c r="W2267" t="s">
        <v>28</v>
      </c>
      <c r="X2267" t="s">
        <v>28</v>
      </c>
      <c r="Z2267">
        <f>1+(Working!AA2267)+IF(Working!Q2267="Y",Weights!$D$10,Weights!$C$10)+IF(Working!R2267="Y",Weights!$D$11,Weights!$C$11)+IF(Working!J2267="Y",Weights!$D$3,Weights!$C$3)+IF(Working!W2267="Y",Weights!$D$13,Weights!$C$13)+IF(Working!X2267 = "Y", Weights!$D$14, Weights!$C$14) + IF(Working!V2267="Y",Weights!$D$12,Weights!$C$12)</f>
        <v>2.6567487330219119</v>
      </c>
      <c r="AA2267" cm="1">
        <f t="array" ref="AA2267">ABS(( 1 - (1/(1 +(((((IF(Working!N2267 = "Y",(_xlfn.IFS(Working!O2267 = 0, Weights!$C$8,Working!O2267 = 1, Weights!$D$8,Working!O2267 = 2, Weights!$E$8,Working!O2267 = 3, Weights!$F$8,Working!O2267 = 4, Weights!$G$8)), 1))*(Working!L2267)) + ((IF(Working!N2267 = "Y",(_xlfn.IFS(Working!P2267 = 0, Weights!$C$9,Working!P2267 = 1, Weights!$D$9,Working!P2267 = 2, Weights!$E$9,Working!P2267 = 3, Weights!$F$9,Working!P2267 = 4, Weights!$G$9)), 1))*(Working!M2267))) - (Working!AB2267)) / ((((IF(Working!N2267 = "Y",(_xlfn.IFS(Working!O2267 = 0, Weights!$C$8,Working!O2267 = 1, Weights!$D$8,Working!O2267 = 2, Weights!$E$8,Working!O2267 = 3, Weights!$F$8,Working!O2267 = 4, Weights!$G$8)), 1))*(Working!L2267)) + ((IF(Working!N2267 = "Y",(_xlfn.IFS(Working!P2267 = 0, Weights!$C$9,Working!P2267 = 1, Weights!$D$9,Working!P2267 = 2, Weights!$E$9,Working!P2267 = 3, Weights!$F$9,Working!P2267 = 4, Weights!$G$9)), 1))*(Working!M2267)))))))))</f>
        <v>1.3567487330219123</v>
      </c>
      <c r="AB2267">
        <f>((Weights!$B$18)*(Working!G2267) + (Weights!$B$19)*(Working!H2267) + (Weights!$B$20)*(Working!K2267))</f>
        <v>73396.641000000003</v>
      </c>
    </row>
    <row r="2268" spans="4:28" x14ac:dyDescent="0.2">
      <c r="D2268">
        <f>ROUND((Working!Z2268*Working!AB2268), 2)</f>
        <v>230849.25</v>
      </c>
      <c r="G2268">
        <v>18910.55</v>
      </c>
      <c r="H2268">
        <v>11528.19</v>
      </c>
      <c r="I2268" t="s">
        <v>27</v>
      </c>
      <c r="J2268" t="s">
        <v>28</v>
      </c>
      <c r="K2268">
        <v>24681.67</v>
      </c>
      <c r="L2268">
        <v>22096.83</v>
      </c>
      <c r="M2268">
        <v>17146.78</v>
      </c>
      <c r="N2268" t="s">
        <v>27</v>
      </c>
      <c r="O2268">
        <v>0</v>
      </c>
      <c r="P2268">
        <v>4</v>
      </c>
      <c r="Q2268" t="s">
        <v>27</v>
      </c>
      <c r="R2268" t="s">
        <v>27</v>
      </c>
      <c r="U2268" t="s">
        <v>29</v>
      </c>
      <c r="V2268" t="s">
        <v>27</v>
      </c>
      <c r="W2268" t="s">
        <v>28</v>
      </c>
      <c r="X2268" t="s">
        <v>28</v>
      </c>
      <c r="Z2268">
        <f>1+(Working!AA2268)+IF(Working!Q2268="Y",Weights!$D$10,Weights!$C$10)+IF(Working!R2268="Y",Weights!$D$11,Weights!$C$11)+IF(Working!J2268="Y",Weights!$D$3,Weights!$C$3)+IF(Working!W2268="Y",Weights!$D$13,Weights!$C$13)+IF(Working!X2268 = "Y", Weights!$D$14, Weights!$C$14) + IF(Working!V2268="Y",Weights!$D$12,Weights!$C$12)</f>
        <v>2.9139479811430977</v>
      </c>
      <c r="AA2268" cm="1">
        <f t="array" ref="AA2268">ABS(( 1 - (1/(1 +(((((IF(Working!N2268 = "Y",(_xlfn.IFS(Working!O2268 = 0, Weights!$C$8,Working!O2268 = 1, Weights!$D$8,Working!O2268 = 2, Weights!$E$8,Working!O2268 = 3, Weights!$F$8,Working!O2268 = 4, Weights!$G$8)), 1))*(Working!L2268)) + ((IF(Working!N2268 = "Y",(_xlfn.IFS(Working!P2268 = 0, Weights!$C$9,Working!P2268 = 1, Weights!$D$9,Working!P2268 = 2, Weights!$E$9,Working!P2268 = 3, Weights!$F$9,Working!P2268 = 4, Weights!$G$9)), 1))*(Working!M2268))) - (Working!AB2268)) / ((((IF(Working!N2268 = "Y",(_xlfn.IFS(Working!O2268 = 0, Weights!$C$8,Working!O2268 = 1, Weights!$D$8,Working!O2268 = 2, Weights!$E$8,Working!O2268 = 3, Weights!$F$8,Working!O2268 = 4, Weights!$G$8)), 1))*(Working!L2268)) + ((IF(Working!N2268 = "Y",(_xlfn.IFS(Working!P2268 = 0, Weights!$C$9,Working!P2268 = 1, Weights!$D$9,Working!P2268 = 2, Weights!$E$9,Working!P2268 = 3, Weights!$F$9,Working!P2268 = 4, Weights!$G$9)), 1))*(Working!M2268)))))))))</f>
        <v>1.6139479811430981</v>
      </c>
      <c r="AB2268">
        <f>((Weights!$B$18)*(Working!G2268) + (Weights!$B$19)*(Working!H2268) + (Weights!$B$20)*(Working!K2268))</f>
        <v>79222.157999999996</v>
      </c>
    </row>
    <row r="2269" spans="4:28" x14ac:dyDescent="0.2">
      <c r="D2269">
        <f>ROUND((Working!Z2269*Working!AB2269), 2)</f>
        <v>265637.58</v>
      </c>
      <c r="G2269">
        <v>24623.7</v>
      </c>
      <c r="H2269">
        <v>5092.57</v>
      </c>
      <c r="I2269" t="s">
        <v>27</v>
      </c>
      <c r="J2269" t="s">
        <v>28</v>
      </c>
      <c r="K2269">
        <v>20760.89</v>
      </c>
      <c r="L2269">
        <v>24607.18</v>
      </c>
      <c r="M2269">
        <v>23827.08</v>
      </c>
      <c r="N2269" t="s">
        <v>27</v>
      </c>
      <c r="O2269">
        <v>0</v>
      </c>
      <c r="P2269">
        <v>4</v>
      </c>
      <c r="Q2269" t="s">
        <v>27</v>
      </c>
      <c r="R2269" t="s">
        <v>27</v>
      </c>
      <c r="U2269" t="s">
        <v>29</v>
      </c>
      <c r="V2269" t="s">
        <v>27</v>
      </c>
      <c r="W2269" t="s">
        <v>28</v>
      </c>
      <c r="X2269" t="s">
        <v>28</v>
      </c>
      <c r="Z2269">
        <f>1+(Working!AA2269)+IF(Working!Q2269="Y",Weights!$D$10,Weights!$C$10)+IF(Working!R2269="Y",Weights!$D$11,Weights!$C$11)+IF(Working!J2269="Y",Weights!$D$3,Weights!$C$3)+IF(Working!W2269="Y",Weights!$D$13,Weights!$C$13)+IF(Working!X2269 = "Y", Weights!$D$14, Weights!$C$14) + IF(Working!V2269="Y",Weights!$D$12,Weights!$C$12)</f>
        <v>3.5806018815133602</v>
      </c>
      <c r="AA2269" cm="1">
        <f t="array" ref="AA2269">ABS(( 1 - (1/(1 +(((((IF(Working!N2269 = "Y",(_xlfn.IFS(Working!O2269 = 0, Weights!$C$8,Working!O2269 = 1, Weights!$D$8,Working!O2269 = 2, Weights!$E$8,Working!O2269 = 3, Weights!$F$8,Working!O2269 = 4, Weights!$G$8)), 1))*(Working!L2269)) + ((IF(Working!N2269 = "Y",(_xlfn.IFS(Working!P2269 = 0, Weights!$C$9,Working!P2269 = 1, Weights!$D$9,Working!P2269 = 2, Weights!$E$9,Working!P2269 = 3, Weights!$F$9,Working!P2269 = 4, Weights!$G$9)), 1))*(Working!M2269))) - (Working!AB2269)) / ((((IF(Working!N2269 = "Y",(_xlfn.IFS(Working!O2269 = 0, Weights!$C$8,Working!O2269 = 1, Weights!$D$8,Working!O2269 = 2, Weights!$E$8,Working!O2269 = 3, Weights!$F$8,Working!O2269 = 4, Weights!$G$8)), 1))*(Working!L2269)) + ((IF(Working!N2269 = "Y",(_xlfn.IFS(Working!P2269 = 0, Weights!$C$9,Working!P2269 = 1, Weights!$D$9,Working!P2269 = 2, Weights!$E$9,Working!P2269 = 3, Weights!$F$9,Working!P2269 = 4, Weights!$G$9)), 1))*(Working!M2269)))))))))</f>
        <v>2.2806018815133604</v>
      </c>
      <c r="AB2269">
        <f>((Weights!$B$18)*(Working!G2269) + (Weights!$B$19)*(Working!H2269) + (Weights!$B$20)*(Working!K2269))</f>
        <v>74187.969000000012</v>
      </c>
    </row>
    <row r="2270" spans="4:28" x14ac:dyDescent="0.2">
      <c r="D2270">
        <f>ROUND((Working!Z2270*Working!AB2270), 2)</f>
        <v>198889.61</v>
      </c>
      <c r="G2270">
        <v>22120.1</v>
      </c>
      <c r="H2270">
        <v>14954.16</v>
      </c>
      <c r="I2270" t="s">
        <v>27</v>
      </c>
      <c r="J2270" t="s">
        <v>28</v>
      </c>
      <c r="K2270">
        <v>15560.87</v>
      </c>
      <c r="L2270">
        <v>26121.21</v>
      </c>
      <c r="M2270">
        <v>18025.060000000001</v>
      </c>
      <c r="N2270" t="s">
        <v>27</v>
      </c>
      <c r="O2270">
        <v>1</v>
      </c>
      <c r="P2270">
        <v>3</v>
      </c>
      <c r="Q2270" t="s">
        <v>27</v>
      </c>
      <c r="R2270" t="s">
        <v>27</v>
      </c>
      <c r="U2270" t="s">
        <v>29</v>
      </c>
      <c r="V2270" t="s">
        <v>27</v>
      </c>
      <c r="W2270" t="s">
        <v>28</v>
      </c>
      <c r="X2270" t="s">
        <v>28</v>
      </c>
      <c r="Z2270">
        <f>1+(Working!AA2270)+IF(Working!Q2270="Y",Weights!$D$10,Weights!$C$10)+IF(Working!R2270="Y",Weights!$D$11,Weights!$C$11)+IF(Working!J2270="Y",Weights!$D$3,Weights!$C$3)+IF(Working!W2270="Y",Weights!$D$13,Weights!$C$13)+IF(Working!X2270 = "Y", Weights!$D$14, Weights!$C$14) + IF(Working!V2270="Y",Weights!$D$12,Weights!$C$12)</f>
        <v>2.6708620879472105</v>
      </c>
      <c r="AA2270" cm="1">
        <f t="array" ref="AA2270">ABS(( 1 - (1/(1 +(((((IF(Working!N2270 = "Y",(_xlfn.IFS(Working!O2270 = 0, Weights!$C$8,Working!O2270 = 1, Weights!$D$8,Working!O2270 = 2, Weights!$E$8,Working!O2270 = 3, Weights!$F$8,Working!O2270 = 4, Weights!$G$8)), 1))*(Working!L2270)) + ((IF(Working!N2270 = "Y",(_xlfn.IFS(Working!P2270 = 0, Weights!$C$9,Working!P2270 = 1, Weights!$D$9,Working!P2270 = 2, Weights!$E$9,Working!P2270 = 3, Weights!$F$9,Working!P2270 = 4, Weights!$G$9)), 1))*(Working!M2270))) - (Working!AB2270)) / ((((IF(Working!N2270 = "Y",(_xlfn.IFS(Working!O2270 = 0, Weights!$C$8,Working!O2270 = 1, Weights!$D$8,Working!O2270 = 2, Weights!$E$8,Working!O2270 = 3, Weights!$F$8,Working!O2270 = 4, Weights!$G$8)), 1))*(Working!L2270)) + ((IF(Working!N2270 = "Y",(_xlfn.IFS(Working!P2270 = 0, Weights!$C$9,Working!P2270 = 1, Weights!$D$9,Working!P2270 = 2, Weights!$E$9,Working!P2270 = 3, Weights!$F$9,Working!P2270 = 4, Weights!$G$9)), 1))*(Working!M2270)))))))))</f>
        <v>1.3708620879472107</v>
      </c>
      <c r="AB2270">
        <f>((Weights!$B$18)*(Working!G2270) + (Weights!$B$19)*(Working!H2270) + (Weights!$B$20)*(Working!K2270))</f>
        <v>74466.446999999986</v>
      </c>
    </row>
    <row r="2271" spans="4:28" x14ac:dyDescent="0.2">
      <c r="D2271">
        <f>ROUND((Working!Z2271*Working!AB2271), 2)</f>
        <v>203087.12</v>
      </c>
      <c r="G2271">
        <v>23675.200000000001</v>
      </c>
      <c r="H2271">
        <v>14277.22</v>
      </c>
      <c r="I2271" t="s">
        <v>27</v>
      </c>
      <c r="J2271" t="s">
        <v>28</v>
      </c>
      <c r="K2271">
        <v>18323.669999999998</v>
      </c>
      <c r="L2271">
        <v>18955</v>
      </c>
      <c r="M2271">
        <v>14162.63</v>
      </c>
      <c r="N2271" t="s">
        <v>27</v>
      </c>
      <c r="O2271">
        <v>0</v>
      </c>
      <c r="P2271">
        <v>2</v>
      </c>
      <c r="Q2271" t="s">
        <v>27</v>
      </c>
      <c r="R2271" t="s">
        <v>27</v>
      </c>
      <c r="U2271" t="s">
        <v>29</v>
      </c>
      <c r="V2271" t="s">
        <v>27</v>
      </c>
      <c r="W2271" t="s">
        <v>28</v>
      </c>
      <c r="X2271" t="s">
        <v>28</v>
      </c>
      <c r="Z2271">
        <f>1+(Working!AA2271)+IF(Working!Q2271="Y",Weights!$D$10,Weights!$C$10)+IF(Working!R2271="Y",Weights!$D$11,Weights!$C$11)+IF(Working!J2271="Y",Weights!$D$3,Weights!$C$3)+IF(Working!W2271="Y",Weights!$D$13,Weights!$C$13)+IF(Working!X2271 = "Y", Weights!$D$14, Weights!$C$14) + IF(Working!V2271="Y",Weights!$D$12,Weights!$C$12)</f>
        <v>2.5344397848506981</v>
      </c>
      <c r="AA2271" cm="1">
        <f t="array" ref="AA2271">ABS(( 1 - (1/(1 +(((((IF(Working!N2271 = "Y",(_xlfn.IFS(Working!O2271 = 0, Weights!$C$8,Working!O2271 = 1, Weights!$D$8,Working!O2271 = 2, Weights!$E$8,Working!O2271 = 3, Weights!$F$8,Working!O2271 = 4, Weights!$G$8)), 1))*(Working!L2271)) + ((IF(Working!N2271 = "Y",(_xlfn.IFS(Working!P2271 = 0, Weights!$C$9,Working!P2271 = 1, Weights!$D$9,Working!P2271 = 2, Weights!$E$9,Working!P2271 = 3, Weights!$F$9,Working!P2271 = 4, Weights!$G$9)), 1))*(Working!M2271))) - (Working!AB2271)) / ((((IF(Working!N2271 = "Y",(_xlfn.IFS(Working!O2271 = 0, Weights!$C$8,Working!O2271 = 1, Weights!$D$8,Working!O2271 = 2, Weights!$E$8,Working!O2271 = 3, Weights!$F$8,Working!O2271 = 4, Weights!$G$8)), 1))*(Working!L2271)) + ((IF(Working!N2271 = "Y",(_xlfn.IFS(Working!P2271 = 0, Weights!$C$9,Working!P2271 = 1, Weights!$D$9,Working!P2271 = 2, Weights!$E$9,Working!P2271 = 3, Weights!$F$9,Working!P2271 = 4, Weights!$G$9)), 1))*(Working!M2271)))))))))</f>
        <v>1.2344397848506985</v>
      </c>
      <c r="AB2271">
        <f>((Weights!$B$18)*(Working!G2271) + (Weights!$B$19)*(Working!H2271) + (Weights!$B$20)*(Working!K2271))</f>
        <v>80130.968999999997</v>
      </c>
    </row>
    <row r="2272" spans="4:28" x14ac:dyDescent="0.2">
      <c r="D2272">
        <f>ROUND((Working!Z2272*Working!AB2272), 2)</f>
        <v>181865.55</v>
      </c>
      <c r="G2272">
        <v>23252.18</v>
      </c>
      <c r="H2272">
        <v>11572.38</v>
      </c>
      <c r="I2272" t="s">
        <v>27</v>
      </c>
      <c r="J2272" t="s">
        <v>28</v>
      </c>
      <c r="K2272">
        <v>15503.6</v>
      </c>
      <c r="L2272">
        <v>11293.42</v>
      </c>
      <c r="M2272">
        <v>14686.91</v>
      </c>
      <c r="N2272" t="s">
        <v>27</v>
      </c>
      <c r="O2272">
        <v>0</v>
      </c>
      <c r="P2272">
        <v>3</v>
      </c>
      <c r="Q2272" t="s">
        <v>27</v>
      </c>
      <c r="R2272" t="s">
        <v>27</v>
      </c>
      <c r="U2272" t="s">
        <v>29</v>
      </c>
      <c r="V2272" t="s">
        <v>27</v>
      </c>
      <c r="W2272" t="s">
        <v>28</v>
      </c>
      <c r="X2272" t="s">
        <v>28</v>
      </c>
      <c r="Z2272">
        <f>1+(Working!AA2272)+IF(Working!Q2272="Y",Weights!$D$10,Weights!$C$10)+IF(Working!R2272="Y",Weights!$D$11,Weights!$C$11)+IF(Working!J2272="Y",Weights!$D$3,Weights!$C$3)+IF(Working!W2272="Y",Weights!$D$13,Weights!$C$13)+IF(Working!X2272 = "Y", Weights!$D$14, Weights!$C$14) + IF(Working!V2272="Y",Weights!$D$12,Weights!$C$12)</f>
        <v>2.5251905680562912</v>
      </c>
      <c r="AA2272" cm="1">
        <f t="array" ref="AA2272">ABS(( 1 - (1/(1 +(((((IF(Working!N2272 = "Y",(_xlfn.IFS(Working!O2272 = 0, Weights!$C$8,Working!O2272 = 1, Weights!$D$8,Working!O2272 = 2, Weights!$E$8,Working!O2272 = 3, Weights!$F$8,Working!O2272 = 4, Weights!$G$8)), 1))*(Working!L2272)) + ((IF(Working!N2272 = "Y",(_xlfn.IFS(Working!P2272 = 0, Weights!$C$9,Working!P2272 = 1, Weights!$D$9,Working!P2272 = 2, Weights!$E$9,Working!P2272 = 3, Weights!$F$9,Working!P2272 = 4, Weights!$G$9)), 1))*(Working!M2272))) - (Working!AB2272)) / ((((IF(Working!N2272 = "Y",(_xlfn.IFS(Working!O2272 = 0, Weights!$C$8,Working!O2272 = 1, Weights!$D$8,Working!O2272 = 2, Weights!$E$8,Working!O2272 = 3, Weights!$F$8,Working!O2272 = 4, Weights!$G$8)), 1))*(Working!L2272)) + ((IF(Working!N2272 = "Y",(_xlfn.IFS(Working!P2272 = 0, Weights!$C$9,Working!P2272 = 1, Weights!$D$9,Working!P2272 = 2, Weights!$E$9,Working!P2272 = 3, Weights!$F$9,Working!P2272 = 4, Weights!$G$9)), 1))*(Working!M2272)))))))))</f>
        <v>1.2251905680562916</v>
      </c>
      <c r="AB2272">
        <f>((Weights!$B$18)*(Working!G2272) + (Weights!$B$19)*(Working!H2272) + (Weights!$B$20)*(Working!K2272))</f>
        <v>72020.526000000013</v>
      </c>
    </row>
    <row r="2273" spans="4:28" x14ac:dyDescent="0.2">
      <c r="D2273">
        <f>ROUND((Working!Z2273*Working!AB2273), 2)</f>
        <v>185945.61</v>
      </c>
      <c r="G2273">
        <v>17226.63</v>
      </c>
      <c r="H2273">
        <v>8461</v>
      </c>
      <c r="I2273" t="s">
        <v>27</v>
      </c>
      <c r="J2273" t="s">
        <v>28</v>
      </c>
      <c r="K2273">
        <v>23360.79</v>
      </c>
      <c r="L2273">
        <v>12560.6</v>
      </c>
      <c r="M2273">
        <v>17549.689999999999</v>
      </c>
      <c r="N2273" t="s">
        <v>27</v>
      </c>
      <c r="O2273">
        <v>1</v>
      </c>
      <c r="P2273">
        <v>4</v>
      </c>
      <c r="Q2273" t="s">
        <v>27</v>
      </c>
      <c r="R2273" t="s">
        <v>27</v>
      </c>
      <c r="U2273" t="s">
        <v>29</v>
      </c>
      <c r="V2273" t="s">
        <v>27</v>
      </c>
      <c r="W2273" t="s">
        <v>28</v>
      </c>
      <c r="X2273" t="s">
        <v>28</v>
      </c>
      <c r="Z2273">
        <f>1+(Working!AA2273)+IF(Working!Q2273="Y",Weights!$D$10,Weights!$C$10)+IF(Working!R2273="Y",Weights!$D$11,Weights!$C$11)+IF(Working!J2273="Y",Weights!$D$3,Weights!$C$3)+IF(Working!W2273="Y",Weights!$D$13,Weights!$C$13)+IF(Working!X2273 = "Y", Weights!$D$14, Weights!$C$14) + IF(Working!V2273="Y",Weights!$D$12,Weights!$C$12)</f>
        <v>2.6176865772664986</v>
      </c>
      <c r="AA2273" cm="1">
        <f t="array" ref="AA2273">ABS(( 1 - (1/(1 +(((((IF(Working!N2273 = "Y",(_xlfn.IFS(Working!O2273 = 0, Weights!$C$8,Working!O2273 = 1, Weights!$D$8,Working!O2273 = 2, Weights!$E$8,Working!O2273 = 3, Weights!$F$8,Working!O2273 = 4, Weights!$G$8)), 1))*(Working!L2273)) + ((IF(Working!N2273 = "Y",(_xlfn.IFS(Working!P2273 = 0, Weights!$C$9,Working!P2273 = 1, Weights!$D$9,Working!P2273 = 2, Weights!$E$9,Working!P2273 = 3, Weights!$F$9,Working!P2273 = 4, Weights!$G$9)), 1))*(Working!M2273))) - (Working!AB2273)) / ((((IF(Working!N2273 = "Y",(_xlfn.IFS(Working!O2273 = 0, Weights!$C$8,Working!O2273 = 1, Weights!$D$8,Working!O2273 = 2, Weights!$E$8,Working!O2273 = 3, Weights!$F$8,Working!O2273 = 4, Weights!$G$8)), 1))*(Working!L2273)) + ((IF(Working!N2273 = "Y",(_xlfn.IFS(Working!P2273 = 0, Weights!$C$9,Working!P2273 = 1, Weights!$D$9,Working!P2273 = 2, Weights!$E$9,Working!P2273 = 3, Weights!$F$9,Working!P2273 = 4, Weights!$G$9)), 1))*(Working!M2273)))))))))</f>
        <v>1.3176865772664987</v>
      </c>
      <c r="AB2273">
        <f>((Weights!$B$18)*(Working!G2273) + (Weights!$B$19)*(Working!H2273) + (Weights!$B$20)*(Working!K2273))</f>
        <v>71034.329999999987</v>
      </c>
    </row>
    <row r="2274" spans="4:28" x14ac:dyDescent="0.2">
      <c r="D2274">
        <f>ROUND((Working!Z2274*Working!AB2274), 2)</f>
        <v>192079.38</v>
      </c>
      <c r="G2274">
        <v>23627.89</v>
      </c>
      <c r="H2274">
        <v>8789.84</v>
      </c>
      <c r="I2274" t="s">
        <v>27</v>
      </c>
      <c r="J2274" t="s">
        <v>28</v>
      </c>
      <c r="K2274">
        <v>15573.84</v>
      </c>
      <c r="L2274">
        <v>23400.89</v>
      </c>
      <c r="M2274">
        <v>14870.77</v>
      </c>
      <c r="N2274" t="s">
        <v>27</v>
      </c>
      <c r="O2274">
        <v>1</v>
      </c>
      <c r="P2274">
        <v>4</v>
      </c>
      <c r="Q2274" t="s">
        <v>27</v>
      </c>
      <c r="R2274" t="s">
        <v>27</v>
      </c>
      <c r="U2274" t="s">
        <v>29</v>
      </c>
      <c r="V2274" t="s">
        <v>27</v>
      </c>
      <c r="W2274" t="s">
        <v>28</v>
      </c>
      <c r="X2274" t="s">
        <v>28</v>
      </c>
      <c r="Z2274">
        <f>1+(Working!AA2274)+IF(Working!Q2274="Y",Weights!$D$10,Weights!$C$10)+IF(Working!R2274="Y",Weights!$D$11,Weights!$C$11)+IF(Working!J2274="Y",Weights!$D$3,Weights!$C$3)+IF(Working!W2274="Y",Weights!$D$13,Weights!$C$13)+IF(Working!X2274 = "Y", Weights!$D$14, Weights!$C$14) + IF(Working!V2274="Y",Weights!$D$12,Weights!$C$12)</f>
        <v>2.7696937304120559</v>
      </c>
      <c r="AA2274" cm="1">
        <f t="array" ref="AA2274">ABS(( 1 - (1/(1 +(((((IF(Working!N2274 = "Y",(_xlfn.IFS(Working!O2274 = 0, Weights!$C$8,Working!O2274 = 1, Weights!$D$8,Working!O2274 = 2, Weights!$E$8,Working!O2274 = 3, Weights!$F$8,Working!O2274 = 4, Weights!$G$8)), 1))*(Working!L2274)) + ((IF(Working!N2274 = "Y",(_xlfn.IFS(Working!P2274 = 0, Weights!$C$9,Working!P2274 = 1, Weights!$D$9,Working!P2274 = 2, Weights!$E$9,Working!P2274 = 3, Weights!$F$9,Working!P2274 = 4, Weights!$G$9)), 1))*(Working!M2274))) - (Working!AB2274)) / ((((IF(Working!N2274 = "Y",(_xlfn.IFS(Working!O2274 = 0, Weights!$C$8,Working!O2274 = 1, Weights!$D$8,Working!O2274 = 2, Weights!$E$8,Working!O2274 = 3, Weights!$F$8,Working!O2274 = 4, Weights!$G$8)), 1))*(Working!L2274)) + ((IF(Working!N2274 = "Y",(_xlfn.IFS(Working!P2274 = 0, Weights!$C$9,Working!P2274 = 1, Weights!$D$9,Working!P2274 = 2, Weights!$E$9,Working!P2274 = 3, Weights!$F$9,Working!P2274 = 4, Weights!$G$9)), 1))*(Working!M2274)))))))))</f>
        <v>1.4696937304120561</v>
      </c>
      <c r="AB2274">
        <f>((Weights!$B$18)*(Working!G2274) + (Weights!$B$19)*(Working!H2274) + (Weights!$B$20)*(Working!K2274))</f>
        <v>69350.402999999991</v>
      </c>
    </row>
    <row r="2275" spans="4:28" x14ac:dyDescent="0.2">
      <c r="D2275">
        <f>ROUND((Working!Z2275*Working!AB2275), 2)</f>
        <v>216877.28</v>
      </c>
      <c r="G2275">
        <v>22306.92</v>
      </c>
      <c r="H2275">
        <v>11704.21</v>
      </c>
      <c r="I2275" t="s">
        <v>27</v>
      </c>
      <c r="J2275" t="s">
        <v>28</v>
      </c>
      <c r="K2275">
        <v>20574.36</v>
      </c>
      <c r="L2275">
        <v>28976.39</v>
      </c>
      <c r="M2275">
        <v>15469.02</v>
      </c>
      <c r="N2275" t="s">
        <v>27</v>
      </c>
      <c r="O2275">
        <v>0</v>
      </c>
      <c r="P2275">
        <v>2</v>
      </c>
      <c r="Q2275" t="s">
        <v>27</v>
      </c>
      <c r="R2275" t="s">
        <v>27</v>
      </c>
      <c r="U2275" t="s">
        <v>29</v>
      </c>
      <c r="V2275" t="s">
        <v>27</v>
      </c>
      <c r="W2275" t="s">
        <v>28</v>
      </c>
      <c r="X2275" t="s">
        <v>28</v>
      </c>
      <c r="Z2275">
        <f>1+(Working!AA2275)+IF(Working!Q2275="Y",Weights!$D$10,Weights!$C$10)+IF(Working!R2275="Y",Weights!$D$11,Weights!$C$11)+IF(Working!J2275="Y",Weights!$D$3,Weights!$C$3)+IF(Working!W2275="Y",Weights!$D$13,Weights!$C$13)+IF(Working!X2275 = "Y", Weights!$D$14, Weights!$C$14) + IF(Working!V2275="Y",Weights!$D$12,Weights!$C$12)</f>
        <v>2.7674576497166772</v>
      </c>
      <c r="AA2275" cm="1">
        <f t="array" ref="AA2275">ABS(( 1 - (1/(1 +(((((IF(Working!N2275 = "Y",(_xlfn.IFS(Working!O2275 = 0, Weights!$C$8,Working!O2275 = 1, Weights!$D$8,Working!O2275 = 2, Weights!$E$8,Working!O2275 = 3, Weights!$F$8,Working!O2275 = 4, Weights!$G$8)), 1))*(Working!L2275)) + ((IF(Working!N2275 = "Y",(_xlfn.IFS(Working!P2275 = 0, Weights!$C$9,Working!P2275 = 1, Weights!$D$9,Working!P2275 = 2, Weights!$E$9,Working!P2275 = 3, Weights!$F$9,Working!P2275 = 4, Weights!$G$9)), 1))*(Working!M2275))) - (Working!AB2275)) / ((((IF(Working!N2275 = "Y",(_xlfn.IFS(Working!O2275 = 0, Weights!$C$8,Working!O2275 = 1, Weights!$D$8,Working!O2275 = 2, Weights!$E$8,Working!O2275 = 3, Weights!$F$8,Working!O2275 = 4, Weights!$G$8)), 1))*(Working!L2275)) + ((IF(Working!N2275 = "Y",(_xlfn.IFS(Working!P2275 = 0, Weights!$C$9,Working!P2275 = 1, Weights!$D$9,Working!P2275 = 2, Weights!$E$9,Working!P2275 = 3, Weights!$F$9,Working!P2275 = 4, Weights!$G$9)), 1))*(Working!M2275)))))))))</f>
        <v>1.4674576497166771</v>
      </c>
      <c r="AB2275">
        <f>((Weights!$B$18)*(Working!G2275) + (Weights!$B$19)*(Working!H2275) + (Weights!$B$20)*(Working!K2275))</f>
        <v>78366.971999999994</v>
      </c>
    </row>
    <row r="2276" spans="4:28" x14ac:dyDescent="0.2">
      <c r="D2276">
        <f>ROUND((Working!Z2276*Working!AB2276), 2)</f>
        <v>210976.1</v>
      </c>
      <c r="G2276">
        <v>23689.78</v>
      </c>
      <c r="H2276">
        <v>5423.8</v>
      </c>
      <c r="I2276" t="s">
        <v>27</v>
      </c>
      <c r="J2276" t="s">
        <v>28</v>
      </c>
      <c r="K2276">
        <v>21143.11</v>
      </c>
      <c r="L2276">
        <v>26670.26</v>
      </c>
      <c r="M2276">
        <v>11624.68</v>
      </c>
      <c r="N2276" t="s">
        <v>27</v>
      </c>
      <c r="O2276">
        <v>0</v>
      </c>
      <c r="P2276">
        <v>3</v>
      </c>
      <c r="Q2276" t="s">
        <v>27</v>
      </c>
      <c r="R2276" t="s">
        <v>27</v>
      </c>
      <c r="U2276" t="s">
        <v>29</v>
      </c>
      <c r="V2276" t="s">
        <v>27</v>
      </c>
      <c r="W2276" t="s">
        <v>28</v>
      </c>
      <c r="X2276" t="s">
        <v>28</v>
      </c>
      <c r="Z2276">
        <f>1+(Working!AA2276)+IF(Working!Q2276="Y",Weights!$D$10,Weights!$C$10)+IF(Working!R2276="Y",Weights!$D$11,Weights!$C$11)+IF(Working!J2276="Y",Weights!$D$3,Weights!$C$3)+IF(Working!W2276="Y",Weights!$D$13,Weights!$C$13)+IF(Working!X2276 = "Y", Weights!$D$14, Weights!$C$14) + IF(Working!V2276="Y",Weights!$D$12,Weights!$C$12)</f>
        <v>2.8603866151122341</v>
      </c>
      <c r="AA2276" cm="1">
        <f t="array" ref="AA2276">ABS(( 1 - (1/(1 +(((((IF(Working!N2276 = "Y",(_xlfn.IFS(Working!O2276 = 0, Weights!$C$8,Working!O2276 = 1, Weights!$D$8,Working!O2276 = 2, Weights!$E$8,Working!O2276 = 3, Weights!$F$8,Working!O2276 = 4, Weights!$G$8)), 1))*(Working!L2276)) + ((IF(Working!N2276 = "Y",(_xlfn.IFS(Working!P2276 = 0, Weights!$C$9,Working!P2276 = 1, Weights!$D$9,Working!P2276 = 2, Weights!$E$9,Working!P2276 = 3, Weights!$F$9,Working!P2276 = 4, Weights!$G$9)), 1))*(Working!M2276))) - (Working!AB2276)) / ((((IF(Working!N2276 = "Y",(_xlfn.IFS(Working!O2276 = 0, Weights!$C$8,Working!O2276 = 1, Weights!$D$8,Working!O2276 = 2, Weights!$E$8,Working!O2276 = 3, Weights!$F$8,Working!O2276 = 4, Weights!$G$8)), 1))*(Working!L2276)) + ((IF(Working!N2276 = "Y",(_xlfn.IFS(Working!P2276 = 0, Weights!$C$9,Working!P2276 = 1, Weights!$D$9,Working!P2276 = 2, Weights!$E$9,Working!P2276 = 3, Weights!$F$9,Working!P2276 = 4, Weights!$G$9)), 1))*(Working!M2276)))))))))</f>
        <v>1.5603866151122343</v>
      </c>
      <c r="AB2276">
        <f>((Weights!$B$18)*(Working!G2276) + (Weights!$B$19)*(Working!H2276) + (Weights!$B$20)*(Working!K2276))</f>
        <v>73757.89499999999</v>
      </c>
    </row>
    <row r="2277" spans="4:28" x14ac:dyDescent="0.2">
      <c r="D2277">
        <f>ROUND((Working!Z2277*Working!AB2277), 2)</f>
        <v>254597.81</v>
      </c>
      <c r="G2277">
        <v>19302.41</v>
      </c>
      <c r="H2277">
        <v>6031.99</v>
      </c>
      <c r="I2277" t="s">
        <v>27</v>
      </c>
      <c r="J2277" t="s">
        <v>28</v>
      </c>
      <c r="K2277">
        <v>23672.03</v>
      </c>
      <c r="L2277">
        <v>25695.91</v>
      </c>
      <c r="M2277">
        <v>20389.45</v>
      </c>
      <c r="N2277" t="s">
        <v>27</v>
      </c>
      <c r="O2277">
        <v>0</v>
      </c>
      <c r="P2277">
        <v>4</v>
      </c>
      <c r="Q2277" t="s">
        <v>27</v>
      </c>
      <c r="R2277" t="s">
        <v>27</v>
      </c>
      <c r="U2277" t="s">
        <v>29</v>
      </c>
      <c r="V2277" t="s">
        <v>27</v>
      </c>
      <c r="W2277" t="s">
        <v>28</v>
      </c>
      <c r="X2277" t="s">
        <v>28</v>
      </c>
      <c r="Z2277">
        <f>1+(Working!AA2277)+IF(Working!Q2277="Y",Weights!$D$10,Weights!$C$10)+IF(Working!R2277="Y",Weights!$D$11,Weights!$C$11)+IF(Working!J2277="Y",Weights!$D$3,Weights!$C$3)+IF(Working!W2277="Y",Weights!$D$13,Weights!$C$13)+IF(Working!X2277 = "Y", Weights!$D$14, Weights!$C$14) + IF(Working!V2277="Y",Weights!$D$12,Weights!$C$12)</f>
        <v>3.5508736536230172</v>
      </c>
      <c r="AA2277" cm="1">
        <f t="array" ref="AA2277">ABS(( 1 - (1/(1 +(((((IF(Working!N2277 = "Y",(_xlfn.IFS(Working!O2277 = 0, Weights!$C$8,Working!O2277 = 1, Weights!$D$8,Working!O2277 = 2, Weights!$E$8,Working!O2277 = 3, Weights!$F$8,Working!O2277 = 4, Weights!$G$8)), 1))*(Working!L2277)) + ((IF(Working!N2277 = "Y",(_xlfn.IFS(Working!P2277 = 0, Weights!$C$9,Working!P2277 = 1, Weights!$D$9,Working!P2277 = 2, Weights!$E$9,Working!P2277 = 3, Weights!$F$9,Working!P2277 = 4, Weights!$G$9)), 1))*(Working!M2277))) - (Working!AB2277)) / ((((IF(Working!N2277 = "Y",(_xlfn.IFS(Working!O2277 = 0, Weights!$C$8,Working!O2277 = 1, Weights!$D$8,Working!O2277 = 2, Weights!$E$8,Working!O2277 = 3, Weights!$F$8,Working!O2277 = 4, Weights!$G$8)), 1))*(Working!L2277)) + ((IF(Working!N2277 = "Y",(_xlfn.IFS(Working!P2277 = 0, Weights!$C$9,Working!P2277 = 1, Weights!$D$9,Working!P2277 = 2, Weights!$E$9,Working!P2277 = 3, Weights!$F$9,Working!P2277 = 4, Weights!$G$9)), 1))*(Working!M2277)))))))))</f>
        <v>2.2508736536230174</v>
      </c>
      <c r="AB2277">
        <f>((Weights!$B$18)*(Working!G2277) + (Weights!$B$19)*(Working!H2277) + (Weights!$B$20)*(Working!K2277))</f>
        <v>71700.047999999995</v>
      </c>
    </row>
    <row r="2278" spans="4:28" x14ac:dyDescent="0.2">
      <c r="D2278">
        <f>ROUND((Working!Z2278*Working!AB2278), 2)</f>
        <v>195975.06</v>
      </c>
      <c r="G2278">
        <v>21539.94</v>
      </c>
      <c r="H2278">
        <v>11525.05</v>
      </c>
      <c r="I2278" t="s">
        <v>27</v>
      </c>
      <c r="J2278" t="s">
        <v>28</v>
      </c>
      <c r="K2278">
        <v>21746.44</v>
      </c>
      <c r="L2278">
        <v>21200.06</v>
      </c>
      <c r="M2278">
        <v>22918.77</v>
      </c>
      <c r="N2278" t="s">
        <v>27</v>
      </c>
      <c r="O2278">
        <v>1</v>
      </c>
      <c r="P2278">
        <v>2</v>
      </c>
      <c r="Q2278" t="s">
        <v>27</v>
      </c>
      <c r="R2278" t="s">
        <v>27</v>
      </c>
      <c r="U2278" t="s">
        <v>29</v>
      </c>
      <c r="V2278" t="s">
        <v>27</v>
      </c>
      <c r="W2278" t="s">
        <v>28</v>
      </c>
      <c r="X2278" t="s">
        <v>28</v>
      </c>
      <c r="Z2278">
        <f>1+(Working!AA2278)+IF(Working!Q2278="Y",Weights!$D$10,Weights!$C$10)+IF(Working!R2278="Y",Weights!$D$11,Weights!$C$11)+IF(Working!J2278="Y",Weights!$D$3,Weights!$C$3)+IF(Working!W2278="Y",Weights!$D$13,Weights!$C$13)+IF(Working!X2278 = "Y", Weights!$D$14, Weights!$C$14) + IF(Working!V2278="Y",Weights!$D$12,Weights!$C$12)</f>
        <v>2.4882678513365217</v>
      </c>
      <c r="AA2278" cm="1">
        <f t="array" ref="AA2278">ABS(( 1 - (1/(1 +(((((IF(Working!N2278 = "Y",(_xlfn.IFS(Working!O2278 = 0, Weights!$C$8,Working!O2278 = 1, Weights!$D$8,Working!O2278 = 2, Weights!$E$8,Working!O2278 = 3, Weights!$F$8,Working!O2278 = 4, Weights!$G$8)), 1))*(Working!L2278)) + ((IF(Working!N2278 = "Y",(_xlfn.IFS(Working!P2278 = 0, Weights!$C$9,Working!P2278 = 1, Weights!$D$9,Working!P2278 = 2, Weights!$E$9,Working!P2278 = 3, Weights!$F$9,Working!P2278 = 4, Weights!$G$9)), 1))*(Working!M2278))) - (Working!AB2278)) / ((((IF(Working!N2278 = "Y",(_xlfn.IFS(Working!O2278 = 0, Weights!$C$8,Working!O2278 = 1, Weights!$D$8,Working!O2278 = 2, Weights!$E$8,Working!O2278 = 3, Weights!$F$8,Working!O2278 = 4, Weights!$G$8)), 1))*(Working!L2278)) + ((IF(Working!N2278 = "Y",(_xlfn.IFS(Working!P2278 = 0, Weights!$C$9,Working!P2278 = 1, Weights!$D$9,Working!P2278 = 2, Weights!$E$9,Working!P2278 = 3, Weights!$F$9,Working!P2278 = 4, Weights!$G$9)), 1))*(Working!M2278)))))))))</f>
        <v>1.1882678513365219</v>
      </c>
      <c r="AB2278">
        <f>((Weights!$B$18)*(Working!G2278) + (Weights!$B$19)*(Working!H2278) + (Weights!$B$20)*(Working!K2278))</f>
        <v>78759.62999999999</v>
      </c>
    </row>
    <row r="2279" spans="4:28" x14ac:dyDescent="0.2">
      <c r="D2279">
        <f>ROUND((Working!Z2279*Working!AB2279), 2)</f>
        <v>177166.15</v>
      </c>
      <c r="G2279">
        <v>21696.83</v>
      </c>
      <c r="H2279">
        <v>6172.89</v>
      </c>
      <c r="I2279" t="s">
        <v>27</v>
      </c>
      <c r="J2279" t="s">
        <v>28</v>
      </c>
      <c r="K2279">
        <v>21739.54</v>
      </c>
      <c r="L2279">
        <v>10889.26</v>
      </c>
      <c r="M2279">
        <v>12168.91</v>
      </c>
      <c r="N2279" t="s">
        <v>27</v>
      </c>
      <c r="O2279">
        <v>1</v>
      </c>
      <c r="P2279">
        <v>3</v>
      </c>
      <c r="Q2279" t="s">
        <v>27</v>
      </c>
      <c r="R2279" t="s">
        <v>27</v>
      </c>
      <c r="U2279" t="s">
        <v>29</v>
      </c>
      <c r="V2279" t="s">
        <v>27</v>
      </c>
      <c r="W2279" t="s">
        <v>28</v>
      </c>
      <c r="X2279" t="s">
        <v>28</v>
      </c>
      <c r="Z2279">
        <f>1+(Working!AA2279)+IF(Working!Q2279="Y",Weights!$D$10,Weights!$C$10)+IF(Working!R2279="Y",Weights!$D$11,Weights!$C$11)+IF(Working!J2279="Y",Weights!$D$3,Weights!$C$3)+IF(Working!W2279="Y",Weights!$D$13,Weights!$C$13)+IF(Working!X2279 = "Y", Weights!$D$14, Weights!$C$14) + IF(Working!V2279="Y",Weights!$D$12,Weights!$C$12)</f>
        <v>2.4415823253170608</v>
      </c>
      <c r="AA2279" cm="1">
        <f t="array" ref="AA2279">ABS(( 1 - (1/(1 +(((((IF(Working!N2279 = "Y",(_xlfn.IFS(Working!O2279 = 0, Weights!$C$8,Working!O2279 = 1, Weights!$D$8,Working!O2279 = 2, Weights!$E$8,Working!O2279 = 3, Weights!$F$8,Working!O2279 = 4, Weights!$G$8)), 1))*(Working!L2279)) + ((IF(Working!N2279 = "Y",(_xlfn.IFS(Working!P2279 = 0, Weights!$C$9,Working!P2279 = 1, Weights!$D$9,Working!P2279 = 2, Weights!$E$9,Working!P2279 = 3, Weights!$F$9,Working!P2279 = 4, Weights!$G$9)), 1))*(Working!M2279))) - (Working!AB2279)) / ((((IF(Working!N2279 = "Y",(_xlfn.IFS(Working!O2279 = 0, Weights!$C$8,Working!O2279 = 1, Weights!$D$8,Working!O2279 = 2, Weights!$E$8,Working!O2279 = 3, Weights!$F$8,Working!O2279 = 4, Weights!$G$8)), 1))*(Working!L2279)) + ((IF(Working!N2279 = "Y",(_xlfn.IFS(Working!P2279 = 0, Weights!$C$9,Working!P2279 = 1, Weights!$D$9,Working!P2279 = 2, Weights!$E$9,Working!P2279 = 3, Weights!$F$9,Working!P2279 = 4, Weights!$G$9)), 1))*(Working!M2279)))))))))</f>
        <v>1.1415823253170612</v>
      </c>
      <c r="AB2279">
        <f>((Weights!$B$18)*(Working!G2279) + (Weights!$B$19)*(Working!H2279) + (Weights!$B$20)*(Working!K2279))</f>
        <v>72562.023000000001</v>
      </c>
    </row>
    <row r="2280" spans="4:28" x14ac:dyDescent="0.2">
      <c r="D2280">
        <f>ROUND((Working!Z2280*Working!AB2280), 2)</f>
        <v>242129.6</v>
      </c>
      <c r="G2280">
        <v>21266.52</v>
      </c>
      <c r="H2280">
        <v>13229.12</v>
      </c>
      <c r="I2280" t="s">
        <v>27</v>
      </c>
      <c r="J2280" t="s">
        <v>28</v>
      </c>
      <c r="K2280">
        <v>18415.04</v>
      </c>
      <c r="L2280">
        <v>26278.19</v>
      </c>
      <c r="M2280">
        <v>17153.04</v>
      </c>
      <c r="N2280" t="s">
        <v>27</v>
      </c>
      <c r="O2280">
        <v>0</v>
      </c>
      <c r="P2280">
        <v>4</v>
      </c>
      <c r="Q2280" t="s">
        <v>27</v>
      </c>
      <c r="R2280" t="s">
        <v>27</v>
      </c>
      <c r="U2280" t="s">
        <v>29</v>
      </c>
      <c r="V2280" t="s">
        <v>27</v>
      </c>
      <c r="W2280" t="s">
        <v>28</v>
      </c>
      <c r="X2280" t="s">
        <v>28</v>
      </c>
      <c r="Z2280">
        <f>1+(Working!AA2280)+IF(Working!Q2280="Y",Weights!$D$10,Weights!$C$10)+IF(Working!R2280="Y",Weights!$D$11,Weights!$C$11)+IF(Working!J2280="Y",Weights!$D$3,Weights!$C$3)+IF(Working!W2280="Y",Weights!$D$13,Weights!$C$13)+IF(Working!X2280 = "Y", Weights!$D$14, Weights!$C$14) + IF(Working!V2280="Y",Weights!$D$12,Weights!$C$12)</f>
        <v>3.2113835591328863</v>
      </c>
      <c r="AA2280" cm="1">
        <f t="array" ref="AA2280">ABS(( 1 - (1/(1 +(((((IF(Working!N2280 = "Y",(_xlfn.IFS(Working!O2280 = 0, Weights!$C$8,Working!O2280 = 1, Weights!$D$8,Working!O2280 = 2, Weights!$E$8,Working!O2280 = 3, Weights!$F$8,Working!O2280 = 4, Weights!$G$8)), 1))*(Working!L2280)) + ((IF(Working!N2280 = "Y",(_xlfn.IFS(Working!P2280 = 0, Weights!$C$9,Working!P2280 = 1, Weights!$D$9,Working!P2280 = 2, Weights!$E$9,Working!P2280 = 3, Weights!$F$9,Working!P2280 = 4, Weights!$G$9)), 1))*(Working!M2280))) - (Working!AB2280)) / ((((IF(Working!N2280 = "Y",(_xlfn.IFS(Working!O2280 = 0, Weights!$C$8,Working!O2280 = 1, Weights!$D$8,Working!O2280 = 2, Weights!$E$8,Working!O2280 = 3, Weights!$F$8,Working!O2280 = 4, Weights!$G$8)), 1))*(Working!L2280)) + ((IF(Working!N2280 = "Y",(_xlfn.IFS(Working!P2280 = 0, Weights!$C$9,Working!P2280 = 1, Weights!$D$9,Working!P2280 = 2, Weights!$E$9,Working!P2280 = 3, Weights!$F$9,Working!P2280 = 4, Weights!$G$9)), 1))*(Working!M2280)))))))))</f>
        <v>1.9113835591328867</v>
      </c>
      <c r="AB2280">
        <f>((Weights!$B$18)*(Working!G2280) + (Weights!$B$19)*(Working!H2280) + (Weights!$B$20)*(Working!K2280))</f>
        <v>75397.284</v>
      </c>
    </row>
    <row r="2281" spans="4:28" x14ac:dyDescent="0.2">
      <c r="D2281">
        <f>ROUND((Working!Z2281*Working!AB2281), 2)</f>
        <v>188803.47</v>
      </c>
      <c r="G2281">
        <v>19466.47</v>
      </c>
      <c r="H2281">
        <v>12851.52</v>
      </c>
      <c r="I2281" t="s">
        <v>27</v>
      </c>
      <c r="J2281" t="s">
        <v>28</v>
      </c>
      <c r="K2281">
        <v>18903.73</v>
      </c>
      <c r="L2281">
        <v>15595.06</v>
      </c>
      <c r="M2281">
        <v>23577.27</v>
      </c>
      <c r="N2281" t="s">
        <v>27</v>
      </c>
      <c r="O2281">
        <v>1</v>
      </c>
      <c r="P2281">
        <v>3</v>
      </c>
      <c r="Q2281" t="s">
        <v>27</v>
      </c>
      <c r="R2281" t="s">
        <v>27</v>
      </c>
      <c r="U2281" t="s">
        <v>29</v>
      </c>
      <c r="V2281" t="s">
        <v>27</v>
      </c>
      <c r="W2281" t="s">
        <v>28</v>
      </c>
      <c r="X2281" t="s">
        <v>28</v>
      </c>
      <c r="Z2281">
        <f>1+(Working!AA2281)+IF(Working!Q2281="Y",Weights!$D$10,Weights!$C$10)+IF(Working!R2281="Y",Weights!$D$11,Weights!$C$11)+IF(Working!J2281="Y",Weights!$D$3,Weights!$C$3)+IF(Working!W2281="Y",Weights!$D$13,Weights!$C$13)+IF(Working!X2281 = "Y", Weights!$D$14, Weights!$C$14) + IF(Working!V2281="Y",Weights!$D$12,Weights!$C$12)</f>
        <v>2.5871596834790092</v>
      </c>
      <c r="AA2281" cm="1">
        <f t="array" ref="AA2281">ABS(( 1 - (1/(1 +(((((IF(Working!N2281 = "Y",(_xlfn.IFS(Working!O2281 = 0, Weights!$C$8,Working!O2281 = 1, Weights!$D$8,Working!O2281 = 2, Weights!$E$8,Working!O2281 = 3, Weights!$F$8,Working!O2281 = 4, Weights!$G$8)), 1))*(Working!L2281)) + ((IF(Working!N2281 = "Y",(_xlfn.IFS(Working!P2281 = 0, Weights!$C$9,Working!P2281 = 1, Weights!$D$9,Working!P2281 = 2, Weights!$E$9,Working!P2281 = 3, Weights!$F$9,Working!P2281 = 4, Weights!$G$9)), 1))*(Working!M2281))) - (Working!AB2281)) / ((((IF(Working!N2281 = "Y",(_xlfn.IFS(Working!O2281 = 0, Weights!$C$8,Working!O2281 = 1, Weights!$D$8,Working!O2281 = 2, Weights!$E$8,Working!O2281 = 3, Weights!$F$8,Working!O2281 = 4, Weights!$G$8)), 1))*(Working!L2281)) + ((IF(Working!N2281 = "Y",(_xlfn.IFS(Working!P2281 = 0, Weights!$C$9,Working!P2281 = 1, Weights!$D$9,Working!P2281 = 2, Weights!$E$9,Working!P2281 = 3, Weights!$F$9,Working!P2281 = 4, Weights!$G$9)), 1))*(Working!M2281)))))))))</f>
        <v>1.2871596834790093</v>
      </c>
      <c r="AB2281">
        <f>((Weights!$B$18)*(Working!G2281) + (Weights!$B$19)*(Working!H2281) + (Weights!$B$20)*(Working!K2281))</f>
        <v>72977.124000000011</v>
      </c>
    </row>
    <row r="2282" spans="4:28" x14ac:dyDescent="0.2">
      <c r="D2282">
        <f>ROUND((Working!Z2282*Working!AB2282), 2)</f>
        <v>179464.12</v>
      </c>
      <c r="G2282">
        <v>22044.51</v>
      </c>
      <c r="H2282">
        <v>8207.86</v>
      </c>
      <c r="I2282" t="s">
        <v>27</v>
      </c>
      <c r="J2282" t="s">
        <v>28</v>
      </c>
      <c r="K2282">
        <v>17531.580000000002</v>
      </c>
      <c r="L2282">
        <v>17795.23</v>
      </c>
      <c r="M2282">
        <v>18886.259999999998</v>
      </c>
      <c r="N2282" t="s">
        <v>27</v>
      </c>
      <c r="O2282">
        <v>1</v>
      </c>
      <c r="P2282">
        <v>3</v>
      </c>
      <c r="Q2282" t="s">
        <v>27</v>
      </c>
      <c r="R2282" t="s">
        <v>27</v>
      </c>
      <c r="U2282" t="s">
        <v>29</v>
      </c>
      <c r="V2282" t="s">
        <v>27</v>
      </c>
      <c r="W2282" t="s">
        <v>28</v>
      </c>
      <c r="X2282" t="s">
        <v>28</v>
      </c>
      <c r="Z2282">
        <f>1+(Working!AA2282)+IF(Working!Q2282="Y",Weights!$D$10,Weights!$C$10)+IF(Working!R2282="Y",Weights!$D$11,Weights!$C$11)+IF(Working!J2282="Y",Weights!$D$3,Weights!$C$3)+IF(Working!W2282="Y",Weights!$D$13,Weights!$C$13)+IF(Working!X2282 = "Y", Weights!$D$14, Weights!$C$14) + IF(Working!V2282="Y",Weights!$D$12,Weights!$C$12)</f>
        <v>2.5929037999614484</v>
      </c>
      <c r="AA2282" cm="1">
        <f t="array" ref="AA2282">ABS(( 1 - (1/(1 +(((((IF(Working!N2282 = "Y",(_xlfn.IFS(Working!O2282 = 0, Weights!$C$8,Working!O2282 = 1, Weights!$D$8,Working!O2282 = 2, Weights!$E$8,Working!O2282 = 3, Weights!$F$8,Working!O2282 = 4, Weights!$G$8)), 1))*(Working!L2282)) + ((IF(Working!N2282 = "Y",(_xlfn.IFS(Working!P2282 = 0, Weights!$C$9,Working!P2282 = 1, Weights!$D$9,Working!P2282 = 2, Weights!$E$9,Working!P2282 = 3, Weights!$F$9,Working!P2282 = 4, Weights!$G$9)), 1))*(Working!M2282))) - (Working!AB2282)) / ((((IF(Working!N2282 = "Y",(_xlfn.IFS(Working!O2282 = 0, Weights!$C$8,Working!O2282 = 1, Weights!$D$8,Working!O2282 = 2, Weights!$E$8,Working!O2282 = 3, Weights!$F$8,Working!O2282 = 4, Weights!$G$8)), 1))*(Working!L2282)) + ((IF(Working!N2282 = "Y",(_xlfn.IFS(Working!P2282 = 0, Weights!$C$9,Working!P2282 = 1, Weights!$D$9,Working!P2282 = 2, Weights!$E$9,Working!P2282 = 3, Weights!$F$9,Working!P2282 = 4, Weights!$G$9)), 1))*(Working!M2282)))))))))</f>
        <v>1.2929037999614486</v>
      </c>
      <c r="AB2282">
        <f>((Weights!$B$18)*(Working!G2282) + (Weights!$B$19)*(Working!H2282) + (Weights!$B$20)*(Working!K2282))</f>
        <v>69213.56700000001</v>
      </c>
    </row>
    <row r="2283" spans="4:28" x14ac:dyDescent="0.2">
      <c r="D2283">
        <f>ROUND((Working!Z2283*Working!AB2283), 2)</f>
        <v>155574.96</v>
      </c>
      <c r="G2283">
        <v>15963.07</v>
      </c>
      <c r="H2283">
        <v>9783.48</v>
      </c>
      <c r="I2283" t="s">
        <v>27</v>
      </c>
      <c r="J2283" t="s">
        <v>28</v>
      </c>
      <c r="K2283">
        <v>18637.099999999999</v>
      </c>
      <c r="L2283">
        <v>13260.38</v>
      </c>
      <c r="M2283">
        <v>18336.62</v>
      </c>
      <c r="N2283" t="s">
        <v>27</v>
      </c>
      <c r="O2283">
        <v>1</v>
      </c>
      <c r="P2283">
        <v>2</v>
      </c>
      <c r="Q2283" t="s">
        <v>27</v>
      </c>
      <c r="R2283" t="s">
        <v>27</v>
      </c>
      <c r="U2283" t="s">
        <v>29</v>
      </c>
      <c r="V2283" t="s">
        <v>27</v>
      </c>
      <c r="W2283" t="s">
        <v>28</v>
      </c>
      <c r="X2283" t="s">
        <v>28</v>
      </c>
      <c r="Z2283">
        <f>1+(Working!AA2283)+IF(Working!Q2283="Y",Weights!$D$10,Weights!$C$10)+IF(Working!R2283="Y",Weights!$D$11,Weights!$C$11)+IF(Working!J2283="Y",Weights!$D$3,Weights!$C$3)+IF(Working!W2283="Y",Weights!$D$13,Weights!$C$13)+IF(Working!X2283 = "Y", Weights!$D$14, Weights!$C$14) + IF(Working!V2283="Y",Weights!$D$12,Weights!$C$12)</f>
        <v>2.4445931831228007</v>
      </c>
      <c r="AA2283" cm="1">
        <f t="array" ref="AA2283">ABS(( 1 - (1/(1 +(((((IF(Working!N2283 = "Y",(_xlfn.IFS(Working!O2283 = 0, Weights!$C$8,Working!O2283 = 1, Weights!$D$8,Working!O2283 = 2, Weights!$E$8,Working!O2283 = 3, Weights!$F$8,Working!O2283 = 4, Weights!$G$8)), 1))*(Working!L2283)) + ((IF(Working!N2283 = "Y",(_xlfn.IFS(Working!P2283 = 0, Weights!$C$9,Working!P2283 = 1, Weights!$D$9,Working!P2283 = 2, Weights!$E$9,Working!P2283 = 3, Weights!$F$9,Working!P2283 = 4, Weights!$G$9)), 1))*(Working!M2283))) - (Working!AB2283)) / ((((IF(Working!N2283 = "Y",(_xlfn.IFS(Working!O2283 = 0, Weights!$C$8,Working!O2283 = 1, Weights!$D$8,Working!O2283 = 2, Weights!$E$8,Working!O2283 = 3, Weights!$F$8,Working!O2283 = 4, Weights!$G$8)), 1))*(Working!L2283)) + ((IF(Working!N2283 = "Y",(_xlfn.IFS(Working!P2283 = 0, Weights!$C$9,Working!P2283 = 1, Weights!$D$9,Working!P2283 = 2, Weights!$E$9,Working!P2283 = 3, Weights!$F$9,Working!P2283 = 4, Weights!$G$9)), 1))*(Working!M2283)))))))))</f>
        <v>1.1445931831228011</v>
      </c>
      <c r="AB2283">
        <f>((Weights!$B$18)*(Working!G2283) + (Weights!$B$19)*(Working!H2283) + (Weights!$B$20)*(Working!K2283))</f>
        <v>63640.430999999997</v>
      </c>
    </row>
    <row r="2284" spans="4:28" x14ac:dyDescent="0.2">
      <c r="D2284">
        <f>ROUND((Working!Z2284*Working!AB2284), 2)</f>
        <v>193646.43</v>
      </c>
      <c r="G2284">
        <v>24297.65</v>
      </c>
      <c r="H2284">
        <v>7863.19</v>
      </c>
      <c r="I2284" t="s">
        <v>27</v>
      </c>
      <c r="J2284" t="s">
        <v>28</v>
      </c>
      <c r="K2284">
        <v>15107.67</v>
      </c>
      <c r="L2284">
        <v>14112.02</v>
      </c>
      <c r="M2284">
        <v>23823.03</v>
      </c>
      <c r="N2284" t="s">
        <v>27</v>
      </c>
      <c r="O2284">
        <v>1</v>
      </c>
      <c r="P2284">
        <v>4</v>
      </c>
      <c r="Q2284" t="s">
        <v>27</v>
      </c>
      <c r="R2284" t="s">
        <v>27</v>
      </c>
      <c r="U2284" t="s">
        <v>29</v>
      </c>
      <c r="V2284" t="s">
        <v>27</v>
      </c>
      <c r="W2284" t="s">
        <v>28</v>
      </c>
      <c r="X2284" t="s">
        <v>28</v>
      </c>
      <c r="Z2284">
        <f>1+(Working!AA2284)+IF(Working!Q2284="Y",Weights!$D$10,Weights!$C$10)+IF(Working!R2284="Y",Weights!$D$11,Weights!$C$11)+IF(Working!J2284="Y",Weights!$D$3,Weights!$C$3)+IF(Working!W2284="Y",Weights!$D$13,Weights!$C$13)+IF(Working!X2284 = "Y", Weights!$D$14, Weights!$C$14) + IF(Working!V2284="Y",Weights!$D$12,Weights!$C$12)</f>
        <v>2.8251484528117805</v>
      </c>
      <c r="AA2284" cm="1">
        <f t="array" ref="AA2284">ABS(( 1 - (1/(1 +(((((IF(Working!N2284 = "Y",(_xlfn.IFS(Working!O2284 = 0, Weights!$C$8,Working!O2284 = 1, Weights!$D$8,Working!O2284 = 2, Weights!$E$8,Working!O2284 = 3, Weights!$F$8,Working!O2284 = 4, Weights!$G$8)), 1))*(Working!L2284)) + ((IF(Working!N2284 = "Y",(_xlfn.IFS(Working!P2284 = 0, Weights!$C$9,Working!P2284 = 1, Weights!$D$9,Working!P2284 = 2, Weights!$E$9,Working!P2284 = 3, Weights!$F$9,Working!P2284 = 4, Weights!$G$9)), 1))*(Working!M2284))) - (Working!AB2284)) / ((((IF(Working!N2284 = "Y",(_xlfn.IFS(Working!O2284 = 0, Weights!$C$8,Working!O2284 = 1, Weights!$D$8,Working!O2284 = 2, Weights!$E$8,Working!O2284 = 3, Weights!$F$8,Working!O2284 = 4, Weights!$G$8)), 1))*(Working!L2284)) + ((IF(Working!N2284 = "Y",(_xlfn.IFS(Working!P2284 = 0, Weights!$C$9,Working!P2284 = 1, Weights!$D$9,Working!P2284 = 2, Weights!$E$9,Working!P2284 = 3, Weights!$F$9,Working!P2284 = 4, Weights!$G$9)), 1))*(Working!M2284)))))))))</f>
        <v>1.5251484528117807</v>
      </c>
      <c r="AB2284">
        <f>((Weights!$B$18)*(Working!G2284) + (Weights!$B$19)*(Working!H2284) + (Weights!$B$20)*(Working!K2284))</f>
        <v>68543.808000000005</v>
      </c>
    </row>
    <row r="2285" spans="4:28" x14ac:dyDescent="0.2">
      <c r="D2285">
        <f>ROUND((Working!Z2285*Working!AB2285), 2)</f>
        <v>199707.49</v>
      </c>
      <c r="G2285">
        <v>16473.71</v>
      </c>
      <c r="H2285">
        <v>9957.2999999999993</v>
      </c>
      <c r="I2285" t="s">
        <v>27</v>
      </c>
      <c r="J2285" t="s">
        <v>28</v>
      </c>
      <c r="K2285">
        <v>24810.93</v>
      </c>
      <c r="L2285">
        <v>25679.55</v>
      </c>
      <c r="M2285">
        <v>10838.39</v>
      </c>
      <c r="N2285" t="s">
        <v>27</v>
      </c>
      <c r="O2285">
        <v>0</v>
      </c>
      <c r="P2285">
        <v>2</v>
      </c>
      <c r="Q2285" t="s">
        <v>27</v>
      </c>
      <c r="R2285" t="s">
        <v>27</v>
      </c>
      <c r="U2285" t="s">
        <v>29</v>
      </c>
      <c r="V2285" t="s">
        <v>27</v>
      </c>
      <c r="W2285" t="s">
        <v>28</v>
      </c>
      <c r="X2285" t="s">
        <v>28</v>
      </c>
      <c r="Z2285">
        <f>1+(Working!AA2285)+IF(Working!Q2285="Y",Weights!$D$10,Weights!$C$10)+IF(Working!R2285="Y",Weights!$D$11,Weights!$C$11)+IF(Working!J2285="Y",Weights!$D$3,Weights!$C$3)+IF(Working!W2285="Y",Weights!$D$13,Weights!$C$13)+IF(Working!X2285 = "Y", Weights!$D$14, Weights!$C$14) + IF(Working!V2285="Y",Weights!$D$12,Weights!$C$12)</f>
        <v>2.703289990345926</v>
      </c>
      <c r="AA2285" cm="1">
        <f t="array" ref="AA2285">ABS(( 1 - (1/(1 +(((((IF(Working!N2285 = "Y",(_xlfn.IFS(Working!O2285 = 0, Weights!$C$8,Working!O2285 = 1, Weights!$D$8,Working!O2285 = 2, Weights!$E$8,Working!O2285 = 3, Weights!$F$8,Working!O2285 = 4, Weights!$G$8)), 1))*(Working!L2285)) + ((IF(Working!N2285 = "Y",(_xlfn.IFS(Working!P2285 = 0, Weights!$C$9,Working!P2285 = 1, Weights!$D$9,Working!P2285 = 2, Weights!$E$9,Working!P2285 = 3, Weights!$F$9,Working!P2285 = 4, Weights!$G$9)), 1))*(Working!M2285))) - (Working!AB2285)) / ((((IF(Working!N2285 = "Y",(_xlfn.IFS(Working!O2285 = 0, Weights!$C$8,Working!O2285 = 1, Weights!$D$8,Working!O2285 = 2, Weights!$E$8,Working!O2285 = 3, Weights!$F$8,Working!O2285 = 4, Weights!$G$8)), 1))*(Working!L2285)) + ((IF(Working!N2285 = "Y",(_xlfn.IFS(Working!P2285 = 0, Weights!$C$9,Working!P2285 = 1, Weights!$D$9,Working!P2285 = 2, Weights!$E$9,Working!P2285 = 3, Weights!$F$9,Working!P2285 = 4, Weights!$G$9)), 1))*(Working!M2285)))))))))</f>
        <v>1.4032899903459264</v>
      </c>
      <c r="AB2285">
        <f>((Weights!$B$18)*(Working!G2285) + (Weights!$B$19)*(Working!H2285) + (Weights!$B$20)*(Working!K2285))</f>
        <v>73875.72</v>
      </c>
    </row>
    <row r="2286" spans="4:28" x14ac:dyDescent="0.2">
      <c r="D2286">
        <f>ROUND((Working!Z2286*Working!AB2286), 2)</f>
        <v>188546.42</v>
      </c>
      <c r="G2286">
        <v>23766.36</v>
      </c>
      <c r="H2286">
        <v>13302.6</v>
      </c>
      <c r="I2286" t="s">
        <v>27</v>
      </c>
      <c r="J2286" t="s">
        <v>28</v>
      </c>
      <c r="K2286">
        <v>15658.99</v>
      </c>
      <c r="L2286">
        <v>23605.32</v>
      </c>
      <c r="M2286">
        <v>16854.63</v>
      </c>
      <c r="N2286" t="s">
        <v>27</v>
      </c>
      <c r="O2286">
        <v>1</v>
      </c>
      <c r="P2286">
        <v>2</v>
      </c>
      <c r="Q2286" t="s">
        <v>27</v>
      </c>
      <c r="R2286" t="s">
        <v>27</v>
      </c>
      <c r="U2286" t="s">
        <v>29</v>
      </c>
      <c r="V2286" t="s">
        <v>27</v>
      </c>
      <c r="W2286" t="s">
        <v>28</v>
      </c>
      <c r="X2286" t="s">
        <v>28</v>
      </c>
      <c r="Z2286">
        <f>1+(Working!AA2286)+IF(Working!Q2286="Y",Weights!$D$10,Weights!$C$10)+IF(Working!R2286="Y",Weights!$D$11,Weights!$C$11)+IF(Working!J2286="Y",Weights!$D$3,Weights!$C$3)+IF(Working!W2286="Y",Weights!$D$13,Weights!$C$13)+IF(Working!X2286 = "Y", Weights!$D$14, Weights!$C$14) + IF(Working!V2286="Y",Weights!$D$12,Weights!$C$12)</f>
        <v>2.5105665289891679</v>
      </c>
      <c r="AA2286" cm="1">
        <f t="array" ref="AA2286">ABS(( 1 - (1/(1 +(((((IF(Working!N2286 = "Y",(_xlfn.IFS(Working!O2286 = 0, Weights!$C$8,Working!O2286 = 1, Weights!$D$8,Working!O2286 = 2, Weights!$E$8,Working!O2286 = 3, Weights!$F$8,Working!O2286 = 4, Weights!$G$8)), 1))*(Working!L2286)) + ((IF(Working!N2286 = "Y",(_xlfn.IFS(Working!P2286 = 0, Weights!$C$9,Working!P2286 = 1, Weights!$D$9,Working!P2286 = 2, Weights!$E$9,Working!P2286 = 3, Weights!$F$9,Working!P2286 = 4, Weights!$G$9)), 1))*(Working!M2286))) - (Working!AB2286)) / ((((IF(Working!N2286 = "Y",(_xlfn.IFS(Working!O2286 = 0, Weights!$C$8,Working!O2286 = 1, Weights!$D$8,Working!O2286 = 2, Weights!$E$8,Working!O2286 = 3, Weights!$F$8,Working!O2286 = 4, Weights!$G$8)), 1))*(Working!L2286)) + ((IF(Working!N2286 = "Y",(_xlfn.IFS(Working!P2286 = 0, Weights!$C$9,Working!P2286 = 1, Weights!$D$9,Working!P2286 = 2, Weights!$E$9,Working!P2286 = 3, Weights!$F$9,Working!P2286 = 4, Weights!$G$9)), 1))*(Working!M2286)))))))))</f>
        <v>1.2105665289891681</v>
      </c>
      <c r="AB2286">
        <f>((Weights!$B$18)*(Working!G2286) + (Weights!$B$19)*(Working!H2286) + (Weights!$B$20)*(Working!K2286))</f>
        <v>75101.145000000004</v>
      </c>
    </row>
    <row r="2287" spans="4:28" x14ac:dyDescent="0.2">
      <c r="D2287">
        <f>ROUND((Working!Z2287*Working!AB2287), 2)</f>
        <v>212020.57</v>
      </c>
      <c r="G2287">
        <v>24459.33</v>
      </c>
      <c r="H2287">
        <v>14778.23</v>
      </c>
      <c r="I2287" t="s">
        <v>27</v>
      </c>
      <c r="J2287" t="s">
        <v>28</v>
      </c>
      <c r="K2287">
        <v>16346.42</v>
      </c>
      <c r="L2287">
        <v>29137.66</v>
      </c>
      <c r="M2287">
        <v>11070.33</v>
      </c>
      <c r="N2287" t="s">
        <v>27</v>
      </c>
      <c r="O2287">
        <v>1</v>
      </c>
      <c r="P2287">
        <v>4</v>
      </c>
      <c r="Q2287" t="s">
        <v>27</v>
      </c>
      <c r="R2287" t="s">
        <v>27</v>
      </c>
      <c r="U2287" t="s">
        <v>29</v>
      </c>
      <c r="V2287" t="s">
        <v>27</v>
      </c>
      <c r="W2287" t="s">
        <v>28</v>
      </c>
      <c r="X2287" t="s">
        <v>28</v>
      </c>
      <c r="Z2287">
        <f>1+(Working!AA2287)+IF(Working!Q2287="Y",Weights!$D$10,Weights!$C$10)+IF(Working!R2287="Y",Weights!$D$11,Weights!$C$11)+IF(Working!J2287="Y",Weights!$D$3,Weights!$C$3)+IF(Working!W2287="Y",Weights!$D$13,Weights!$C$13)+IF(Working!X2287 = "Y", Weights!$D$14, Weights!$C$14) + IF(Working!V2287="Y",Weights!$D$12,Weights!$C$12)</f>
        <v>2.6857594455442717</v>
      </c>
      <c r="AA2287" cm="1">
        <f t="array" ref="AA2287">ABS(( 1 - (1/(1 +(((((IF(Working!N2287 = "Y",(_xlfn.IFS(Working!O2287 = 0, Weights!$C$8,Working!O2287 = 1, Weights!$D$8,Working!O2287 = 2, Weights!$E$8,Working!O2287 = 3, Weights!$F$8,Working!O2287 = 4, Weights!$G$8)), 1))*(Working!L2287)) + ((IF(Working!N2287 = "Y",(_xlfn.IFS(Working!P2287 = 0, Weights!$C$9,Working!P2287 = 1, Weights!$D$9,Working!P2287 = 2, Weights!$E$9,Working!P2287 = 3, Weights!$F$9,Working!P2287 = 4, Weights!$G$9)), 1))*(Working!M2287))) - (Working!AB2287)) / ((((IF(Working!N2287 = "Y",(_xlfn.IFS(Working!O2287 = 0, Weights!$C$8,Working!O2287 = 1, Weights!$D$8,Working!O2287 = 2, Weights!$E$8,Working!O2287 = 3, Weights!$F$8,Working!O2287 = 4, Weights!$G$8)), 1))*(Working!L2287)) + ((IF(Working!N2287 = "Y",(_xlfn.IFS(Working!P2287 = 0, Weights!$C$9,Working!P2287 = 1, Weights!$D$9,Working!P2287 = 2, Weights!$E$9,Working!P2287 = 3, Weights!$F$9,Working!P2287 = 4, Weights!$G$9)), 1))*(Working!M2287)))))))))</f>
        <v>1.3857594455442719</v>
      </c>
      <c r="AB2287">
        <f>((Weights!$B$18)*(Working!G2287) + (Weights!$B$19)*(Working!H2287) + (Weights!$B$20)*(Working!K2287))</f>
        <v>78942.501000000004</v>
      </c>
    </row>
    <row r="2288" spans="4:28" x14ac:dyDescent="0.2">
      <c r="D2288">
        <f>ROUND((Working!Z2288*Working!AB2288), 2)</f>
        <v>207325.82</v>
      </c>
      <c r="G2288">
        <v>19062.8</v>
      </c>
      <c r="H2288">
        <v>8270.26</v>
      </c>
      <c r="I2288" t="s">
        <v>27</v>
      </c>
      <c r="J2288" t="s">
        <v>28</v>
      </c>
      <c r="K2288">
        <v>17412.09</v>
      </c>
      <c r="L2288">
        <v>25092.57</v>
      </c>
      <c r="M2288">
        <v>19275.009999999998</v>
      </c>
      <c r="N2288" t="s">
        <v>27</v>
      </c>
      <c r="O2288">
        <v>0</v>
      </c>
      <c r="P2288">
        <v>3</v>
      </c>
      <c r="Q2288" t="s">
        <v>27</v>
      </c>
      <c r="R2288" t="s">
        <v>27</v>
      </c>
      <c r="U2288" t="s">
        <v>29</v>
      </c>
      <c r="V2288" t="s">
        <v>27</v>
      </c>
      <c r="W2288" t="s">
        <v>28</v>
      </c>
      <c r="X2288" t="s">
        <v>28</v>
      </c>
      <c r="Z2288">
        <f>1+(Working!AA2288)+IF(Working!Q2288="Y",Weights!$D$10,Weights!$C$10)+IF(Working!R2288="Y",Weights!$D$11,Weights!$C$11)+IF(Working!J2288="Y",Weights!$D$3,Weights!$C$3)+IF(Working!W2288="Y",Weights!$D$13,Weights!$C$13)+IF(Working!X2288 = "Y", Weights!$D$14, Weights!$C$14) + IF(Working!V2288="Y",Weights!$D$12,Weights!$C$12)</f>
        <v>3.2075583401569916</v>
      </c>
      <c r="AA2288" cm="1">
        <f t="array" ref="AA2288">ABS(( 1 - (1/(1 +(((((IF(Working!N2288 = "Y",(_xlfn.IFS(Working!O2288 = 0, Weights!$C$8,Working!O2288 = 1, Weights!$D$8,Working!O2288 = 2, Weights!$E$8,Working!O2288 = 3, Weights!$F$8,Working!O2288 = 4, Weights!$G$8)), 1))*(Working!L2288)) + ((IF(Working!N2288 = "Y",(_xlfn.IFS(Working!P2288 = 0, Weights!$C$9,Working!P2288 = 1, Weights!$D$9,Working!P2288 = 2, Weights!$E$9,Working!P2288 = 3, Weights!$F$9,Working!P2288 = 4, Weights!$G$9)), 1))*(Working!M2288))) - (Working!AB2288)) / ((((IF(Working!N2288 = "Y",(_xlfn.IFS(Working!O2288 = 0, Weights!$C$8,Working!O2288 = 1, Weights!$D$8,Working!O2288 = 2, Weights!$E$8,Working!O2288 = 3, Weights!$F$8,Working!O2288 = 4, Weights!$G$8)), 1))*(Working!L2288)) + ((IF(Working!N2288 = "Y",(_xlfn.IFS(Working!P2288 = 0, Weights!$C$9,Working!P2288 = 1, Weights!$D$9,Working!P2288 = 2, Weights!$E$9,Working!P2288 = 3, Weights!$F$9,Working!P2288 = 4, Weights!$G$9)), 1))*(Working!M2288)))))))))</f>
        <v>1.9075583401569918</v>
      </c>
      <c r="AB2288">
        <f>((Weights!$B$18)*(Working!G2288) + (Weights!$B$19)*(Working!H2288) + (Weights!$B$20)*(Working!K2288))</f>
        <v>64636.646999999997</v>
      </c>
    </row>
    <row r="2289" spans="4:28" x14ac:dyDescent="0.2">
      <c r="D2289">
        <f>ROUND((Working!Z2289*Working!AB2289), 2)</f>
        <v>200187.15</v>
      </c>
      <c r="G2289">
        <v>20363.96</v>
      </c>
      <c r="H2289">
        <v>14653.39</v>
      </c>
      <c r="I2289" t="s">
        <v>27</v>
      </c>
      <c r="J2289" t="s">
        <v>28</v>
      </c>
      <c r="K2289">
        <v>20648.97</v>
      </c>
      <c r="L2289">
        <v>18820.82</v>
      </c>
      <c r="M2289">
        <v>11949.72</v>
      </c>
      <c r="N2289" t="s">
        <v>27</v>
      </c>
      <c r="O2289">
        <v>0</v>
      </c>
      <c r="P2289">
        <v>2</v>
      </c>
      <c r="Q2289" t="s">
        <v>27</v>
      </c>
      <c r="R2289" t="s">
        <v>27</v>
      </c>
      <c r="U2289" t="s">
        <v>29</v>
      </c>
      <c r="V2289" t="s">
        <v>27</v>
      </c>
      <c r="W2289" t="s">
        <v>28</v>
      </c>
      <c r="X2289" t="s">
        <v>28</v>
      </c>
      <c r="Z2289">
        <f>1+(Working!AA2289)+IF(Working!Q2289="Y",Weights!$D$10,Weights!$C$10)+IF(Working!R2289="Y",Weights!$D$11,Weights!$C$11)+IF(Working!J2289="Y",Weights!$D$3,Weights!$C$3)+IF(Working!W2289="Y",Weights!$D$13,Weights!$C$13)+IF(Working!X2289 = "Y", Weights!$D$14, Weights!$C$14) + IF(Working!V2289="Y",Weights!$D$12,Weights!$C$12)</f>
        <v>2.5307002027673571</v>
      </c>
      <c r="AA2289" cm="1">
        <f t="array" ref="AA2289">ABS(( 1 - (1/(1 +(((((IF(Working!N2289 = "Y",(_xlfn.IFS(Working!O2289 = 0, Weights!$C$8,Working!O2289 = 1, Weights!$D$8,Working!O2289 = 2, Weights!$E$8,Working!O2289 = 3, Weights!$F$8,Working!O2289 = 4, Weights!$G$8)), 1))*(Working!L2289)) + ((IF(Working!N2289 = "Y",(_xlfn.IFS(Working!P2289 = 0, Weights!$C$9,Working!P2289 = 1, Weights!$D$9,Working!P2289 = 2, Weights!$E$9,Working!P2289 = 3, Weights!$F$9,Working!P2289 = 4, Weights!$G$9)), 1))*(Working!M2289))) - (Working!AB2289)) / ((((IF(Working!N2289 = "Y",(_xlfn.IFS(Working!O2289 = 0, Weights!$C$8,Working!O2289 = 1, Weights!$D$8,Working!O2289 = 2, Weights!$E$8,Working!O2289 = 3, Weights!$F$8,Working!O2289 = 4, Weights!$G$8)), 1))*(Working!L2289)) + ((IF(Working!N2289 = "Y",(_xlfn.IFS(Working!P2289 = 0, Weights!$C$9,Working!P2289 = 1, Weights!$D$9,Working!P2289 = 2, Weights!$E$9,Working!P2289 = 3, Weights!$F$9,Working!P2289 = 4, Weights!$G$9)), 1))*(Working!M2289)))))))))</f>
        <v>1.2307002027673573</v>
      </c>
      <c r="AB2289">
        <f>((Weights!$B$18)*(Working!G2289) + (Weights!$B$19)*(Working!H2289) + (Weights!$B$20)*(Working!K2289))</f>
        <v>79103.463000000003</v>
      </c>
    </row>
    <row r="2290" spans="4:28" x14ac:dyDescent="0.2">
      <c r="D2290">
        <f>ROUND((Working!Z2290*Working!AB2290), 2)</f>
        <v>176095.23</v>
      </c>
      <c r="G2290">
        <v>17931.82</v>
      </c>
      <c r="H2290">
        <v>6522.79</v>
      </c>
      <c r="I2290" t="s">
        <v>27</v>
      </c>
      <c r="J2290" t="s">
        <v>28</v>
      </c>
      <c r="K2290">
        <v>24293.22</v>
      </c>
      <c r="L2290">
        <v>17815.060000000001</v>
      </c>
      <c r="M2290">
        <v>20782.349999999999</v>
      </c>
      <c r="N2290" t="s">
        <v>27</v>
      </c>
      <c r="O2290">
        <v>1</v>
      </c>
      <c r="P2290">
        <v>2</v>
      </c>
      <c r="Q2290" t="s">
        <v>27</v>
      </c>
      <c r="R2290" t="s">
        <v>27</v>
      </c>
      <c r="U2290" t="s">
        <v>29</v>
      </c>
      <c r="V2290" t="s">
        <v>27</v>
      </c>
      <c r="W2290" t="s">
        <v>28</v>
      </c>
      <c r="X2290" t="s">
        <v>28</v>
      </c>
      <c r="Z2290">
        <f>1+(Working!AA2290)+IF(Working!Q2290="Y",Weights!$D$10,Weights!$C$10)+IF(Working!R2290="Y",Weights!$D$11,Weights!$C$11)+IF(Working!J2290="Y",Weights!$D$3,Weights!$C$3)+IF(Working!W2290="Y",Weights!$D$13,Weights!$C$13)+IF(Working!X2290 = "Y", Weights!$D$14, Weights!$C$14) + IF(Working!V2290="Y",Weights!$D$12,Weights!$C$12)</f>
        <v>2.4744671877662592</v>
      </c>
      <c r="AA2290" cm="1">
        <f t="array" ref="AA2290">ABS(( 1 - (1/(1 +(((((IF(Working!N2290 = "Y",(_xlfn.IFS(Working!O2290 = 0, Weights!$C$8,Working!O2290 = 1, Weights!$D$8,Working!O2290 = 2, Weights!$E$8,Working!O2290 = 3, Weights!$F$8,Working!O2290 = 4, Weights!$G$8)), 1))*(Working!L2290)) + ((IF(Working!N2290 = "Y",(_xlfn.IFS(Working!P2290 = 0, Weights!$C$9,Working!P2290 = 1, Weights!$D$9,Working!P2290 = 2, Weights!$E$9,Working!P2290 = 3, Weights!$F$9,Working!P2290 = 4, Weights!$G$9)), 1))*(Working!M2290))) - (Working!AB2290)) / ((((IF(Working!N2290 = "Y",(_xlfn.IFS(Working!O2290 = 0, Weights!$C$8,Working!O2290 = 1, Weights!$D$8,Working!O2290 = 2, Weights!$E$8,Working!O2290 = 3, Weights!$F$8,Working!O2290 = 4, Weights!$G$8)), 1))*(Working!L2290)) + ((IF(Working!N2290 = "Y",(_xlfn.IFS(Working!P2290 = 0, Weights!$C$9,Working!P2290 = 1, Weights!$D$9,Working!P2290 = 2, Weights!$E$9,Working!P2290 = 3, Weights!$F$9,Working!P2290 = 4, Weights!$G$9)), 1))*(Working!M2290)))))))))</f>
        <v>1.1744671877662594</v>
      </c>
      <c r="AB2290">
        <f>((Weights!$B$18)*(Working!G2290) + (Weights!$B$19)*(Working!H2290) + (Weights!$B$20)*(Working!K2290))</f>
        <v>71164.907999999996</v>
      </c>
    </row>
    <row r="2291" spans="4:28" x14ac:dyDescent="0.2">
      <c r="D2291">
        <f>ROUND((Working!Z2291*Working!AB2291), 2)</f>
        <v>196261.69</v>
      </c>
      <c r="G2291">
        <v>20646.04</v>
      </c>
      <c r="H2291">
        <v>10564.65</v>
      </c>
      <c r="I2291" t="s">
        <v>27</v>
      </c>
      <c r="J2291" t="s">
        <v>28</v>
      </c>
      <c r="K2291">
        <v>21807.64</v>
      </c>
      <c r="L2291">
        <v>16166.99</v>
      </c>
      <c r="M2291">
        <v>23098.9</v>
      </c>
      <c r="N2291" t="s">
        <v>27</v>
      </c>
      <c r="O2291">
        <v>1</v>
      </c>
      <c r="P2291">
        <v>3</v>
      </c>
      <c r="Q2291" t="s">
        <v>27</v>
      </c>
      <c r="R2291" t="s">
        <v>27</v>
      </c>
      <c r="U2291" t="s">
        <v>29</v>
      </c>
      <c r="V2291" t="s">
        <v>27</v>
      </c>
      <c r="W2291" t="s">
        <v>28</v>
      </c>
      <c r="X2291" t="s">
        <v>28</v>
      </c>
      <c r="Z2291">
        <f>1+(Working!AA2291)+IF(Working!Q2291="Y",Weights!$D$10,Weights!$C$10)+IF(Working!R2291="Y",Weights!$D$11,Weights!$C$11)+IF(Working!J2291="Y",Weights!$D$3,Weights!$C$3)+IF(Working!W2291="Y",Weights!$D$13,Weights!$C$13)+IF(Working!X2291 = "Y", Weights!$D$14, Weights!$C$14) + IF(Working!V2291="Y",Weights!$D$12,Weights!$C$12)</f>
        <v>2.5702798465244783</v>
      </c>
      <c r="AA2291" cm="1">
        <f t="array" ref="AA2291">ABS(( 1 - (1/(1 +(((((IF(Working!N2291 = "Y",(_xlfn.IFS(Working!O2291 = 0, Weights!$C$8,Working!O2291 = 1, Weights!$D$8,Working!O2291 = 2, Weights!$E$8,Working!O2291 = 3, Weights!$F$8,Working!O2291 = 4, Weights!$G$8)), 1))*(Working!L2291)) + ((IF(Working!N2291 = "Y",(_xlfn.IFS(Working!P2291 = 0, Weights!$C$9,Working!P2291 = 1, Weights!$D$9,Working!P2291 = 2, Weights!$E$9,Working!P2291 = 3, Weights!$F$9,Working!P2291 = 4, Weights!$G$9)), 1))*(Working!M2291))) - (Working!AB2291)) / ((((IF(Working!N2291 = "Y",(_xlfn.IFS(Working!O2291 = 0, Weights!$C$8,Working!O2291 = 1, Weights!$D$8,Working!O2291 = 2, Weights!$E$8,Working!O2291 = 3, Weights!$F$8,Working!O2291 = 4, Weights!$G$8)), 1))*(Working!L2291)) + ((IF(Working!N2291 = "Y",(_xlfn.IFS(Working!P2291 = 0, Weights!$C$9,Working!P2291 = 1, Weights!$D$9,Working!P2291 = 2, Weights!$E$9,Working!P2291 = 3, Weights!$F$9,Working!P2291 = 4, Weights!$G$9)), 1))*(Working!M2291)))))))))</f>
        <v>1.2702798465244787</v>
      </c>
      <c r="AB2291">
        <f>((Weights!$B$18)*(Working!G2291) + (Weights!$B$19)*(Working!H2291) + (Weights!$B$20)*(Working!K2291))</f>
        <v>76358.100000000006</v>
      </c>
    </row>
    <row r="2292" spans="4:28" x14ac:dyDescent="0.2">
      <c r="D2292">
        <f>ROUND((Working!Z2292*Working!AB2292), 2)</f>
        <v>216777.74</v>
      </c>
      <c r="G2292">
        <v>18887.37</v>
      </c>
      <c r="H2292">
        <v>6738.5</v>
      </c>
      <c r="I2292" t="s">
        <v>27</v>
      </c>
      <c r="J2292" t="s">
        <v>28</v>
      </c>
      <c r="K2292">
        <v>24673.919999999998</v>
      </c>
      <c r="L2292">
        <v>25765.1</v>
      </c>
      <c r="M2292">
        <v>20952.939999999999</v>
      </c>
      <c r="N2292" t="s">
        <v>27</v>
      </c>
      <c r="O2292">
        <v>1</v>
      </c>
      <c r="P2292">
        <v>4</v>
      </c>
      <c r="Q2292" t="s">
        <v>27</v>
      </c>
      <c r="R2292" t="s">
        <v>27</v>
      </c>
      <c r="U2292" t="s">
        <v>29</v>
      </c>
      <c r="V2292" t="s">
        <v>27</v>
      </c>
      <c r="W2292" t="s">
        <v>28</v>
      </c>
      <c r="X2292" t="s">
        <v>28</v>
      </c>
      <c r="Z2292">
        <f>1+(Working!AA2292)+IF(Working!Q2292="Y",Weights!$D$10,Weights!$C$10)+IF(Working!R2292="Y",Weights!$D$11,Weights!$C$11)+IF(Working!J2292="Y",Weights!$D$3,Weights!$C$3)+IF(Working!W2292="Y",Weights!$D$13,Weights!$C$13)+IF(Working!X2292 = "Y", Weights!$D$14, Weights!$C$14) + IF(Working!V2292="Y",Weights!$D$12,Weights!$C$12)</f>
        <v>2.9522435110314857</v>
      </c>
      <c r="AA2292" cm="1">
        <f t="array" ref="AA2292">ABS(( 1 - (1/(1 +(((((IF(Working!N2292 = "Y",(_xlfn.IFS(Working!O2292 = 0, Weights!$C$8,Working!O2292 = 1, Weights!$D$8,Working!O2292 = 2, Weights!$E$8,Working!O2292 = 3, Weights!$F$8,Working!O2292 = 4, Weights!$G$8)), 1))*(Working!L2292)) + ((IF(Working!N2292 = "Y",(_xlfn.IFS(Working!P2292 = 0, Weights!$C$9,Working!P2292 = 1, Weights!$D$9,Working!P2292 = 2, Weights!$E$9,Working!P2292 = 3, Weights!$F$9,Working!P2292 = 4, Weights!$G$9)), 1))*(Working!M2292))) - (Working!AB2292)) / ((((IF(Working!N2292 = "Y",(_xlfn.IFS(Working!O2292 = 0, Weights!$C$8,Working!O2292 = 1, Weights!$D$8,Working!O2292 = 2, Weights!$E$8,Working!O2292 = 3, Weights!$F$8,Working!O2292 = 4, Weights!$G$8)), 1))*(Working!L2292)) + ((IF(Working!N2292 = "Y",(_xlfn.IFS(Working!P2292 = 0, Weights!$C$9,Working!P2292 = 1, Weights!$D$9,Working!P2292 = 2, Weights!$E$9,Working!P2292 = 3, Weights!$F$9,Working!P2292 = 4, Weights!$G$9)), 1))*(Working!M2292)))))))))</f>
        <v>1.6522435110314859</v>
      </c>
      <c r="AB2292">
        <f>((Weights!$B$18)*(Working!G2292) + (Weights!$B$19)*(Working!H2292) + (Weights!$B$20)*(Working!K2292))</f>
        <v>73428.134999999995</v>
      </c>
    </row>
    <row r="2293" spans="4:28" x14ac:dyDescent="0.2">
      <c r="D2293">
        <f>ROUND((Working!Z2293*Working!AB2293), 2)</f>
        <v>204029.92</v>
      </c>
      <c r="G2293">
        <v>17112.71</v>
      </c>
      <c r="H2293">
        <v>10850.63</v>
      </c>
      <c r="I2293" t="s">
        <v>27</v>
      </c>
      <c r="J2293" t="s">
        <v>28</v>
      </c>
      <c r="K2293">
        <v>20490.349999999999</v>
      </c>
      <c r="L2293">
        <v>23499.48</v>
      </c>
      <c r="M2293">
        <v>20145.009999999998</v>
      </c>
      <c r="N2293" t="s">
        <v>27</v>
      </c>
      <c r="O2293">
        <v>1</v>
      </c>
      <c r="P2293">
        <v>4</v>
      </c>
      <c r="Q2293" t="s">
        <v>27</v>
      </c>
      <c r="R2293" t="s">
        <v>27</v>
      </c>
      <c r="U2293" t="s">
        <v>29</v>
      </c>
      <c r="V2293" t="s">
        <v>27</v>
      </c>
      <c r="W2293" t="s">
        <v>28</v>
      </c>
      <c r="X2293" t="s">
        <v>28</v>
      </c>
      <c r="Z2293">
        <f>1+(Working!AA2293)+IF(Working!Q2293="Y",Weights!$D$10,Weights!$C$10)+IF(Working!R2293="Y",Weights!$D$11,Weights!$C$11)+IF(Working!J2293="Y",Weights!$D$3,Weights!$C$3)+IF(Working!W2293="Y",Weights!$D$13,Weights!$C$13)+IF(Working!X2293 = "Y", Weights!$D$14, Weights!$C$14) + IF(Working!V2293="Y",Weights!$D$12,Weights!$C$12)</f>
        <v>2.9388391270661565</v>
      </c>
      <c r="AA2293" cm="1">
        <f t="array" ref="AA2293">ABS(( 1 - (1/(1 +(((((IF(Working!N2293 = "Y",(_xlfn.IFS(Working!O2293 = 0, Weights!$C$8,Working!O2293 = 1, Weights!$D$8,Working!O2293 = 2, Weights!$E$8,Working!O2293 = 3, Weights!$F$8,Working!O2293 = 4, Weights!$G$8)), 1))*(Working!L2293)) + ((IF(Working!N2293 = "Y",(_xlfn.IFS(Working!P2293 = 0, Weights!$C$9,Working!P2293 = 1, Weights!$D$9,Working!P2293 = 2, Weights!$E$9,Working!P2293 = 3, Weights!$F$9,Working!P2293 = 4, Weights!$G$9)), 1))*(Working!M2293))) - (Working!AB2293)) / ((((IF(Working!N2293 = "Y",(_xlfn.IFS(Working!O2293 = 0, Weights!$C$8,Working!O2293 = 1, Weights!$D$8,Working!O2293 = 2, Weights!$E$8,Working!O2293 = 3, Weights!$F$8,Working!O2293 = 4, Weights!$G$8)), 1))*(Working!L2293)) + ((IF(Working!N2293 = "Y",(_xlfn.IFS(Working!P2293 = 0, Weights!$C$9,Working!P2293 = 1, Weights!$D$9,Working!P2293 = 2, Weights!$E$9,Working!P2293 = 3, Weights!$F$9,Working!P2293 = 4, Weights!$G$9)), 1))*(Working!M2293)))))))))</f>
        <v>1.6388391270661566</v>
      </c>
      <c r="AB2293">
        <f>((Weights!$B$18)*(Working!G2293) + (Weights!$B$19)*(Working!H2293) + (Weights!$B$20)*(Working!K2293))</f>
        <v>69425.34599999999</v>
      </c>
    </row>
    <row r="2294" spans="4:28" x14ac:dyDescent="0.2">
      <c r="D2294">
        <f>ROUND((Working!Z2294*Working!AB2294), 2)</f>
        <v>209658.27</v>
      </c>
      <c r="G2294">
        <v>19454.689999999999</v>
      </c>
      <c r="H2294">
        <v>7316.08</v>
      </c>
      <c r="I2294" t="s">
        <v>27</v>
      </c>
      <c r="J2294" t="s">
        <v>28</v>
      </c>
      <c r="K2294">
        <v>22685.27</v>
      </c>
      <c r="L2294">
        <v>25297.31</v>
      </c>
      <c r="M2294">
        <v>19392.48</v>
      </c>
      <c r="N2294" t="s">
        <v>27</v>
      </c>
      <c r="O2294">
        <v>1</v>
      </c>
      <c r="P2294">
        <v>4</v>
      </c>
      <c r="Q2294" t="s">
        <v>27</v>
      </c>
      <c r="R2294" t="s">
        <v>27</v>
      </c>
      <c r="U2294" t="s">
        <v>29</v>
      </c>
      <c r="V2294" t="s">
        <v>27</v>
      </c>
      <c r="W2294" t="s">
        <v>28</v>
      </c>
      <c r="X2294" t="s">
        <v>28</v>
      </c>
      <c r="Z2294">
        <f>1+(Working!AA2294)+IF(Working!Q2294="Y",Weights!$D$10,Weights!$C$10)+IF(Working!R2294="Y",Weights!$D$11,Weights!$C$11)+IF(Working!J2294="Y",Weights!$D$3,Weights!$C$3)+IF(Working!W2294="Y",Weights!$D$13,Weights!$C$13)+IF(Working!X2294 = "Y", Weights!$D$14, Weights!$C$14) + IF(Working!V2294="Y",Weights!$D$12,Weights!$C$12)</f>
        <v>2.9123557692367119</v>
      </c>
      <c r="AA2294" cm="1">
        <f t="array" ref="AA2294">ABS(( 1 - (1/(1 +(((((IF(Working!N2294 = "Y",(_xlfn.IFS(Working!O2294 = 0, Weights!$C$8,Working!O2294 = 1, Weights!$D$8,Working!O2294 = 2, Weights!$E$8,Working!O2294 = 3, Weights!$F$8,Working!O2294 = 4, Weights!$G$8)), 1))*(Working!L2294)) + ((IF(Working!N2294 = "Y",(_xlfn.IFS(Working!P2294 = 0, Weights!$C$9,Working!P2294 = 1, Weights!$D$9,Working!P2294 = 2, Weights!$E$9,Working!P2294 = 3, Weights!$F$9,Working!P2294 = 4, Weights!$G$9)), 1))*(Working!M2294))) - (Working!AB2294)) / ((((IF(Working!N2294 = "Y",(_xlfn.IFS(Working!O2294 = 0, Weights!$C$8,Working!O2294 = 1, Weights!$D$8,Working!O2294 = 2, Weights!$E$8,Working!O2294 = 3, Weights!$F$8,Working!O2294 = 4, Weights!$G$8)), 1))*(Working!L2294)) + ((IF(Working!N2294 = "Y",(_xlfn.IFS(Working!P2294 = 0, Weights!$C$9,Working!P2294 = 1, Weights!$D$9,Working!P2294 = 2, Weights!$E$9,Working!P2294 = 3, Weights!$F$9,Working!P2294 = 4, Weights!$G$9)), 1))*(Working!M2294)))))))))</f>
        <v>1.6123557692367121</v>
      </c>
      <c r="AB2294">
        <f>((Weights!$B$18)*(Working!G2294) + (Weights!$B$19)*(Working!H2294) + (Weights!$B$20)*(Working!K2294))</f>
        <v>71989.236000000004</v>
      </c>
    </row>
    <row r="2295" spans="4:28" x14ac:dyDescent="0.2">
      <c r="D2295">
        <f>ROUND((Working!Z2295*Working!AB2295), 2)</f>
        <v>225349.33</v>
      </c>
      <c r="G2295">
        <v>22070.12</v>
      </c>
      <c r="H2295">
        <v>11064.88</v>
      </c>
      <c r="I2295" t="s">
        <v>27</v>
      </c>
      <c r="J2295" t="s">
        <v>28</v>
      </c>
      <c r="K2295">
        <v>23883.37</v>
      </c>
      <c r="L2295">
        <v>19973.900000000001</v>
      </c>
      <c r="M2295">
        <v>24279.57</v>
      </c>
      <c r="N2295" t="s">
        <v>27</v>
      </c>
      <c r="O2295">
        <v>0</v>
      </c>
      <c r="P2295">
        <v>3</v>
      </c>
      <c r="Q2295" t="s">
        <v>27</v>
      </c>
      <c r="R2295" t="s">
        <v>27</v>
      </c>
      <c r="U2295" t="s">
        <v>29</v>
      </c>
      <c r="V2295" t="s">
        <v>27</v>
      </c>
      <c r="W2295" t="s">
        <v>28</v>
      </c>
      <c r="X2295" t="s">
        <v>28</v>
      </c>
      <c r="Z2295">
        <f>1+(Working!AA2295)+IF(Working!Q2295="Y",Weights!$D$10,Weights!$C$10)+IF(Working!R2295="Y",Weights!$D$11,Weights!$C$11)+IF(Working!J2295="Y",Weights!$D$3,Weights!$C$3)+IF(Working!W2295="Y",Weights!$D$13,Weights!$C$13)+IF(Working!X2295 = "Y", Weights!$D$14, Weights!$C$14) + IF(Working!V2295="Y",Weights!$D$12,Weights!$C$12)</f>
        <v>2.7412061970885517</v>
      </c>
      <c r="AA2295" cm="1">
        <f t="array" ref="AA2295">ABS(( 1 - (1/(1 +(((((IF(Working!N2295 = "Y",(_xlfn.IFS(Working!O2295 = 0, Weights!$C$8,Working!O2295 = 1, Weights!$D$8,Working!O2295 = 2, Weights!$E$8,Working!O2295 = 3, Weights!$F$8,Working!O2295 = 4, Weights!$G$8)), 1))*(Working!L2295)) + ((IF(Working!N2295 = "Y",(_xlfn.IFS(Working!P2295 = 0, Weights!$C$9,Working!P2295 = 1, Weights!$D$9,Working!P2295 = 2, Weights!$E$9,Working!P2295 = 3, Weights!$F$9,Working!P2295 = 4, Weights!$G$9)), 1))*(Working!M2295))) - (Working!AB2295)) / ((((IF(Working!N2295 = "Y",(_xlfn.IFS(Working!O2295 = 0, Weights!$C$8,Working!O2295 = 1, Weights!$D$8,Working!O2295 = 2, Weights!$E$8,Working!O2295 = 3, Weights!$F$8,Working!O2295 = 4, Weights!$G$8)), 1))*(Working!L2295)) + ((IF(Working!N2295 = "Y",(_xlfn.IFS(Working!P2295 = 0, Weights!$C$9,Working!P2295 = 1, Weights!$D$9,Working!P2295 = 2, Weights!$E$9,Working!P2295 = 3, Weights!$F$9,Working!P2295 = 4, Weights!$G$9)), 1))*(Working!M2295)))))))))</f>
        <v>1.4412061970885519</v>
      </c>
      <c r="AB2295">
        <f>((Weights!$B$18)*(Working!G2295) + (Weights!$B$19)*(Working!H2295) + (Weights!$B$20)*(Working!K2295))</f>
        <v>82208.091</v>
      </c>
    </row>
    <row r="2296" spans="4:28" x14ac:dyDescent="0.2">
      <c r="D2296">
        <f>ROUND((Working!Z2296*Working!AB2296), 2)</f>
        <v>252956.42</v>
      </c>
      <c r="G2296">
        <v>20279.3</v>
      </c>
      <c r="H2296">
        <v>9342.7999999999993</v>
      </c>
      <c r="I2296" t="s">
        <v>27</v>
      </c>
      <c r="J2296" t="s">
        <v>28</v>
      </c>
      <c r="K2296">
        <v>15022.04</v>
      </c>
      <c r="L2296">
        <v>26655.48</v>
      </c>
      <c r="M2296">
        <v>17202.009999999998</v>
      </c>
      <c r="N2296" t="s">
        <v>27</v>
      </c>
      <c r="O2296">
        <v>0</v>
      </c>
      <c r="P2296">
        <v>4</v>
      </c>
      <c r="Q2296" t="s">
        <v>27</v>
      </c>
      <c r="R2296" t="s">
        <v>27</v>
      </c>
      <c r="U2296" t="s">
        <v>29</v>
      </c>
      <c r="V2296" t="s">
        <v>27</v>
      </c>
      <c r="W2296" t="s">
        <v>28</v>
      </c>
      <c r="X2296" t="s">
        <v>28</v>
      </c>
      <c r="Z2296">
        <f>1+(Working!AA2296)+IF(Working!Q2296="Y",Weights!$D$10,Weights!$C$10)+IF(Working!R2296="Y",Weights!$D$11,Weights!$C$11)+IF(Working!J2296="Y",Weights!$D$3,Weights!$C$3)+IF(Working!W2296="Y",Weights!$D$13,Weights!$C$13)+IF(Working!X2296 = "Y", Weights!$D$14, Weights!$C$14) + IF(Working!V2296="Y",Weights!$D$12,Weights!$C$12)</f>
        <v>3.942380484419675</v>
      </c>
      <c r="AA2296" cm="1">
        <f t="array" ref="AA2296">ABS(( 1 - (1/(1 +(((((IF(Working!N2296 = "Y",(_xlfn.IFS(Working!O2296 = 0, Weights!$C$8,Working!O2296 = 1, Weights!$D$8,Working!O2296 = 2, Weights!$E$8,Working!O2296 = 3, Weights!$F$8,Working!O2296 = 4, Weights!$G$8)), 1))*(Working!L2296)) + ((IF(Working!N2296 = "Y",(_xlfn.IFS(Working!P2296 = 0, Weights!$C$9,Working!P2296 = 1, Weights!$D$9,Working!P2296 = 2, Weights!$E$9,Working!P2296 = 3, Weights!$F$9,Working!P2296 = 4, Weights!$G$9)), 1))*(Working!M2296))) - (Working!AB2296)) / ((((IF(Working!N2296 = "Y",(_xlfn.IFS(Working!O2296 = 0, Weights!$C$8,Working!O2296 = 1, Weights!$D$8,Working!O2296 = 2, Weights!$E$8,Working!O2296 = 3, Weights!$F$8,Working!O2296 = 4, Weights!$G$8)), 1))*(Working!L2296)) + ((IF(Working!N2296 = "Y",(_xlfn.IFS(Working!P2296 = 0, Weights!$C$9,Working!P2296 = 1, Weights!$D$9,Working!P2296 = 2, Weights!$E$9,Working!P2296 = 3, Weights!$F$9,Working!P2296 = 4, Weights!$G$9)), 1))*(Working!M2296)))))))))</f>
        <v>2.6423804844196752</v>
      </c>
      <c r="AB2296">
        <f>((Weights!$B$18)*(Working!G2296) + (Weights!$B$19)*(Working!H2296) + (Weights!$B$20)*(Working!K2296))</f>
        <v>64163.369999999995</v>
      </c>
    </row>
    <row r="2297" spans="4:28" x14ac:dyDescent="0.2">
      <c r="D2297">
        <f>ROUND((Working!Z2297*Working!AB2297), 2)</f>
        <v>199294.43</v>
      </c>
      <c r="G2297">
        <v>19391.73</v>
      </c>
      <c r="H2297">
        <v>8636.5</v>
      </c>
      <c r="I2297" t="s">
        <v>27</v>
      </c>
      <c r="J2297" t="s">
        <v>28</v>
      </c>
      <c r="K2297">
        <v>24197.53</v>
      </c>
      <c r="L2297">
        <v>10345.34</v>
      </c>
      <c r="M2297">
        <v>17758.689999999999</v>
      </c>
      <c r="N2297" t="s">
        <v>27</v>
      </c>
      <c r="O2297">
        <v>0</v>
      </c>
      <c r="P2297">
        <v>4</v>
      </c>
      <c r="Q2297" t="s">
        <v>27</v>
      </c>
      <c r="R2297" t="s">
        <v>27</v>
      </c>
      <c r="U2297" t="s">
        <v>29</v>
      </c>
      <c r="V2297" t="s">
        <v>27</v>
      </c>
      <c r="W2297" t="s">
        <v>28</v>
      </c>
      <c r="X2297" t="s">
        <v>28</v>
      </c>
      <c r="Z2297">
        <f>1+(Working!AA2297)+IF(Working!Q2297="Y",Weights!$D$10,Weights!$C$10)+IF(Working!R2297="Y",Weights!$D$11,Weights!$C$11)+IF(Working!J2297="Y",Weights!$D$3,Weights!$C$3)+IF(Working!W2297="Y",Weights!$D$13,Weights!$C$13)+IF(Working!X2297 = "Y", Weights!$D$14, Weights!$C$14) + IF(Working!V2297="Y",Weights!$D$12,Weights!$C$12)</f>
        <v>2.6310298202998723</v>
      </c>
      <c r="AA2297" cm="1">
        <f t="array" ref="AA2297">ABS(( 1 - (1/(1 +(((((IF(Working!N2297 = "Y",(_xlfn.IFS(Working!O2297 = 0, Weights!$C$8,Working!O2297 = 1, Weights!$D$8,Working!O2297 = 2, Weights!$E$8,Working!O2297 = 3, Weights!$F$8,Working!O2297 = 4, Weights!$G$8)), 1))*(Working!L2297)) + ((IF(Working!N2297 = "Y",(_xlfn.IFS(Working!P2297 = 0, Weights!$C$9,Working!P2297 = 1, Weights!$D$9,Working!P2297 = 2, Weights!$E$9,Working!P2297 = 3, Weights!$F$9,Working!P2297 = 4, Weights!$G$9)), 1))*(Working!M2297))) - (Working!AB2297)) / ((((IF(Working!N2297 = "Y",(_xlfn.IFS(Working!O2297 = 0, Weights!$C$8,Working!O2297 = 1, Weights!$D$8,Working!O2297 = 2, Weights!$E$8,Working!O2297 = 3, Weights!$F$8,Working!O2297 = 4, Weights!$G$8)), 1))*(Working!L2297)) + ((IF(Working!N2297 = "Y",(_xlfn.IFS(Working!P2297 = 0, Weights!$C$9,Working!P2297 = 1, Weights!$D$9,Working!P2297 = 2, Weights!$E$9,Working!P2297 = 3, Weights!$F$9,Working!P2297 = 4, Weights!$G$9)), 1))*(Working!M2297)))))))))</f>
        <v>1.3310298202998723</v>
      </c>
      <c r="AB2297">
        <f>((Weights!$B$18)*(Working!G2297) + (Weights!$B$19)*(Working!H2297) + (Weights!$B$20)*(Working!K2297))</f>
        <v>75747.69</v>
      </c>
    </row>
    <row r="2298" spans="4:28" x14ac:dyDescent="0.2">
      <c r="D2298">
        <f>ROUND((Working!Z2298*Working!AB2298), 2)</f>
        <v>199228.31</v>
      </c>
      <c r="G2298">
        <v>17959.32</v>
      </c>
      <c r="H2298">
        <v>14292.7</v>
      </c>
      <c r="I2298" t="s">
        <v>27</v>
      </c>
      <c r="J2298" t="s">
        <v>28</v>
      </c>
      <c r="K2298">
        <v>22943.94</v>
      </c>
      <c r="L2298">
        <v>18212.12</v>
      </c>
      <c r="M2298">
        <v>17222.78</v>
      </c>
      <c r="N2298" t="s">
        <v>27</v>
      </c>
      <c r="O2298">
        <v>0</v>
      </c>
      <c r="P2298">
        <v>2</v>
      </c>
      <c r="Q2298" t="s">
        <v>27</v>
      </c>
      <c r="R2298" t="s">
        <v>27</v>
      </c>
      <c r="U2298" t="s">
        <v>29</v>
      </c>
      <c r="V2298" t="s">
        <v>27</v>
      </c>
      <c r="W2298" t="s">
        <v>28</v>
      </c>
      <c r="X2298" t="s">
        <v>28</v>
      </c>
      <c r="Z2298">
        <f>1+(Working!AA2298)+IF(Working!Q2298="Y",Weights!$D$10,Weights!$C$10)+IF(Working!R2298="Y",Weights!$D$11,Weights!$C$11)+IF(Working!J2298="Y",Weights!$D$3,Weights!$C$3)+IF(Working!W2298="Y",Weights!$D$13,Weights!$C$13)+IF(Working!X2298 = "Y", Weights!$D$14, Weights!$C$14) + IF(Working!V2298="Y",Weights!$D$12,Weights!$C$12)</f>
        <v>2.5377420803228441</v>
      </c>
      <c r="AA2298" cm="1">
        <f t="array" ref="AA2298">ABS(( 1 - (1/(1 +(((((IF(Working!N2298 = "Y",(_xlfn.IFS(Working!O2298 = 0, Weights!$C$8,Working!O2298 = 1, Weights!$D$8,Working!O2298 = 2, Weights!$E$8,Working!O2298 = 3, Weights!$F$8,Working!O2298 = 4, Weights!$G$8)), 1))*(Working!L2298)) + ((IF(Working!N2298 = "Y",(_xlfn.IFS(Working!P2298 = 0, Weights!$C$9,Working!P2298 = 1, Weights!$D$9,Working!P2298 = 2, Weights!$E$9,Working!P2298 = 3, Weights!$F$9,Working!P2298 = 4, Weights!$G$9)), 1))*(Working!M2298))) - (Working!AB2298)) / ((((IF(Working!N2298 = "Y",(_xlfn.IFS(Working!O2298 = 0, Weights!$C$8,Working!O2298 = 1, Weights!$D$8,Working!O2298 = 2, Weights!$E$8,Working!O2298 = 3, Weights!$F$8,Working!O2298 = 4, Weights!$G$8)), 1))*(Working!L2298)) + ((IF(Working!N2298 = "Y",(_xlfn.IFS(Working!P2298 = 0, Weights!$C$9,Working!P2298 = 1, Weights!$D$9,Working!P2298 = 2, Weights!$E$9,Working!P2298 = 3, Weights!$F$9,Working!P2298 = 4, Weights!$G$9)), 1))*(Working!M2298)))))))))</f>
        <v>1.2377420803228445</v>
      </c>
      <c r="AB2298">
        <f>((Weights!$B$18)*(Working!G2298) + (Weights!$B$19)*(Working!H2298) + (Weights!$B$20)*(Working!K2298))</f>
        <v>78506.13</v>
      </c>
    </row>
    <row r="2299" spans="4:28" x14ac:dyDescent="0.2">
      <c r="D2299">
        <f>ROUND((Working!Z2299*Working!AB2299), 2)</f>
        <v>207337.13</v>
      </c>
      <c r="G2299">
        <v>17447.46</v>
      </c>
      <c r="H2299">
        <v>10119.11</v>
      </c>
      <c r="I2299" t="s">
        <v>27</v>
      </c>
      <c r="J2299" t="s">
        <v>28</v>
      </c>
      <c r="K2299">
        <v>24423.51</v>
      </c>
      <c r="L2299">
        <v>27814.400000000001</v>
      </c>
      <c r="M2299">
        <v>13964.79</v>
      </c>
      <c r="N2299" t="s">
        <v>27</v>
      </c>
      <c r="O2299">
        <v>0</v>
      </c>
      <c r="P2299">
        <v>2</v>
      </c>
      <c r="Q2299" t="s">
        <v>27</v>
      </c>
      <c r="R2299" t="s">
        <v>27</v>
      </c>
      <c r="U2299" t="s">
        <v>29</v>
      </c>
      <c r="V2299" t="s">
        <v>27</v>
      </c>
      <c r="W2299" t="s">
        <v>28</v>
      </c>
      <c r="X2299" t="s">
        <v>28</v>
      </c>
      <c r="Z2299">
        <f>1+(Working!AA2299)+IF(Working!Q2299="Y",Weights!$D$10,Weights!$C$10)+IF(Working!R2299="Y",Weights!$D$11,Weights!$C$11)+IF(Working!J2299="Y",Weights!$D$3,Weights!$C$3)+IF(Working!W2299="Y",Weights!$D$13,Weights!$C$13)+IF(Working!X2299 = "Y", Weights!$D$14, Weights!$C$14) + IF(Working!V2299="Y",Weights!$D$12,Weights!$C$12)</f>
        <v>2.7663619358949827</v>
      </c>
      <c r="AA2299" cm="1">
        <f t="array" ref="AA2299">ABS(( 1 - (1/(1 +(((((IF(Working!N2299 = "Y",(_xlfn.IFS(Working!O2299 = 0, Weights!$C$8,Working!O2299 = 1, Weights!$D$8,Working!O2299 = 2, Weights!$E$8,Working!O2299 = 3, Weights!$F$8,Working!O2299 = 4, Weights!$G$8)), 1))*(Working!L2299)) + ((IF(Working!N2299 = "Y",(_xlfn.IFS(Working!P2299 = 0, Weights!$C$9,Working!P2299 = 1, Weights!$D$9,Working!P2299 = 2, Weights!$E$9,Working!P2299 = 3, Weights!$F$9,Working!P2299 = 4, Weights!$G$9)), 1))*(Working!M2299))) - (Working!AB2299)) / ((((IF(Working!N2299 = "Y",(_xlfn.IFS(Working!O2299 = 0, Weights!$C$8,Working!O2299 = 1, Weights!$D$8,Working!O2299 = 2, Weights!$E$8,Working!O2299 = 3, Weights!$F$8,Working!O2299 = 4, Weights!$G$8)), 1))*(Working!L2299)) + ((IF(Working!N2299 = "Y",(_xlfn.IFS(Working!P2299 = 0, Weights!$C$9,Working!P2299 = 1, Weights!$D$9,Working!P2299 = 2, Weights!$E$9,Working!P2299 = 3, Weights!$F$9,Working!P2299 = 4, Weights!$G$9)), 1))*(Working!M2299)))))))))</f>
        <v>1.4663619358949831</v>
      </c>
      <c r="AB2299">
        <f>((Weights!$B$18)*(Working!G2299) + (Weights!$B$19)*(Working!H2299) + (Weights!$B$20)*(Working!K2299))</f>
        <v>74949.387000000002</v>
      </c>
    </row>
    <row r="2300" spans="4:28" x14ac:dyDescent="0.2">
      <c r="D2300">
        <f>ROUND((Working!Z2300*Working!AB2300), 2)</f>
        <v>163920.1</v>
      </c>
      <c r="G2300">
        <v>15879.85</v>
      </c>
      <c r="H2300">
        <v>8214.18</v>
      </c>
      <c r="I2300" t="s">
        <v>27</v>
      </c>
      <c r="J2300" t="s">
        <v>28</v>
      </c>
      <c r="K2300">
        <v>16079.89</v>
      </c>
      <c r="L2300">
        <v>19318.73</v>
      </c>
      <c r="M2300">
        <v>14451.65</v>
      </c>
      <c r="N2300" t="s">
        <v>27</v>
      </c>
      <c r="O2300">
        <v>1</v>
      </c>
      <c r="P2300">
        <v>4</v>
      </c>
      <c r="Q2300" t="s">
        <v>27</v>
      </c>
      <c r="R2300" t="s">
        <v>27</v>
      </c>
      <c r="U2300" t="s">
        <v>29</v>
      </c>
      <c r="V2300" t="s">
        <v>27</v>
      </c>
      <c r="W2300" t="s">
        <v>28</v>
      </c>
      <c r="X2300" t="s">
        <v>28</v>
      </c>
      <c r="Z2300">
        <f>1+(Working!AA2300)+IF(Working!Q2300="Y",Weights!$D$10,Weights!$C$10)+IF(Working!R2300="Y",Weights!$D$11,Weights!$C$11)+IF(Working!J2300="Y",Weights!$D$3,Weights!$C$3)+IF(Working!W2300="Y",Weights!$D$13,Weights!$C$13)+IF(Working!X2300 = "Y", Weights!$D$14, Weights!$C$14) + IF(Working!V2300="Y",Weights!$D$12,Weights!$C$12)</f>
        <v>2.8361535062469718</v>
      </c>
      <c r="AA2300" cm="1">
        <f t="array" ref="AA2300">ABS(( 1 - (1/(1 +(((((IF(Working!N2300 = "Y",(_xlfn.IFS(Working!O2300 = 0, Weights!$C$8,Working!O2300 = 1, Weights!$D$8,Working!O2300 = 2, Weights!$E$8,Working!O2300 = 3, Weights!$F$8,Working!O2300 = 4, Weights!$G$8)), 1))*(Working!L2300)) + ((IF(Working!N2300 = "Y",(_xlfn.IFS(Working!P2300 = 0, Weights!$C$9,Working!P2300 = 1, Weights!$D$9,Working!P2300 = 2, Weights!$E$9,Working!P2300 = 3, Weights!$F$9,Working!P2300 = 4, Weights!$G$9)), 1))*(Working!M2300))) - (Working!AB2300)) / ((((IF(Working!N2300 = "Y",(_xlfn.IFS(Working!O2300 = 0, Weights!$C$8,Working!O2300 = 1, Weights!$D$8,Working!O2300 = 2, Weights!$E$8,Working!O2300 = 3, Weights!$F$8,Working!O2300 = 4, Weights!$G$8)), 1))*(Working!L2300)) + ((IF(Working!N2300 = "Y",(_xlfn.IFS(Working!P2300 = 0, Weights!$C$9,Working!P2300 = 1, Weights!$D$9,Working!P2300 = 2, Weights!$E$9,Working!P2300 = 3, Weights!$F$9,Working!P2300 = 4, Weights!$G$9)), 1))*(Working!M2300)))))))))</f>
        <v>1.536153506246972</v>
      </c>
      <c r="AB2300">
        <f>((Weights!$B$18)*(Working!G2300) + (Weights!$B$19)*(Working!H2300) + (Weights!$B$20)*(Working!K2300))</f>
        <v>57796.625999999997</v>
      </c>
    </row>
    <row r="2301" spans="4:28" x14ac:dyDescent="0.2">
      <c r="D2301">
        <f>ROUND((Working!Z2301*Working!AB2301), 2)</f>
        <v>201102.21</v>
      </c>
      <c r="G2301">
        <v>19213.86</v>
      </c>
      <c r="H2301">
        <v>11907.66</v>
      </c>
      <c r="I2301" t="s">
        <v>27</v>
      </c>
      <c r="J2301" t="s">
        <v>28</v>
      </c>
      <c r="K2301">
        <v>19537.22</v>
      </c>
      <c r="L2301">
        <v>19218.580000000002</v>
      </c>
      <c r="M2301">
        <v>19982.490000000002</v>
      </c>
      <c r="N2301" t="s">
        <v>27</v>
      </c>
      <c r="O2301">
        <v>1</v>
      </c>
      <c r="P2301">
        <v>4</v>
      </c>
      <c r="Q2301" t="s">
        <v>27</v>
      </c>
      <c r="R2301" t="s">
        <v>27</v>
      </c>
      <c r="U2301" t="s">
        <v>29</v>
      </c>
      <c r="V2301" t="s">
        <v>27</v>
      </c>
      <c r="W2301" t="s">
        <v>28</v>
      </c>
      <c r="X2301" t="s">
        <v>28</v>
      </c>
      <c r="Z2301">
        <f>1+(Working!AA2301)+IF(Working!Q2301="Y",Weights!$D$10,Weights!$C$10)+IF(Working!R2301="Y",Weights!$D$11,Weights!$C$11)+IF(Working!J2301="Y",Weights!$D$3,Weights!$C$3)+IF(Working!W2301="Y",Weights!$D$13,Weights!$C$13)+IF(Working!X2301 = "Y", Weights!$D$14, Weights!$C$14) + IF(Working!V2301="Y",Weights!$D$12,Weights!$C$12)</f>
        <v>2.7770483704421807</v>
      </c>
      <c r="AA2301" cm="1">
        <f t="array" ref="AA2301">ABS(( 1 - (1/(1 +(((((IF(Working!N2301 = "Y",(_xlfn.IFS(Working!O2301 = 0, Weights!$C$8,Working!O2301 = 1, Weights!$D$8,Working!O2301 = 2, Weights!$E$8,Working!O2301 = 3, Weights!$F$8,Working!O2301 = 4, Weights!$G$8)), 1))*(Working!L2301)) + ((IF(Working!N2301 = "Y",(_xlfn.IFS(Working!P2301 = 0, Weights!$C$9,Working!P2301 = 1, Weights!$D$9,Working!P2301 = 2, Weights!$E$9,Working!P2301 = 3, Weights!$F$9,Working!P2301 = 4, Weights!$G$9)), 1))*(Working!M2301))) - (Working!AB2301)) / ((((IF(Working!N2301 = "Y",(_xlfn.IFS(Working!O2301 = 0, Weights!$C$8,Working!O2301 = 1, Weights!$D$8,Working!O2301 = 2, Weights!$E$8,Working!O2301 = 3, Weights!$F$8,Working!O2301 = 4, Weights!$G$8)), 1))*(Working!L2301)) + ((IF(Working!N2301 = "Y",(_xlfn.IFS(Working!P2301 = 0, Weights!$C$9,Working!P2301 = 1, Weights!$D$9,Working!P2301 = 2, Weights!$E$9,Working!P2301 = 3, Weights!$F$9,Working!P2301 = 4, Weights!$G$9)), 1))*(Working!M2301)))))))))</f>
        <v>1.4770483704421808</v>
      </c>
      <c r="AB2301">
        <f>((Weights!$B$18)*(Working!G2301) + (Weights!$B$19)*(Working!H2301) + (Weights!$B$20)*(Working!K2301))</f>
        <v>72415.812000000005</v>
      </c>
    </row>
    <row r="2302" spans="4:28" x14ac:dyDescent="0.2">
      <c r="D2302">
        <f>ROUND((Working!Z2302*Working!AB2302), 2)</f>
        <v>170566.56</v>
      </c>
      <c r="G2302">
        <v>20757.53</v>
      </c>
      <c r="H2302">
        <v>7343.37</v>
      </c>
      <c r="I2302" t="s">
        <v>27</v>
      </c>
      <c r="J2302" t="s">
        <v>28</v>
      </c>
      <c r="K2302">
        <v>17603.28</v>
      </c>
      <c r="L2302">
        <v>16405.73</v>
      </c>
      <c r="M2302">
        <v>18062.25</v>
      </c>
      <c r="N2302" t="s">
        <v>27</v>
      </c>
      <c r="O2302">
        <v>0</v>
      </c>
      <c r="P2302">
        <v>2</v>
      </c>
      <c r="Q2302" t="s">
        <v>27</v>
      </c>
      <c r="R2302" t="s">
        <v>27</v>
      </c>
      <c r="U2302" t="s">
        <v>29</v>
      </c>
      <c r="V2302" t="s">
        <v>27</v>
      </c>
      <c r="W2302" t="s">
        <v>28</v>
      </c>
      <c r="X2302" t="s">
        <v>28</v>
      </c>
      <c r="Z2302">
        <f>1+(Working!AA2302)+IF(Working!Q2302="Y",Weights!$D$10,Weights!$C$10)+IF(Working!R2302="Y",Weights!$D$11,Weights!$C$11)+IF(Working!J2302="Y",Weights!$D$3,Weights!$C$3)+IF(Working!W2302="Y",Weights!$D$13,Weights!$C$13)+IF(Working!X2302 = "Y", Weights!$D$14, Weights!$C$14) + IF(Working!V2302="Y",Weights!$D$12,Weights!$C$12)</f>
        <v>2.5705830150290798</v>
      </c>
      <c r="AA2302" cm="1">
        <f t="array" ref="AA2302">ABS(( 1 - (1/(1 +(((((IF(Working!N2302 = "Y",(_xlfn.IFS(Working!O2302 = 0, Weights!$C$8,Working!O2302 = 1, Weights!$D$8,Working!O2302 = 2, Weights!$E$8,Working!O2302 = 3, Weights!$F$8,Working!O2302 = 4, Weights!$G$8)), 1))*(Working!L2302)) + ((IF(Working!N2302 = "Y",(_xlfn.IFS(Working!P2302 = 0, Weights!$C$9,Working!P2302 = 1, Weights!$D$9,Working!P2302 = 2, Weights!$E$9,Working!P2302 = 3, Weights!$F$9,Working!P2302 = 4, Weights!$G$9)), 1))*(Working!M2302))) - (Working!AB2302)) / ((((IF(Working!N2302 = "Y",(_xlfn.IFS(Working!O2302 = 0, Weights!$C$8,Working!O2302 = 1, Weights!$D$8,Working!O2302 = 2, Weights!$E$8,Working!O2302 = 3, Weights!$F$8,Working!O2302 = 4, Weights!$G$8)), 1))*(Working!L2302)) + ((IF(Working!N2302 = "Y",(_xlfn.IFS(Working!P2302 = 0, Weights!$C$9,Working!P2302 = 1, Weights!$D$9,Working!P2302 = 2, Weights!$E$9,Working!P2302 = 3, Weights!$F$9,Working!P2302 = 4, Weights!$G$9)), 1))*(Working!M2302)))))))))</f>
        <v>1.27058301502908</v>
      </c>
      <c r="AB2302">
        <f>((Weights!$B$18)*(Working!G2302) + (Weights!$B$19)*(Working!H2302) + (Weights!$B$20)*(Working!K2302))</f>
        <v>66353.258999999991</v>
      </c>
    </row>
    <row r="2303" spans="4:28" x14ac:dyDescent="0.2">
      <c r="D2303">
        <f>ROUND((Working!Z2303*Working!AB2303), 2)</f>
        <v>202104.74</v>
      </c>
      <c r="G2303">
        <v>20610.080000000002</v>
      </c>
      <c r="H2303">
        <v>8909.17</v>
      </c>
      <c r="I2303" t="s">
        <v>27</v>
      </c>
      <c r="J2303" t="s">
        <v>28</v>
      </c>
      <c r="K2303">
        <v>24274.62</v>
      </c>
      <c r="L2303">
        <v>14391.71</v>
      </c>
      <c r="M2303">
        <v>11399.9</v>
      </c>
      <c r="N2303" t="s">
        <v>27</v>
      </c>
      <c r="O2303">
        <v>0</v>
      </c>
      <c r="P2303">
        <v>4</v>
      </c>
      <c r="Q2303" t="s">
        <v>27</v>
      </c>
      <c r="R2303" t="s">
        <v>27</v>
      </c>
      <c r="U2303" t="s">
        <v>29</v>
      </c>
      <c r="V2303" t="s">
        <v>27</v>
      </c>
      <c r="W2303" t="s">
        <v>28</v>
      </c>
      <c r="X2303" t="s">
        <v>28</v>
      </c>
      <c r="Z2303">
        <f>1+(Working!AA2303)+IF(Working!Q2303="Y",Weights!$D$10,Weights!$C$10)+IF(Working!R2303="Y",Weights!$D$11,Weights!$C$11)+IF(Working!J2303="Y",Weights!$D$3,Weights!$C$3)+IF(Working!W2303="Y",Weights!$D$13,Weights!$C$13)+IF(Working!X2303 = "Y", Weights!$D$14, Weights!$C$14) + IF(Working!V2303="Y",Weights!$D$12,Weights!$C$12)</f>
        <v>2.5904868762733768</v>
      </c>
      <c r="AA2303" cm="1">
        <f t="array" ref="AA2303">ABS(( 1 - (1/(1 +(((((IF(Working!N2303 = "Y",(_xlfn.IFS(Working!O2303 = 0, Weights!$C$8,Working!O2303 = 1, Weights!$D$8,Working!O2303 = 2, Weights!$E$8,Working!O2303 = 3, Weights!$F$8,Working!O2303 = 4, Weights!$G$8)), 1))*(Working!L2303)) + ((IF(Working!N2303 = "Y",(_xlfn.IFS(Working!P2303 = 0, Weights!$C$9,Working!P2303 = 1, Weights!$D$9,Working!P2303 = 2, Weights!$E$9,Working!P2303 = 3, Weights!$F$9,Working!P2303 = 4, Weights!$G$9)), 1))*(Working!M2303))) - (Working!AB2303)) / ((((IF(Working!N2303 = "Y",(_xlfn.IFS(Working!O2303 = 0, Weights!$C$8,Working!O2303 = 1, Weights!$D$8,Working!O2303 = 2, Weights!$E$8,Working!O2303 = 3, Weights!$F$8,Working!O2303 = 4, Weights!$G$8)), 1))*(Working!L2303)) + ((IF(Working!N2303 = "Y",(_xlfn.IFS(Working!P2303 = 0, Weights!$C$9,Working!P2303 = 1, Weights!$D$9,Working!P2303 = 2, Weights!$E$9,Working!P2303 = 3, Weights!$F$9,Working!P2303 = 4, Weights!$G$9)), 1))*(Working!M2303)))))))))</f>
        <v>1.2904868762733772</v>
      </c>
      <c r="AB2303">
        <f>((Weights!$B$18)*(Working!G2303) + (Weights!$B$19)*(Working!H2303) + (Weights!$B$20)*(Working!K2303))</f>
        <v>78018.054000000004</v>
      </c>
    </row>
    <row r="2304" spans="4:28" x14ac:dyDescent="0.2">
      <c r="D2304">
        <f>ROUND((Working!Z2304*Working!AB2304), 2)</f>
        <v>201125.42</v>
      </c>
      <c r="G2304">
        <v>18346.53</v>
      </c>
      <c r="H2304">
        <v>5939.19</v>
      </c>
      <c r="I2304" t="s">
        <v>27</v>
      </c>
      <c r="J2304" t="s">
        <v>28</v>
      </c>
      <c r="K2304">
        <v>24492.01</v>
      </c>
      <c r="L2304">
        <v>20671.2</v>
      </c>
      <c r="M2304">
        <v>19166.990000000002</v>
      </c>
      <c r="N2304" t="s">
        <v>27</v>
      </c>
      <c r="O2304">
        <v>0</v>
      </c>
      <c r="P2304">
        <v>3</v>
      </c>
      <c r="Q2304" t="s">
        <v>27</v>
      </c>
      <c r="R2304" t="s">
        <v>27</v>
      </c>
      <c r="U2304" t="s">
        <v>29</v>
      </c>
      <c r="V2304" t="s">
        <v>27</v>
      </c>
      <c r="W2304" t="s">
        <v>28</v>
      </c>
      <c r="X2304" t="s">
        <v>28</v>
      </c>
      <c r="Z2304">
        <f>1+(Working!AA2304)+IF(Working!Q2304="Y",Weights!$D$10,Weights!$C$10)+IF(Working!R2304="Y",Weights!$D$11,Weights!$C$11)+IF(Working!J2304="Y",Weights!$D$3,Weights!$C$3)+IF(Working!W2304="Y",Weights!$D$13,Weights!$C$13)+IF(Working!X2304 = "Y", Weights!$D$14, Weights!$C$14) + IF(Working!V2304="Y",Weights!$D$12,Weights!$C$12)</f>
        <v>2.8174808698623832</v>
      </c>
      <c r="AA2304" cm="1">
        <f t="array" ref="AA2304">ABS(( 1 - (1/(1 +(((((IF(Working!N2304 = "Y",(_xlfn.IFS(Working!O2304 = 0, Weights!$C$8,Working!O2304 = 1, Weights!$D$8,Working!O2304 = 2, Weights!$E$8,Working!O2304 = 3, Weights!$F$8,Working!O2304 = 4, Weights!$G$8)), 1))*(Working!L2304)) + ((IF(Working!N2304 = "Y",(_xlfn.IFS(Working!P2304 = 0, Weights!$C$9,Working!P2304 = 1, Weights!$D$9,Working!P2304 = 2, Weights!$E$9,Working!P2304 = 3, Weights!$F$9,Working!P2304 = 4, Weights!$G$9)), 1))*(Working!M2304))) - (Working!AB2304)) / ((((IF(Working!N2304 = "Y",(_xlfn.IFS(Working!O2304 = 0, Weights!$C$8,Working!O2304 = 1, Weights!$D$8,Working!O2304 = 2, Weights!$E$8,Working!O2304 = 3, Weights!$F$8,Working!O2304 = 4, Weights!$G$8)), 1))*(Working!L2304)) + ((IF(Working!N2304 = "Y",(_xlfn.IFS(Working!P2304 = 0, Weights!$C$9,Working!P2304 = 1, Weights!$D$9,Working!P2304 = 2, Weights!$E$9,Working!P2304 = 3, Weights!$F$9,Working!P2304 = 4, Weights!$G$9)), 1))*(Working!M2304)))))))))</f>
        <v>1.5174808698623834</v>
      </c>
      <c r="AB2304">
        <f>((Weights!$B$18)*(Working!G2304) + (Weights!$B$19)*(Working!H2304) + (Weights!$B$20)*(Working!K2304))</f>
        <v>71384.837999999989</v>
      </c>
    </row>
    <row r="2305" spans="4:28" x14ac:dyDescent="0.2">
      <c r="D2305">
        <f>ROUND((Working!Z2305*Working!AB2305), 2)</f>
        <v>177466.66</v>
      </c>
      <c r="G2305">
        <v>23456.58</v>
      </c>
      <c r="H2305">
        <v>6059.38</v>
      </c>
      <c r="I2305" t="s">
        <v>27</v>
      </c>
      <c r="J2305" t="s">
        <v>28</v>
      </c>
      <c r="K2305">
        <v>19547.48</v>
      </c>
      <c r="L2305">
        <v>11584.95</v>
      </c>
      <c r="M2305">
        <v>15233.68</v>
      </c>
      <c r="N2305" t="s">
        <v>27</v>
      </c>
      <c r="O2305">
        <v>1</v>
      </c>
      <c r="P2305">
        <v>3</v>
      </c>
      <c r="Q2305" t="s">
        <v>27</v>
      </c>
      <c r="R2305" t="s">
        <v>27</v>
      </c>
      <c r="U2305" t="s">
        <v>29</v>
      </c>
      <c r="V2305" t="s">
        <v>27</v>
      </c>
      <c r="W2305" t="s">
        <v>28</v>
      </c>
      <c r="X2305" t="s">
        <v>28</v>
      </c>
      <c r="Z2305">
        <f>1+(Working!AA2305)+IF(Working!Q2305="Y",Weights!$D$10,Weights!$C$10)+IF(Working!R2305="Y",Weights!$D$11,Weights!$C$11)+IF(Working!J2305="Y",Weights!$D$3,Weights!$C$3)+IF(Working!W2305="Y",Weights!$D$13,Weights!$C$13)+IF(Working!X2305 = "Y", Weights!$D$14, Weights!$C$14) + IF(Working!V2305="Y",Weights!$D$12,Weights!$C$12)</f>
        <v>2.4724606663419095</v>
      </c>
      <c r="AA2305" cm="1">
        <f t="array" ref="AA2305">ABS(( 1 - (1/(1 +(((((IF(Working!N2305 = "Y",(_xlfn.IFS(Working!O2305 = 0, Weights!$C$8,Working!O2305 = 1, Weights!$D$8,Working!O2305 = 2, Weights!$E$8,Working!O2305 = 3, Weights!$F$8,Working!O2305 = 4, Weights!$G$8)), 1))*(Working!L2305)) + ((IF(Working!N2305 = "Y",(_xlfn.IFS(Working!P2305 = 0, Weights!$C$9,Working!P2305 = 1, Weights!$D$9,Working!P2305 = 2, Weights!$E$9,Working!P2305 = 3, Weights!$F$9,Working!P2305 = 4, Weights!$G$9)), 1))*(Working!M2305))) - (Working!AB2305)) / ((((IF(Working!N2305 = "Y",(_xlfn.IFS(Working!O2305 = 0, Weights!$C$8,Working!O2305 = 1, Weights!$D$8,Working!O2305 = 2, Weights!$E$8,Working!O2305 = 3, Weights!$F$8,Working!O2305 = 4, Weights!$G$8)), 1))*(Working!L2305)) + ((IF(Working!N2305 = "Y",(_xlfn.IFS(Working!P2305 = 0, Weights!$C$9,Working!P2305 = 1, Weights!$D$9,Working!P2305 = 2, Weights!$E$9,Working!P2305 = 3, Weights!$F$9,Working!P2305 = 4, Weights!$G$9)), 1))*(Working!M2305)))))))))</f>
        <v>1.1724606663419099</v>
      </c>
      <c r="AB2305">
        <f>((Weights!$B$18)*(Working!G2305) + (Weights!$B$19)*(Working!H2305) + (Weights!$B$20)*(Working!K2305))</f>
        <v>71777.346000000005</v>
      </c>
    </row>
    <row r="2306" spans="4:28" x14ac:dyDescent="0.2">
      <c r="D2306">
        <f>ROUND((Working!Z2306*Working!AB2306), 2)</f>
        <v>188006.41</v>
      </c>
      <c r="G2306">
        <v>21053.14</v>
      </c>
      <c r="H2306">
        <v>7399.49</v>
      </c>
      <c r="I2306" t="s">
        <v>27</v>
      </c>
      <c r="J2306" t="s">
        <v>28</v>
      </c>
      <c r="K2306">
        <v>23855.64</v>
      </c>
      <c r="L2306">
        <v>19653.830000000002</v>
      </c>
      <c r="M2306">
        <v>16358.05</v>
      </c>
      <c r="N2306" t="s">
        <v>27</v>
      </c>
      <c r="O2306">
        <v>1</v>
      </c>
      <c r="P2306">
        <v>2</v>
      </c>
      <c r="Q2306" t="s">
        <v>27</v>
      </c>
      <c r="R2306" t="s">
        <v>27</v>
      </c>
      <c r="U2306" t="s">
        <v>29</v>
      </c>
      <c r="V2306" t="s">
        <v>27</v>
      </c>
      <c r="W2306" t="s">
        <v>28</v>
      </c>
      <c r="X2306" t="s">
        <v>28</v>
      </c>
      <c r="Z2306">
        <f>1+(Working!AA2306)+IF(Working!Q2306="Y",Weights!$D$10,Weights!$C$10)+IF(Working!R2306="Y",Weights!$D$11,Weights!$C$11)+IF(Working!J2306="Y",Weights!$D$3,Weights!$C$3)+IF(Working!W2306="Y",Weights!$D$13,Weights!$C$13)+IF(Working!X2306 = "Y", Weights!$D$14, Weights!$C$14) + IF(Working!V2306="Y",Weights!$D$12,Weights!$C$12)</f>
        <v>2.4658984810687499</v>
      </c>
      <c r="AA2306" cm="1">
        <f t="array" ref="AA2306">ABS(( 1 - (1/(1 +(((((IF(Working!N2306 = "Y",(_xlfn.IFS(Working!O2306 = 0, Weights!$C$8,Working!O2306 = 1, Weights!$D$8,Working!O2306 = 2, Weights!$E$8,Working!O2306 = 3, Weights!$F$8,Working!O2306 = 4, Weights!$G$8)), 1))*(Working!L2306)) + ((IF(Working!N2306 = "Y",(_xlfn.IFS(Working!P2306 = 0, Weights!$C$9,Working!P2306 = 1, Weights!$D$9,Working!P2306 = 2, Weights!$E$9,Working!P2306 = 3, Weights!$F$9,Working!P2306 = 4, Weights!$G$9)), 1))*(Working!M2306))) - (Working!AB2306)) / ((((IF(Working!N2306 = "Y",(_xlfn.IFS(Working!O2306 = 0, Weights!$C$8,Working!O2306 = 1, Weights!$D$8,Working!O2306 = 2, Weights!$E$8,Working!O2306 = 3, Weights!$F$8,Working!O2306 = 4, Weights!$G$8)), 1))*(Working!L2306)) + ((IF(Working!N2306 = "Y",(_xlfn.IFS(Working!P2306 = 0, Weights!$C$9,Working!P2306 = 1, Weights!$D$9,Working!P2306 = 2, Weights!$E$9,Working!P2306 = 3, Weights!$F$9,Working!P2306 = 4, Weights!$G$9)), 1))*(Working!M2306)))))))))</f>
        <v>1.16589848106875</v>
      </c>
      <c r="AB2306">
        <f>((Weights!$B$18)*(Working!G2306) + (Weights!$B$19)*(Working!H2306) + (Weights!$B$20)*(Working!K2306))</f>
        <v>76242.55799999999</v>
      </c>
    </row>
    <row r="2307" spans="4:28" x14ac:dyDescent="0.2">
      <c r="D2307">
        <f>ROUND((Working!Z2307*Working!AB2307), 2)</f>
        <v>275419.7</v>
      </c>
      <c r="G2307">
        <v>18949.560000000001</v>
      </c>
      <c r="H2307">
        <v>13118.33</v>
      </c>
      <c r="I2307" t="s">
        <v>27</v>
      </c>
      <c r="J2307" t="s">
        <v>28</v>
      </c>
      <c r="K2307">
        <v>20218.59</v>
      </c>
      <c r="L2307">
        <v>25717.200000000001</v>
      </c>
      <c r="M2307">
        <v>24000.86</v>
      </c>
      <c r="N2307" t="s">
        <v>27</v>
      </c>
      <c r="O2307">
        <v>0</v>
      </c>
      <c r="P2307">
        <v>4</v>
      </c>
      <c r="Q2307" t="s">
        <v>27</v>
      </c>
      <c r="R2307" t="s">
        <v>27</v>
      </c>
      <c r="U2307" t="s">
        <v>29</v>
      </c>
      <c r="V2307" t="s">
        <v>27</v>
      </c>
      <c r="W2307" t="s">
        <v>28</v>
      </c>
      <c r="X2307" t="s">
        <v>28</v>
      </c>
      <c r="Z2307">
        <f>1+(Working!AA2307)+IF(Working!Q2307="Y",Weights!$D$10,Weights!$C$10)+IF(Working!R2307="Y",Weights!$D$11,Weights!$C$11)+IF(Working!J2307="Y",Weights!$D$3,Weights!$C$3)+IF(Working!W2307="Y",Weights!$D$13,Weights!$C$13)+IF(Working!X2307 = "Y", Weights!$D$14, Weights!$C$14) + IF(Working!V2307="Y",Weights!$D$12,Weights!$C$12)</f>
        <v>3.6971955288316884</v>
      </c>
      <c r="AA2307" cm="1">
        <f t="array" ref="AA2307">ABS(( 1 - (1/(1 +(((((IF(Working!N2307 = "Y",(_xlfn.IFS(Working!O2307 = 0, Weights!$C$8,Working!O2307 = 1, Weights!$D$8,Working!O2307 = 2, Weights!$E$8,Working!O2307 = 3, Weights!$F$8,Working!O2307 = 4, Weights!$G$8)), 1))*(Working!L2307)) + ((IF(Working!N2307 = "Y",(_xlfn.IFS(Working!P2307 = 0, Weights!$C$9,Working!P2307 = 1, Weights!$D$9,Working!P2307 = 2, Weights!$E$9,Working!P2307 = 3, Weights!$F$9,Working!P2307 = 4, Weights!$G$9)), 1))*(Working!M2307))) - (Working!AB2307)) / ((((IF(Working!N2307 = "Y",(_xlfn.IFS(Working!O2307 = 0, Weights!$C$8,Working!O2307 = 1, Weights!$D$8,Working!O2307 = 2, Weights!$E$8,Working!O2307 = 3, Weights!$F$8,Working!O2307 = 4, Weights!$G$8)), 1))*(Working!L2307)) + ((IF(Working!N2307 = "Y",(_xlfn.IFS(Working!P2307 = 0, Weights!$C$9,Working!P2307 = 1, Weights!$D$9,Working!P2307 = 2, Weights!$E$9,Working!P2307 = 3, Weights!$F$9,Working!P2307 = 4, Weights!$G$9)), 1))*(Working!M2307)))))))))</f>
        <v>2.3971955288316886</v>
      </c>
      <c r="AB2307">
        <f>((Weights!$B$18)*(Working!G2307) + (Weights!$B$19)*(Working!H2307) + (Weights!$B$20)*(Working!K2307))</f>
        <v>74494.221000000005</v>
      </c>
    </row>
    <row r="2308" spans="4:28" x14ac:dyDescent="0.2">
      <c r="D2308">
        <f>ROUND((Working!Z2308*Working!AB2308), 2)</f>
        <v>174284.67</v>
      </c>
      <c r="G2308">
        <v>16383.18</v>
      </c>
      <c r="H2308">
        <v>8865.17</v>
      </c>
      <c r="I2308" t="s">
        <v>27</v>
      </c>
      <c r="J2308" t="s">
        <v>28</v>
      </c>
      <c r="K2308">
        <v>21171.13</v>
      </c>
      <c r="L2308">
        <v>21407.71</v>
      </c>
      <c r="M2308">
        <v>13524.71</v>
      </c>
      <c r="N2308" t="s">
        <v>27</v>
      </c>
      <c r="O2308">
        <v>1</v>
      </c>
      <c r="P2308">
        <v>3</v>
      </c>
      <c r="Q2308" t="s">
        <v>27</v>
      </c>
      <c r="R2308" t="s">
        <v>27</v>
      </c>
      <c r="U2308" t="s">
        <v>29</v>
      </c>
      <c r="V2308" t="s">
        <v>27</v>
      </c>
      <c r="W2308" t="s">
        <v>28</v>
      </c>
      <c r="X2308" t="s">
        <v>28</v>
      </c>
      <c r="Z2308">
        <f>1+(Working!AA2308)+IF(Working!Q2308="Y",Weights!$D$10,Weights!$C$10)+IF(Working!R2308="Y",Weights!$D$11,Weights!$C$11)+IF(Working!J2308="Y",Weights!$D$3,Weights!$C$3)+IF(Working!W2308="Y",Weights!$D$13,Weights!$C$13)+IF(Working!X2308 = "Y", Weights!$D$14, Weights!$C$14) + IF(Working!V2308="Y",Weights!$D$12,Weights!$C$12)</f>
        <v>2.6024418340625477</v>
      </c>
      <c r="AA2308" cm="1">
        <f t="array" ref="AA2308">ABS(( 1 - (1/(1 +(((((IF(Working!N2308 = "Y",(_xlfn.IFS(Working!O2308 = 0, Weights!$C$8,Working!O2308 = 1, Weights!$D$8,Working!O2308 = 2, Weights!$E$8,Working!O2308 = 3, Weights!$F$8,Working!O2308 = 4, Weights!$G$8)), 1))*(Working!L2308)) + ((IF(Working!N2308 = "Y",(_xlfn.IFS(Working!P2308 = 0, Weights!$C$9,Working!P2308 = 1, Weights!$D$9,Working!P2308 = 2, Weights!$E$9,Working!P2308 = 3, Weights!$F$9,Working!P2308 = 4, Weights!$G$9)), 1))*(Working!M2308))) - (Working!AB2308)) / ((((IF(Working!N2308 = "Y",(_xlfn.IFS(Working!O2308 = 0, Weights!$C$8,Working!O2308 = 1, Weights!$D$8,Working!O2308 = 2, Weights!$E$8,Working!O2308 = 3, Weights!$F$8,Working!O2308 = 4, Weights!$G$8)), 1))*(Working!L2308)) + ((IF(Working!N2308 = "Y",(_xlfn.IFS(Working!P2308 = 0, Weights!$C$9,Working!P2308 = 1, Weights!$D$9,Working!P2308 = 2, Weights!$E$9,Working!P2308 = 3, Weights!$F$9,Working!P2308 = 4, Weights!$G$9)), 1))*(Working!M2308)))))))))</f>
        <v>1.3024418340625481</v>
      </c>
      <c r="AB2308">
        <f>((Weights!$B$18)*(Working!G2308) + (Weights!$B$19)*(Working!H2308) + (Weights!$B$20)*(Working!K2308))</f>
        <v>66969.668999999994</v>
      </c>
    </row>
    <row r="2309" spans="4:28" x14ac:dyDescent="0.2">
      <c r="D2309">
        <f>ROUND((Working!Z2309*Working!AB2309), 2)</f>
        <v>188203.92</v>
      </c>
      <c r="G2309">
        <v>18368.349999999999</v>
      </c>
      <c r="H2309">
        <v>6246.19</v>
      </c>
      <c r="I2309" t="s">
        <v>27</v>
      </c>
      <c r="J2309" t="s">
        <v>28</v>
      </c>
      <c r="K2309">
        <v>18898.18</v>
      </c>
      <c r="L2309">
        <v>27280.57</v>
      </c>
      <c r="M2309">
        <v>14449.58</v>
      </c>
      <c r="N2309" t="s">
        <v>27</v>
      </c>
      <c r="O2309">
        <v>1</v>
      </c>
      <c r="P2309">
        <v>4</v>
      </c>
      <c r="Q2309" t="s">
        <v>27</v>
      </c>
      <c r="R2309" t="s">
        <v>27</v>
      </c>
      <c r="U2309" t="s">
        <v>29</v>
      </c>
      <c r="V2309" t="s">
        <v>27</v>
      </c>
      <c r="W2309" t="s">
        <v>28</v>
      </c>
      <c r="X2309" t="s">
        <v>28</v>
      </c>
      <c r="Z2309">
        <f>1+(Working!AA2309)+IF(Working!Q2309="Y",Weights!$D$10,Weights!$C$10)+IF(Working!R2309="Y",Weights!$D$11,Weights!$C$11)+IF(Working!J2309="Y",Weights!$D$3,Weights!$C$3)+IF(Working!W2309="Y",Weights!$D$13,Weights!$C$13)+IF(Working!X2309 = "Y", Weights!$D$14, Weights!$C$14) + IF(Working!V2309="Y",Weights!$D$12,Weights!$C$12)</f>
        <v>2.9687398305981221</v>
      </c>
      <c r="AA2309" cm="1">
        <f t="array" ref="AA2309">ABS(( 1 - (1/(1 +(((((IF(Working!N2309 = "Y",(_xlfn.IFS(Working!O2309 = 0, Weights!$C$8,Working!O2309 = 1, Weights!$D$8,Working!O2309 = 2, Weights!$E$8,Working!O2309 = 3, Weights!$F$8,Working!O2309 = 4, Weights!$G$8)), 1))*(Working!L2309)) + ((IF(Working!N2309 = "Y",(_xlfn.IFS(Working!P2309 = 0, Weights!$C$9,Working!P2309 = 1, Weights!$D$9,Working!P2309 = 2, Weights!$E$9,Working!P2309 = 3, Weights!$F$9,Working!P2309 = 4, Weights!$G$9)), 1))*(Working!M2309))) - (Working!AB2309)) / ((((IF(Working!N2309 = "Y",(_xlfn.IFS(Working!O2309 = 0, Weights!$C$8,Working!O2309 = 1, Weights!$D$8,Working!O2309 = 2, Weights!$E$8,Working!O2309 = 3, Weights!$F$8,Working!O2309 = 4, Weights!$G$8)), 1))*(Working!L2309)) + ((IF(Working!N2309 = "Y",(_xlfn.IFS(Working!P2309 = 0, Weights!$C$9,Working!P2309 = 1, Weights!$D$9,Working!P2309 = 2, Weights!$E$9,Working!P2309 = 3, Weights!$F$9,Working!P2309 = 4, Weights!$G$9)), 1))*(Working!M2309)))))))))</f>
        <v>1.6687398305981223</v>
      </c>
      <c r="AB2309">
        <f>((Weights!$B$18)*(Working!G2309) + (Weights!$B$19)*(Working!H2309) + (Weights!$B$20)*(Working!K2309))</f>
        <v>63395.222999999998</v>
      </c>
    </row>
    <row r="2310" spans="4:28" x14ac:dyDescent="0.2">
      <c r="D2310">
        <f>ROUND((Working!Z2310*Working!AB2310), 2)</f>
        <v>206332.67</v>
      </c>
      <c r="G2310">
        <v>23029.03</v>
      </c>
      <c r="H2310">
        <v>12731.03</v>
      </c>
      <c r="I2310" t="s">
        <v>27</v>
      </c>
      <c r="J2310" t="s">
        <v>28</v>
      </c>
      <c r="K2310">
        <v>19182.27</v>
      </c>
      <c r="L2310">
        <v>20516.169999999998</v>
      </c>
      <c r="M2310">
        <v>24275.42</v>
      </c>
      <c r="N2310" t="s">
        <v>27</v>
      </c>
      <c r="O2310">
        <v>1</v>
      </c>
      <c r="P2310">
        <v>3</v>
      </c>
      <c r="Q2310" t="s">
        <v>27</v>
      </c>
      <c r="R2310" t="s">
        <v>27</v>
      </c>
      <c r="U2310" t="s">
        <v>29</v>
      </c>
      <c r="V2310" t="s">
        <v>27</v>
      </c>
      <c r="W2310" t="s">
        <v>28</v>
      </c>
      <c r="X2310" t="s">
        <v>28</v>
      </c>
      <c r="Z2310">
        <f>1+(Working!AA2310)+IF(Working!Q2310="Y",Weights!$D$10,Weights!$C$10)+IF(Working!R2310="Y",Weights!$D$11,Weights!$C$11)+IF(Working!J2310="Y",Weights!$D$3,Weights!$C$3)+IF(Working!W2310="Y",Weights!$D$13,Weights!$C$13)+IF(Working!X2310 = "Y", Weights!$D$14, Weights!$C$14) + IF(Working!V2310="Y",Weights!$D$12,Weights!$C$12)</f>
        <v>2.6252918063378612</v>
      </c>
      <c r="AA2310" cm="1">
        <f t="array" ref="AA2310">ABS(( 1 - (1/(1 +(((((IF(Working!N2310 = "Y",(_xlfn.IFS(Working!O2310 = 0, Weights!$C$8,Working!O2310 = 1, Weights!$D$8,Working!O2310 = 2, Weights!$E$8,Working!O2310 = 3, Weights!$F$8,Working!O2310 = 4, Weights!$G$8)), 1))*(Working!L2310)) + ((IF(Working!N2310 = "Y",(_xlfn.IFS(Working!P2310 = 0, Weights!$C$9,Working!P2310 = 1, Weights!$D$9,Working!P2310 = 2, Weights!$E$9,Working!P2310 = 3, Weights!$F$9,Working!P2310 = 4, Weights!$G$9)), 1))*(Working!M2310))) - (Working!AB2310)) / ((((IF(Working!N2310 = "Y",(_xlfn.IFS(Working!O2310 = 0, Weights!$C$8,Working!O2310 = 1, Weights!$D$8,Working!O2310 = 2, Weights!$E$8,Working!O2310 = 3, Weights!$F$8,Working!O2310 = 4, Weights!$G$8)), 1))*(Working!L2310)) + ((IF(Working!N2310 = "Y",(_xlfn.IFS(Working!P2310 = 0, Weights!$C$9,Working!P2310 = 1, Weights!$D$9,Working!P2310 = 2, Weights!$E$9,Working!P2310 = 3, Weights!$F$9,Working!P2310 = 4, Weights!$G$9)), 1))*(Working!M2310)))))))))</f>
        <v>1.3252918063378614</v>
      </c>
      <c r="AB2310">
        <f>((Weights!$B$18)*(Working!G2310) + (Weights!$B$19)*(Working!H2310) + (Weights!$B$20)*(Working!K2310))</f>
        <v>78594.186000000002</v>
      </c>
    </row>
    <row r="2311" spans="4:28" x14ac:dyDescent="0.2">
      <c r="D2311">
        <f>ROUND((Working!Z2311*Working!AB2311), 2)</f>
        <v>217304.54</v>
      </c>
      <c r="G2311">
        <v>23195.54</v>
      </c>
      <c r="H2311">
        <v>14885.62</v>
      </c>
      <c r="I2311" t="s">
        <v>27</v>
      </c>
      <c r="J2311" t="s">
        <v>28</v>
      </c>
      <c r="K2311">
        <v>18352.5</v>
      </c>
      <c r="L2311">
        <v>14254.03</v>
      </c>
      <c r="M2311">
        <v>19024.63</v>
      </c>
      <c r="N2311" t="s">
        <v>27</v>
      </c>
      <c r="O2311">
        <v>0</v>
      </c>
      <c r="P2311">
        <v>4</v>
      </c>
      <c r="Q2311" t="s">
        <v>27</v>
      </c>
      <c r="R2311" t="s">
        <v>27</v>
      </c>
      <c r="U2311" t="s">
        <v>29</v>
      </c>
      <c r="V2311" t="s">
        <v>27</v>
      </c>
      <c r="W2311" t="s">
        <v>28</v>
      </c>
      <c r="X2311" t="s">
        <v>28</v>
      </c>
      <c r="Z2311">
        <f>1+(Working!AA2311)+IF(Working!Q2311="Y",Weights!$D$10,Weights!$C$10)+IF(Working!R2311="Y",Weights!$D$11,Weights!$C$11)+IF(Working!J2311="Y",Weights!$D$3,Weights!$C$3)+IF(Working!W2311="Y",Weights!$D$13,Weights!$C$13)+IF(Working!X2311 = "Y", Weights!$D$14, Weights!$C$14) + IF(Working!V2311="Y",Weights!$D$12,Weights!$C$12)</f>
        <v>2.7100464057272693</v>
      </c>
      <c r="AA2311" cm="1">
        <f t="array" ref="AA2311">ABS(( 1 - (1/(1 +(((((IF(Working!N2311 = "Y",(_xlfn.IFS(Working!O2311 = 0, Weights!$C$8,Working!O2311 = 1, Weights!$D$8,Working!O2311 = 2, Weights!$E$8,Working!O2311 = 3, Weights!$F$8,Working!O2311 = 4, Weights!$G$8)), 1))*(Working!L2311)) + ((IF(Working!N2311 = "Y",(_xlfn.IFS(Working!P2311 = 0, Weights!$C$9,Working!P2311 = 1, Weights!$D$9,Working!P2311 = 2, Weights!$E$9,Working!P2311 = 3, Weights!$F$9,Working!P2311 = 4, Weights!$G$9)), 1))*(Working!M2311))) - (Working!AB2311)) / ((((IF(Working!N2311 = "Y",(_xlfn.IFS(Working!O2311 = 0, Weights!$C$8,Working!O2311 = 1, Weights!$D$8,Working!O2311 = 2, Weights!$E$8,Working!O2311 = 3, Weights!$F$8,Working!O2311 = 4, Weights!$G$8)), 1))*(Working!L2311)) + ((IF(Working!N2311 = "Y",(_xlfn.IFS(Working!P2311 = 0, Weights!$C$9,Working!P2311 = 1, Weights!$D$9,Working!P2311 = 2, Weights!$E$9,Working!P2311 = 3, Weights!$F$9,Working!P2311 = 4, Weights!$G$9)), 1))*(Working!M2311)))))))))</f>
        <v>1.4100464057272695</v>
      </c>
      <c r="AB2311">
        <f>((Weights!$B$18)*(Working!G2311) + (Weights!$B$19)*(Working!H2311) + (Weights!$B$20)*(Working!K2311))</f>
        <v>80184.804000000004</v>
      </c>
    </row>
    <row r="2312" spans="4:28" x14ac:dyDescent="0.2">
      <c r="D2312">
        <f>ROUND((Working!Z2312*Working!AB2312), 2)</f>
        <v>200426.03</v>
      </c>
      <c r="G2312">
        <v>19447.400000000001</v>
      </c>
      <c r="H2312">
        <v>10707.54</v>
      </c>
      <c r="I2312" t="s">
        <v>27</v>
      </c>
      <c r="J2312" t="s">
        <v>28</v>
      </c>
      <c r="K2312">
        <v>24506.84</v>
      </c>
      <c r="L2312">
        <v>10733.44</v>
      </c>
      <c r="M2312">
        <v>17257.669999999998</v>
      </c>
      <c r="N2312" t="s">
        <v>27</v>
      </c>
      <c r="O2312">
        <v>1</v>
      </c>
      <c r="P2312">
        <v>4</v>
      </c>
      <c r="Q2312" t="s">
        <v>27</v>
      </c>
      <c r="R2312" t="s">
        <v>27</v>
      </c>
      <c r="U2312" t="s">
        <v>29</v>
      </c>
      <c r="V2312" t="s">
        <v>27</v>
      </c>
      <c r="W2312" t="s">
        <v>28</v>
      </c>
      <c r="X2312" t="s">
        <v>28</v>
      </c>
      <c r="Z2312">
        <f>1+(Working!AA2312)+IF(Working!Q2312="Y",Weights!$D$10,Weights!$C$10)+IF(Working!R2312="Y",Weights!$D$11,Weights!$C$11)+IF(Working!J2312="Y",Weights!$D$3,Weights!$C$3)+IF(Working!W2312="Y",Weights!$D$13,Weights!$C$13)+IF(Working!X2312 = "Y", Weights!$D$14, Weights!$C$14) + IF(Working!V2312="Y",Weights!$D$12,Weights!$C$12)</f>
        <v>2.5441101408784563</v>
      </c>
      <c r="AA2312" cm="1">
        <f t="array" ref="AA2312">ABS(( 1 - (1/(1 +(((((IF(Working!N2312 = "Y",(_xlfn.IFS(Working!O2312 = 0, Weights!$C$8,Working!O2312 = 1, Weights!$D$8,Working!O2312 = 2, Weights!$E$8,Working!O2312 = 3, Weights!$F$8,Working!O2312 = 4, Weights!$G$8)), 1))*(Working!L2312)) + ((IF(Working!N2312 = "Y",(_xlfn.IFS(Working!P2312 = 0, Weights!$C$9,Working!P2312 = 1, Weights!$D$9,Working!P2312 = 2, Weights!$E$9,Working!P2312 = 3, Weights!$F$9,Working!P2312 = 4, Weights!$G$9)), 1))*(Working!M2312))) - (Working!AB2312)) / ((((IF(Working!N2312 = "Y",(_xlfn.IFS(Working!O2312 = 0, Weights!$C$8,Working!O2312 = 1, Weights!$D$8,Working!O2312 = 2, Weights!$E$8,Working!O2312 = 3, Weights!$F$8,Working!O2312 = 4, Weights!$G$8)), 1))*(Working!L2312)) + ((IF(Working!N2312 = "Y",(_xlfn.IFS(Working!P2312 = 0, Weights!$C$9,Working!P2312 = 1, Weights!$D$9,Working!P2312 = 2, Weights!$E$9,Working!P2312 = 3, Weights!$F$9,Working!P2312 = 4, Weights!$G$9)), 1))*(Working!M2312)))))))))</f>
        <v>1.2441101408784565</v>
      </c>
      <c r="AB2312">
        <f>((Weights!$B$18)*(Working!G2312) + (Weights!$B$19)*(Working!H2312) + (Weights!$B$20)*(Working!K2312))</f>
        <v>78780.407999999996</v>
      </c>
    </row>
    <row r="2313" spans="4:28" x14ac:dyDescent="0.2">
      <c r="D2313">
        <f>ROUND((Working!Z2313*Working!AB2313), 2)</f>
        <v>209942.67</v>
      </c>
      <c r="G2313">
        <v>24053.38</v>
      </c>
      <c r="H2313">
        <v>10146.200000000001</v>
      </c>
      <c r="I2313" t="s">
        <v>27</v>
      </c>
      <c r="J2313" t="s">
        <v>28</v>
      </c>
      <c r="K2313">
        <v>17755.650000000001</v>
      </c>
      <c r="L2313">
        <v>29271.84</v>
      </c>
      <c r="M2313">
        <v>14153.35</v>
      </c>
      <c r="N2313" t="s">
        <v>27</v>
      </c>
      <c r="O2313">
        <v>1</v>
      </c>
      <c r="P2313">
        <v>4</v>
      </c>
      <c r="Q2313" t="s">
        <v>27</v>
      </c>
      <c r="R2313" t="s">
        <v>27</v>
      </c>
      <c r="U2313" t="s">
        <v>29</v>
      </c>
      <c r="V2313" t="s">
        <v>27</v>
      </c>
      <c r="W2313" t="s">
        <v>28</v>
      </c>
      <c r="X2313" t="s">
        <v>28</v>
      </c>
      <c r="Z2313">
        <f>1+(Working!AA2313)+IF(Working!Q2313="Y",Weights!$D$10,Weights!$C$10)+IF(Working!R2313="Y",Weights!$D$11,Weights!$C$11)+IF(Working!J2313="Y",Weights!$D$3,Weights!$C$3)+IF(Working!W2313="Y",Weights!$D$13,Weights!$C$13)+IF(Working!X2313 = "Y", Weights!$D$14, Weights!$C$14) + IF(Working!V2313="Y",Weights!$D$12,Weights!$C$12)</f>
        <v>2.8033852014634268</v>
      </c>
      <c r="AA2313" cm="1">
        <f t="array" ref="AA2313">ABS(( 1 - (1/(1 +(((((IF(Working!N2313 = "Y",(_xlfn.IFS(Working!O2313 = 0, Weights!$C$8,Working!O2313 = 1, Weights!$D$8,Working!O2313 = 2, Weights!$E$8,Working!O2313 = 3, Weights!$F$8,Working!O2313 = 4, Weights!$G$8)), 1))*(Working!L2313)) + ((IF(Working!N2313 = "Y",(_xlfn.IFS(Working!P2313 = 0, Weights!$C$9,Working!P2313 = 1, Weights!$D$9,Working!P2313 = 2, Weights!$E$9,Working!P2313 = 3, Weights!$F$9,Working!P2313 = 4, Weights!$G$9)), 1))*(Working!M2313))) - (Working!AB2313)) / ((((IF(Working!N2313 = "Y",(_xlfn.IFS(Working!O2313 = 0, Weights!$C$8,Working!O2313 = 1, Weights!$D$8,Working!O2313 = 2, Weights!$E$8,Working!O2313 = 3, Weights!$F$8,Working!O2313 = 4, Weights!$G$8)), 1))*(Working!L2313)) + ((IF(Working!N2313 = "Y",(_xlfn.IFS(Working!P2313 = 0, Weights!$C$9,Working!P2313 = 1, Weights!$D$9,Working!P2313 = 2, Weights!$E$9,Working!P2313 = 3, Weights!$F$9,Working!P2313 = 4, Weights!$G$9)), 1))*(Working!M2313)))))))))</f>
        <v>1.5033852014634268</v>
      </c>
      <c r="AB2313">
        <f>((Weights!$B$18)*(Working!G2313) + (Weights!$B$19)*(Working!H2313) + (Weights!$B$20)*(Working!K2313))</f>
        <v>74888.985000000001</v>
      </c>
    </row>
    <row r="2314" spans="4:28" x14ac:dyDescent="0.2">
      <c r="D2314">
        <f>ROUND((Working!Z2314*Working!AB2314), 2)</f>
        <v>175553.18</v>
      </c>
      <c r="G2314">
        <v>19398.11</v>
      </c>
      <c r="H2314">
        <v>8513.31</v>
      </c>
      <c r="I2314" t="s">
        <v>27</v>
      </c>
      <c r="J2314" t="s">
        <v>28</v>
      </c>
      <c r="K2314">
        <v>18235.62</v>
      </c>
      <c r="L2314">
        <v>10230.959999999999</v>
      </c>
      <c r="M2314">
        <v>18480.34</v>
      </c>
      <c r="N2314" t="s">
        <v>27</v>
      </c>
      <c r="O2314">
        <v>1</v>
      </c>
      <c r="P2314">
        <v>4</v>
      </c>
      <c r="Q2314" t="s">
        <v>27</v>
      </c>
      <c r="R2314" t="s">
        <v>27</v>
      </c>
      <c r="U2314" t="s">
        <v>29</v>
      </c>
      <c r="V2314" t="s">
        <v>27</v>
      </c>
      <c r="W2314" t="s">
        <v>28</v>
      </c>
      <c r="X2314" t="s">
        <v>28</v>
      </c>
      <c r="Z2314">
        <f>1+(Working!AA2314)+IF(Working!Q2314="Y",Weights!$D$10,Weights!$C$10)+IF(Working!R2314="Y",Weights!$D$11,Weights!$C$11)+IF(Working!J2314="Y",Weights!$D$3,Weights!$C$3)+IF(Working!W2314="Y",Weights!$D$13,Weights!$C$13)+IF(Working!X2314 = "Y", Weights!$D$14, Weights!$C$14) + IF(Working!V2314="Y",Weights!$D$12,Weights!$C$12)</f>
        <v>2.633301692820754</v>
      </c>
      <c r="AA2314" cm="1">
        <f t="array" ref="AA2314">ABS(( 1 - (1/(1 +(((((IF(Working!N2314 = "Y",(_xlfn.IFS(Working!O2314 = 0, Weights!$C$8,Working!O2314 = 1, Weights!$D$8,Working!O2314 = 2, Weights!$E$8,Working!O2314 = 3, Weights!$F$8,Working!O2314 = 4, Weights!$G$8)), 1))*(Working!L2314)) + ((IF(Working!N2314 = "Y",(_xlfn.IFS(Working!P2314 = 0, Weights!$C$9,Working!P2314 = 1, Weights!$D$9,Working!P2314 = 2, Weights!$E$9,Working!P2314 = 3, Weights!$F$9,Working!P2314 = 4, Weights!$G$9)), 1))*(Working!M2314))) - (Working!AB2314)) / ((((IF(Working!N2314 = "Y",(_xlfn.IFS(Working!O2314 = 0, Weights!$C$8,Working!O2314 = 1, Weights!$D$8,Working!O2314 = 2, Weights!$E$8,Working!O2314 = 3, Weights!$F$8,Working!O2314 = 4, Weights!$G$8)), 1))*(Working!L2314)) + ((IF(Working!N2314 = "Y",(_xlfn.IFS(Working!P2314 = 0, Weights!$C$9,Working!P2314 = 1, Weights!$D$9,Working!P2314 = 2, Weights!$E$9,Working!P2314 = 3, Weights!$F$9,Working!P2314 = 4, Weights!$G$9)), 1))*(Working!M2314)))))))))</f>
        <v>1.3333016928207544</v>
      </c>
      <c r="AB2314">
        <f>((Weights!$B$18)*(Working!G2314) + (Weights!$B$19)*(Working!H2314) + (Weights!$B$20)*(Working!K2314))</f>
        <v>66666.56700000001</v>
      </c>
    </row>
    <row r="2315" spans="4:28" x14ac:dyDescent="0.2">
      <c r="D2315">
        <f>ROUND((Working!Z2315*Working!AB2315), 2)</f>
        <v>219262.16</v>
      </c>
      <c r="G2315">
        <v>24378.66</v>
      </c>
      <c r="H2315">
        <v>7846.02</v>
      </c>
      <c r="I2315" t="s">
        <v>27</v>
      </c>
      <c r="J2315" t="s">
        <v>28</v>
      </c>
      <c r="K2315">
        <v>15626.67</v>
      </c>
      <c r="L2315">
        <v>27685.32</v>
      </c>
      <c r="M2315">
        <v>10646.41</v>
      </c>
      <c r="N2315" t="s">
        <v>27</v>
      </c>
      <c r="O2315">
        <v>0</v>
      </c>
      <c r="P2315">
        <v>4</v>
      </c>
      <c r="Q2315" t="s">
        <v>27</v>
      </c>
      <c r="R2315" t="s">
        <v>27</v>
      </c>
      <c r="U2315" t="s">
        <v>29</v>
      </c>
      <c r="V2315" t="s">
        <v>27</v>
      </c>
      <c r="W2315" t="s">
        <v>28</v>
      </c>
      <c r="X2315" t="s">
        <v>28</v>
      </c>
      <c r="Z2315">
        <f>1+(Working!AA2315)+IF(Working!Q2315="Y",Weights!$D$10,Weights!$C$10)+IF(Working!R2315="Y",Weights!$D$11,Weights!$C$11)+IF(Working!J2315="Y",Weights!$D$3,Weights!$C$3)+IF(Working!W2315="Y",Weights!$D$13,Weights!$C$13)+IF(Working!X2315 = "Y", Weights!$D$14, Weights!$C$14) + IF(Working!V2315="Y",Weights!$D$12,Weights!$C$12)</f>
        <v>3.1583404635400711</v>
      </c>
      <c r="AA2315" cm="1">
        <f t="array" ref="AA2315">ABS(( 1 - (1/(1 +(((((IF(Working!N2315 = "Y",(_xlfn.IFS(Working!O2315 = 0, Weights!$C$8,Working!O2315 = 1, Weights!$D$8,Working!O2315 = 2, Weights!$E$8,Working!O2315 = 3, Weights!$F$8,Working!O2315 = 4, Weights!$G$8)), 1))*(Working!L2315)) + ((IF(Working!N2315 = "Y",(_xlfn.IFS(Working!P2315 = 0, Weights!$C$9,Working!P2315 = 1, Weights!$D$9,Working!P2315 = 2, Weights!$E$9,Working!P2315 = 3, Weights!$F$9,Working!P2315 = 4, Weights!$G$9)), 1))*(Working!M2315))) - (Working!AB2315)) / ((((IF(Working!N2315 = "Y",(_xlfn.IFS(Working!O2315 = 0, Weights!$C$8,Working!O2315 = 1, Weights!$D$8,Working!O2315 = 2, Weights!$E$8,Working!O2315 = 3, Weights!$F$8,Working!O2315 = 4, Weights!$G$8)), 1))*(Working!L2315)) + ((IF(Working!N2315 = "Y",(_xlfn.IFS(Working!P2315 = 0, Weights!$C$9,Working!P2315 = 1, Weights!$D$9,Working!P2315 = 2, Weights!$E$9,Working!P2315 = 3, Weights!$F$9,Working!P2315 = 4, Weights!$G$9)), 1))*(Working!M2315)))))))))</f>
        <v>1.8583404635400715</v>
      </c>
      <c r="AB2315">
        <f>((Weights!$B$18)*(Working!G2315) + (Weights!$B$19)*(Working!H2315) + (Weights!$B$20)*(Working!K2315))</f>
        <v>69423.218999999997</v>
      </c>
    </row>
    <row r="2316" spans="4:28" x14ac:dyDescent="0.2">
      <c r="D2316">
        <f>ROUND((Working!Z2316*Working!AB2316), 2)</f>
        <v>201896.29</v>
      </c>
      <c r="G2316">
        <v>18136.509999999998</v>
      </c>
      <c r="H2316">
        <v>14054.68</v>
      </c>
      <c r="I2316" t="s">
        <v>27</v>
      </c>
      <c r="J2316" t="s">
        <v>28</v>
      </c>
      <c r="K2316">
        <v>19812.04</v>
      </c>
      <c r="L2316">
        <v>29007.64</v>
      </c>
      <c r="M2316">
        <v>11171.77</v>
      </c>
      <c r="N2316" t="s">
        <v>27</v>
      </c>
      <c r="O2316">
        <v>1</v>
      </c>
      <c r="P2316">
        <v>4</v>
      </c>
      <c r="Q2316" t="s">
        <v>27</v>
      </c>
      <c r="R2316" t="s">
        <v>27</v>
      </c>
      <c r="U2316" t="s">
        <v>29</v>
      </c>
      <c r="V2316" t="s">
        <v>27</v>
      </c>
      <c r="W2316" t="s">
        <v>28</v>
      </c>
      <c r="X2316" t="s">
        <v>28</v>
      </c>
      <c r="Z2316">
        <f>1+(Working!AA2316)+IF(Working!Q2316="Y",Weights!$D$10,Weights!$C$10)+IF(Working!R2316="Y",Weights!$D$11,Weights!$C$11)+IF(Working!J2316="Y",Weights!$D$3,Weights!$C$3)+IF(Working!W2316="Y",Weights!$D$13,Weights!$C$13)+IF(Working!X2316 = "Y", Weights!$D$14, Weights!$C$14) + IF(Working!V2316="Y",Weights!$D$12,Weights!$C$12)</f>
        <v>2.7361506519103163</v>
      </c>
      <c r="AA2316" cm="1">
        <f t="array" ref="AA2316">ABS(( 1 - (1/(1 +(((((IF(Working!N2316 = "Y",(_xlfn.IFS(Working!O2316 = 0, Weights!$C$8,Working!O2316 = 1, Weights!$D$8,Working!O2316 = 2, Weights!$E$8,Working!O2316 = 3, Weights!$F$8,Working!O2316 = 4, Weights!$G$8)), 1))*(Working!L2316)) + ((IF(Working!N2316 = "Y",(_xlfn.IFS(Working!P2316 = 0, Weights!$C$9,Working!P2316 = 1, Weights!$D$9,Working!P2316 = 2, Weights!$E$9,Working!P2316 = 3, Weights!$F$9,Working!P2316 = 4, Weights!$G$9)), 1))*(Working!M2316))) - (Working!AB2316)) / ((((IF(Working!N2316 = "Y",(_xlfn.IFS(Working!O2316 = 0, Weights!$C$8,Working!O2316 = 1, Weights!$D$8,Working!O2316 = 2, Weights!$E$8,Working!O2316 = 3, Weights!$F$8,Working!O2316 = 4, Weights!$G$8)), 1))*(Working!L2316)) + ((IF(Working!N2316 = "Y",(_xlfn.IFS(Working!P2316 = 0, Weights!$C$9,Working!P2316 = 1, Weights!$D$9,Working!P2316 = 2, Weights!$E$9,Working!P2316 = 3, Weights!$F$9,Working!P2316 = 4, Weights!$G$9)), 1))*(Working!M2316)))))))))</f>
        <v>1.4361506519103167</v>
      </c>
      <c r="AB2316">
        <f>((Weights!$B$18)*(Working!G2316) + (Weights!$B$19)*(Working!H2316) + (Weights!$B$20)*(Working!K2316))</f>
        <v>73788.440999999992</v>
      </c>
    </row>
    <row r="2317" spans="4:28" x14ac:dyDescent="0.2">
      <c r="D2317">
        <f>ROUND((Working!Z2317*Working!AB2317), 2)</f>
        <v>178462.85</v>
      </c>
      <c r="G2317">
        <v>15849.73</v>
      </c>
      <c r="H2317">
        <v>9506.11</v>
      </c>
      <c r="I2317" t="s">
        <v>27</v>
      </c>
      <c r="J2317" t="s">
        <v>28</v>
      </c>
      <c r="K2317">
        <v>21406.69</v>
      </c>
      <c r="L2317">
        <v>14397.81</v>
      </c>
      <c r="M2317">
        <v>10527.15</v>
      </c>
      <c r="N2317" t="s">
        <v>27</v>
      </c>
      <c r="O2317">
        <v>0</v>
      </c>
      <c r="P2317">
        <v>4</v>
      </c>
      <c r="Q2317" t="s">
        <v>27</v>
      </c>
      <c r="R2317" t="s">
        <v>27</v>
      </c>
      <c r="U2317" t="s">
        <v>29</v>
      </c>
      <c r="V2317" t="s">
        <v>27</v>
      </c>
      <c r="W2317" t="s">
        <v>28</v>
      </c>
      <c r="X2317" t="s">
        <v>28</v>
      </c>
      <c r="Z2317">
        <f>1+(Working!AA2317)+IF(Working!Q2317="Y",Weights!$D$10,Weights!$C$10)+IF(Working!R2317="Y",Weights!$D$11,Weights!$C$11)+IF(Working!J2317="Y",Weights!$D$3,Weights!$C$3)+IF(Working!W2317="Y",Weights!$D$13,Weights!$C$13)+IF(Working!X2317 = "Y", Weights!$D$14, Weights!$C$14) + IF(Working!V2317="Y",Weights!$D$12,Weights!$C$12)</f>
        <v>2.6520679233700637</v>
      </c>
      <c r="AA2317" cm="1">
        <f t="array" ref="AA2317">ABS(( 1 - (1/(1 +(((((IF(Working!N2317 = "Y",(_xlfn.IFS(Working!O2317 = 0, Weights!$C$8,Working!O2317 = 1, Weights!$D$8,Working!O2317 = 2, Weights!$E$8,Working!O2317 = 3, Weights!$F$8,Working!O2317 = 4, Weights!$G$8)), 1))*(Working!L2317)) + ((IF(Working!N2317 = "Y",(_xlfn.IFS(Working!P2317 = 0, Weights!$C$9,Working!P2317 = 1, Weights!$D$9,Working!P2317 = 2, Weights!$E$9,Working!P2317 = 3, Weights!$F$9,Working!P2317 = 4, Weights!$G$9)), 1))*(Working!M2317))) - (Working!AB2317)) / ((((IF(Working!N2317 = "Y",(_xlfn.IFS(Working!O2317 = 0, Weights!$C$8,Working!O2317 = 1, Weights!$D$8,Working!O2317 = 2, Weights!$E$8,Working!O2317 = 3, Weights!$F$8,Working!O2317 = 4, Weights!$G$8)), 1))*(Working!L2317)) + ((IF(Working!N2317 = "Y",(_xlfn.IFS(Working!P2317 = 0, Weights!$C$9,Working!P2317 = 1, Weights!$D$9,Working!P2317 = 2, Weights!$E$9,Working!P2317 = 3, Weights!$F$9,Working!P2317 = 4, Weights!$G$9)), 1))*(Working!M2317)))))))))</f>
        <v>1.3520679233700639</v>
      </c>
      <c r="AB2317">
        <f>((Weights!$B$18)*(Working!G2317) + (Weights!$B$19)*(Working!H2317) + (Weights!$B$20)*(Working!K2317))</f>
        <v>67291.962</v>
      </c>
    </row>
    <row r="2318" spans="4:28" x14ac:dyDescent="0.2">
      <c r="D2318">
        <f>ROUND((Working!Z2318*Working!AB2318), 2)</f>
        <v>193120.45</v>
      </c>
      <c r="G2318">
        <v>22280.31</v>
      </c>
      <c r="H2318">
        <v>11141.64</v>
      </c>
      <c r="I2318" t="s">
        <v>27</v>
      </c>
      <c r="J2318" t="s">
        <v>28</v>
      </c>
      <c r="K2318">
        <v>22546.6</v>
      </c>
      <c r="L2318">
        <v>12425.93</v>
      </c>
      <c r="M2318">
        <v>15063.1</v>
      </c>
      <c r="N2318" t="s">
        <v>27</v>
      </c>
      <c r="O2318">
        <v>1</v>
      </c>
      <c r="P2318">
        <v>2</v>
      </c>
      <c r="Q2318" t="s">
        <v>27</v>
      </c>
      <c r="R2318" t="s">
        <v>27</v>
      </c>
      <c r="U2318" t="s">
        <v>29</v>
      </c>
      <c r="V2318" t="s">
        <v>27</v>
      </c>
      <c r="W2318" t="s">
        <v>28</v>
      </c>
      <c r="X2318" t="s">
        <v>28</v>
      </c>
      <c r="Z2318">
        <f>1+(Working!AA2318)+IF(Working!Q2318="Y",Weights!$D$10,Weights!$C$10)+IF(Working!R2318="Y",Weights!$D$11,Weights!$C$11)+IF(Working!J2318="Y",Weights!$D$3,Weights!$C$3)+IF(Working!W2318="Y",Weights!$D$13,Weights!$C$13)+IF(Working!X2318 = "Y", Weights!$D$14, Weights!$C$14) + IF(Working!V2318="Y",Weights!$D$12,Weights!$C$12)</f>
        <v>2.3957282316327237</v>
      </c>
      <c r="AA2318" cm="1">
        <f t="array" ref="AA2318">ABS(( 1 - (1/(1 +(((((IF(Working!N2318 = "Y",(_xlfn.IFS(Working!O2318 = 0, Weights!$C$8,Working!O2318 = 1, Weights!$D$8,Working!O2318 = 2, Weights!$E$8,Working!O2318 = 3, Weights!$F$8,Working!O2318 = 4, Weights!$G$8)), 1))*(Working!L2318)) + ((IF(Working!N2318 = "Y",(_xlfn.IFS(Working!P2318 = 0, Weights!$C$9,Working!P2318 = 1, Weights!$D$9,Working!P2318 = 2, Weights!$E$9,Working!P2318 = 3, Weights!$F$9,Working!P2318 = 4, Weights!$G$9)), 1))*(Working!M2318))) - (Working!AB2318)) / ((((IF(Working!N2318 = "Y",(_xlfn.IFS(Working!O2318 = 0, Weights!$C$8,Working!O2318 = 1, Weights!$D$8,Working!O2318 = 2, Weights!$E$8,Working!O2318 = 3, Weights!$F$8,Working!O2318 = 4, Weights!$G$8)), 1))*(Working!L2318)) + ((IF(Working!N2318 = "Y",(_xlfn.IFS(Working!P2318 = 0, Weights!$C$9,Working!P2318 = 1, Weights!$D$9,Working!P2318 = 2, Weights!$E$9,Working!P2318 = 3, Weights!$F$9,Working!P2318 = 4, Weights!$G$9)), 1))*(Working!M2318)))))))))</f>
        <v>1.0957282316327237</v>
      </c>
      <c r="AB2318">
        <f>((Weights!$B$18)*(Working!G2318) + (Weights!$B$19)*(Working!H2318) + (Weights!$B$20)*(Working!K2318))</f>
        <v>80610.332999999999</v>
      </c>
    </row>
    <row r="2319" spans="4:28" x14ac:dyDescent="0.2">
      <c r="D2319">
        <f>ROUND((Working!Z2319*Working!AB2319), 2)</f>
        <v>184143.97</v>
      </c>
      <c r="G2319">
        <v>21322.720000000001</v>
      </c>
      <c r="H2319">
        <v>5593.54</v>
      </c>
      <c r="I2319" t="s">
        <v>27</v>
      </c>
      <c r="J2319" t="s">
        <v>28</v>
      </c>
      <c r="K2319">
        <v>24689.200000000001</v>
      </c>
      <c r="L2319">
        <v>14946.95</v>
      </c>
      <c r="M2319">
        <v>19098.91</v>
      </c>
      <c r="N2319" t="s">
        <v>27</v>
      </c>
      <c r="O2319">
        <v>1</v>
      </c>
      <c r="P2319">
        <v>2</v>
      </c>
      <c r="Q2319" t="s">
        <v>27</v>
      </c>
      <c r="R2319" t="s">
        <v>27</v>
      </c>
      <c r="U2319" t="s">
        <v>29</v>
      </c>
      <c r="V2319" t="s">
        <v>27</v>
      </c>
      <c r="W2319" t="s">
        <v>28</v>
      </c>
      <c r="X2319" t="s">
        <v>28</v>
      </c>
      <c r="Z2319">
        <f>1+(Working!AA2319)+IF(Working!Q2319="Y",Weights!$D$10,Weights!$C$10)+IF(Working!R2319="Y",Weights!$D$11,Weights!$C$11)+IF(Working!J2319="Y",Weights!$D$3,Weights!$C$3)+IF(Working!W2319="Y",Weights!$D$13,Weights!$C$13)+IF(Working!X2319 = "Y", Weights!$D$14, Weights!$C$14) + IF(Working!V2319="Y",Weights!$D$12,Weights!$C$12)</f>
        <v>2.43158139139689</v>
      </c>
      <c r="AA2319" cm="1">
        <f t="array" ref="AA2319">ABS(( 1 - (1/(1 +(((((IF(Working!N2319 = "Y",(_xlfn.IFS(Working!O2319 = 0, Weights!$C$8,Working!O2319 = 1, Weights!$D$8,Working!O2319 = 2, Weights!$E$8,Working!O2319 = 3, Weights!$F$8,Working!O2319 = 4, Weights!$G$8)), 1))*(Working!L2319)) + ((IF(Working!N2319 = "Y",(_xlfn.IFS(Working!P2319 = 0, Weights!$C$9,Working!P2319 = 1, Weights!$D$9,Working!P2319 = 2, Weights!$E$9,Working!P2319 = 3, Weights!$F$9,Working!P2319 = 4, Weights!$G$9)), 1))*(Working!M2319))) - (Working!AB2319)) / ((((IF(Working!N2319 = "Y",(_xlfn.IFS(Working!O2319 = 0, Weights!$C$8,Working!O2319 = 1, Weights!$D$8,Working!O2319 = 2, Weights!$E$8,Working!O2319 = 3, Weights!$F$8,Working!O2319 = 4, Weights!$G$8)), 1))*(Working!L2319)) + ((IF(Working!N2319 = "Y",(_xlfn.IFS(Working!P2319 = 0, Weights!$C$9,Working!P2319 = 1, Weights!$D$9,Working!P2319 = 2, Weights!$E$9,Working!P2319 = 3, Weights!$F$9,Working!P2319 = 4, Weights!$G$9)), 1))*(Working!M2319)))))))))</f>
        <v>1.1315813913968902</v>
      </c>
      <c r="AB2319">
        <f>((Weights!$B$18)*(Working!G2319) + (Weights!$B$19)*(Working!H2319) + (Weights!$B$20)*(Working!K2319))</f>
        <v>75730.127999999997</v>
      </c>
    </row>
    <row r="2320" spans="4:28" x14ac:dyDescent="0.2">
      <c r="D2320">
        <f>ROUND((Working!Z2320*Working!AB2320), 2)</f>
        <v>172063.71</v>
      </c>
      <c r="G2320">
        <v>17911.189999999999</v>
      </c>
      <c r="H2320">
        <v>12603.59</v>
      </c>
      <c r="I2320" t="s">
        <v>27</v>
      </c>
      <c r="J2320" t="s">
        <v>28</v>
      </c>
      <c r="K2320">
        <v>16113.43</v>
      </c>
      <c r="L2320">
        <v>10151.36</v>
      </c>
      <c r="M2320">
        <v>21105.94</v>
      </c>
      <c r="N2320" t="s">
        <v>27</v>
      </c>
      <c r="O2320">
        <v>0</v>
      </c>
      <c r="P2320">
        <v>3</v>
      </c>
      <c r="Q2320" t="s">
        <v>27</v>
      </c>
      <c r="R2320" t="s">
        <v>27</v>
      </c>
      <c r="U2320" t="s">
        <v>29</v>
      </c>
      <c r="V2320" t="s">
        <v>27</v>
      </c>
      <c r="W2320" t="s">
        <v>28</v>
      </c>
      <c r="X2320" t="s">
        <v>28</v>
      </c>
      <c r="Z2320">
        <f>1+(Working!AA2320)+IF(Working!Q2320="Y",Weights!$D$10,Weights!$C$10)+IF(Working!R2320="Y",Weights!$D$11,Weights!$C$11)+IF(Working!J2320="Y",Weights!$D$3,Weights!$C$3)+IF(Working!W2320="Y",Weights!$D$13,Weights!$C$13)+IF(Working!X2320 = "Y", Weights!$D$14, Weights!$C$14) + IF(Working!V2320="Y",Weights!$D$12,Weights!$C$12)</f>
        <v>2.6006725087557996</v>
      </c>
      <c r="AA2320" cm="1">
        <f t="array" ref="AA2320">ABS(( 1 - (1/(1 +(((((IF(Working!N2320 = "Y",(_xlfn.IFS(Working!O2320 = 0, Weights!$C$8,Working!O2320 = 1, Weights!$D$8,Working!O2320 = 2, Weights!$E$8,Working!O2320 = 3, Weights!$F$8,Working!O2320 = 4, Weights!$G$8)), 1))*(Working!L2320)) + ((IF(Working!N2320 = "Y",(_xlfn.IFS(Working!P2320 = 0, Weights!$C$9,Working!P2320 = 1, Weights!$D$9,Working!P2320 = 2, Weights!$E$9,Working!P2320 = 3, Weights!$F$9,Working!P2320 = 4, Weights!$G$9)), 1))*(Working!M2320))) - (Working!AB2320)) / ((((IF(Working!N2320 = "Y",(_xlfn.IFS(Working!O2320 = 0, Weights!$C$8,Working!O2320 = 1, Weights!$D$8,Working!O2320 = 2, Weights!$E$8,Working!O2320 = 3, Weights!$F$8,Working!O2320 = 4, Weights!$G$8)), 1))*(Working!L2320)) + ((IF(Working!N2320 = "Y",(_xlfn.IFS(Working!P2320 = 0, Weights!$C$9,Working!P2320 = 1, Weights!$D$9,Working!P2320 = 2, Weights!$E$9,Working!P2320 = 3, Weights!$F$9,Working!P2320 = 4, Weights!$G$9)), 1))*(Working!M2320)))))))))</f>
        <v>1.3006725087557998</v>
      </c>
      <c r="AB2320">
        <f>((Weights!$B$18)*(Working!G2320) + (Weights!$B$19)*(Working!H2320) + (Weights!$B$20)*(Working!K2320))</f>
        <v>66161.237999999998</v>
      </c>
    </row>
    <row r="2321" spans="4:28" x14ac:dyDescent="0.2">
      <c r="D2321">
        <f>ROUND((Working!Z2321*Working!AB2321), 2)</f>
        <v>161604.74</v>
      </c>
      <c r="G2321">
        <v>18340.23</v>
      </c>
      <c r="H2321">
        <v>5308.38</v>
      </c>
      <c r="I2321" t="s">
        <v>27</v>
      </c>
      <c r="J2321" t="s">
        <v>28</v>
      </c>
      <c r="K2321">
        <v>21371.56</v>
      </c>
      <c r="L2321">
        <v>14652.56</v>
      </c>
      <c r="M2321">
        <v>17810.2</v>
      </c>
      <c r="N2321" t="s">
        <v>27</v>
      </c>
      <c r="O2321">
        <v>1</v>
      </c>
      <c r="P2321">
        <v>2</v>
      </c>
      <c r="Q2321" t="s">
        <v>27</v>
      </c>
      <c r="R2321" t="s">
        <v>27</v>
      </c>
      <c r="U2321" t="s">
        <v>29</v>
      </c>
      <c r="V2321" t="s">
        <v>27</v>
      </c>
      <c r="W2321" t="s">
        <v>28</v>
      </c>
      <c r="X2321" t="s">
        <v>28</v>
      </c>
      <c r="Z2321">
        <f>1+(Working!AA2321)+IF(Working!Q2321="Y",Weights!$D$10,Weights!$C$10)+IF(Working!R2321="Y",Weights!$D$11,Weights!$C$11)+IF(Working!J2321="Y",Weights!$D$3,Weights!$C$3)+IF(Working!W2321="Y",Weights!$D$13,Weights!$C$13)+IF(Working!X2321 = "Y", Weights!$D$14, Weights!$C$14) + IF(Working!V2321="Y",Weights!$D$12,Weights!$C$12)</f>
        <v>2.4508685661821863</v>
      </c>
      <c r="AA2321" cm="1">
        <f t="array" ref="AA2321">ABS(( 1 - (1/(1 +(((((IF(Working!N2321 = "Y",(_xlfn.IFS(Working!O2321 = 0, Weights!$C$8,Working!O2321 = 1, Weights!$D$8,Working!O2321 = 2, Weights!$E$8,Working!O2321 = 3, Weights!$F$8,Working!O2321 = 4, Weights!$G$8)), 1))*(Working!L2321)) + ((IF(Working!N2321 = "Y",(_xlfn.IFS(Working!P2321 = 0, Weights!$C$9,Working!P2321 = 1, Weights!$D$9,Working!P2321 = 2, Weights!$E$9,Working!P2321 = 3, Weights!$F$9,Working!P2321 = 4, Weights!$G$9)), 1))*(Working!M2321))) - (Working!AB2321)) / ((((IF(Working!N2321 = "Y",(_xlfn.IFS(Working!O2321 = 0, Weights!$C$8,Working!O2321 = 1, Weights!$D$8,Working!O2321 = 2, Weights!$E$8,Working!O2321 = 3, Weights!$F$8,Working!O2321 = 4, Weights!$G$8)), 1))*(Working!L2321)) + ((IF(Working!N2321 = "Y",(_xlfn.IFS(Working!P2321 = 0, Weights!$C$9,Working!P2321 = 1, Weights!$D$9,Working!P2321 = 2, Weights!$E$9,Working!P2321 = 3, Weights!$F$9,Working!P2321 = 4, Weights!$G$9)), 1))*(Working!M2321)))))))))</f>
        <v>1.1508685661821862</v>
      </c>
      <c r="AB2321">
        <f>((Weights!$B$18)*(Working!G2321) + (Weights!$B$19)*(Working!H2321) + (Weights!$B$20)*(Working!K2321))</f>
        <v>65937.741000000009</v>
      </c>
    </row>
    <row r="2322" spans="4:28" x14ac:dyDescent="0.2">
      <c r="D2322">
        <f>ROUND((Working!Z2322*Working!AB2322), 2)</f>
        <v>245623.59</v>
      </c>
      <c r="G2322">
        <v>18167.37</v>
      </c>
      <c r="H2322">
        <v>7474.73</v>
      </c>
      <c r="I2322" t="s">
        <v>27</v>
      </c>
      <c r="J2322" t="s">
        <v>28</v>
      </c>
      <c r="K2322">
        <v>18639.46</v>
      </c>
      <c r="L2322">
        <v>29159.7</v>
      </c>
      <c r="M2322">
        <v>22263.13</v>
      </c>
      <c r="N2322" t="s">
        <v>27</v>
      </c>
      <c r="O2322">
        <v>0</v>
      </c>
      <c r="P2322">
        <v>3</v>
      </c>
      <c r="Q2322" t="s">
        <v>27</v>
      </c>
      <c r="R2322" t="s">
        <v>27</v>
      </c>
      <c r="U2322" t="s">
        <v>29</v>
      </c>
      <c r="V2322" t="s">
        <v>27</v>
      </c>
      <c r="W2322" t="s">
        <v>28</v>
      </c>
      <c r="X2322" t="s">
        <v>28</v>
      </c>
      <c r="Z2322">
        <f>1+(Working!AA2322)+IF(Working!Q2322="Y",Weights!$D$10,Weights!$C$10)+IF(Working!R2322="Y",Weights!$D$11,Weights!$C$11)+IF(Working!J2322="Y",Weights!$D$3,Weights!$C$3)+IF(Working!W2322="Y",Weights!$D$13,Weights!$C$13)+IF(Working!X2322 = "Y", Weights!$D$14, Weights!$C$14) + IF(Working!V2322="Y",Weights!$D$12,Weights!$C$12)</f>
        <v>3.8271095119941032</v>
      </c>
      <c r="AA2322" cm="1">
        <f t="array" ref="AA2322">ABS(( 1 - (1/(1 +(((((IF(Working!N2322 = "Y",(_xlfn.IFS(Working!O2322 = 0, Weights!$C$8,Working!O2322 = 1, Weights!$D$8,Working!O2322 = 2, Weights!$E$8,Working!O2322 = 3, Weights!$F$8,Working!O2322 = 4, Weights!$G$8)), 1))*(Working!L2322)) + ((IF(Working!N2322 = "Y",(_xlfn.IFS(Working!P2322 = 0, Weights!$C$9,Working!P2322 = 1, Weights!$D$9,Working!P2322 = 2, Weights!$E$9,Working!P2322 = 3, Weights!$F$9,Working!P2322 = 4, Weights!$G$9)), 1))*(Working!M2322))) - (Working!AB2322)) / ((((IF(Working!N2322 = "Y",(_xlfn.IFS(Working!O2322 = 0, Weights!$C$8,Working!O2322 = 1, Weights!$D$8,Working!O2322 = 2, Weights!$E$8,Working!O2322 = 3, Weights!$F$8,Working!O2322 = 4, Weights!$G$8)), 1))*(Working!L2322)) + ((IF(Working!N2322 = "Y",(_xlfn.IFS(Working!P2322 = 0, Weights!$C$9,Working!P2322 = 1, Weights!$D$9,Working!P2322 = 2, Weights!$E$9,Working!P2322 = 3, Weights!$F$9,Working!P2322 = 4, Weights!$G$9)), 1))*(Working!M2322)))))))))</f>
        <v>2.5271095119941034</v>
      </c>
      <c r="AB2322">
        <f>((Weights!$B$18)*(Working!G2322) + (Weights!$B$19)*(Working!H2322) + (Weights!$B$20)*(Working!K2322))</f>
        <v>64179.921000000002</v>
      </c>
    </row>
    <row r="2323" spans="4:28" x14ac:dyDescent="0.2">
      <c r="D2323">
        <f>ROUND((Working!Z2323*Working!AB2323), 2)</f>
        <v>177495.7</v>
      </c>
      <c r="G2323">
        <v>18651.78</v>
      </c>
      <c r="H2323">
        <v>5493.95</v>
      </c>
      <c r="I2323" t="s">
        <v>27</v>
      </c>
      <c r="J2323" t="s">
        <v>28</v>
      </c>
      <c r="K2323">
        <v>20529.93</v>
      </c>
      <c r="L2323">
        <v>16326.1</v>
      </c>
      <c r="M2323">
        <v>10072.49</v>
      </c>
      <c r="N2323" t="s">
        <v>27</v>
      </c>
      <c r="O2323">
        <v>0</v>
      </c>
      <c r="P2323">
        <v>4</v>
      </c>
      <c r="Q2323" t="s">
        <v>27</v>
      </c>
      <c r="R2323" t="s">
        <v>27</v>
      </c>
      <c r="U2323" t="s">
        <v>29</v>
      </c>
      <c r="V2323" t="s">
        <v>27</v>
      </c>
      <c r="W2323" t="s">
        <v>28</v>
      </c>
      <c r="X2323" t="s">
        <v>28</v>
      </c>
      <c r="Z2323">
        <f>1+(Working!AA2323)+IF(Working!Q2323="Y",Weights!$D$10,Weights!$C$10)+IF(Working!R2323="Y",Weights!$D$11,Weights!$C$11)+IF(Working!J2323="Y",Weights!$D$3,Weights!$C$3)+IF(Working!W2323="Y",Weights!$D$13,Weights!$C$13)+IF(Working!X2323 = "Y", Weights!$D$14, Weights!$C$14) + IF(Working!V2323="Y",Weights!$D$12,Weights!$C$12)</f>
        <v>2.7154421264431643</v>
      </c>
      <c r="AA2323" cm="1">
        <f t="array" ref="AA2323">ABS(( 1 - (1/(1 +(((((IF(Working!N2323 = "Y",(_xlfn.IFS(Working!O2323 = 0, Weights!$C$8,Working!O2323 = 1, Weights!$D$8,Working!O2323 = 2, Weights!$E$8,Working!O2323 = 3, Weights!$F$8,Working!O2323 = 4, Weights!$G$8)), 1))*(Working!L2323)) + ((IF(Working!N2323 = "Y",(_xlfn.IFS(Working!P2323 = 0, Weights!$C$9,Working!P2323 = 1, Weights!$D$9,Working!P2323 = 2, Weights!$E$9,Working!P2323 = 3, Weights!$F$9,Working!P2323 = 4, Weights!$G$9)), 1))*(Working!M2323))) - (Working!AB2323)) / ((((IF(Working!N2323 = "Y",(_xlfn.IFS(Working!O2323 = 0, Weights!$C$8,Working!O2323 = 1, Weights!$D$8,Working!O2323 = 2, Weights!$E$8,Working!O2323 = 3, Weights!$F$8,Working!O2323 = 4, Weights!$G$8)), 1))*(Working!L2323)) + ((IF(Working!N2323 = "Y",(_xlfn.IFS(Working!P2323 = 0, Weights!$C$9,Working!P2323 = 1, Weights!$D$9,Working!P2323 = 2, Weights!$E$9,Working!P2323 = 3, Weights!$F$9,Working!P2323 = 4, Weights!$G$9)), 1))*(Working!M2323)))))))))</f>
        <v>1.4154421264431645</v>
      </c>
      <c r="AB2323">
        <f>((Weights!$B$18)*(Working!G2323) + (Weights!$B$19)*(Working!H2323) + (Weights!$B$20)*(Working!K2323))</f>
        <v>65365.304999999993</v>
      </c>
    </row>
    <row r="2324" spans="4:28" x14ac:dyDescent="0.2">
      <c r="D2324">
        <f>ROUND((Working!Z2324*Working!AB2324), 2)</f>
        <v>206198.96</v>
      </c>
      <c r="G2324">
        <v>24724.68</v>
      </c>
      <c r="H2324">
        <v>12962.12</v>
      </c>
      <c r="I2324" t="s">
        <v>27</v>
      </c>
      <c r="J2324" t="s">
        <v>28</v>
      </c>
      <c r="K2324">
        <v>20790.310000000001</v>
      </c>
      <c r="L2324">
        <v>14141.01</v>
      </c>
      <c r="M2324">
        <v>14985.11</v>
      </c>
      <c r="N2324" t="s">
        <v>27</v>
      </c>
      <c r="O2324">
        <v>1</v>
      </c>
      <c r="P2324">
        <v>3</v>
      </c>
      <c r="Q2324" t="s">
        <v>27</v>
      </c>
      <c r="R2324" t="s">
        <v>27</v>
      </c>
      <c r="U2324" t="s">
        <v>29</v>
      </c>
      <c r="V2324" t="s">
        <v>27</v>
      </c>
      <c r="W2324" t="s">
        <v>28</v>
      </c>
      <c r="X2324" t="s">
        <v>28</v>
      </c>
      <c r="Z2324">
        <f>1+(Working!AA2324)+IF(Working!Q2324="Y",Weights!$D$10,Weights!$C$10)+IF(Working!R2324="Y",Weights!$D$11,Weights!$C$11)+IF(Working!J2324="Y",Weights!$D$3,Weights!$C$3)+IF(Working!W2324="Y",Weights!$D$13,Weights!$C$13)+IF(Working!X2324 = "Y", Weights!$D$14, Weights!$C$14) + IF(Working!V2324="Y",Weights!$D$12,Weights!$C$12)</f>
        <v>2.459814747866349</v>
      </c>
      <c r="AA2324" cm="1">
        <f t="array" ref="AA2324">ABS(( 1 - (1/(1 +(((((IF(Working!N2324 = "Y",(_xlfn.IFS(Working!O2324 = 0, Weights!$C$8,Working!O2324 = 1, Weights!$D$8,Working!O2324 = 2, Weights!$E$8,Working!O2324 = 3, Weights!$F$8,Working!O2324 = 4, Weights!$G$8)), 1))*(Working!L2324)) + ((IF(Working!N2324 = "Y",(_xlfn.IFS(Working!P2324 = 0, Weights!$C$9,Working!P2324 = 1, Weights!$D$9,Working!P2324 = 2, Weights!$E$9,Working!P2324 = 3, Weights!$F$9,Working!P2324 = 4, Weights!$G$9)), 1))*(Working!M2324))) - (Working!AB2324)) / ((((IF(Working!N2324 = "Y",(_xlfn.IFS(Working!O2324 = 0, Weights!$C$8,Working!O2324 = 1, Weights!$D$8,Working!O2324 = 2, Weights!$E$8,Working!O2324 = 3, Weights!$F$8,Working!O2324 = 4, Weights!$G$8)), 1))*(Working!L2324)) + ((IF(Working!N2324 = "Y",(_xlfn.IFS(Working!P2324 = 0, Weights!$C$9,Working!P2324 = 1, Weights!$D$9,Working!P2324 = 2, Weights!$E$9,Working!P2324 = 3, Weights!$F$9,Working!P2324 = 4, Weights!$G$9)), 1))*(Working!M2324)))))))))</f>
        <v>1.159814747866349</v>
      </c>
      <c r="AB2324">
        <f>((Weights!$B$18)*(Working!G2324) + (Weights!$B$19)*(Working!H2324) + (Weights!$B$20)*(Working!K2324))</f>
        <v>83827.02900000001</v>
      </c>
    </row>
    <row r="2325" spans="4:28" x14ac:dyDescent="0.2">
      <c r="D2325">
        <f>ROUND((Working!Z2325*Working!AB2325), 2)</f>
        <v>185234.19</v>
      </c>
      <c r="G2325">
        <v>18473.419999999998</v>
      </c>
      <c r="H2325">
        <v>12408.88</v>
      </c>
      <c r="I2325" t="s">
        <v>27</v>
      </c>
      <c r="J2325" t="s">
        <v>28</v>
      </c>
      <c r="K2325">
        <v>20329.66</v>
      </c>
      <c r="L2325">
        <v>10140.41</v>
      </c>
      <c r="M2325">
        <v>15200.51</v>
      </c>
      <c r="N2325" t="s">
        <v>27</v>
      </c>
      <c r="O2325">
        <v>1</v>
      </c>
      <c r="P2325">
        <v>4</v>
      </c>
      <c r="Q2325" t="s">
        <v>27</v>
      </c>
      <c r="R2325" t="s">
        <v>27</v>
      </c>
      <c r="U2325" t="s">
        <v>29</v>
      </c>
      <c r="V2325" t="s">
        <v>27</v>
      </c>
      <c r="W2325" t="s">
        <v>28</v>
      </c>
      <c r="X2325" t="s">
        <v>28</v>
      </c>
      <c r="Z2325">
        <f>1+(Working!AA2325)+IF(Working!Q2325="Y",Weights!$D$10,Weights!$C$10)+IF(Working!R2325="Y",Weights!$D$11,Weights!$C$11)+IF(Working!J2325="Y",Weights!$D$3,Weights!$C$3)+IF(Working!W2325="Y",Weights!$D$13,Weights!$C$13)+IF(Working!X2325 = "Y", Weights!$D$14, Weights!$C$14) + IF(Working!V2325="Y",Weights!$D$12,Weights!$C$12)</f>
        <v>2.5341472107091256</v>
      </c>
      <c r="AA2325" cm="1">
        <f t="array" ref="AA2325">ABS(( 1 - (1/(1 +(((((IF(Working!N2325 = "Y",(_xlfn.IFS(Working!O2325 = 0, Weights!$C$8,Working!O2325 = 1, Weights!$D$8,Working!O2325 = 2, Weights!$E$8,Working!O2325 = 3, Weights!$F$8,Working!O2325 = 4, Weights!$G$8)), 1))*(Working!L2325)) + ((IF(Working!N2325 = "Y",(_xlfn.IFS(Working!P2325 = 0, Weights!$C$9,Working!P2325 = 1, Weights!$D$9,Working!P2325 = 2, Weights!$E$9,Working!P2325 = 3, Weights!$F$9,Working!P2325 = 4, Weights!$G$9)), 1))*(Working!M2325))) - (Working!AB2325)) / ((((IF(Working!N2325 = "Y",(_xlfn.IFS(Working!O2325 = 0, Weights!$C$8,Working!O2325 = 1, Weights!$D$8,Working!O2325 = 2, Weights!$E$8,Working!O2325 = 3, Weights!$F$8,Working!O2325 = 4, Weights!$G$8)), 1))*(Working!L2325)) + ((IF(Working!N2325 = "Y",(_xlfn.IFS(Working!P2325 = 0, Weights!$C$9,Working!P2325 = 1, Weights!$D$9,Working!P2325 = 2, Weights!$E$9,Working!P2325 = 3, Weights!$F$9,Working!P2325 = 4, Weights!$G$9)), 1))*(Working!M2325)))))))))</f>
        <v>1.234147210709126</v>
      </c>
      <c r="AB2325">
        <f>((Weights!$B$18)*(Working!G2325) + (Weights!$B$19)*(Working!H2325) + (Weights!$B$20)*(Working!K2325))</f>
        <v>73095.275999999983</v>
      </c>
    </row>
    <row r="2326" spans="4:28" x14ac:dyDescent="0.2">
      <c r="D2326">
        <f>ROUND((Working!Z2326*Working!AB2326), 2)</f>
        <v>210083.26</v>
      </c>
      <c r="G2326">
        <v>16662.810000000001</v>
      </c>
      <c r="H2326">
        <v>10053.959999999999</v>
      </c>
      <c r="I2326" t="s">
        <v>27</v>
      </c>
      <c r="J2326" t="s">
        <v>28</v>
      </c>
      <c r="K2326">
        <v>24620.99</v>
      </c>
      <c r="L2326">
        <v>18979.28</v>
      </c>
      <c r="M2326">
        <v>23211.74</v>
      </c>
      <c r="N2326" t="s">
        <v>27</v>
      </c>
      <c r="O2326">
        <v>1</v>
      </c>
      <c r="P2326">
        <v>4</v>
      </c>
      <c r="Q2326" t="s">
        <v>27</v>
      </c>
      <c r="R2326" t="s">
        <v>27</v>
      </c>
      <c r="U2326" t="s">
        <v>29</v>
      </c>
      <c r="V2326" t="s">
        <v>27</v>
      </c>
      <c r="W2326" t="s">
        <v>28</v>
      </c>
      <c r="X2326" t="s">
        <v>28</v>
      </c>
      <c r="Z2326">
        <f>1+(Working!AA2326)+IF(Working!Q2326="Y",Weights!$D$10,Weights!$C$10)+IF(Working!R2326="Y",Weights!$D$11,Weights!$C$11)+IF(Working!J2326="Y",Weights!$D$3,Weights!$C$3)+IF(Working!W2326="Y",Weights!$D$13,Weights!$C$13)+IF(Working!X2326 = "Y", Weights!$D$14, Weights!$C$14) + IF(Working!V2326="Y",Weights!$D$12,Weights!$C$12)</f>
        <v>2.8393293067329584</v>
      </c>
      <c r="AA2326" cm="1">
        <f t="array" ref="AA2326">ABS(( 1 - (1/(1 +(((((IF(Working!N2326 = "Y",(_xlfn.IFS(Working!O2326 = 0, Weights!$C$8,Working!O2326 = 1, Weights!$D$8,Working!O2326 = 2, Weights!$E$8,Working!O2326 = 3, Weights!$F$8,Working!O2326 = 4, Weights!$G$8)), 1))*(Working!L2326)) + ((IF(Working!N2326 = "Y",(_xlfn.IFS(Working!P2326 = 0, Weights!$C$9,Working!P2326 = 1, Weights!$D$9,Working!P2326 = 2, Weights!$E$9,Working!P2326 = 3, Weights!$F$9,Working!P2326 = 4, Weights!$G$9)), 1))*(Working!M2326))) - (Working!AB2326)) / ((((IF(Working!N2326 = "Y",(_xlfn.IFS(Working!O2326 = 0, Weights!$C$8,Working!O2326 = 1, Weights!$D$8,Working!O2326 = 2, Weights!$E$8,Working!O2326 = 3, Weights!$F$8,Working!O2326 = 4, Weights!$G$8)), 1))*(Working!L2326)) + ((IF(Working!N2326 = "Y",(_xlfn.IFS(Working!P2326 = 0, Weights!$C$9,Working!P2326 = 1, Weights!$D$9,Working!P2326 = 2, Weights!$E$9,Working!P2326 = 3, Weights!$F$9,Working!P2326 = 4, Weights!$G$9)), 1))*(Working!M2326)))))))))</f>
        <v>1.5393293067329585</v>
      </c>
      <c r="AB2326">
        <f>((Weights!$B$18)*(Working!G2326) + (Weights!$B$19)*(Working!H2326) + (Weights!$B$20)*(Working!K2326))</f>
        <v>73990.452000000005</v>
      </c>
    </row>
    <row r="2327" spans="4:28" x14ac:dyDescent="0.2">
      <c r="D2327">
        <f>ROUND((Working!Z2327*Working!AB2327), 2)</f>
        <v>184301.19</v>
      </c>
      <c r="G2327">
        <v>18364.099999999999</v>
      </c>
      <c r="H2327">
        <v>13290.49</v>
      </c>
      <c r="I2327" t="s">
        <v>27</v>
      </c>
      <c r="J2327" t="s">
        <v>28</v>
      </c>
      <c r="K2327">
        <v>18492.990000000002</v>
      </c>
      <c r="L2327">
        <v>18246.09</v>
      </c>
      <c r="M2327">
        <v>18992.12</v>
      </c>
      <c r="N2327" t="s">
        <v>27</v>
      </c>
      <c r="O2327">
        <v>1</v>
      </c>
      <c r="P2327">
        <v>3</v>
      </c>
      <c r="Q2327" t="s">
        <v>27</v>
      </c>
      <c r="R2327" t="s">
        <v>27</v>
      </c>
      <c r="U2327" t="s">
        <v>29</v>
      </c>
      <c r="V2327" t="s">
        <v>27</v>
      </c>
      <c r="W2327" t="s">
        <v>28</v>
      </c>
      <c r="X2327" t="s">
        <v>28</v>
      </c>
      <c r="Z2327">
        <f>1+(Working!AA2327)+IF(Working!Q2327="Y",Weights!$D$10,Weights!$C$10)+IF(Working!R2327="Y",Weights!$D$11,Weights!$C$11)+IF(Working!J2327="Y",Weights!$D$3,Weights!$C$3)+IF(Working!W2327="Y",Weights!$D$13,Weights!$C$13)+IF(Working!X2327 = "Y", Weights!$D$14, Weights!$C$14) + IF(Working!V2327="Y",Weights!$D$12,Weights!$C$12)</f>
        <v>2.5872562951848432</v>
      </c>
      <c r="AA2327" cm="1">
        <f t="array" ref="AA2327">ABS(( 1 - (1/(1 +(((((IF(Working!N2327 = "Y",(_xlfn.IFS(Working!O2327 = 0, Weights!$C$8,Working!O2327 = 1, Weights!$D$8,Working!O2327 = 2, Weights!$E$8,Working!O2327 = 3, Weights!$F$8,Working!O2327 = 4, Weights!$G$8)), 1))*(Working!L2327)) + ((IF(Working!N2327 = "Y",(_xlfn.IFS(Working!P2327 = 0, Weights!$C$9,Working!P2327 = 1, Weights!$D$9,Working!P2327 = 2, Weights!$E$9,Working!P2327 = 3, Weights!$F$9,Working!P2327 = 4, Weights!$G$9)), 1))*(Working!M2327))) - (Working!AB2327)) / ((((IF(Working!N2327 = "Y",(_xlfn.IFS(Working!O2327 = 0, Weights!$C$8,Working!O2327 = 1, Weights!$D$8,Working!O2327 = 2, Weights!$E$8,Working!O2327 = 3, Weights!$F$8,Working!O2327 = 4, Weights!$G$8)), 1))*(Working!L2327)) + ((IF(Working!N2327 = "Y",(_xlfn.IFS(Working!P2327 = 0, Weights!$C$9,Working!P2327 = 1, Weights!$D$9,Working!P2327 = 2, Weights!$E$9,Working!P2327 = 3, Weights!$F$9,Working!P2327 = 4, Weights!$G$9)), 1))*(Working!M2327)))))))))</f>
        <v>1.2872562951848434</v>
      </c>
      <c r="AB2327">
        <f>((Weights!$B$18)*(Working!G2327) + (Weights!$B$19)*(Working!H2327) + (Weights!$B$20)*(Working!K2327))</f>
        <v>71234.222999999998</v>
      </c>
    </row>
    <row r="2328" spans="4:28" x14ac:dyDescent="0.2">
      <c r="D2328">
        <f>ROUND((Working!Z2328*Working!AB2328), 2)</f>
        <v>226033.7</v>
      </c>
      <c r="G2328">
        <v>24472.85</v>
      </c>
      <c r="H2328">
        <v>14413.4</v>
      </c>
      <c r="I2328" t="s">
        <v>27</v>
      </c>
      <c r="J2328" t="s">
        <v>28</v>
      </c>
      <c r="K2328">
        <v>15586.97</v>
      </c>
      <c r="L2328">
        <v>22839.42</v>
      </c>
      <c r="M2328">
        <v>15458.01</v>
      </c>
      <c r="N2328" t="s">
        <v>27</v>
      </c>
      <c r="O2328">
        <v>0</v>
      </c>
      <c r="P2328">
        <v>4</v>
      </c>
      <c r="Q2328" t="s">
        <v>27</v>
      </c>
      <c r="R2328" t="s">
        <v>27</v>
      </c>
      <c r="U2328" t="s">
        <v>29</v>
      </c>
      <c r="V2328" t="s">
        <v>27</v>
      </c>
      <c r="W2328" t="s">
        <v>28</v>
      </c>
      <c r="X2328" t="s">
        <v>28</v>
      </c>
      <c r="Z2328">
        <f>1+(Working!AA2328)+IF(Working!Q2328="Y",Weights!$D$10,Weights!$C$10)+IF(Working!R2328="Y",Weights!$D$11,Weights!$C$11)+IF(Working!J2328="Y",Weights!$D$3,Weights!$C$3)+IF(Working!W2328="Y",Weights!$D$13,Weights!$C$13)+IF(Working!X2328 = "Y", Weights!$D$14, Weights!$C$14) + IF(Working!V2328="Y",Weights!$D$12,Weights!$C$12)</f>
        <v>2.9208675854483666</v>
      </c>
      <c r="AA2328" cm="1">
        <f t="array" ref="AA2328">ABS(( 1 - (1/(1 +(((((IF(Working!N2328 = "Y",(_xlfn.IFS(Working!O2328 = 0, Weights!$C$8,Working!O2328 = 1, Weights!$D$8,Working!O2328 = 2, Weights!$E$8,Working!O2328 = 3, Weights!$F$8,Working!O2328 = 4, Weights!$G$8)), 1))*(Working!L2328)) + ((IF(Working!N2328 = "Y",(_xlfn.IFS(Working!P2328 = 0, Weights!$C$9,Working!P2328 = 1, Weights!$D$9,Working!P2328 = 2, Weights!$E$9,Working!P2328 = 3, Weights!$F$9,Working!P2328 = 4, Weights!$G$9)), 1))*(Working!M2328))) - (Working!AB2328)) / ((((IF(Working!N2328 = "Y",(_xlfn.IFS(Working!O2328 = 0, Weights!$C$8,Working!O2328 = 1, Weights!$D$8,Working!O2328 = 2, Weights!$E$8,Working!O2328 = 3, Weights!$F$8,Working!O2328 = 4, Weights!$G$8)), 1))*(Working!L2328)) + ((IF(Working!N2328 = "Y",(_xlfn.IFS(Working!P2328 = 0, Weights!$C$9,Working!P2328 = 1, Weights!$D$9,Working!P2328 = 2, Weights!$E$9,Working!P2328 = 3, Weights!$F$9,Working!P2328 = 4, Weights!$G$9)), 1))*(Working!M2328)))))))))</f>
        <v>1.6208675854483667</v>
      </c>
      <c r="AB2328">
        <f>((Weights!$B$18)*(Working!G2328) + (Weights!$B$19)*(Working!H2328) + (Weights!$B$20)*(Working!K2328))</f>
        <v>77385.81</v>
      </c>
    </row>
    <row r="2329" spans="4:28" x14ac:dyDescent="0.2">
      <c r="D2329">
        <f>ROUND((Working!Z2329*Working!AB2329), 2)</f>
        <v>165194.14000000001</v>
      </c>
      <c r="G2329">
        <v>15594.85</v>
      </c>
      <c r="H2329">
        <v>11963.24</v>
      </c>
      <c r="I2329" t="s">
        <v>27</v>
      </c>
      <c r="J2329" t="s">
        <v>28</v>
      </c>
      <c r="K2329">
        <v>18742.330000000002</v>
      </c>
      <c r="L2329">
        <v>18070.919999999998</v>
      </c>
      <c r="M2329">
        <v>24527.57</v>
      </c>
      <c r="N2329" t="s">
        <v>27</v>
      </c>
      <c r="O2329">
        <v>1</v>
      </c>
      <c r="P2329">
        <v>2</v>
      </c>
      <c r="Q2329" t="s">
        <v>27</v>
      </c>
      <c r="R2329" t="s">
        <v>27</v>
      </c>
      <c r="U2329" t="s">
        <v>29</v>
      </c>
      <c r="V2329" t="s">
        <v>27</v>
      </c>
      <c r="W2329" t="s">
        <v>28</v>
      </c>
      <c r="X2329" t="s">
        <v>28</v>
      </c>
      <c r="Z2329">
        <f>1+(Working!AA2329)+IF(Working!Q2329="Y",Weights!$D$10,Weights!$C$10)+IF(Working!R2329="Y",Weights!$D$11,Weights!$C$11)+IF(Working!J2329="Y",Weights!$D$3,Weights!$C$3)+IF(Working!W2329="Y",Weights!$D$13,Weights!$C$13)+IF(Working!X2329 = "Y", Weights!$D$14, Weights!$C$14) + IF(Working!V2329="Y",Weights!$D$12,Weights!$C$12)</f>
        <v>2.5081988871772301</v>
      </c>
      <c r="AA2329" cm="1">
        <f t="array" ref="AA2329">ABS(( 1 - (1/(1 +(((((IF(Working!N2329 = "Y",(_xlfn.IFS(Working!O2329 = 0, Weights!$C$8,Working!O2329 = 1, Weights!$D$8,Working!O2329 = 2, Weights!$E$8,Working!O2329 = 3, Weights!$F$8,Working!O2329 = 4, Weights!$G$8)), 1))*(Working!L2329)) + ((IF(Working!N2329 = "Y",(_xlfn.IFS(Working!P2329 = 0, Weights!$C$9,Working!P2329 = 1, Weights!$D$9,Working!P2329 = 2, Weights!$E$9,Working!P2329 = 3, Weights!$F$9,Working!P2329 = 4, Weights!$G$9)), 1))*(Working!M2329))) - (Working!AB2329)) / ((((IF(Working!N2329 = "Y",(_xlfn.IFS(Working!O2329 = 0, Weights!$C$8,Working!O2329 = 1, Weights!$D$8,Working!O2329 = 2, Weights!$E$8,Working!O2329 = 3, Weights!$F$8,Working!O2329 = 4, Weights!$G$8)), 1))*(Working!L2329)) + ((IF(Working!N2329 = "Y",(_xlfn.IFS(Working!P2329 = 0, Weights!$C$9,Working!P2329 = 1, Weights!$D$9,Working!P2329 = 2, Weights!$E$9,Working!P2329 = 3, Weights!$F$9,Working!P2329 = 4, Weights!$G$9)), 1))*(Working!M2329)))))))))</f>
        <v>1.2081988871772302</v>
      </c>
      <c r="AB2329">
        <f>((Weights!$B$18)*(Working!G2329) + (Weights!$B$19)*(Working!H2329) + (Weights!$B$20)*(Working!K2329))</f>
        <v>65861.657999999996</v>
      </c>
    </row>
    <row r="2330" spans="4:28" x14ac:dyDescent="0.2">
      <c r="D2330">
        <f>ROUND((Working!Z2330*Working!AB2330), 2)</f>
        <v>218220.32</v>
      </c>
      <c r="G2330">
        <v>21966.12</v>
      </c>
      <c r="H2330">
        <v>7053.92</v>
      </c>
      <c r="I2330" t="s">
        <v>27</v>
      </c>
      <c r="J2330" t="s">
        <v>28</v>
      </c>
      <c r="K2330">
        <v>23600.35</v>
      </c>
      <c r="L2330">
        <v>21752.66</v>
      </c>
      <c r="M2330">
        <v>23020.57</v>
      </c>
      <c r="N2330" t="s">
        <v>27</v>
      </c>
      <c r="O2330">
        <v>0</v>
      </c>
      <c r="P2330">
        <v>3</v>
      </c>
      <c r="Q2330" t="s">
        <v>27</v>
      </c>
      <c r="R2330" t="s">
        <v>27</v>
      </c>
      <c r="U2330" t="s">
        <v>29</v>
      </c>
      <c r="V2330" t="s">
        <v>27</v>
      </c>
      <c r="W2330" t="s">
        <v>28</v>
      </c>
      <c r="X2330" t="s">
        <v>28</v>
      </c>
      <c r="Z2330">
        <f>1+(Working!AA2330)+IF(Working!Q2330="Y",Weights!$D$10,Weights!$C$10)+IF(Working!R2330="Y",Weights!$D$11,Weights!$C$11)+IF(Working!J2330="Y",Weights!$D$3,Weights!$C$3)+IF(Working!W2330="Y",Weights!$D$13,Weights!$C$13)+IF(Working!X2330 = "Y", Weights!$D$14, Weights!$C$14) + IF(Working!V2330="Y",Weights!$D$12,Weights!$C$12)</f>
        <v>2.8408773844731039</v>
      </c>
      <c r="AA2330" cm="1">
        <f t="array" ref="AA2330">ABS(( 1 - (1/(1 +(((((IF(Working!N2330 = "Y",(_xlfn.IFS(Working!O2330 = 0, Weights!$C$8,Working!O2330 = 1, Weights!$D$8,Working!O2330 = 2, Weights!$E$8,Working!O2330 = 3, Weights!$F$8,Working!O2330 = 4, Weights!$G$8)), 1))*(Working!L2330)) + ((IF(Working!N2330 = "Y",(_xlfn.IFS(Working!P2330 = 0, Weights!$C$9,Working!P2330 = 1, Weights!$D$9,Working!P2330 = 2, Weights!$E$9,Working!P2330 = 3, Weights!$F$9,Working!P2330 = 4, Weights!$G$9)), 1))*(Working!M2330))) - (Working!AB2330)) / ((((IF(Working!N2330 = "Y",(_xlfn.IFS(Working!O2330 = 0, Weights!$C$8,Working!O2330 = 1, Weights!$D$8,Working!O2330 = 2, Weights!$E$8,Working!O2330 = 3, Weights!$F$8,Working!O2330 = 4, Weights!$G$8)), 1))*(Working!L2330)) + ((IF(Working!N2330 = "Y",(_xlfn.IFS(Working!P2330 = 0, Weights!$C$9,Working!P2330 = 1, Weights!$D$9,Working!P2330 = 2, Weights!$E$9,Working!P2330 = 3, Weights!$F$9,Working!P2330 = 4, Weights!$G$9)), 1))*(Working!M2330)))))))))</f>
        <v>1.5408773844731041</v>
      </c>
      <c r="AB2330">
        <f>((Weights!$B$18)*(Working!G2330) + (Weights!$B$19)*(Working!H2330) + (Weights!$B$20)*(Working!K2330))</f>
        <v>76814.408999999985</v>
      </c>
    </row>
    <row r="2331" spans="4:28" x14ac:dyDescent="0.2">
      <c r="D2331">
        <f>ROUND((Working!Z2331*Working!AB2331), 2)</f>
        <v>215771.1</v>
      </c>
      <c r="G2331">
        <v>17105</v>
      </c>
      <c r="H2331">
        <v>13265.67</v>
      </c>
      <c r="I2331" t="s">
        <v>27</v>
      </c>
      <c r="J2331" t="s">
        <v>28</v>
      </c>
      <c r="K2331">
        <v>20898.169999999998</v>
      </c>
      <c r="L2331">
        <v>27041.82</v>
      </c>
      <c r="M2331">
        <v>19826.8</v>
      </c>
      <c r="N2331" t="s">
        <v>27</v>
      </c>
      <c r="O2331">
        <v>1</v>
      </c>
      <c r="P2331">
        <v>4</v>
      </c>
      <c r="Q2331" t="s">
        <v>27</v>
      </c>
      <c r="R2331" t="s">
        <v>27</v>
      </c>
      <c r="U2331" t="s">
        <v>29</v>
      </c>
      <c r="V2331" t="s">
        <v>27</v>
      </c>
      <c r="W2331" t="s">
        <v>28</v>
      </c>
      <c r="X2331" t="s">
        <v>28</v>
      </c>
      <c r="Z2331">
        <f>1+(Working!AA2331)+IF(Working!Q2331="Y",Weights!$D$10,Weights!$C$10)+IF(Working!R2331="Y",Weights!$D$11,Weights!$C$11)+IF(Working!J2331="Y",Weights!$D$3,Weights!$C$3)+IF(Working!W2331="Y",Weights!$D$13,Weights!$C$13)+IF(Working!X2331 = "Y", Weights!$D$14, Weights!$C$14) + IF(Working!V2331="Y",Weights!$D$12,Weights!$C$12)</f>
        <v>2.9588668710338513</v>
      </c>
      <c r="AA2331" cm="1">
        <f t="array" ref="AA2331">ABS(( 1 - (1/(1 +(((((IF(Working!N2331 = "Y",(_xlfn.IFS(Working!O2331 = 0, Weights!$C$8,Working!O2331 = 1, Weights!$D$8,Working!O2331 = 2, Weights!$E$8,Working!O2331 = 3, Weights!$F$8,Working!O2331 = 4, Weights!$G$8)), 1))*(Working!L2331)) + ((IF(Working!N2331 = "Y",(_xlfn.IFS(Working!P2331 = 0, Weights!$C$9,Working!P2331 = 1, Weights!$D$9,Working!P2331 = 2, Weights!$E$9,Working!P2331 = 3, Weights!$F$9,Working!P2331 = 4, Weights!$G$9)), 1))*(Working!M2331))) - (Working!AB2331)) / ((((IF(Working!N2331 = "Y",(_xlfn.IFS(Working!O2331 = 0, Weights!$C$8,Working!O2331 = 1, Weights!$D$8,Working!O2331 = 2, Weights!$E$8,Working!O2331 = 3, Weights!$F$8,Working!O2331 = 4, Weights!$G$8)), 1))*(Working!L2331)) + ((IF(Working!N2331 = "Y",(_xlfn.IFS(Working!P2331 = 0, Weights!$C$9,Working!P2331 = 1, Weights!$D$9,Working!P2331 = 2, Weights!$E$9,Working!P2331 = 3, Weights!$F$9,Working!P2331 = 4, Weights!$G$9)), 1))*(Working!M2331)))))))))</f>
        <v>1.6588668710338514</v>
      </c>
      <c r="AB2331">
        <f>((Weights!$B$18)*(Working!G2331) + (Weights!$B$19)*(Working!H2331) + (Weights!$B$20)*(Working!K2331))</f>
        <v>72923.559000000008</v>
      </c>
    </row>
    <row r="2332" spans="4:28" x14ac:dyDescent="0.2">
      <c r="D2332">
        <f>ROUND((Working!Z2332*Working!AB2332), 2)</f>
        <v>178106.86</v>
      </c>
      <c r="G2332">
        <v>19872.7</v>
      </c>
      <c r="H2332">
        <v>11839.34</v>
      </c>
      <c r="I2332" t="s">
        <v>27</v>
      </c>
      <c r="J2332" t="s">
        <v>28</v>
      </c>
      <c r="K2332">
        <v>16082.66</v>
      </c>
      <c r="L2332">
        <v>19280.73</v>
      </c>
      <c r="M2332">
        <v>18086.009999999998</v>
      </c>
      <c r="N2332" t="s">
        <v>27</v>
      </c>
      <c r="O2332">
        <v>1</v>
      </c>
      <c r="P2332">
        <v>3</v>
      </c>
      <c r="Q2332" t="s">
        <v>27</v>
      </c>
      <c r="R2332" t="s">
        <v>27</v>
      </c>
      <c r="U2332" t="s">
        <v>29</v>
      </c>
      <c r="V2332" t="s">
        <v>27</v>
      </c>
      <c r="W2332" t="s">
        <v>28</v>
      </c>
      <c r="X2332" t="s">
        <v>28</v>
      </c>
      <c r="Z2332">
        <f>1+(Working!AA2332)+IF(Working!Q2332="Y",Weights!$D$10,Weights!$C$10)+IF(Working!R2332="Y",Weights!$D$11,Weights!$C$11)+IF(Working!J2332="Y",Weights!$D$3,Weights!$C$3)+IF(Working!W2332="Y",Weights!$D$13,Weights!$C$13)+IF(Working!X2332 = "Y", Weights!$D$14, Weights!$C$14) + IF(Working!V2332="Y",Weights!$D$12,Weights!$C$12)</f>
        <v>2.6138275558475481</v>
      </c>
      <c r="AA2332" cm="1">
        <f t="array" ref="AA2332">ABS(( 1 - (1/(1 +(((((IF(Working!N2332 = "Y",(_xlfn.IFS(Working!O2332 = 0, Weights!$C$8,Working!O2332 = 1, Weights!$D$8,Working!O2332 = 2, Weights!$E$8,Working!O2332 = 3, Weights!$F$8,Working!O2332 = 4, Weights!$G$8)), 1))*(Working!L2332)) + ((IF(Working!N2332 = "Y",(_xlfn.IFS(Working!P2332 = 0, Weights!$C$9,Working!P2332 = 1, Weights!$D$9,Working!P2332 = 2, Weights!$E$9,Working!P2332 = 3, Weights!$F$9,Working!P2332 = 4, Weights!$G$9)), 1))*(Working!M2332))) - (Working!AB2332)) / ((((IF(Working!N2332 = "Y",(_xlfn.IFS(Working!O2332 = 0, Weights!$C$8,Working!O2332 = 1, Weights!$D$8,Working!O2332 = 2, Weights!$E$8,Working!O2332 = 3, Weights!$F$8,Working!O2332 = 4, Weights!$G$8)), 1))*(Working!L2332)) + ((IF(Working!N2332 = "Y",(_xlfn.IFS(Working!P2332 = 0, Weights!$C$9,Working!P2332 = 1, Weights!$D$9,Working!P2332 = 2, Weights!$E$9,Working!P2332 = 3, Weights!$F$9,Working!P2332 = 4, Weights!$G$9)), 1))*(Working!M2332)))))))))</f>
        <v>1.3138275558475483</v>
      </c>
      <c r="AB2332">
        <f>((Weights!$B$18)*(Working!G2332) + (Weights!$B$19)*(Working!H2332) + (Weights!$B$20)*(Working!K2332))</f>
        <v>68140.247999999992</v>
      </c>
    </row>
    <row r="2333" spans="4:28" x14ac:dyDescent="0.2">
      <c r="D2333">
        <f>ROUND((Working!Z2333*Working!AB2333), 2)</f>
        <v>199830.88</v>
      </c>
      <c r="G2333">
        <v>23453.200000000001</v>
      </c>
      <c r="H2333">
        <v>12290.5</v>
      </c>
      <c r="I2333" t="s">
        <v>27</v>
      </c>
      <c r="J2333" t="s">
        <v>28</v>
      </c>
      <c r="K2333">
        <v>20660</v>
      </c>
      <c r="L2333">
        <v>22756.69</v>
      </c>
      <c r="M2333">
        <v>11421.56</v>
      </c>
      <c r="N2333" t="s">
        <v>27</v>
      </c>
      <c r="O2333">
        <v>1</v>
      </c>
      <c r="P2333">
        <v>2</v>
      </c>
      <c r="Q2333" t="s">
        <v>27</v>
      </c>
      <c r="R2333" t="s">
        <v>27</v>
      </c>
      <c r="U2333" t="s">
        <v>29</v>
      </c>
      <c r="V2333" t="s">
        <v>27</v>
      </c>
      <c r="W2333" t="s">
        <v>28</v>
      </c>
      <c r="X2333" t="s">
        <v>28</v>
      </c>
      <c r="Z2333">
        <f>1+(Working!AA2333)+IF(Working!Q2333="Y",Weights!$D$10,Weights!$C$10)+IF(Working!R2333="Y",Weights!$D$11,Weights!$C$11)+IF(Working!J2333="Y",Weights!$D$3,Weights!$C$3)+IF(Working!W2333="Y",Weights!$D$13,Weights!$C$13)+IF(Working!X2333 = "Y", Weights!$D$14, Weights!$C$14) + IF(Working!V2333="Y",Weights!$D$12,Weights!$C$12)</f>
        <v>2.4695357652359302</v>
      </c>
      <c r="AA2333" cm="1">
        <f t="array" ref="AA2333">ABS(( 1 - (1/(1 +(((((IF(Working!N2333 = "Y",(_xlfn.IFS(Working!O2333 = 0, Weights!$C$8,Working!O2333 = 1, Weights!$D$8,Working!O2333 = 2, Weights!$E$8,Working!O2333 = 3, Weights!$F$8,Working!O2333 = 4, Weights!$G$8)), 1))*(Working!L2333)) + ((IF(Working!N2333 = "Y",(_xlfn.IFS(Working!P2333 = 0, Weights!$C$9,Working!P2333 = 1, Weights!$D$9,Working!P2333 = 2, Weights!$E$9,Working!P2333 = 3, Weights!$F$9,Working!P2333 = 4, Weights!$G$9)), 1))*(Working!M2333))) - (Working!AB2333)) / ((((IF(Working!N2333 = "Y",(_xlfn.IFS(Working!O2333 = 0, Weights!$C$8,Working!O2333 = 1, Weights!$D$8,Working!O2333 = 2, Weights!$E$8,Working!O2333 = 3, Weights!$F$8,Working!O2333 = 4, Weights!$G$8)), 1))*(Working!L2333)) + ((IF(Working!N2333 = "Y",(_xlfn.IFS(Working!P2333 = 0, Weights!$C$9,Working!P2333 = 1, Weights!$D$9,Working!P2333 = 2, Weights!$E$9,Working!P2333 = 3, Weights!$F$9,Working!P2333 = 4, Weights!$G$9)), 1))*(Working!M2333)))))))))</f>
        <v>1.1695357652359302</v>
      </c>
      <c r="AB2333">
        <f>((Weights!$B$18)*(Working!G2333) + (Weights!$B$19)*(Working!H2333) + (Weights!$B$20)*(Working!K2333))</f>
        <v>80918.399999999994</v>
      </c>
    </row>
    <row r="2334" spans="4:28" x14ac:dyDescent="0.2">
      <c r="D2334">
        <f>ROUND((Working!Z2334*Working!AB2334), 2)</f>
        <v>200449.74</v>
      </c>
      <c r="G2334">
        <v>19152.62</v>
      </c>
      <c r="H2334">
        <v>13690.32</v>
      </c>
      <c r="I2334" t="s">
        <v>27</v>
      </c>
      <c r="J2334" t="s">
        <v>28</v>
      </c>
      <c r="K2334">
        <v>19162.759999999998</v>
      </c>
      <c r="L2334">
        <v>25505.360000000001</v>
      </c>
      <c r="M2334">
        <v>13981.49</v>
      </c>
      <c r="N2334" t="s">
        <v>27</v>
      </c>
      <c r="O2334">
        <v>0</v>
      </c>
      <c r="P2334">
        <v>2</v>
      </c>
      <c r="Q2334" t="s">
        <v>27</v>
      </c>
      <c r="R2334" t="s">
        <v>27</v>
      </c>
      <c r="U2334" t="s">
        <v>29</v>
      </c>
      <c r="V2334" t="s">
        <v>27</v>
      </c>
      <c r="W2334" t="s">
        <v>28</v>
      </c>
      <c r="X2334" t="s">
        <v>28</v>
      </c>
      <c r="Z2334">
        <f>1+(Working!AA2334)+IF(Working!Q2334="Y",Weights!$D$10,Weights!$C$10)+IF(Working!R2334="Y",Weights!$D$11,Weights!$C$11)+IF(Working!J2334="Y",Weights!$D$3,Weights!$C$3)+IF(Working!W2334="Y",Weights!$D$13,Weights!$C$13)+IF(Working!X2334 = "Y", Weights!$D$14, Weights!$C$14) + IF(Working!V2334="Y",Weights!$D$12,Weights!$C$12)</f>
        <v>2.7123923756215134</v>
      </c>
      <c r="AA2334" cm="1">
        <f t="array" ref="AA2334">ABS(( 1 - (1/(1 +(((((IF(Working!N2334 = "Y",(_xlfn.IFS(Working!O2334 = 0, Weights!$C$8,Working!O2334 = 1, Weights!$D$8,Working!O2334 = 2, Weights!$E$8,Working!O2334 = 3, Weights!$F$8,Working!O2334 = 4, Weights!$G$8)), 1))*(Working!L2334)) + ((IF(Working!N2334 = "Y",(_xlfn.IFS(Working!P2334 = 0, Weights!$C$9,Working!P2334 = 1, Weights!$D$9,Working!P2334 = 2, Weights!$E$9,Working!P2334 = 3, Weights!$F$9,Working!P2334 = 4, Weights!$G$9)), 1))*(Working!M2334))) - (Working!AB2334)) / ((((IF(Working!N2334 = "Y",(_xlfn.IFS(Working!O2334 = 0, Weights!$C$8,Working!O2334 = 1, Weights!$D$8,Working!O2334 = 2, Weights!$E$8,Working!O2334 = 3, Weights!$F$8,Working!O2334 = 4, Weights!$G$8)), 1))*(Working!L2334)) + ((IF(Working!N2334 = "Y",(_xlfn.IFS(Working!P2334 = 0, Weights!$C$9,Working!P2334 = 1, Weights!$D$9,Working!P2334 = 2, Weights!$E$9,Working!P2334 = 3, Weights!$F$9,Working!P2334 = 4, Weights!$G$9)), 1))*(Working!M2334)))))))))</f>
        <v>1.4123923756215135</v>
      </c>
      <c r="AB2334">
        <f>((Weights!$B$18)*(Working!G2334) + (Weights!$B$19)*(Working!H2334) + (Weights!$B$20)*(Working!K2334))</f>
        <v>73901.453999999998</v>
      </c>
    </row>
    <row r="2335" spans="4:28" x14ac:dyDescent="0.2">
      <c r="D2335">
        <f>ROUND((Working!Z2335*Working!AB2335), 2)</f>
        <v>193101.64</v>
      </c>
      <c r="G2335">
        <v>20905.84</v>
      </c>
      <c r="H2335">
        <v>9747.01</v>
      </c>
      <c r="I2335" t="s">
        <v>27</v>
      </c>
      <c r="J2335" t="s">
        <v>28</v>
      </c>
      <c r="K2335">
        <v>17845.29</v>
      </c>
      <c r="L2335">
        <v>27855.01</v>
      </c>
      <c r="M2335">
        <v>18971.98</v>
      </c>
      <c r="N2335" t="s">
        <v>27</v>
      </c>
      <c r="O2335">
        <v>1</v>
      </c>
      <c r="P2335">
        <v>3</v>
      </c>
      <c r="Q2335" t="s">
        <v>27</v>
      </c>
      <c r="R2335" t="s">
        <v>27</v>
      </c>
      <c r="U2335" t="s">
        <v>29</v>
      </c>
      <c r="V2335" t="s">
        <v>27</v>
      </c>
      <c r="W2335" t="s">
        <v>28</v>
      </c>
      <c r="X2335" t="s">
        <v>28</v>
      </c>
      <c r="Z2335">
        <f>1+(Working!AA2335)+IF(Working!Q2335="Y",Weights!$D$10,Weights!$C$10)+IF(Working!R2335="Y",Weights!$D$11,Weights!$C$11)+IF(Working!J2335="Y",Weights!$D$3,Weights!$C$3)+IF(Working!W2335="Y",Weights!$D$13,Weights!$C$13)+IF(Working!X2335 = "Y", Weights!$D$14, Weights!$C$14) + IF(Working!V2335="Y",Weights!$D$12,Weights!$C$12)</f>
        <v>2.7655835666815309</v>
      </c>
      <c r="AA2335" cm="1">
        <f t="array" ref="AA2335">ABS(( 1 - (1/(1 +(((((IF(Working!N2335 = "Y",(_xlfn.IFS(Working!O2335 = 0, Weights!$C$8,Working!O2335 = 1, Weights!$D$8,Working!O2335 = 2, Weights!$E$8,Working!O2335 = 3, Weights!$F$8,Working!O2335 = 4, Weights!$G$8)), 1))*(Working!L2335)) + ((IF(Working!N2335 = "Y",(_xlfn.IFS(Working!P2335 = 0, Weights!$C$9,Working!P2335 = 1, Weights!$D$9,Working!P2335 = 2, Weights!$E$9,Working!P2335 = 3, Weights!$F$9,Working!P2335 = 4, Weights!$G$9)), 1))*(Working!M2335))) - (Working!AB2335)) / ((((IF(Working!N2335 = "Y",(_xlfn.IFS(Working!O2335 = 0, Weights!$C$8,Working!O2335 = 1, Weights!$D$8,Working!O2335 = 2, Weights!$E$8,Working!O2335 = 3, Weights!$F$8,Working!O2335 = 4, Weights!$G$8)), 1))*(Working!L2335)) + ((IF(Working!N2335 = "Y",(_xlfn.IFS(Working!P2335 = 0, Weights!$C$9,Working!P2335 = 1, Weights!$D$9,Working!P2335 = 2, Weights!$E$9,Working!P2335 = 3, Weights!$F$9,Working!P2335 = 4, Weights!$G$9)), 1))*(Working!M2335)))))))))</f>
        <v>1.4655835666815311</v>
      </c>
      <c r="AB2335">
        <f>((Weights!$B$18)*(Working!G2335) + (Weights!$B$19)*(Working!H2335) + (Weights!$B$20)*(Working!K2335))</f>
        <v>69823.107000000004</v>
      </c>
    </row>
    <row r="2336" spans="4:28" x14ac:dyDescent="0.2">
      <c r="D2336">
        <f>ROUND((Working!Z2336*Working!AB2336), 2)</f>
        <v>249679.1</v>
      </c>
      <c r="G2336">
        <v>21845.31</v>
      </c>
      <c r="H2336">
        <v>6372.62</v>
      </c>
      <c r="I2336" t="s">
        <v>27</v>
      </c>
      <c r="J2336" t="s">
        <v>28</v>
      </c>
      <c r="K2336">
        <v>21799.52</v>
      </c>
      <c r="L2336">
        <v>22508.61</v>
      </c>
      <c r="M2336">
        <v>23466.77</v>
      </c>
      <c r="N2336" t="s">
        <v>27</v>
      </c>
      <c r="O2336">
        <v>0</v>
      </c>
      <c r="P2336">
        <v>4</v>
      </c>
      <c r="Q2336" t="s">
        <v>27</v>
      </c>
      <c r="R2336" t="s">
        <v>27</v>
      </c>
      <c r="U2336" t="s">
        <v>29</v>
      </c>
      <c r="V2336" t="s">
        <v>27</v>
      </c>
      <c r="W2336" t="s">
        <v>28</v>
      </c>
      <c r="X2336" t="s">
        <v>28</v>
      </c>
      <c r="Z2336">
        <f>1+(Working!AA2336)+IF(Working!Q2336="Y",Weights!$D$10,Weights!$C$10)+IF(Working!R2336="Y",Weights!$D$11,Weights!$C$11)+IF(Working!J2336="Y",Weights!$D$3,Weights!$C$3)+IF(Working!W2336="Y",Weights!$D$13,Weights!$C$13)+IF(Working!X2336 = "Y", Weights!$D$14, Weights!$C$14) + IF(Working!V2336="Y",Weights!$D$12,Weights!$C$12)</f>
        <v>3.4149105897716452</v>
      </c>
      <c r="AA2336" cm="1">
        <f t="array" ref="AA2336">ABS(( 1 - (1/(1 +(((((IF(Working!N2336 = "Y",(_xlfn.IFS(Working!O2336 = 0, Weights!$C$8,Working!O2336 = 1, Weights!$D$8,Working!O2336 = 2, Weights!$E$8,Working!O2336 = 3, Weights!$F$8,Working!O2336 = 4, Weights!$G$8)), 1))*(Working!L2336)) + ((IF(Working!N2336 = "Y",(_xlfn.IFS(Working!P2336 = 0, Weights!$C$9,Working!P2336 = 1, Weights!$D$9,Working!P2336 = 2, Weights!$E$9,Working!P2336 = 3, Weights!$F$9,Working!P2336 = 4, Weights!$G$9)), 1))*(Working!M2336))) - (Working!AB2336)) / ((((IF(Working!N2336 = "Y",(_xlfn.IFS(Working!O2336 = 0, Weights!$C$8,Working!O2336 = 1, Weights!$D$8,Working!O2336 = 2, Weights!$E$8,Working!O2336 = 3, Weights!$F$8,Working!O2336 = 4, Weights!$G$8)), 1))*(Working!L2336)) + ((IF(Working!N2336 = "Y",(_xlfn.IFS(Working!P2336 = 0, Weights!$C$9,Working!P2336 = 1, Weights!$D$9,Working!P2336 = 2, Weights!$E$9,Working!P2336 = 3, Weights!$F$9,Working!P2336 = 4, Weights!$G$9)), 1))*(Working!M2336)))))))))</f>
        <v>2.1149105897716454</v>
      </c>
      <c r="AB2336">
        <f>((Weights!$B$18)*(Working!G2336) + (Weights!$B$19)*(Working!H2336) + (Weights!$B$20)*(Working!K2336))</f>
        <v>73114.388999999996</v>
      </c>
    </row>
    <row r="2337" spans="4:28" x14ac:dyDescent="0.2">
      <c r="D2337">
        <f>ROUND((Working!Z2337*Working!AB2337), 2)</f>
        <v>208327.42</v>
      </c>
      <c r="G2337">
        <v>23542.16</v>
      </c>
      <c r="H2337">
        <v>8520.18</v>
      </c>
      <c r="I2337" t="s">
        <v>27</v>
      </c>
      <c r="J2337" t="s">
        <v>28</v>
      </c>
      <c r="K2337">
        <v>23722.63</v>
      </c>
      <c r="L2337">
        <v>13990.05</v>
      </c>
      <c r="M2337">
        <v>11526.42</v>
      </c>
      <c r="N2337" t="s">
        <v>27</v>
      </c>
      <c r="O2337">
        <v>0</v>
      </c>
      <c r="P2337">
        <v>4</v>
      </c>
      <c r="Q2337" t="s">
        <v>27</v>
      </c>
      <c r="R2337" t="s">
        <v>27</v>
      </c>
      <c r="U2337" t="s">
        <v>29</v>
      </c>
      <c r="V2337" t="s">
        <v>27</v>
      </c>
      <c r="W2337" t="s">
        <v>28</v>
      </c>
      <c r="X2337" t="s">
        <v>28</v>
      </c>
      <c r="Z2337">
        <f>1+(Working!AA2337)+IF(Working!Q2337="Y",Weights!$D$10,Weights!$C$10)+IF(Working!R2337="Y",Weights!$D$11,Weights!$C$11)+IF(Working!J2337="Y",Weights!$D$3,Weights!$C$3)+IF(Working!W2337="Y",Weights!$D$13,Weights!$C$13)+IF(Working!X2337 = "Y", Weights!$D$14, Weights!$C$14) + IF(Working!V2337="Y",Weights!$D$12,Weights!$C$12)</f>
        <v>2.5680944037619611</v>
      </c>
      <c r="AA2337" cm="1">
        <f t="array" ref="AA2337">ABS(( 1 - (1/(1 +(((((IF(Working!N2337 = "Y",(_xlfn.IFS(Working!O2337 = 0, Weights!$C$8,Working!O2337 = 1, Weights!$D$8,Working!O2337 = 2, Weights!$E$8,Working!O2337 = 3, Weights!$F$8,Working!O2337 = 4, Weights!$G$8)), 1))*(Working!L2337)) + ((IF(Working!N2337 = "Y",(_xlfn.IFS(Working!P2337 = 0, Weights!$C$9,Working!P2337 = 1, Weights!$D$9,Working!P2337 = 2, Weights!$E$9,Working!P2337 = 3, Weights!$F$9,Working!P2337 = 4, Weights!$G$9)), 1))*(Working!M2337))) - (Working!AB2337)) / ((((IF(Working!N2337 = "Y",(_xlfn.IFS(Working!O2337 = 0, Weights!$C$8,Working!O2337 = 1, Weights!$D$8,Working!O2337 = 2, Weights!$E$8,Working!O2337 = 3, Weights!$F$8,Working!O2337 = 4, Weights!$G$8)), 1))*(Working!L2337)) + ((IF(Working!N2337 = "Y",(_xlfn.IFS(Working!P2337 = 0, Weights!$C$9,Working!P2337 = 1, Weights!$D$9,Working!P2337 = 2, Weights!$E$9,Working!P2337 = 3, Weights!$F$9,Working!P2337 = 4, Weights!$G$9)), 1))*(Working!M2337)))))))))</f>
        <v>1.2680944037619613</v>
      </c>
      <c r="AB2337">
        <f>((Weights!$B$18)*(Working!G2337) + (Weights!$B$19)*(Working!H2337) + (Weights!$B$20)*(Working!K2337))</f>
        <v>81121.400999999998</v>
      </c>
    </row>
    <row r="2338" spans="4:28" x14ac:dyDescent="0.2">
      <c r="D2338">
        <f>ROUND((Working!Z2338*Working!AB2338), 2)</f>
        <v>215738.7</v>
      </c>
      <c r="G2338">
        <v>21514.36</v>
      </c>
      <c r="H2338">
        <v>13726.29</v>
      </c>
      <c r="I2338" t="s">
        <v>27</v>
      </c>
      <c r="J2338" t="s">
        <v>28</v>
      </c>
      <c r="K2338">
        <v>18851.77</v>
      </c>
      <c r="L2338">
        <v>29284.04</v>
      </c>
      <c r="M2338">
        <v>17048.96</v>
      </c>
      <c r="N2338" t="s">
        <v>27</v>
      </c>
      <c r="O2338">
        <v>0</v>
      </c>
      <c r="P2338">
        <v>2</v>
      </c>
      <c r="Q2338" t="s">
        <v>27</v>
      </c>
      <c r="R2338" t="s">
        <v>27</v>
      </c>
      <c r="U2338" t="s">
        <v>29</v>
      </c>
      <c r="V2338" t="s">
        <v>27</v>
      </c>
      <c r="W2338" t="s">
        <v>28</v>
      </c>
      <c r="X2338" t="s">
        <v>28</v>
      </c>
      <c r="Z2338">
        <f>1+(Working!AA2338)+IF(Working!Q2338="Y",Weights!$D$10,Weights!$C$10)+IF(Working!R2338="Y",Weights!$D$11,Weights!$C$11)+IF(Working!J2338="Y",Weights!$D$3,Weights!$C$3)+IF(Working!W2338="Y",Weights!$D$13,Weights!$C$13)+IF(Working!X2338 = "Y", Weights!$D$14, Weights!$C$14) + IF(Working!V2338="Y",Weights!$D$12,Weights!$C$12)</f>
        <v>2.801046747912268</v>
      </c>
      <c r="AA2338" cm="1">
        <f t="array" ref="AA2338">ABS(( 1 - (1/(1 +(((((IF(Working!N2338 = "Y",(_xlfn.IFS(Working!O2338 = 0, Weights!$C$8,Working!O2338 = 1, Weights!$D$8,Working!O2338 = 2, Weights!$E$8,Working!O2338 = 3, Weights!$F$8,Working!O2338 = 4, Weights!$G$8)), 1))*(Working!L2338)) + ((IF(Working!N2338 = "Y",(_xlfn.IFS(Working!P2338 = 0, Weights!$C$9,Working!P2338 = 1, Weights!$D$9,Working!P2338 = 2, Weights!$E$9,Working!P2338 = 3, Weights!$F$9,Working!P2338 = 4, Weights!$G$9)), 1))*(Working!M2338))) - (Working!AB2338)) / ((((IF(Working!N2338 = "Y",(_xlfn.IFS(Working!O2338 = 0, Weights!$C$8,Working!O2338 = 1, Weights!$D$8,Working!O2338 = 2, Weights!$E$8,Working!O2338 = 3, Weights!$F$8,Working!O2338 = 4, Weights!$G$8)), 1))*(Working!L2338)) + ((IF(Working!N2338 = "Y",(_xlfn.IFS(Working!P2338 = 0, Weights!$C$9,Working!P2338 = 1, Weights!$D$9,Working!P2338 = 2, Weights!$E$9,Working!P2338 = 3, Weights!$F$9,Working!P2338 = 4, Weights!$G$9)), 1))*(Working!M2338)))))))))</f>
        <v>1.5010467479122682</v>
      </c>
      <c r="AB2338">
        <f>((Weights!$B$18)*(Working!G2338) + (Weights!$B$19)*(Working!H2338) + (Weights!$B$20)*(Working!K2338))</f>
        <v>77020.743000000002</v>
      </c>
    </row>
    <row r="2339" spans="4:28" x14ac:dyDescent="0.2">
      <c r="D2339">
        <f>ROUND((Working!Z2339*Working!AB2339), 2)</f>
        <v>228747.76</v>
      </c>
      <c r="G2339">
        <v>22706.93</v>
      </c>
      <c r="H2339">
        <v>13808.92</v>
      </c>
      <c r="I2339" t="s">
        <v>27</v>
      </c>
      <c r="J2339" t="s">
        <v>28</v>
      </c>
      <c r="K2339">
        <v>23016.02</v>
      </c>
      <c r="L2339">
        <v>28797.18</v>
      </c>
      <c r="M2339">
        <v>12779.97</v>
      </c>
      <c r="N2339" t="s">
        <v>27</v>
      </c>
      <c r="O2339">
        <v>0</v>
      </c>
      <c r="P2339">
        <v>2</v>
      </c>
      <c r="Q2339" t="s">
        <v>27</v>
      </c>
      <c r="R2339" t="s">
        <v>27</v>
      </c>
      <c r="U2339" t="s">
        <v>29</v>
      </c>
      <c r="V2339" t="s">
        <v>27</v>
      </c>
      <c r="W2339" t="s">
        <v>28</v>
      </c>
      <c r="X2339" t="s">
        <v>28</v>
      </c>
      <c r="Z2339">
        <f>1+(Working!AA2339)+IF(Working!Q2339="Y",Weights!$D$10,Weights!$C$10)+IF(Working!R2339="Y",Weights!$D$11,Weights!$C$11)+IF(Working!J2339="Y",Weights!$D$3,Weights!$C$3)+IF(Working!W2339="Y",Weights!$D$13,Weights!$C$13)+IF(Working!X2339 = "Y", Weights!$D$14, Weights!$C$14) + IF(Working!V2339="Y",Weights!$D$12,Weights!$C$12)</f>
        <v>2.6862475445969016</v>
      </c>
      <c r="AA2339" cm="1">
        <f t="array" ref="AA2339">ABS(( 1 - (1/(1 +(((((IF(Working!N2339 = "Y",(_xlfn.IFS(Working!O2339 = 0, Weights!$C$8,Working!O2339 = 1, Weights!$D$8,Working!O2339 = 2, Weights!$E$8,Working!O2339 = 3, Weights!$F$8,Working!O2339 = 4, Weights!$G$8)), 1))*(Working!L2339)) + ((IF(Working!N2339 = "Y",(_xlfn.IFS(Working!P2339 = 0, Weights!$C$9,Working!P2339 = 1, Weights!$D$9,Working!P2339 = 2, Weights!$E$9,Working!P2339 = 3, Weights!$F$9,Working!P2339 = 4, Weights!$G$9)), 1))*(Working!M2339))) - (Working!AB2339)) / ((((IF(Working!N2339 = "Y",(_xlfn.IFS(Working!O2339 = 0, Weights!$C$8,Working!O2339 = 1, Weights!$D$8,Working!O2339 = 2, Weights!$E$8,Working!O2339 = 3, Weights!$F$8,Working!O2339 = 4, Weights!$G$8)), 1))*(Working!L2339)) + ((IF(Working!N2339 = "Y",(_xlfn.IFS(Working!P2339 = 0, Weights!$C$9,Working!P2339 = 1, Weights!$D$9,Working!P2339 = 2, Weights!$E$9,Working!P2339 = 3, Weights!$F$9,Working!P2339 = 4, Weights!$G$9)), 1))*(Working!M2339)))))))))</f>
        <v>1.3862475445969018</v>
      </c>
      <c r="AB2339">
        <f>((Weights!$B$18)*(Working!G2339) + (Weights!$B$19)*(Working!H2339) + (Weights!$B$20)*(Working!K2339))</f>
        <v>85155.129000000001</v>
      </c>
    </row>
    <row r="2340" spans="4:28" x14ac:dyDescent="0.2">
      <c r="D2340">
        <f>ROUND((Working!Z2340*Working!AB2340), 2)</f>
        <v>199242</v>
      </c>
      <c r="G2340">
        <v>17362.64</v>
      </c>
      <c r="H2340">
        <v>10534.99</v>
      </c>
      <c r="I2340" t="s">
        <v>27</v>
      </c>
      <c r="J2340" t="s">
        <v>28</v>
      </c>
      <c r="K2340">
        <v>20378.96</v>
      </c>
      <c r="L2340">
        <v>21665</v>
      </c>
      <c r="M2340">
        <v>18506.04</v>
      </c>
      <c r="N2340" t="s">
        <v>27</v>
      </c>
      <c r="O2340">
        <v>0</v>
      </c>
      <c r="P2340">
        <v>3</v>
      </c>
      <c r="Q2340" t="s">
        <v>27</v>
      </c>
      <c r="R2340" t="s">
        <v>27</v>
      </c>
      <c r="U2340" t="s">
        <v>29</v>
      </c>
      <c r="V2340" t="s">
        <v>27</v>
      </c>
      <c r="W2340" t="s">
        <v>28</v>
      </c>
      <c r="X2340" t="s">
        <v>28</v>
      </c>
      <c r="Z2340">
        <f>1+(Working!AA2340)+IF(Working!Q2340="Y",Weights!$D$10,Weights!$C$10)+IF(Working!R2340="Y",Weights!$D$11,Weights!$C$11)+IF(Working!J2340="Y",Weights!$D$3,Weights!$C$3)+IF(Working!W2340="Y",Weights!$D$13,Weights!$C$13)+IF(Working!X2340 = "Y", Weights!$D$14, Weights!$C$14) + IF(Working!V2340="Y",Weights!$D$12,Weights!$C$12)</f>
        <v>2.8769585470163621</v>
      </c>
      <c r="AA2340" cm="1">
        <f t="array" ref="AA2340">ABS(( 1 - (1/(1 +(((((IF(Working!N2340 = "Y",(_xlfn.IFS(Working!O2340 = 0, Weights!$C$8,Working!O2340 = 1, Weights!$D$8,Working!O2340 = 2, Weights!$E$8,Working!O2340 = 3, Weights!$F$8,Working!O2340 = 4, Weights!$G$8)), 1))*(Working!L2340)) + ((IF(Working!N2340 = "Y",(_xlfn.IFS(Working!P2340 = 0, Weights!$C$9,Working!P2340 = 1, Weights!$D$9,Working!P2340 = 2, Weights!$E$9,Working!P2340 = 3, Weights!$F$9,Working!P2340 = 4, Weights!$G$9)), 1))*(Working!M2340))) - (Working!AB2340)) / ((((IF(Working!N2340 = "Y",(_xlfn.IFS(Working!O2340 = 0, Weights!$C$8,Working!O2340 = 1, Weights!$D$8,Working!O2340 = 2, Weights!$E$8,Working!O2340 = 3, Weights!$F$8,Working!O2340 = 4, Weights!$G$8)), 1))*(Working!L2340)) + ((IF(Working!N2340 = "Y",(_xlfn.IFS(Working!P2340 = 0, Weights!$C$9,Working!P2340 = 1, Weights!$D$9,Working!P2340 = 2, Weights!$E$9,Working!P2340 = 3, Weights!$F$9,Working!P2340 = 4, Weights!$G$9)), 1))*(Working!M2340)))))))))</f>
        <v>1.5769585470163623</v>
      </c>
      <c r="AB2340">
        <f>((Weights!$B$18)*(Working!G2340) + (Weights!$B$19)*(Working!H2340) + (Weights!$B$20)*(Working!K2340))</f>
        <v>69254.387999999992</v>
      </c>
    </row>
    <row r="2341" spans="4:28" x14ac:dyDescent="0.2">
      <c r="D2341">
        <f>ROUND((Working!Z2341*Working!AB2341), 2)</f>
        <v>227384.03</v>
      </c>
      <c r="G2341">
        <v>21959.119999999999</v>
      </c>
      <c r="H2341">
        <v>12114.9</v>
      </c>
      <c r="I2341" t="s">
        <v>27</v>
      </c>
      <c r="J2341" t="s">
        <v>28</v>
      </c>
      <c r="K2341">
        <v>21027.11</v>
      </c>
      <c r="L2341">
        <v>15843.46</v>
      </c>
      <c r="M2341">
        <v>23343.3</v>
      </c>
      <c r="N2341" t="s">
        <v>27</v>
      </c>
      <c r="O2341">
        <v>0</v>
      </c>
      <c r="P2341">
        <v>4</v>
      </c>
      <c r="Q2341" t="s">
        <v>27</v>
      </c>
      <c r="R2341" t="s">
        <v>27</v>
      </c>
      <c r="U2341" t="s">
        <v>29</v>
      </c>
      <c r="V2341" t="s">
        <v>27</v>
      </c>
      <c r="W2341" t="s">
        <v>28</v>
      </c>
      <c r="X2341" t="s">
        <v>28</v>
      </c>
      <c r="Z2341">
        <f>1+(Working!AA2341)+IF(Working!Q2341="Y",Weights!$D$10,Weights!$C$10)+IF(Working!R2341="Y",Weights!$D$11,Weights!$C$11)+IF(Working!J2341="Y",Weights!$D$3,Weights!$C$3)+IF(Working!W2341="Y",Weights!$D$13,Weights!$C$13)+IF(Working!X2341 = "Y", Weights!$D$14, Weights!$C$14) + IF(Working!V2341="Y",Weights!$D$12,Weights!$C$12)</f>
        <v>2.8776514409164005</v>
      </c>
      <c r="AA2341" cm="1">
        <f t="array" ref="AA2341">ABS(( 1 - (1/(1 +(((((IF(Working!N2341 = "Y",(_xlfn.IFS(Working!O2341 = 0, Weights!$C$8,Working!O2341 = 1, Weights!$D$8,Working!O2341 = 2, Weights!$E$8,Working!O2341 = 3, Weights!$F$8,Working!O2341 = 4, Weights!$G$8)), 1))*(Working!L2341)) + ((IF(Working!N2341 = "Y",(_xlfn.IFS(Working!P2341 = 0, Weights!$C$9,Working!P2341 = 1, Weights!$D$9,Working!P2341 = 2, Weights!$E$9,Working!P2341 = 3, Weights!$F$9,Working!P2341 = 4, Weights!$G$9)), 1))*(Working!M2341))) - (Working!AB2341)) / ((((IF(Working!N2341 = "Y",(_xlfn.IFS(Working!O2341 = 0, Weights!$C$8,Working!O2341 = 1, Weights!$D$8,Working!O2341 = 2, Weights!$E$8,Working!O2341 = 3, Weights!$F$8,Working!O2341 = 4, Weights!$G$8)), 1))*(Working!L2341)) + ((IF(Working!N2341 = "Y",(_xlfn.IFS(Working!P2341 = 0, Weights!$C$9,Working!P2341 = 1, Weights!$D$9,Working!P2341 = 2, Weights!$E$9,Working!P2341 = 3, Weights!$F$9,Working!P2341 = 4, Weights!$G$9)), 1))*(Working!M2341)))))))))</f>
        <v>1.5776514409164006</v>
      </c>
      <c r="AB2341">
        <f>((Weights!$B$18)*(Working!G2341) + (Weights!$B$19)*(Working!H2341) + (Weights!$B$20)*(Working!K2341))</f>
        <v>79017.225000000006</v>
      </c>
    </row>
    <row r="2342" spans="4:28" x14ac:dyDescent="0.2">
      <c r="D2342">
        <f>ROUND((Working!Z2342*Working!AB2342), 2)</f>
        <v>195317.67</v>
      </c>
      <c r="G2342">
        <v>24422.3</v>
      </c>
      <c r="H2342">
        <v>7481.1</v>
      </c>
      <c r="I2342" t="s">
        <v>27</v>
      </c>
      <c r="J2342" t="s">
        <v>28</v>
      </c>
      <c r="K2342">
        <v>24064.66</v>
      </c>
      <c r="L2342">
        <v>12780.74</v>
      </c>
      <c r="M2342">
        <v>11455.77</v>
      </c>
      <c r="N2342" t="s">
        <v>27</v>
      </c>
      <c r="O2342">
        <v>1</v>
      </c>
      <c r="P2342">
        <v>2</v>
      </c>
      <c r="Q2342" t="s">
        <v>27</v>
      </c>
      <c r="R2342" t="s">
        <v>27</v>
      </c>
      <c r="U2342" t="s">
        <v>29</v>
      </c>
      <c r="V2342" t="s">
        <v>27</v>
      </c>
      <c r="W2342" t="s">
        <v>28</v>
      </c>
      <c r="X2342" t="s">
        <v>28</v>
      </c>
      <c r="Z2342">
        <f>1+(Working!AA2342)+IF(Working!Q2342="Y",Weights!$D$10,Weights!$C$10)+IF(Working!R2342="Y",Weights!$D$11,Weights!$C$11)+IF(Working!J2342="Y",Weights!$D$3,Weights!$C$3)+IF(Working!W2342="Y",Weights!$D$13,Weights!$C$13)+IF(Working!X2342 = "Y", Weights!$D$14, Weights!$C$14) + IF(Working!V2342="Y",Weights!$D$12,Weights!$C$12)</f>
        <v>2.3904421281912676</v>
      </c>
      <c r="AA2342" cm="1">
        <f t="array" ref="AA2342">ABS(( 1 - (1/(1 +(((((IF(Working!N2342 = "Y",(_xlfn.IFS(Working!O2342 = 0, Weights!$C$8,Working!O2342 = 1, Weights!$D$8,Working!O2342 = 2, Weights!$E$8,Working!O2342 = 3, Weights!$F$8,Working!O2342 = 4, Weights!$G$8)), 1))*(Working!L2342)) + ((IF(Working!N2342 = "Y",(_xlfn.IFS(Working!P2342 = 0, Weights!$C$9,Working!P2342 = 1, Weights!$D$9,Working!P2342 = 2, Weights!$E$9,Working!P2342 = 3, Weights!$F$9,Working!P2342 = 4, Weights!$G$9)), 1))*(Working!M2342))) - (Working!AB2342)) / ((((IF(Working!N2342 = "Y",(_xlfn.IFS(Working!O2342 = 0, Weights!$C$8,Working!O2342 = 1, Weights!$D$8,Working!O2342 = 2, Weights!$E$8,Working!O2342 = 3, Weights!$F$8,Working!O2342 = 4, Weights!$G$8)), 1))*(Working!L2342)) + ((IF(Working!N2342 = "Y",(_xlfn.IFS(Working!P2342 = 0, Weights!$C$9,Working!P2342 = 1, Weights!$D$9,Working!P2342 = 2, Weights!$E$9,Working!P2342 = 3, Weights!$F$9,Working!P2342 = 4, Weights!$G$9)), 1))*(Working!M2342)))))))))</f>
        <v>1.090442128191268</v>
      </c>
      <c r="AB2342">
        <f>((Weights!$B$18)*(Working!G2342) + (Weights!$B$19)*(Working!H2342) + (Weights!$B$20)*(Working!K2342))</f>
        <v>81707.759999999995</v>
      </c>
    </row>
    <row r="2343" spans="4:28" x14ac:dyDescent="0.2">
      <c r="D2343">
        <f>ROUND((Working!Z2343*Working!AB2343), 2)</f>
        <v>193135.53</v>
      </c>
      <c r="G2343">
        <v>24380.080000000002</v>
      </c>
      <c r="H2343">
        <v>8070.77</v>
      </c>
      <c r="I2343" t="s">
        <v>27</v>
      </c>
      <c r="J2343" t="s">
        <v>28</v>
      </c>
      <c r="K2343">
        <v>19292.87</v>
      </c>
      <c r="L2343">
        <v>17866.849999999999</v>
      </c>
      <c r="M2343">
        <v>24151.74</v>
      </c>
      <c r="N2343" t="s">
        <v>27</v>
      </c>
      <c r="O2343">
        <v>0</v>
      </c>
      <c r="P2343">
        <v>2</v>
      </c>
      <c r="Q2343" t="s">
        <v>27</v>
      </c>
      <c r="R2343" t="s">
        <v>27</v>
      </c>
      <c r="U2343" t="s">
        <v>29</v>
      </c>
      <c r="V2343" t="s">
        <v>27</v>
      </c>
      <c r="W2343" t="s">
        <v>28</v>
      </c>
      <c r="X2343" t="s">
        <v>28</v>
      </c>
      <c r="Z2343">
        <f>1+(Working!AA2343)+IF(Working!Q2343="Y",Weights!$D$10,Weights!$C$10)+IF(Working!R2343="Y",Weights!$D$11,Weights!$C$11)+IF(Working!J2343="Y",Weights!$D$3,Weights!$C$3)+IF(Working!W2343="Y",Weights!$D$13,Weights!$C$13)+IF(Working!X2343 = "Y", Weights!$D$14, Weights!$C$14) + IF(Working!V2343="Y",Weights!$D$12,Weights!$C$12)</f>
        <v>2.5684846455346531</v>
      </c>
      <c r="AA2343" cm="1">
        <f t="array" ref="AA2343">ABS(( 1 - (1/(1 +(((((IF(Working!N2343 = "Y",(_xlfn.IFS(Working!O2343 = 0, Weights!$C$8,Working!O2343 = 1, Weights!$D$8,Working!O2343 = 2, Weights!$E$8,Working!O2343 = 3, Weights!$F$8,Working!O2343 = 4, Weights!$G$8)), 1))*(Working!L2343)) + ((IF(Working!N2343 = "Y",(_xlfn.IFS(Working!P2343 = 0, Weights!$C$9,Working!P2343 = 1, Weights!$D$9,Working!P2343 = 2, Weights!$E$9,Working!P2343 = 3, Weights!$F$9,Working!P2343 = 4, Weights!$G$9)), 1))*(Working!M2343))) - (Working!AB2343)) / ((((IF(Working!N2343 = "Y",(_xlfn.IFS(Working!O2343 = 0, Weights!$C$8,Working!O2343 = 1, Weights!$D$8,Working!O2343 = 2, Weights!$E$8,Working!O2343 = 3, Weights!$F$8,Working!O2343 = 4, Weights!$G$8)), 1))*(Working!L2343)) + ((IF(Working!N2343 = "Y",(_xlfn.IFS(Working!P2343 = 0, Weights!$C$9,Working!P2343 = 1, Weights!$D$9,Working!P2343 = 2, Weights!$E$9,Working!P2343 = 3, Weights!$F$9,Working!P2343 = 4, Weights!$G$9)), 1))*(Working!M2343)))))))))</f>
        <v>1.2684846455346532</v>
      </c>
      <c r="AB2343">
        <f>((Weights!$B$18)*(Working!G2343) + (Weights!$B$19)*(Working!H2343) + (Weights!$B$20)*(Working!K2343))</f>
        <v>75194.349000000002</v>
      </c>
    </row>
    <row r="2344" spans="4:28" x14ac:dyDescent="0.2">
      <c r="D2344">
        <f>ROUND((Working!Z2344*Working!AB2344), 2)</f>
        <v>201091.53</v>
      </c>
      <c r="G2344">
        <v>24435.85</v>
      </c>
      <c r="H2344">
        <v>8546.24</v>
      </c>
      <c r="I2344" t="s">
        <v>27</v>
      </c>
      <c r="J2344" t="s">
        <v>28</v>
      </c>
      <c r="K2344">
        <v>21203.4</v>
      </c>
      <c r="L2344">
        <v>14289.48</v>
      </c>
      <c r="M2344">
        <v>15695.83</v>
      </c>
      <c r="N2344" t="s">
        <v>27</v>
      </c>
      <c r="O2344">
        <v>0</v>
      </c>
      <c r="P2344">
        <v>3</v>
      </c>
      <c r="Q2344" t="s">
        <v>27</v>
      </c>
      <c r="R2344" t="s">
        <v>27</v>
      </c>
      <c r="U2344" t="s">
        <v>29</v>
      </c>
      <c r="V2344" t="s">
        <v>27</v>
      </c>
      <c r="W2344" t="s">
        <v>28</v>
      </c>
      <c r="X2344" t="s">
        <v>28</v>
      </c>
      <c r="Z2344">
        <f>1+(Working!AA2344)+IF(Working!Q2344="Y",Weights!$D$10,Weights!$C$10)+IF(Working!R2344="Y",Weights!$D$11,Weights!$C$11)+IF(Working!J2344="Y",Weights!$D$3,Weights!$C$3)+IF(Working!W2344="Y",Weights!$D$13,Weights!$C$13)+IF(Working!X2344 = "Y", Weights!$D$14, Weights!$C$14) + IF(Working!V2344="Y",Weights!$D$12,Weights!$C$12)</f>
        <v>2.5546992742344989</v>
      </c>
      <c r="AA2344" cm="1">
        <f t="array" ref="AA2344">ABS(( 1 - (1/(1 +(((((IF(Working!N2344 = "Y",(_xlfn.IFS(Working!O2344 = 0, Weights!$C$8,Working!O2344 = 1, Weights!$D$8,Working!O2344 = 2, Weights!$E$8,Working!O2344 = 3, Weights!$F$8,Working!O2344 = 4, Weights!$G$8)), 1))*(Working!L2344)) + ((IF(Working!N2344 = "Y",(_xlfn.IFS(Working!P2344 = 0, Weights!$C$9,Working!P2344 = 1, Weights!$D$9,Working!P2344 = 2, Weights!$E$9,Working!P2344 = 3, Weights!$F$9,Working!P2344 = 4, Weights!$G$9)), 1))*(Working!M2344))) - (Working!AB2344)) / ((((IF(Working!N2344 = "Y",(_xlfn.IFS(Working!O2344 = 0, Weights!$C$8,Working!O2344 = 1, Weights!$D$8,Working!O2344 = 2, Weights!$E$8,Working!O2344 = 3, Weights!$F$8,Working!O2344 = 4, Weights!$G$8)), 1))*(Working!L2344)) + ((IF(Working!N2344 = "Y",(_xlfn.IFS(Working!P2344 = 0, Weights!$C$9,Working!P2344 = 1, Weights!$D$9,Working!P2344 = 2, Weights!$E$9,Working!P2344 = 3, Weights!$F$9,Working!P2344 = 4, Weights!$G$9)), 1))*(Working!M2344)))))))))</f>
        <v>1.2546992742344991</v>
      </c>
      <c r="AB2344">
        <f>((Weights!$B$18)*(Working!G2344) + (Weights!$B$19)*(Working!H2344) + (Weights!$B$20)*(Working!K2344))</f>
        <v>78714.362999999998</v>
      </c>
    </row>
    <row r="2345" spans="4:28" x14ac:dyDescent="0.2">
      <c r="D2345">
        <f>ROUND((Working!Z2345*Working!AB2345), 2)</f>
        <v>154701.85999999999</v>
      </c>
      <c r="G2345">
        <v>15424.09</v>
      </c>
      <c r="H2345">
        <v>5224.84</v>
      </c>
      <c r="I2345" t="s">
        <v>27</v>
      </c>
      <c r="J2345" t="s">
        <v>28</v>
      </c>
      <c r="K2345">
        <v>19441.599999999999</v>
      </c>
      <c r="L2345">
        <v>11824.35</v>
      </c>
      <c r="M2345">
        <v>15957.71</v>
      </c>
      <c r="N2345" t="s">
        <v>27</v>
      </c>
      <c r="O2345">
        <v>0</v>
      </c>
      <c r="P2345">
        <v>3</v>
      </c>
      <c r="Q2345" t="s">
        <v>27</v>
      </c>
      <c r="R2345" t="s">
        <v>27</v>
      </c>
      <c r="U2345" t="s">
        <v>29</v>
      </c>
      <c r="V2345" t="s">
        <v>27</v>
      </c>
      <c r="W2345" t="s">
        <v>28</v>
      </c>
      <c r="X2345" t="s">
        <v>28</v>
      </c>
      <c r="Z2345">
        <f>1+(Working!AA2345)+IF(Working!Q2345="Y",Weights!$D$10,Weights!$C$10)+IF(Working!R2345="Y",Weights!$D$11,Weights!$C$11)+IF(Working!J2345="Y",Weights!$D$3,Weights!$C$3)+IF(Working!W2345="Y",Weights!$D$13,Weights!$C$13)+IF(Working!X2345 = "Y", Weights!$D$14, Weights!$C$14) + IF(Working!V2345="Y",Weights!$D$12,Weights!$C$12)</f>
        <v>2.6413904530785199</v>
      </c>
      <c r="AA2345" cm="1">
        <f t="array" ref="AA2345">ABS(( 1 - (1/(1 +(((((IF(Working!N2345 = "Y",(_xlfn.IFS(Working!O2345 = 0, Weights!$C$8,Working!O2345 = 1, Weights!$D$8,Working!O2345 = 2, Weights!$E$8,Working!O2345 = 3, Weights!$F$8,Working!O2345 = 4, Weights!$G$8)), 1))*(Working!L2345)) + ((IF(Working!N2345 = "Y",(_xlfn.IFS(Working!P2345 = 0, Weights!$C$9,Working!P2345 = 1, Weights!$D$9,Working!P2345 = 2, Weights!$E$9,Working!P2345 = 3, Weights!$F$9,Working!P2345 = 4, Weights!$G$9)), 1))*(Working!M2345))) - (Working!AB2345)) / ((((IF(Working!N2345 = "Y",(_xlfn.IFS(Working!O2345 = 0, Weights!$C$8,Working!O2345 = 1, Weights!$D$8,Working!O2345 = 2, Weights!$E$8,Working!O2345 = 3, Weights!$F$8,Working!O2345 = 4, Weights!$G$8)), 1))*(Working!L2345)) + ((IF(Working!N2345 = "Y",(_xlfn.IFS(Working!P2345 = 0, Weights!$C$9,Working!P2345 = 1, Weights!$D$9,Working!P2345 = 2, Weights!$E$9,Working!P2345 = 3, Weights!$F$9,Working!P2345 = 4, Weights!$G$9)), 1))*(Working!M2345)))))))))</f>
        <v>1.3413904530785203</v>
      </c>
      <c r="AB2345">
        <f>((Weights!$B$18)*(Working!G2345) + (Weights!$B$19)*(Working!H2345) + (Weights!$B$20)*(Working!K2345))</f>
        <v>58568.343000000001</v>
      </c>
    </row>
    <row r="2346" spans="4:28" x14ac:dyDescent="0.2">
      <c r="D2346">
        <f>ROUND((Working!Z2346*Working!AB2346), 2)</f>
        <v>232290.4</v>
      </c>
      <c r="G2346">
        <v>24668.65</v>
      </c>
      <c r="H2346">
        <v>11694.63</v>
      </c>
      <c r="I2346" t="s">
        <v>27</v>
      </c>
      <c r="J2346" t="s">
        <v>28</v>
      </c>
      <c r="K2346">
        <v>20738.810000000001</v>
      </c>
      <c r="L2346">
        <v>19751.03</v>
      </c>
      <c r="M2346">
        <v>18482.77</v>
      </c>
      <c r="N2346" t="s">
        <v>27</v>
      </c>
      <c r="O2346">
        <v>0</v>
      </c>
      <c r="P2346">
        <v>4</v>
      </c>
      <c r="Q2346" t="s">
        <v>27</v>
      </c>
      <c r="R2346" t="s">
        <v>27</v>
      </c>
      <c r="U2346" t="s">
        <v>29</v>
      </c>
      <c r="V2346" t="s">
        <v>27</v>
      </c>
      <c r="W2346" t="s">
        <v>28</v>
      </c>
      <c r="X2346" t="s">
        <v>28</v>
      </c>
      <c r="Z2346">
        <f>1+(Working!AA2346)+IF(Working!Q2346="Y",Weights!$D$10,Weights!$C$10)+IF(Working!R2346="Y",Weights!$D$11,Weights!$C$11)+IF(Working!J2346="Y",Weights!$D$3,Weights!$C$3)+IF(Working!W2346="Y",Weights!$D$13,Weights!$C$13)+IF(Working!X2346 = "Y", Weights!$D$14, Weights!$C$14) + IF(Working!V2346="Y",Weights!$D$12,Weights!$C$12)</f>
        <v>2.8278181284931154</v>
      </c>
      <c r="AA2346" cm="1">
        <f t="array" ref="AA2346">ABS(( 1 - (1/(1 +(((((IF(Working!N2346 = "Y",(_xlfn.IFS(Working!O2346 = 0, Weights!$C$8,Working!O2346 = 1, Weights!$D$8,Working!O2346 = 2, Weights!$E$8,Working!O2346 = 3, Weights!$F$8,Working!O2346 = 4, Weights!$G$8)), 1))*(Working!L2346)) + ((IF(Working!N2346 = "Y",(_xlfn.IFS(Working!P2346 = 0, Weights!$C$9,Working!P2346 = 1, Weights!$D$9,Working!P2346 = 2, Weights!$E$9,Working!P2346 = 3, Weights!$F$9,Working!P2346 = 4, Weights!$G$9)), 1))*(Working!M2346))) - (Working!AB2346)) / ((((IF(Working!N2346 = "Y",(_xlfn.IFS(Working!O2346 = 0, Weights!$C$8,Working!O2346 = 1, Weights!$D$8,Working!O2346 = 2, Weights!$E$8,Working!O2346 = 3, Weights!$F$8,Working!O2346 = 4, Weights!$G$8)), 1))*(Working!L2346)) + ((IF(Working!N2346 = "Y",(_xlfn.IFS(Working!P2346 = 0, Weights!$C$9,Working!P2346 = 1, Weights!$D$9,Working!P2346 = 2, Weights!$E$9,Working!P2346 = 3, Weights!$F$9,Working!P2346 = 4, Weights!$G$9)), 1))*(Working!M2346)))))))))</f>
        <v>1.5278181284931156</v>
      </c>
      <c r="AB2346">
        <f>((Weights!$B$18)*(Working!G2346) + (Weights!$B$19)*(Working!H2346) + (Weights!$B$20)*(Working!K2346))</f>
        <v>82144.746000000014</v>
      </c>
    </row>
    <row r="2347" spans="4:28" x14ac:dyDescent="0.2">
      <c r="D2347">
        <f>ROUND((Working!Z2347*Working!AB2347), 2)</f>
        <v>210091.54</v>
      </c>
      <c r="G2347">
        <v>21182.29</v>
      </c>
      <c r="H2347">
        <v>11279.43</v>
      </c>
      <c r="I2347" t="s">
        <v>27</v>
      </c>
      <c r="J2347" t="s">
        <v>28</v>
      </c>
      <c r="K2347">
        <v>23725.45</v>
      </c>
      <c r="L2347">
        <v>17824.599999999999</v>
      </c>
      <c r="M2347">
        <v>15888.1</v>
      </c>
      <c r="N2347" t="s">
        <v>27</v>
      </c>
      <c r="O2347">
        <v>1</v>
      </c>
      <c r="P2347">
        <v>4</v>
      </c>
      <c r="Q2347" t="s">
        <v>27</v>
      </c>
      <c r="R2347" t="s">
        <v>27</v>
      </c>
      <c r="U2347" t="s">
        <v>29</v>
      </c>
      <c r="V2347" t="s">
        <v>27</v>
      </c>
      <c r="W2347" t="s">
        <v>28</v>
      </c>
      <c r="X2347" t="s">
        <v>28</v>
      </c>
      <c r="Z2347">
        <f>1+(Working!AA2347)+IF(Working!Q2347="Y",Weights!$D$10,Weights!$C$10)+IF(Working!R2347="Y",Weights!$D$11,Weights!$C$11)+IF(Working!J2347="Y",Weights!$D$3,Weights!$C$3)+IF(Working!W2347="Y",Weights!$D$13,Weights!$C$13)+IF(Working!X2347 = "Y", Weights!$D$14, Weights!$C$14) + IF(Working!V2347="Y",Weights!$D$12,Weights!$C$12)</f>
        <v>2.597027461309398</v>
      </c>
      <c r="AA2347" cm="1">
        <f t="array" ref="AA2347">ABS(( 1 - (1/(1 +(((((IF(Working!N2347 = "Y",(_xlfn.IFS(Working!O2347 = 0, Weights!$C$8,Working!O2347 = 1, Weights!$D$8,Working!O2347 = 2, Weights!$E$8,Working!O2347 = 3, Weights!$F$8,Working!O2347 = 4, Weights!$G$8)), 1))*(Working!L2347)) + ((IF(Working!N2347 = "Y",(_xlfn.IFS(Working!P2347 = 0, Weights!$C$9,Working!P2347 = 1, Weights!$D$9,Working!P2347 = 2, Weights!$E$9,Working!P2347 = 3, Weights!$F$9,Working!P2347 = 4, Weights!$G$9)), 1))*(Working!M2347))) - (Working!AB2347)) / ((((IF(Working!N2347 = "Y",(_xlfn.IFS(Working!O2347 = 0, Weights!$C$8,Working!O2347 = 1, Weights!$D$8,Working!O2347 = 2, Weights!$E$8,Working!O2347 = 3, Weights!$F$8,Working!O2347 = 4, Weights!$G$8)), 1))*(Working!L2347)) + ((IF(Working!N2347 = "Y",(_xlfn.IFS(Working!P2347 = 0, Weights!$C$9,Working!P2347 = 1, Weights!$D$9,Working!P2347 = 2, Weights!$E$9,Working!P2347 = 3, Weights!$F$9,Working!P2347 = 4, Weights!$G$9)), 1))*(Working!M2347)))))))))</f>
        <v>1.2970274613093982</v>
      </c>
      <c r="AB2347">
        <f>((Weights!$B$18)*(Working!G2347) + (Weights!$B$19)*(Working!H2347) + (Weights!$B$20)*(Working!K2347))</f>
        <v>80896.926000000007</v>
      </c>
    </row>
    <row r="2348" spans="4:28" x14ac:dyDescent="0.2">
      <c r="D2348">
        <f>ROUND((Working!Z2348*Working!AB2348), 2)</f>
        <v>240717.28</v>
      </c>
      <c r="G2348">
        <v>22513.69</v>
      </c>
      <c r="H2348">
        <v>13168.14</v>
      </c>
      <c r="I2348" t="s">
        <v>27</v>
      </c>
      <c r="J2348" t="s">
        <v>28</v>
      </c>
      <c r="K2348">
        <v>23068.02</v>
      </c>
      <c r="L2348">
        <v>25509.59</v>
      </c>
      <c r="M2348">
        <v>24052.3</v>
      </c>
      <c r="N2348" t="s">
        <v>27</v>
      </c>
      <c r="O2348">
        <v>1</v>
      </c>
      <c r="P2348">
        <v>4</v>
      </c>
      <c r="Q2348" t="s">
        <v>27</v>
      </c>
      <c r="R2348" t="s">
        <v>27</v>
      </c>
      <c r="U2348" t="s">
        <v>29</v>
      </c>
      <c r="V2348" t="s">
        <v>27</v>
      </c>
      <c r="W2348" t="s">
        <v>28</v>
      </c>
      <c r="X2348" t="s">
        <v>28</v>
      </c>
      <c r="Z2348">
        <f>1+(Working!AA2348)+IF(Working!Q2348="Y",Weights!$D$10,Weights!$C$10)+IF(Working!R2348="Y",Weights!$D$11,Weights!$C$11)+IF(Working!J2348="Y",Weights!$D$3,Weights!$C$3)+IF(Working!W2348="Y",Weights!$D$13,Weights!$C$13)+IF(Working!X2348 = "Y", Weights!$D$14, Weights!$C$14) + IF(Working!V2348="Y",Weights!$D$12,Weights!$C$12)</f>
        <v>2.85974678781814</v>
      </c>
      <c r="AA2348" cm="1">
        <f t="array" ref="AA2348">ABS(( 1 - (1/(1 +(((((IF(Working!N2348 = "Y",(_xlfn.IFS(Working!O2348 = 0, Weights!$C$8,Working!O2348 = 1, Weights!$D$8,Working!O2348 = 2, Weights!$E$8,Working!O2348 = 3, Weights!$F$8,Working!O2348 = 4, Weights!$G$8)), 1))*(Working!L2348)) + ((IF(Working!N2348 = "Y",(_xlfn.IFS(Working!P2348 = 0, Weights!$C$9,Working!P2348 = 1, Weights!$D$9,Working!P2348 = 2, Weights!$E$9,Working!P2348 = 3, Weights!$F$9,Working!P2348 = 4, Weights!$G$9)), 1))*(Working!M2348))) - (Working!AB2348)) / ((((IF(Working!N2348 = "Y",(_xlfn.IFS(Working!O2348 = 0, Weights!$C$8,Working!O2348 = 1, Weights!$D$8,Working!O2348 = 2, Weights!$E$8,Working!O2348 = 3, Weights!$F$8,Working!O2348 = 4, Weights!$G$8)), 1))*(Working!L2348)) + ((IF(Working!N2348 = "Y",(_xlfn.IFS(Working!P2348 = 0, Weights!$C$9,Working!P2348 = 1, Weights!$D$9,Working!P2348 = 2, Weights!$E$9,Working!P2348 = 3, Weights!$F$9,Working!P2348 = 4, Weights!$G$9)), 1))*(Working!M2348)))))))))</f>
        <v>1.5597467878181399</v>
      </c>
      <c r="AB2348">
        <f>((Weights!$B$18)*(Working!G2348) + (Weights!$B$19)*(Working!H2348) + (Weights!$B$20)*(Working!K2348))</f>
        <v>84174.332999999984</v>
      </c>
    </row>
    <row r="2349" spans="4:28" x14ac:dyDescent="0.2">
      <c r="D2349">
        <f>ROUND((Working!Z2349*Working!AB2349), 2)</f>
        <v>184983.7</v>
      </c>
      <c r="G2349">
        <v>17406.849999999999</v>
      </c>
      <c r="H2349">
        <v>5552.32</v>
      </c>
      <c r="I2349" t="s">
        <v>27</v>
      </c>
      <c r="J2349" t="s">
        <v>28</v>
      </c>
      <c r="K2349">
        <v>22080.71</v>
      </c>
      <c r="L2349">
        <v>17325.169999999998</v>
      </c>
      <c r="M2349">
        <v>20658.66</v>
      </c>
      <c r="N2349" t="s">
        <v>27</v>
      </c>
      <c r="O2349">
        <v>0</v>
      </c>
      <c r="P2349">
        <v>3</v>
      </c>
      <c r="Q2349" t="s">
        <v>27</v>
      </c>
      <c r="R2349" t="s">
        <v>27</v>
      </c>
      <c r="U2349" t="s">
        <v>29</v>
      </c>
      <c r="V2349" t="s">
        <v>27</v>
      </c>
      <c r="W2349" t="s">
        <v>28</v>
      </c>
      <c r="X2349" t="s">
        <v>28</v>
      </c>
      <c r="Z2349">
        <f>1+(Working!AA2349)+IF(Working!Q2349="Y",Weights!$D$10,Weights!$C$10)+IF(Working!R2349="Y",Weights!$D$11,Weights!$C$11)+IF(Working!J2349="Y",Weights!$D$3,Weights!$C$3)+IF(Working!W2349="Y",Weights!$D$13,Weights!$C$13)+IF(Working!X2349 = "Y", Weights!$D$14, Weights!$C$14) + IF(Working!V2349="Y",Weights!$D$12,Weights!$C$12)</f>
        <v>2.8072866798472478</v>
      </c>
      <c r="AA2349" cm="1">
        <f t="array" ref="AA2349">ABS(( 1 - (1/(1 +(((((IF(Working!N2349 = "Y",(_xlfn.IFS(Working!O2349 = 0, Weights!$C$8,Working!O2349 = 1, Weights!$D$8,Working!O2349 = 2, Weights!$E$8,Working!O2349 = 3, Weights!$F$8,Working!O2349 = 4, Weights!$G$8)), 1))*(Working!L2349)) + ((IF(Working!N2349 = "Y",(_xlfn.IFS(Working!P2349 = 0, Weights!$C$9,Working!P2349 = 1, Weights!$D$9,Working!P2349 = 2, Weights!$E$9,Working!P2349 = 3, Weights!$F$9,Working!P2349 = 4, Weights!$G$9)), 1))*(Working!M2349))) - (Working!AB2349)) / ((((IF(Working!N2349 = "Y",(_xlfn.IFS(Working!O2349 = 0, Weights!$C$8,Working!O2349 = 1, Weights!$D$8,Working!O2349 = 2, Weights!$E$8,Working!O2349 = 3, Weights!$F$8,Working!O2349 = 4, Weights!$G$8)), 1))*(Working!L2349)) + ((IF(Working!N2349 = "Y",(_xlfn.IFS(Working!P2349 = 0, Weights!$C$9,Working!P2349 = 1, Weights!$D$9,Working!P2349 = 2, Weights!$E$9,Working!P2349 = 3, Weights!$F$9,Working!P2349 = 4, Weights!$G$9)), 1))*(Working!M2349)))))))))</f>
        <v>1.507286679847248</v>
      </c>
      <c r="AB2349">
        <f>((Weights!$B$18)*(Working!G2349) + (Weights!$B$19)*(Working!H2349) + (Weights!$B$20)*(Working!K2349))</f>
        <v>65894.123999999996</v>
      </c>
    </row>
    <row r="2350" spans="4:28" x14ac:dyDescent="0.2">
      <c r="D2350">
        <f>ROUND((Working!Z2350*Working!AB2350), 2)</f>
        <v>179563.47</v>
      </c>
      <c r="G2350">
        <v>20589.09</v>
      </c>
      <c r="H2350">
        <v>8645.8799999999992</v>
      </c>
      <c r="I2350" t="s">
        <v>27</v>
      </c>
      <c r="J2350" t="s">
        <v>28</v>
      </c>
      <c r="K2350">
        <v>17180.419999999998</v>
      </c>
      <c r="L2350">
        <v>24724.59</v>
      </c>
      <c r="M2350">
        <v>15193.75</v>
      </c>
      <c r="N2350" t="s">
        <v>27</v>
      </c>
      <c r="O2350">
        <v>1</v>
      </c>
      <c r="P2350">
        <v>3</v>
      </c>
      <c r="Q2350" t="s">
        <v>27</v>
      </c>
      <c r="R2350" t="s">
        <v>27</v>
      </c>
      <c r="U2350" t="s">
        <v>29</v>
      </c>
      <c r="V2350" t="s">
        <v>27</v>
      </c>
      <c r="W2350" t="s">
        <v>28</v>
      </c>
      <c r="X2350" t="s">
        <v>28</v>
      </c>
      <c r="Z2350">
        <f>1+(Working!AA2350)+IF(Working!Q2350="Y",Weights!$D$10,Weights!$C$10)+IF(Working!R2350="Y",Weights!$D$11,Weights!$C$11)+IF(Working!J2350="Y",Weights!$D$3,Weights!$C$3)+IF(Working!W2350="Y",Weights!$D$13,Weights!$C$13)+IF(Working!X2350 = "Y", Weights!$D$14, Weights!$C$14) + IF(Working!V2350="Y",Weights!$D$12,Weights!$C$12)</f>
        <v>2.6788794437128463</v>
      </c>
      <c r="AA2350" cm="1">
        <f t="array" ref="AA2350">ABS(( 1 - (1/(1 +(((((IF(Working!N2350 = "Y",(_xlfn.IFS(Working!O2350 = 0, Weights!$C$8,Working!O2350 = 1, Weights!$D$8,Working!O2350 = 2, Weights!$E$8,Working!O2350 = 3, Weights!$F$8,Working!O2350 = 4, Weights!$G$8)), 1))*(Working!L2350)) + ((IF(Working!N2350 = "Y",(_xlfn.IFS(Working!P2350 = 0, Weights!$C$9,Working!P2350 = 1, Weights!$D$9,Working!P2350 = 2, Weights!$E$9,Working!P2350 = 3, Weights!$F$9,Working!P2350 = 4, Weights!$G$9)), 1))*(Working!M2350))) - (Working!AB2350)) / ((((IF(Working!N2350 = "Y",(_xlfn.IFS(Working!O2350 = 0, Weights!$C$8,Working!O2350 = 1, Weights!$D$8,Working!O2350 = 2, Weights!$E$8,Working!O2350 = 3, Weights!$F$8,Working!O2350 = 4, Weights!$G$8)), 1))*(Working!L2350)) + ((IF(Working!N2350 = "Y",(_xlfn.IFS(Working!P2350 = 0, Weights!$C$9,Working!P2350 = 1, Weights!$D$9,Working!P2350 = 2, Weights!$E$9,Working!P2350 = 3, Weights!$F$9,Working!P2350 = 4, Weights!$G$9)), 1))*(Working!M2350)))))))))</f>
        <v>1.3788794437128462</v>
      </c>
      <c r="AB2350">
        <f>((Weights!$B$18)*(Working!G2350) + (Weights!$B$19)*(Working!H2350) + (Weights!$B$20)*(Working!K2350))</f>
        <v>67029.320999999996</v>
      </c>
    </row>
    <row r="2351" spans="4:28" x14ac:dyDescent="0.2">
      <c r="D2351">
        <f>ROUND((Working!Z2351*Working!AB2351), 2)</f>
        <v>215525.93</v>
      </c>
      <c r="G2351">
        <v>17728.22</v>
      </c>
      <c r="H2351">
        <v>8784.85</v>
      </c>
      <c r="I2351" t="s">
        <v>27</v>
      </c>
      <c r="J2351" t="s">
        <v>28</v>
      </c>
      <c r="K2351">
        <v>24491.1</v>
      </c>
      <c r="L2351">
        <v>19893.060000000001</v>
      </c>
      <c r="M2351">
        <v>24907.69</v>
      </c>
      <c r="N2351" t="s">
        <v>27</v>
      </c>
      <c r="O2351">
        <v>1</v>
      </c>
      <c r="P2351">
        <v>4</v>
      </c>
      <c r="Q2351" t="s">
        <v>27</v>
      </c>
      <c r="R2351" t="s">
        <v>27</v>
      </c>
      <c r="U2351" t="s">
        <v>29</v>
      </c>
      <c r="V2351" t="s">
        <v>27</v>
      </c>
      <c r="W2351" t="s">
        <v>28</v>
      </c>
      <c r="X2351" t="s">
        <v>28</v>
      </c>
      <c r="Z2351">
        <f>1+(Working!AA2351)+IF(Working!Q2351="Y",Weights!$D$10,Weights!$C$10)+IF(Working!R2351="Y",Weights!$D$11,Weights!$C$11)+IF(Working!J2351="Y",Weights!$D$3,Weights!$C$3)+IF(Working!W2351="Y",Weights!$D$13,Weights!$C$13)+IF(Working!X2351 = "Y", Weights!$D$14, Weights!$C$14) + IF(Working!V2351="Y",Weights!$D$12,Weights!$C$12)</f>
        <v>2.9176065161125133</v>
      </c>
      <c r="AA2351" cm="1">
        <f t="array" ref="AA2351">ABS(( 1 - (1/(1 +(((((IF(Working!N2351 = "Y",(_xlfn.IFS(Working!O2351 = 0, Weights!$C$8,Working!O2351 = 1, Weights!$D$8,Working!O2351 = 2, Weights!$E$8,Working!O2351 = 3, Weights!$F$8,Working!O2351 = 4, Weights!$G$8)), 1))*(Working!L2351)) + ((IF(Working!N2351 = "Y",(_xlfn.IFS(Working!P2351 = 0, Weights!$C$9,Working!P2351 = 1, Weights!$D$9,Working!P2351 = 2, Weights!$E$9,Working!P2351 = 3, Weights!$F$9,Working!P2351 = 4, Weights!$G$9)), 1))*(Working!M2351))) - (Working!AB2351)) / ((((IF(Working!N2351 = "Y",(_xlfn.IFS(Working!O2351 = 0, Weights!$C$8,Working!O2351 = 1, Weights!$D$8,Working!O2351 = 2, Weights!$E$8,Working!O2351 = 3, Weights!$F$8,Working!O2351 = 4, Weights!$G$8)), 1))*(Working!L2351)) + ((IF(Working!N2351 = "Y",(_xlfn.IFS(Working!P2351 = 0, Weights!$C$9,Working!P2351 = 1, Weights!$D$9,Working!P2351 = 2, Weights!$E$9,Working!P2351 = 3, Weights!$F$9,Working!P2351 = 4, Weights!$G$9)), 1))*(Working!M2351)))))))))</f>
        <v>1.6176065161125135</v>
      </c>
      <c r="AB2351">
        <f>((Weights!$B$18)*(Working!G2351) + (Weights!$B$19)*(Working!H2351) + (Weights!$B$20)*(Working!K2351))</f>
        <v>73870.799999999988</v>
      </c>
    </row>
    <row r="2352" spans="4:28" x14ac:dyDescent="0.2">
      <c r="D2352">
        <f>ROUND((Working!Z2352*Working!AB2352), 2)</f>
        <v>257211.16</v>
      </c>
      <c r="G2352">
        <v>21029.33</v>
      </c>
      <c r="H2352">
        <v>9084.69</v>
      </c>
      <c r="I2352" t="s">
        <v>27</v>
      </c>
      <c r="J2352" t="s">
        <v>28</v>
      </c>
      <c r="K2352">
        <v>21321.81</v>
      </c>
      <c r="L2352">
        <v>28954.11</v>
      </c>
      <c r="M2352">
        <v>17208.68</v>
      </c>
      <c r="N2352" t="s">
        <v>27</v>
      </c>
      <c r="O2352">
        <v>0</v>
      </c>
      <c r="P2352">
        <v>4</v>
      </c>
      <c r="Q2352" t="s">
        <v>27</v>
      </c>
      <c r="R2352" t="s">
        <v>27</v>
      </c>
      <c r="U2352" t="s">
        <v>29</v>
      </c>
      <c r="V2352" t="s">
        <v>27</v>
      </c>
      <c r="W2352" t="s">
        <v>28</v>
      </c>
      <c r="X2352" t="s">
        <v>28</v>
      </c>
      <c r="Z2352">
        <f>1+(Working!AA2352)+IF(Working!Q2352="Y",Weights!$D$10,Weights!$C$10)+IF(Working!R2352="Y",Weights!$D$11,Weights!$C$11)+IF(Working!J2352="Y",Weights!$D$3,Weights!$C$3)+IF(Working!W2352="Y",Weights!$D$13,Weights!$C$13)+IF(Working!X2352 = "Y", Weights!$D$14, Weights!$C$14) + IF(Working!V2352="Y",Weights!$D$12,Weights!$C$12)</f>
        <v>3.4558230342830418</v>
      </c>
      <c r="AA2352" cm="1">
        <f t="array" ref="AA2352">ABS(( 1 - (1/(1 +(((((IF(Working!N2352 = "Y",(_xlfn.IFS(Working!O2352 = 0, Weights!$C$8,Working!O2352 = 1, Weights!$D$8,Working!O2352 = 2, Weights!$E$8,Working!O2352 = 3, Weights!$F$8,Working!O2352 = 4, Weights!$G$8)), 1))*(Working!L2352)) + ((IF(Working!N2352 = "Y",(_xlfn.IFS(Working!P2352 = 0, Weights!$C$9,Working!P2352 = 1, Weights!$D$9,Working!P2352 = 2, Weights!$E$9,Working!P2352 = 3, Weights!$F$9,Working!P2352 = 4, Weights!$G$9)), 1))*(Working!M2352))) - (Working!AB2352)) / ((((IF(Working!N2352 = "Y",(_xlfn.IFS(Working!O2352 = 0, Weights!$C$8,Working!O2352 = 1, Weights!$D$8,Working!O2352 = 2, Weights!$E$8,Working!O2352 = 3, Weights!$F$8,Working!O2352 = 4, Weights!$G$8)), 1))*(Working!L2352)) + ((IF(Working!N2352 = "Y",(_xlfn.IFS(Working!P2352 = 0, Weights!$C$9,Working!P2352 = 1, Weights!$D$9,Working!P2352 = 2, Weights!$E$9,Working!P2352 = 3, Weights!$F$9,Working!P2352 = 4, Weights!$G$9)), 1))*(Working!M2352)))))))))</f>
        <v>2.155823034283042</v>
      </c>
      <c r="AB2352">
        <f>((Weights!$B$18)*(Working!G2352) + (Weights!$B$19)*(Working!H2352) + (Weights!$B$20)*(Working!K2352))</f>
        <v>74428.338000000018</v>
      </c>
    </row>
    <row r="2353" spans="4:28" x14ac:dyDescent="0.2">
      <c r="D2353">
        <f>ROUND((Working!Z2353*Working!AB2353), 2)</f>
        <v>183406.48</v>
      </c>
      <c r="G2353">
        <v>15376.87</v>
      </c>
      <c r="H2353">
        <v>8585.59</v>
      </c>
      <c r="I2353" t="s">
        <v>27</v>
      </c>
      <c r="J2353" t="s">
        <v>28</v>
      </c>
      <c r="K2353">
        <v>18427.21</v>
      </c>
      <c r="L2353">
        <v>28067.74</v>
      </c>
      <c r="M2353">
        <v>10192.290000000001</v>
      </c>
      <c r="N2353" t="s">
        <v>27</v>
      </c>
      <c r="O2353">
        <v>0</v>
      </c>
      <c r="P2353">
        <v>2</v>
      </c>
      <c r="Q2353" t="s">
        <v>27</v>
      </c>
      <c r="R2353" t="s">
        <v>27</v>
      </c>
      <c r="U2353" t="s">
        <v>29</v>
      </c>
      <c r="V2353" t="s">
        <v>27</v>
      </c>
      <c r="W2353" t="s">
        <v>28</v>
      </c>
      <c r="X2353" t="s">
        <v>28</v>
      </c>
      <c r="Z2353">
        <f>1+(Working!AA2353)+IF(Working!Q2353="Y",Weights!$D$10,Weights!$C$10)+IF(Working!R2353="Y",Weights!$D$11,Weights!$C$11)+IF(Working!J2353="Y",Weights!$D$3,Weights!$C$3)+IF(Working!W2353="Y",Weights!$D$13,Weights!$C$13)+IF(Working!X2353 = "Y", Weights!$D$14, Weights!$C$14) + IF(Working!V2353="Y",Weights!$D$12,Weights!$C$12)</f>
        <v>3.0062286009432846</v>
      </c>
      <c r="AA2353" cm="1">
        <f t="array" ref="AA2353">ABS(( 1 - (1/(1 +(((((IF(Working!N2353 = "Y",(_xlfn.IFS(Working!O2353 = 0, Weights!$C$8,Working!O2353 = 1, Weights!$D$8,Working!O2353 = 2, Weights!$E$8,Working!O2353 = 3, Weights!$F$8,Working!O2353 = 4, Weights!$G$8)), 1))*(Working!L2353)) + ((IF(Working!N2353 = "Y",(_xlfn.IFS(Working!P2353 = 0, Weights!$C$9,Working!P2353 = 1, Weights!$D$9,Working!P2353 = 2, Weights!$E$9,Working!P2353 = 3, Weights!$F$9,Working!P2353 = 4, Weights!$G$9)), 1))*(Working!M2353))) - (Working!AB2353)) / ((((IF(Working!N2353 = "Y",(_xlfn.IFS(Working!O2353 = 0, Weights!$C$8,Working!O2353 = 1, Weights!$D$8,Working!O2353 = 2, Weights!$E$8,Working!O2353 = 3, Weights!$F$8,Working!O2353 = 4, Weights!$G$8)), 1))*(Working!L2353)) + ((IF(Working!N2353 = "Y",(_xlfn.IFS(Working!P2353 = 0, Weights!$C$9,Working!P2353 = 1, Weights!$D$9,Working!P2353 = 2, Weights!$E$9,Working!P2353 = 3, Weights!$F$9,Working!P2353 = 4, Weights!$G$9)), 1))*(Working!M2353)))))))))</f>
        <v>1.7062286009432848</v>
      </c>
      <c r="AB2353">
        <f>((Weights!$B$18)*(Working!G2353) + (Weights!$B$19)*(Working!H2353) + (Weights!$B$20)*(Working!K2353))</f>
        <v>61008.827999999994</v>
      </c>
    </row>
    <row r="2354" spans="4:28" x14ac:dyDescent="0.2">
      <c r="D2354">
        <f>ROUND((Working!Z2354*Working!AB2354), 2)</f>
        <v>166344.09</v>
      </c>
      <c r="G2354">
        <v>16872.560000000001</v>
      </c>
      <c r="H2354">
        <v>6427.33</v>
      </c>
      <c r="I2354" t="s">
        <v>27</v>
      </c>
      <c r="J2354" t="s">
        <v>28</v>
      </c>
      <c r="K2354">
        <v>15009.65</v>
      </c>
      <c r="L2354">
        <v>23066.05</v>
      </c>
      <c r="M2354">
        <v>23123.45</v>
      </c>
      <c r="N2354" t="s">
        <v>27</v>
      </c>
      <c r="O2354">
        <v>0</v>
      </c>
      <c r="P2354">
        <v>2</v>
      </c>
      <c r="Q2354" t="s">
        <v>27</v>
      </c>
      <c r="R2354" t="s">
        <v>27</v>
      </c>
      <c r="U2354" t="s">
        <v>29</v>
      </c>
      <c r="V2354" t="s">
        <v>27</v>
      </c>
      <c r="W2354" t="s">
        <v>28</v>
      </c>
      <c r="X2354" t="s">
        <v>28</v>
      </c>
      <c r="Z2354">
        <f>1+(Working!AA2354)+IF(Working!Q2354="Y",Weights!$D$10,Weights!$C$10)+IF(Working!R2354="Y",Weights!$D$11,Weights!$C$11)+IF(Working!J2354="Y",Weights!$D$3,Weights!$C$3)+IF(Working!W2354="Y",Weights!$D$13,Weights!$C$13)+IF(Working!X2354 = "Y", Weights!$D$14, Weights!$C$14) + IF(Working!V2354="Y",Weights!$D$12,Weights!$C$12)</f>
        <v>2.9952420396879993</v>
      </c>
      <c r="AA2354" cm="1">
        <f t="array" ref="AA2354">ABS(( 1 - (1/(1 +(((((IF(Working!N2354 = "Y",(_xlfn.IFS(Working!O2354 = 0, Weights!$C$8,Working!O2354 = 1, Weights!$D$8,Working!O2354 = 2, Weights!$E$8,Working!O2354 = 3, Weights!$F$8,Working!O2354 = 4, Weights!$G$8)), 1))*(Working!L2354)) + ((IF(Working!N2354 = "Y",(_xlfn.IFS(Working!P2354 = 0, Weights!$C$9,Working!P2354 = 1, Weights!$D$9,Working!P2354 = 2, Weights!$E$9,Working!P2354 = 3, Weights!$F$9,Working!P2354 = 4, Weights!$G$9)), 1))*(Working!M2354))) - (Working!AB2354)) / ((((IF(Working!N2354 = "Y",(_xlfn.IFS(Working!O2354 = 0, Weights!$C$8,Working!O2354 = 1, Weights!$D$8,Working!O2354 = 2, Weights!$E$8,Working!O2354 = 3, Weights!$F$8,Working!O2354 = 4, Weights!$G$8)), 1))*(Working!L2354)) + ((IF(Working!N2354 = "Y",(_xlfn.IFS(Working!P2354 = 0, Weights!$C$9,Working!P2354 = 1, Weights!$D$9,Working!P2354 = 2, Weights!$E$9,Working!P2354 = 3, Weights!$F$9,Working!P2354 = 4, Weights!$G$9)), 1))*(Working!M2354)))))))))</f>
        <v>1.6952420396879995</v>
      </c>
      <c r="AB2354">
        <f>((Weights!$B$18)*(Working!G2354) + (Weights!$B$19)*(Working!H2354) + (Weights!$B$20)*(Working!K2354))</f>
        <v>55536.111000000004</v>
      </c>
    </row>
    <row r="2355" spans="4:28" x14ac:dyDescent="0.2">
      <c r="D2355">
        <f>ROUND((Working!Z2355*Working!AB2355), 2)</f>
        <v>183943.79</v>
      </c>
      <c r="G2355">
        <v>19385.919999999998</v>
      </c>
      <c r="H2355">
        <v>9345.14</v>
      </c>
      <c r="I2355" t="s">
        <v>27</v>
      </c>
      <c r="J2355" t="s">
        <v>28</v>
      </c>
      <c r="K2355">
        <v>18869.78</v>
      </c>
      <c r="L2355">
        <v>29508.04</v>
      </c>
      <c r="M2355">
        <v>10134.99</v>
      </c>
      <c r="N2355" t="s">
        <v>27</v>
      </c>
      <c r="O2355">
        <v>1</v>
      </c>
      <c r="P2355">
        <v>3</v>
      </c>
      <c r="Q2355" t="s">
        <v>27</v>
      </c>
      <c r="R2355" t="s">
        <v>27</v>
      </c>
      <c r="U2355" t="s">
        <v>29</v>
      </c>
      <c r="V2355" t="s">
        <v>27</v>
      </c>
      <c r="W2355" t="s">
        <v>28</v>
      </c>
      <c r="X2355" t="s">
        <v>28</v>
      </c>
      <c r="Z2355">
        <f>1+(Working!AA2355)+IF(Working!Q2355="Y",Weights!$D$10,Weights!$C$10)+IF(Working!R2355="Y",Weights!$D$11,Weights!$C$11)+IF(Working!J2355="Y",Weights!$D$3,Weights!$C$3)+IF(Working!W2355="Y",Weights!$D$13,Weights!$C$13)+IF(Working!X2355 = "Y", Weights!$D$14, Weights!$C$14) + IF(Working!V2355="Y",Weights!$D$12,Weights!$C$12)</f>
        <v>2.6814855205918269</v>
      </c>
      <c r="AA2355" cm="1">
        <f t="array" ref="AA2355">ABS(( 1 - (1/(1 +(((((IF(Working!N2355 = "Y",(_xlfn.IFS(Working!O2355 = 0, Weights!$C$8,Working!O2355 = 1, Weights!$D$8,Working!O2355 = 2, Weights!$E$8,Working!O2355 = 3, Weights!$F$8,Working!O2355 = 4, Weights!$G$8)), 1))*(Working!L2355)) + ((IF(Working!N2355 = "Y",(_xlfn.IFS(Working!P2355 = 0, Weights!$C$9,Working!P2355 = 1, Weights!$D$9,Working!P2355 = 2, Weights!$E$9,Working!P2355 = 3, Weights!$F$9,Working!P2355 = 4, Weights!$G$9)), 1))*(Working!M2355))) - (Working!AB2355)) / ((((IF(Working!N2355 = "Y",(_xlfn.IFS(Working!O2355 = 0, Weights!$C$8,Working!O2355 = 1, Weights!$D$8,Working!O2355 = 2, Weights!$E$8,Working!O2355 = 3, Weights!$F$8,Working!O2355 = 4, Weights!$G$8)), 1))*(Working!L2355)) + ((IF(Working!N2355 = "Y",(_xlfn.IFS(Working!P2355 = 0, Weights!$C$9,Working!P2355 = 1, Weights!$D$9,Working!P2355 = 2, Weights!$E$9,Working!P2355 = 3, Weights!$F$9,Working!P2355 = 4, Weights!$G$9)), 1))*(Working!M2355)))))))))</f>
        <v>1.3814855205918271</v>
      </c>
      <c r="AB2355">
        <f>((Weights!$B$18)*(Working!G2355) + (Weights!$B$19)*(Working!H2355) + (Weights!$B$20)*(Working!K2355))</f>
        <v>68597.717999999993</v>
      </c>
    </row>
    <row r="2356" spans="4:28" x14ac:dyDescent="0.2">
      <c r="D2356">
        <f>ROUND((Working!Z2356*Working!AB2356), 2)</f>
        <v>189797.98</v>
      </c>
      <c r="G2356">
        <v>24516.13</v>
      </c>
      <c r="H2356">
        <v>11277.52</v>
      </c>
      <c r="I2356" t="s">
        <v>27</v>
      </c>
      <c r="J2356" t="s">
        <v>28</v>
      </c>
      <c r="K2356">
        <v>15941.5</v>
      </c>
      <c r="L2356">
        <v>13465.85</v>
      </c>
      <c r="M2356">
        <v>15091.23</v>
      </c>
      <c r="N2356" t="s">
        <v>27</v>
      </c>
      <c r="O2356">
        <v>0</v>
      </c>
      <c r="P2356">
        <v>3</v>
      </c>
      <c r="Q2356" t="s">
        <v>27</v>
      </c>
      <c r="R2356" t="s">
        <v>27</v>
      </c>
      <c r="U2356" t="s">
        <v>29</v>
      </c>
      <c r="V2356" t="s">
        <v>27</v>
      </c>
      <c r="W2356" t="s">
        <v>28</v>
      </c>
      <c r="X2356" t="s">
        <v>28</v>
      </c>
      <c r="Z2356">
        <f>1+(Working!AA2356)+IF(Working!Q2356="Y",Weights!$D$10,Weights!$C$10)+IF(Working!R2356="Y",Weights!$D$11,Weights!$C$11)+IF(Working!J2356="Y",Weights!$D$3,Weights!$C$3)+IF(Working!W2356="Y",Weights!$D$13,Weights!$C$13)+IF(Working!X2356 = "Y", Weights!$D$14, Weights!$C$14) + IF(Working!V2356="Y",Weights!$D$12,Weights!$C$12)</f>
        <v>2.557253261767797</v>
      </c>
      <c r="AA2356" cm="1">
        <f t="array" ref="AA2356">ABS(( 1 - (1/(1 +(((((IF(Working!N2356 = "Y",(_xlfn.IFS(Working!O2356 = 0, Weights!$C$8,Working!O2356 = 1, Weights!$D$8,Working!O2356 = 2, Weights!$E$8,Working!O2356 = 3, Weights!$F$8,Working!O2356 = 4, Weights!$G$8)), 1))*(Working!L2356)) + ((IF(Working!N2356 = "Y",(_xlfn.IFS(Working!P2356 = 0, Weights!$C$9,Working!P2356 = 1, Weights!$D$9,Working!P2356 = 2, Weights!$E$9,Working!P2356 = 3, Weights!$F$9,Working!P2356 = 4, Weights!$G$9)), 1))*(Working!M2356))) - (Working!AB2356)) / ((((IF(Working!N2356 = "Y",(_xlfn.IFS(Working!O2356 = 0, Weights!$C$8,Working!O2356 = 1, Weights!$D$8,Working!O2356 = 2, Weights!$E$8,Working!O2356 = 3, Weights!$F$8,Working!O2356 = 4, Weights!$G$8)), 1))*(Working!L2356)) + ((IF(Working!N2356 = "Y",(_xlfn.IFS(Working!P2356 = 0, Weights!$C$9,Working!P2356 = 1, Weights!$D$9,Working!P2356 = 2, Weights!$E$9,Working!P2356 = 3, Weights!$F$9,Working!P2356 = 4, Weights!$G$9)), 1))*(Working!M2356)))))))))</f>
        <v>1.2572532617677969</v>
      </c>
      <c r="AB2356">
        <f>((Weights!$B$18)*(Working!G2356) + (Weights!$B$19)*(Working!H2356) + (Weights!$B$20)*(Working!K2356))</f>
        <v>74219.468999999997</v>
      </c>
    </row>
    <row r="2357" spans="4:28" x14ac:dyDescent="0.2">
      <c r="D2357">
        <f>ROUND((Working!Z2357*Working!AB2357), 2)</f>
        <v>181264.63</v>
      </c>
      <c r="G2357">
        <v>16720.57</v>
      </c>
      <c r="H2357">
        <v>12851.94</v>
      </c>
      <c r="I2357" t="s">
        <v>27</v>
      </c>
      <c r="J2357" t="s">
        <v>28</v>
      </c>
      <c r="K2357">
        <v>21345.86</v>
      </c>
      <c r="L2357">
        <v>13076.77</v>
      </c>
      <c r="M2357">
        <v>24936.42</v>
      </c>
      <c r="N2357" t="s">
        <v>27</v>
      </c>
      <c r="O2357">
        <v>0</v>
      </c>
      <c r="P2357">
        <v>2</v>
      </c>
      <c r="Q2357" t="s">
        <v>27</v>
      </c>
      <c r="R2357" t="s">
        <v>27</v>
      </c>
      <c r="U2357" t="s">
        <v>29</v>
      </c>
      <c r="V2357" t="s">
        <v>27</v>
      </c>
      <c r="W2357" t="s">
        <v>28</v>
      </c>
      <c r="X2357" t="s">
        <v>28</v>
      </c>
      <c r="Z2357">
        <f>1+(Working!AA2357)+IF(Working!Q2357="Y",Weights!$D$10,Weights!$C$10)+IF(Working!R2357="Y",Weights!$D$11,Weights!$C$11)+IF(Working!J2357="Y",Weights!$D$3,Weights!$C$3)+IF(Working!W2357="Y",Weights!$D$13,Weights!$C$13)+IF(Working!X2357 = "Y", Weights!$D$14, Weights!$C$14) + IF(Working!V2357="Y",Weights!$D$12,Weights!$C$12)</f>
        <v>2.4994442983289886</v>
      </c>
      <c r="AA2357" cm="1">
        <f t="array" ref="AA2357">ABS(( 1 - (1/(1 +(((((IF(Working!N2357 = "Y",(_xlfn.IFS(Working!O2357 = 0, Weights!$C$8,Working!O2357 = 1, Weights!$D$8,Working!O2357 = 2, Weights!$E$8,Working!O2357 = 3, Weights!$F$8,Working!O2357 = 4, Weights!$G$8)), 1))*(Working!L2357)) + ((IF(Working!N2357 = "Y",(_xlfn.IFS(Working!P2357 = 0, Weights!$C$9,Working!P2357 = 1, Weights!$D$9,Working!P2357 = 2, Weights!$E$9,Working!P2357 = 3, Weights!$F$9,Working!P2357 = 4, Weights!$G$9)), 1))*(Working!M2357))) - (Working!AB2357)) / ((((IF(Working!N2357 = "Y",(_xlfn.IFS(Working!O2357 = 0, Weights!$C$8,Working!O2357 = 1, Weights!$D$8,Working!O2357 = 2, Weights!$E$8,Working!O2357 = 3, Weights!$F$8,Working!O2357 = 4, Weights!$G$8)), 1))*(Working!L2357)) + ((IF(Working!N2357 = "Y",(_xlfn.IFS(Working!P2357 = 0, Weights!$C$9,Working!P2357 = 1, Weights!$D$9,Working!P2357 = 2, Weights!$E$9,Working!P2357 = 3, Weights!$F$9,Working!P2357 = 4, Weights!$G$9)), 1))*(Working!M2357)))))))))</f>
        <v>1.1994442983289888</v>
      </c>
      <c r="AB2357">
        <f>((Weights!$B$18)*(Working!G2357) + (Weights!$B$19)*(Working!H2357) + (Weights!$B$20)*(Working!K2357))</f>
        <v>72521.972999999998</v>
      </c>
    </row>
    <row r="2358" spans="4:28" x14ac:dyDescent="0.2">
      <c r="D2358">
        <f>ROUND((Working!Z2358*Working!AB2358), 2)</f>
        <v>256137.91</v>
      </c>
      <c r="G2358">
        <v>20721.22</v>
      </c>
      <c r="H2358">
        <v>6925.44</v>
      </c>
      <c r="I2358" t="s">
        <v>27</v>
      </c>
      <c r="J2358" t="s">
        <v>28</v>
      </c>
      <c r="K2358">
        <v>15036.38</v>
      </c>
      <c r="L2358">
        <v>25312.71</v>
      </c>
      <c r="M2358">
        <v>18305.650000000001</v>
      </c>
      <c r="N2358" t="s">
        <v>27</v>
      </c>
      <c r="O2358">
        <v>0</v>
      </c>
      <c r="P2358">
        <v>4</v>
      </c>
      <c r="Q2358" t="s">
        <v>27</v>
      </c>
      <c r="R2358" t="s">
        <v>27</v>
      </c>
      <c r="U2358" t="s">
        <v>29</v>
      </c>
      <c r="V2358" t="s">
        <v>27</v>
      </c>
      <c r="W2358" t="s">
        <v>28</v>
      </c>
      <c r="X2358" t="s">
        <v>28</v>
      </c>
      <c r="Z2358">
        <f>1+(Working!AA2358)+IF(Working!Q2358="Y",Weights!$D$10,Weights!$C$10)+IF(Working!R2358="Y",Weights!$D$11,Weights!$C$11)+IF(Working!J2358="Y",Weights!$D$3,Weights!$C$3)+IF(Working!W2358="Y",Weights!$D$13,Weights!$C$13)+IF(Working!X2358 = "Y", Weights!$D$14, Weights!$C$14) + IF(Working!V2358="Y",Weights!$D$12,Weights!$C$12)</f>
        <v>4.1347959667801044</v>
      </c>
      <c r="AA2358" cm="1">
        <f t="array" ref="AA2358">ABS(( 1 - (1/(1 +(((((IF(Working!N2358 = "Y",(_xlfn.IFS(Working!O2358 = 0, Weights!$C$8,Working!O2358 = 1, Weights!$D$8,Working!O2358 = 2, Weights!$E$8,Working!O2358 = 3, Weights!$F$8,Working!O2358 = 4, Weights!$G$8)), 1))*(Working!L2358)) + ((IF(Working!N2358 = "Y",(_xlfn.IFS(Working!P2358 = 0, Weights!$C$9,Working!P2358 = 1, Weights!$D$9,Working!P2358 = 2, Weights!$E$9,Working!P2358 = 3, Weights!$F$9,Working!P2358 = 4, Weights!$G$9)), 1))*(Working!M2358))) - (Working!AB2358)) / ((((IF(Working!N2358 = "Y",(_xlfn.IFS(Working!O2358 = 0, Weights!$C$8,Working!O2358 = 1, Weights!$D$8,Working!O2358 = 2, Weights!$E$8,Working!O2358 = 3, Weights!$F$8,Working!O2358 = 4, Weights!$G$8)), 1))*(Working!L2358)) + ((IF(Working!N2358 = "Y",(_xlfn.IFS(Working!P2358 = 0, Weights!$C$9,Working!P2358 = 1, Weights!$D$9,Working!P2358 = 2, Weights!$E$9,Working!P2358 = 3, Weights!$F$9,Working!P2358 = 4, Weights!$G$9)), 1))*(Working!M2358)))))))))</f>
        <v>2.8347959667801046</v>
      </c>
      <c r="AB2358">
        <f>((Weights!$B$18)*(Working!G2358) + (Weights!$B$19)*(Working!H2358) + (Weights!$B$20)*(Working!K2358))</f>
        <v>61946.928</v>
      </c>
    </row>
    <row r="2359" spans="4:28" x14ac:dyDescent="0.2">
      <c r="D2359">
        <f>ROUND((Working!Z2359*Working!AB2359), 2)</f>
        <v>218091.53</v>
      </c>
      <c r="G2359">
        <v>16749.66</v>
      </c>
      <c r="H2359">
        <v>10682.62</v>
      </c>
      <c r="I2359" t="s">
        <v>27</v>
      </c>
      <c r="J2359" t="s">
        <v>28</v>
      </c>
      <c r="K2359">
        <v>20842.7</v>
      </c>
      <c r="L2359">
        <v>27876.02</v>
      </c>
      <c r="M2359">
        <v>16913.2</v>
      </c>
      <c r="N2359" t="s">
        <v>27</v>
      </c>
      <c r="O2359">
        <v>0</v>
      </c>
      <c r="P2359">
        <v>3</v>
      </c>
      <c r="Q2359" t="s">
        <v>27</v>
      </c>
      <c r="R2359" t="s">
        <v>27</v>
      </c>
      <c r="U2359" t="s">
        <v>29</v>
      </c>
      <c r="V2359" t="s">
        <v>27</v>
      </c>
      <c r="W2359" t="s">
        <v>28</v>
      </c>
      <c r="X2359" t="s">
        <v>28</v>
      </c>
      <c r="Z2359">
        <f>1+(Working!AA2359)+IF(Working!Q2359="Y",Weights!$D$10,Weights!$C$10)+IF(Working!R2359="Y",Weights!$D$11,Weights!$C$11)+IF(Working!J2359="Y",Weights!$D$3,Weights!$C$3)+IF(Working!W2359="Y",Weights!$D$13,Weights!$C$13)+IF(Working!X2359 = "Y", Weights!$D$14, Weights!$C$14) + IF(Working!V2359="Y",Weights!$D$12,Weights!$C$12)</f>
        <v>3.1512618056320267</v>
      </c>
      <c r="AA2359" cm="1">
        <f t="array" ref="AA2359">ABS(( 1 - (1/(1 +(((((IF(Working!N2359 = "Y",(_xlfn.IFS(Working!O2359 = 0, Weights!$C$8,Working!O2359 = 1, Weights!$D$8,Working!O2359 = 2, Weights!$E$8,Working!O2359 = 3, Weights!$F$8,Working!O2359 = 4, Weights!$G$8)), 1))*(Working!L2359)) + ((IF(Working!N2359 = "Y",(_xlfn.IFS(Working!P2359 = 0, Weights!$C$9,Working!P2359 = 1, Weights!$D$9,Working!P2359 = 2, Weights!$E$9,Working!P2359 = 3, Weights!$F$9,Working!P2359 = 4, Weights!$G$9)), 1))*(Working!M2359))) - (Working!AB2359)) / ((((IF(Working!N2359 = "Y",(_xlfn.IFS(Working!O2359 = 0, Weights!$C$8,Working!O2359 = 1, Weights!$D$8,Working!O2359 = 2, Weights!$E$8,Working!O2359 = 3, Weights!$F$8,Working!O2359 = 4, Weights!$G$8)), 1))*(Working!L2359)) + ((IF(Working!N2359 = "Y",(_xlfn.IFS(Working!P2359 = 0, Weights!$C$9,Working!P2359 = 1, Weights!$D$9,Working!P2359 = 2, Weights!$E$9,Working!P2359 = 3, Weights!$F$9,Working!P2359 = 4, Weights!$G$9)), 1))*(Working!M2359)))))))))</f>
        <v>1.8512618056320271</v>
      </c>
      <c r="AB2359">
        <f>((Weights!$B$18)*(Working!G2359) + (Weights!$B$19)*(Working!H2359) + (Weights!$B$20)*(Working!K2359))</f>
        <v>69207.684000000008</v>
      </c>
    </row>
    <row r="2360" spans="4:28" x14ac:dyDescent="0.2">
      <c r="D2360">
        <f>ROUND((Working!Z2360*Working!AB2360), 2)</f>
        <v>206626.79</v>
      </c>
      <c r="G2360">
        <v>21324.65</v>
      </c>
      <c r="H2360">
        <v>14549.42</v>
      </c>
      <c r="I2360" t="s">
        <v>27</v>
      </c>
      <c r="J2360" t="s">
        <v>28</v>
      </c>
      <c r="K2360">
        <v>22875.02</v>
      </c>
      <c r="L2360">
        <v>16387.28</v>
      </c>
      <c r="M2360">
        <v>13090.52</v>
      </c>
      <c r="N2360" t="s">
        <v>27</v>
      </c>
      <c r="O2360">
        <v>1</v>
      </c>
      <c r="P2360">
        <v>3</v>
      </c>
      <c r="Q2360" t="s">
        <v>27</v>
      </c>
      <c r="R2360" t="s">
        <v>27</v>
      </c>
      <c r="U2360" t="s">
        <v>29</v>
      </c>
      <c r="V2360" t="s">
        <v>27</v>
      </c>
      <c r="W2360" t="s">
        <v>28</v>
      </c>
      <c r="X2360" t="s">
        <v>28</v>
      </c>
      <c r="Z2360">
        <f>1+(Working!AA2360)+IF(Working!Q2360="Y",Weights!$D$10,Weights!$C$10)+IF(Working!R2360="Y",Weights!$D$11,Weights!$C$11)+IF(Working!J2360="Y",Weights!$D$3,Weights!$C$3)+IF(Working!W2360="Y",Weights!$D$13,Weights!$C$13)+IF(Working!X2360 = "Y", Weights!$D$14, Weights!$C$14) + IF(Working!V2360="Y",Weights!$D$12,Weights!$C$12)</f>
        <v>2.4669260703053584</v>
      </c>
      <c r="AA2360" cm="1">
        <f t="array" ref="AA2360">ABS(( 1 - (1/(1 +(((((IF(Working!N2360 = "Y",(_xlfn.IFS(Working!O2360 = 0, Weights!$C$8,Working!O2360 = 1, Weights!$D$8,Working!O2360 = 2, Weights!$E$8,Working!O2360 = 3, Weights!$F$8,Working!O2360 = 4, Weights!$G$8)), 1))*(Working!L2360)) + ((IF(Working!N2360 = "Y",(_xlfn.IFS(Working!P2360 = 0, Weights!$C$9,Working!P2360 = 1, Weights!$D$9,Working!P2360 = 2, Weights!$E$9,Working!P2360 = 3, Weights!$F$9,Working!P2360 = 4, Weights!$G$9)), 1))*(Working!M2360))) - (Working!AB2360)) / ((((IF(Working!N2360 = "Y",(_xlfn.IFS(Working!O2360 = 0, Weights!$C$8,Working!O2360 = 1, Weights!$D$8,Working!O2360 = 2, Weights!$E$8,Working!O2360 = 3, Weights!$F$8,Working!O2360 = 4, Weights!$G$8)), 1))*(Working!L2360)) + ((IF(Working!N2360 = "Y",(_xlfn.IFS(Working!P2360 = 0, Weights!$C$9,Working!P2360 = 1, Weights!$D$9,Working!P2360 = 2, Weights!$E$9,Working!P2360 = 3, Weights!$F$9,Working!P2360 = 4, Weights!$G$9)), 1))*(Working!M2360)))))))))</f>
        <v>1.1669260703053586</v>
      </c>
      <c r="AB2360">
        <f>((Weights!$B$18)*(Working!G2360) + (Weights!$B$19)*(Working!H2360) + (Weights!$B$20)*(Working!K2360))</f>
        <v>83758.809000000008</v>
      </c>
    </row>
    <row r="2361" spans="4:28" x14ac:dyDescent="0.2">
      <c r="D2361">
        <f>ROUND((Working!Z2361*Working!AB2361), 2)</f>
        <v>179866.84</v>
      </c>
      <c r="G2361">
        <v>19791.96</v>
      </c>
      <c r="H2361">
        <v>9784.77</v>
      </c>
      <c r="I2361" t="s">
        <v>27</v>
      </c>
      <c r="J2361" t="s">
        <v>28</v>
      </c>
      <c r="K2361">
        <v>17666.64</v>
      </c>
      <c r="L2361">
        <v>29908.63</v>
      </c>
      <c r="M2361">
        <v>19711.82</v>
      </c>
      <c r="N2361" t="s">
        <v>27</v>
      </c>
      <c r="O2361">
        <v>1</v>
      </c>
      <c r="P2361">
        <v>2</v>
      </c>
      <c r="Q2361" t="s">
        <v>27</v>
      </c>
      <c r="R2361" t="s">
        <v>27</v>
      </c>
      <c r="U2361" t="s">
        <v>29</v>
      </c>
      <c r="V2361" t="s">
        <v>27</v>
      </c>
      <c r="W2361" t="s">
        <v>28</v>
      </c>
      <c r="X2361" t="s">
        <v>28</v>
      </c>
      <c r="Z2361">
        <f>1+(Working!AA2361)+IF(Working!Q2361="Y",Weights!$D$10,Weights!$C$10)+IF(Working!R2361="Y",Weights!$D$11,Weights!$C$11)+IF(Working!J2361="Y",Weights!$D$3,Weights!$C$3)+IF(Working!W2361="Y",Weights!$D$13,Weights!$C$13)+IF(Working!X2361 = "Y", Weights!$D$14, Weights!$C$14) + IF(Working!V2361="Y",Weights!$D$12,Weights!$C$12)</f>
        <v>2.6478409927260755</v>
      </c>
      <c r="AA2361" cm="1">
        <f t="array" ref="AA2361">ABS(( 1 - (1/(1 +(((((IF(Working!N2361 = "Y",(_xlfn.IFS(Working!O2361 = 0, Weights!$C$8,Working!O2361 = 1, Weights!$D$8,Working!O2361 = 2, Weights!$E$8,Working!O2361 = 3, Weights!$F$8,Working!O2361 = 4, Weights!$G$8)), 1))*(Working!L2361)) + ((IF(Working!N2361 = "Y",(_xlfn.IFS(Working!P2361 = 0, Weights!$C$9,Working!P2361 = 1, Weights!$D$9,Working!P2361 = 2, Weights!$E$9,Working!P2361 = 3, Weights!$F$9,Working!P2361 = 4, Weights!$G$9)), 1))*(Working!M2361))) - (Working!AB2361)) / ((((IF(Working!N2361 = "Y",(_xlfn.IFS(Working!O2361 = 0, Weights!$C$8,Working!O2361 = 1, Weights!$D$8,Working!O2361 = 2, Weights!$E$8,Working!O2361 = 3, Weights!$F$8,Working!O2361 = 4, Weights!$G$8)), 1))*(Working!L2361)) + ((IF(Working!N2361 = "Y",(_xlfn.IFS(Working!P2361 = 0, Weights!$C$9,Working!P2361 = 1, Weights!$D$9,Working!P2361 = 2, Weights!$E$9,Working!P2361 = 3, Weights!$F$9,Working!P2361 = 4, Weights!$G$9)), 1))*(Working!M2361)))))))))</f>
        <v>1.3478409927260757</v>
      </c>
      <c r="AB2361">
        <f>((Weights!$B$18)*(Working!G2361) + (Weights!$B$19)*(Working!H2361) + (Weights!$B$20)*(Working!K2361))</f>
        <v>67929.623999999996</v>
      </c>
    </row>
    <row r="2362" spans="4:28" x14ac:dyDescent="0.2">
      <c r="D2362">
        <f>ROUND((Working!Z2362*Working!AB2362), 2)</f>
        <v>181052.08</v>
      </c>
      <c r="G2362">
        <v>24238.99</v>
      </c>
      <c r="H2362">
        <v>8509.01</v>
      </c>
      <c r="I2362" t="s">
        <v>27</v>
      </c>
      <c r="J2362" t="s">
        <v>28</v>
      </c>
      <c r="K2362">
        <v>18900.009999999998</v>
      </c>
      <c r="L2362">
        <v>14824.12</v>
      </c>
      <c r="M2362">
        <v>11553.92</v>
      </c>
      <c r="N2362" t="s">
        <v>27</v>
      </c>
      <c r="O2362">
        <v>1</v>
      </c>
      <c r="P2362">
        <v>2</v>
      </c>
      <c r="Q2362" t="s">
        <v>27</v>
      </c>
      <c r="R2362" t="s">
        <v>27</v>
      </c>
      <c r="U2362" t="s">
        <v>29</v>
      </c>
      <c r="V2362" t="s">
        <v>27</v>
      </c>
      <c r="W2362" t="s">
        <v>28</v>
      </c>
      <c r="X2362" t="s">
        <v>28</v>
      </c>
      <c r="Z2362">
        <f>1+(Working!AA2362)+IF(Working!Q2362="Y",Weights!$D$10,Weights!$C$10)+IF(Working!R2362="Y",Weights!$D$11,Weights!$C$11)+IF(Working!J2362="Y",Weights!$D$3,Weights!$C$3)+IF(Working!W2362="Y",Weights!$D$13,Weights!$C$13)+IF(Working!X2362 = "Y", Weights!$D$14, Weights!$C$14) + IF(Working!V2362="Y",Weights!$D$12,Weights!$C$12)</f>
        <v>2.4166276472433426</v>
      </c>
      <c r="AA2362" cm="1">
        <f t="array" ref="AA2362">ABS(( 1 - (1/(1 +(((((IF(Working!N2362 = "Y",(_xlfn.IFS(Working!O2362 = 0, Weights!$C$8,Working!O2362 = 1, Weights!$D$8,Working!O2362 = 2, Weights!$E$8,Working!O2362 = 3, Weights!$F$8,Working!O2362 = 4, Weights!$G$8)), 1))*(Working!L2362)) + ((IF(Working!N2362 = "Y",(_xlfn.IFS(Working!P2362 = 0, Weights!$C$9,Working!P2362 = 1, Weights!$D$9,Working!P2362 = 2, Weights!$E$9,Working!P2362 = 3, Weights!$F$9,Working!P2362 = 4, Weights!$G$9)), 1))*(Working!M2362))) - (Working!AB2362)) / ((((IF(Working!N2362 = "Y",(_xlfn.IFS(Working!O2362 = 0, Weights!$C$8,Working!O2362 = 1, Weights!$D$8,Working!O2362 = 2, Weights!$E$8,Working!O2362 = 3, Weights!$F$8,Working!O2362 = 4, Weights!$G$8)), 1))*(Working!L2362)) + ((IF(Working!N2362 = "Y",(_xlfn.IFS(Working!P2362 = 0, Weights!$C$9,Working!P2362 = 1, Weights!$D$9,Working!P2362 = 2, Weights!$E$9,Working!P2362 = 3, Weights!$F$9,Working!P2362 = 4, Weights!$G$9)), 1))*(Working!M2362)))))))))</f>
        <v>1.116627647243343</v>
      </c>
      <c r="AB2362">
        <f>((Weights!$B$18)*(Working!G2362) + (Weights!$B$19)*(Working!H2362) + (Weights!$B$20)*(Working!K2362))</f>
        <v>74919.312000000005</v>
      </c>
    </row>
    <row r="2363" spans="4:28" x14ac:dyDescent="0.2">
      <c r="D2363">
        <f>ROUND((Working!Z2363*Working!AB2363), 2)</f>
        <v>200085.57</v>
      </c>
      <c r="G2363">
        <v>19422.650000000001</v>
      </c>
      <c r="H2363">
        <v>11991.48</v>
      </c>
      <c r="I2363" t="s">
        <v>27</v>
      </c>
      <c r="J2363" t="s">
        <v>28</v>
      </c>
      <c r="K2363">
        <v>23215.119999999999</v>
      </c>
      <c r="L2363">
        <v>24428.080000000002</v>
      </c>
      <c r="M2363">
        <v>11400.39</v>
      </c>
      <c r="N2363" t="s">
        <v>27</v>
      </c>
      <c r="O2363">
        <v>1</v>
      </c>
      <c r="P2363">
        <v>3</v>
      </c>
      <c r="Q2363" t="s">
        <v>27</v>
      </c>
      <c r="R2363" t="s">
        <v>27</v>
      </c>
      <c r="U2363" t="s">
        <v>29</v>
      </c>
      <c r="V2363" t="s">
        <v>27</v>
      </c>
      <c r="W2363" t="s">
        <v>28</v>
      </c>
      <c r="X2363" t="s">
        <v>28</v>
      </c>
      <c r="Z2363">
        <f>1+(Working!AA2363)+IF(Working!Q2363="Y",Weights!$D$10,Weights!$C$10)+IF(Working!R2363="Y",Weights!$D$11,Weights!$C$11)+IF(Working!J2363="Y",Weights!$D$3,Weights!$C$3)+IF(Working!W2363="Y",Weights!$D$13,Weights!$C$13)+IF(Working!X2363 = "Y", Weights!$D$14, Weights!$C$14) + IF(Working!V2363="Y",Weights!$D$12,Weights!$C$12)</f>
        <v>2.5538568389611269</v>
      </c>
      <c r="AA2363" cm="1">
        <f t="array" ref="AA2363">ABS(( 1 - (1/(1 +(((((IF(Working!N2363 = "Y",(_xlfn.IFS(Working!O2363 = 0, Weights!$C$8,Working!O2363 = 1, Weights!$D$8,Working!O2363 = 2, Weights!$E$8,Working!O2363 = 3, Weights!$F$8,Working!O2363 = 4, Weights!$G$8)), 1))*(Working!L2363)) + ((IF(Working!N2363 = "Y",(_xlfn.IFS(Working!P2363 = 0, Weights!$C$9,Working!P2363 = 1, Weights!$D$9,Working!P2363 = 2, Weights!$E$9,Working!P2363 = 3, Weights!$F$9,Working!P2363 = 4, Weights!$G$9)), 1))*(Working!M2363))) - (Working!AB2363)) / ((((IF(Working!N2363 = "Y",(_xlfn.IFS(Working!O2363 = 0, Weights!$C$8,Working!O2363 = 1, Weights!$D$8,Working!O2363 = 2, Weights!$E$8,Working!O2363 = 3, Weights!$F$8,Working!O2363 = 4, Weights!$G$8)), 1))*(Working!L2363)) + ((IF(Working!N2363 = "Y",(_xlfn.IFS(Working!P2363 = 0, Weights!$C$9,Working!P2363 = 1, Weights!$D$9,Working!P2363 = 2, Weights!$E$9,Working!P2363 = 3, Weights!$F$9,Working!P2363 = 4, Weights!$G$9)), 1))*(Working!M2363)))))))))</f>
        <v>1.2538568389611271</v>
      </c>
      <c r="AB2363">
        <f>((Weights!$B$18)*(Working!G2363) + (Weights!$B$19)*(Working!H2363) + (Weights!$B$20)*(Working!K2363))</f>
        <v>78346.431000000011</v>
      </c>
    </row>
    <row r="2364" spans="4:28" x14ac:dyDescent="0.2">
      <c r="D2364">
        <f>ROUND((Working!Z2364*Working!AB2364), 2)</f>
        <v>196799.05</v>
      </c>
      <c r="G2364">
        <v>20791.55</v>
      </c>
      <c r="H2364">
        <v>7020.84</v>
      </c>
      <c r="I2364" t="s">
        <v>27</v>
      </c>
      <c r="J2364" t="s">
        <v>28</v>
      </c>
      <c r="K2364">
        <v>23372.51</v>
      </c>
      <c r="L2364">
        <v>18774.099999999999</v>
      </c>
      <c r="M2364">
        <v>14967.76</v>
      </c>
      <c r="N2364" t="s">
        <v>27</v>
      </c>
      <c r="O2364">
        <v>1</v>
      </c>
      <c r="P2364">
        <v>4</v>
      </c>
      <c r="Q2364" t="s">
        <v>27</v>
      </c>
      <c r="R2364" t="s">
        <v>27</v>
      </c>
      <c r="U2364" t="s">
        <v>29</v>
      </c>
      <c r="V2364" t="s">
        <v>27</v>
      </c>
      <c r="W2364" t="s">
        <v>28</v>
      </c>
      <c r="X2364" t="s">
        <v>28</v>
      </c>
      <c r="Z2364">
        <f>1+(Working!AA2364)+IF(Working!Q2364="Y",Weights!$D$10,Weights!$C$10)+IF(Working!R2364="Y",Weights!$D$11,Weights!$C$11)+IF(Working!J2364="Y",Weights!$D$3,Weights!$C$3)+IF(Working!W2364="Y",Weights!$D$13,Weights!$C$13)+IF(Working!X2364 = "Y", Weights!$D$14, Weights!$C$14) + IF(Working!V2364="Y",Weights!$D$12,Weights!$C$12)</f>
        <v>2.6355451736276949</v>
      </c>
      <c r="AA2364" cm="1">
        <f t="array" ref="AA2364">ABS(( 1 - (1/(1 +(((((IF(Working!N2364 = "Y",(_xlfn.IFS(Working!O2364 = 0, Weights!$C$8,Working!O2364 = 1, Weights!$D$8,Working!O2364 = 2, Weights!$E$8,Working!O2364 = 3, Weights!$F$8,Working!O2364 = 4, Weights!$G$8)), 1))*(Working!L2364)) + ((IF(Working!N2364 = "Y",(_xlfn.IFS(Working!P2364 = 0, Weights!$C$9,Working!P2364 = 1, Weights!$D$9,Working!P2364 = 2, Weights!$E$9,Working!P2364 = 3, Weights!$F$9,Working!P2364 = 4, Weights!$G$9)), 1))*(Working!M2364))) - (Working!AB2364)) / ((((IF(Working!N2364 = "Y",(_xlfn.IFS(Working!O2364 = 0, Weights!$C$8,Working!O2364 = 1, Weights!$D$8,Working!O2364 = 2, Weights!$E$8,Working!O2364 = 3, Weights!$F$8,Working!O2364 = 4, Weights!$G$8)), 1))*(Working!L2364)) + ((IF(Working!N2364 = "Y",(_xlfn.IFS(Working!P2364 = 0, Weights!$C$9,Working!P2364 = 1, Weights!$D$9,Working!P2364 = 2, Weights!$E$9,Working!P2364 = 3, Weights!$F$9,Working!P2364 = 4, Weights!$G$9)), 1))*(Working!M2364)))))))))</f>
        <v>1.3355451736276951</v>
      </c>
      <c r="AB2364">
        <f>((Weights!$B$18)*(Working!G2364) + (Weights!$B$19)*(Working!H2364) + (Weights!$B$20)*(Working!K2364))</f>
        <v>74671.097999999998</v>
      </c>
    </row>
    <row r="2365" spans="4:28" x14ac:dyDescent="0.2">
      <c r="D2365">
        <f>ROUND((Working!Z2365*Working!AB2365), 2)</f>
        <v>194614.66</v>
      </c>
      <c r="G2365">
        <v>23072.69</v>
      </c>
      <c r="H2365">
        <v>8860.2000000000007</v>
      </c>
      <c r="I2365" t="s">
        <v>27</v>
      </c>
      <c r="J2365" t="s">
        <v>28</v>
      </c>
      <c r="K2365">
        <v>19024.34</v>
      </c>
      <c r="L2365">
        <v>12386.97</v>
      </c>
      <c r="M2365">
        <v>14885.33</v>
      </c>
      <c r="N2365" t="s">
        <v>27</v>
      </c>
      <c r="O2365">
        <v>0</v>
      </c>
      <c r="P2365">
        <v>4</v>
      </c>
      <c r="Q2365" t="s">
        <v>27</v>
      </c>
      <c r="R2365" t="s">
        <v>27</v>
      </c>
      <c r="U2365" t="s">
        <v>29</v>
      </c>
      <c r="V2365" t="s">
        <v>27</v>
      </c>
      <c r="W2365" t="s">
        <v>28</v>
      </c>
      <c r="X2365" t="s">
        <v>28</v>
      </c>
      <c r="Z2365">
        <f>1+(Working!AA2365)+IF(Working!Q2365="Y",Weights!$D$10,Weights!$C$10)+IF(Working!R2365="Y",Weights!$D$11,Weights!$C$11)+IF(Working!J2365="Y",Weights!$D$3,Weights!$C$3)+IF(Working!W2365="Y",Weights!$D$13,Weights!$C$13)+IF(Working!X2365 = "Y", Weights!$D$14, Weights!$C$14) + IF(Working!V2365="Y",Weights!$D$12,Weights!$C$12)</f>
        <v>2.6378490109870989</v>
      </c>
      <c r="AA2365" cm="1">
        <f t="array" ref="AA2365">ABS(( 1 - (1/(1 +(((((IF(Working!N2365 = "Y",(_xlfn.IFS(Working!O2365 = 0, Weights!$C$8,Working!O2365 = 1, Weights!$D$8,Working!O2365 = 2, Weights!$E$8,Working!O2365 = 3, Weights!$F$8,Working!O2365 = 4, Weights!$G$8)), 1))*(Working!L2365)) + ((IF(Working!N2365 = "Y",(_xlfn.IFS(Working!P2365 = 0, Weights!$C$9,Working!P2365 = 1, Weights!$D$9,Working!P2365 = 2, Weights!$E$9,Working!P2365 = 3, Weights!$F$9,Working!P2365 = 4, Weights!$G$9)), 1))*(Working!M2365))) - (Working!AB2365)) / ((((IF(Working!N2365 = "Y",(_xlfn.IFS(Working!O2365 = 0, Weights!$C$8,Working!O2365 = 1, Weights!$D$8,Working!O2365 = 2, Weights!$E$8,Working!O2365 = 3, Weights!$F$8,Working!O2365 = 4, Weights!$G$8)), 1))*(Working!L2365)) + ((IF(Working!N2365 = "Y",(_xlfn.IFS(Working!P2365 = 0, Weights!$C$9,Working!P2365 = 1, Weights!$D$9,Working!P2365 = 2, Weights!$E$9,Working!P2365 = 3, Weights!$F$9,Working!P2365 = 4, Weights!$G$9)), 1))*(Working!M2365)))))))))</f>
        <v>1.3378490109870991</v>
      </c>
      <c r="AB2365">
        <f>((Weights!$B$18)*(Working!G2365) + (Weights!$B$19)*(Working!H2365) + (Weights!$B$20)*(Working!K2365))</f>
        <v>73777.785000000003</v>
      </c>
    </row>
    <row r="2366" spans="4:28" x14ac:dyDescent="0.2">
      <c r="D2366">
        <f>ROUND((Working!Z2366*Working!AB2366), 2)</f>
        <v>204689.88</v>
      </c>
      <c r="G2366">
        <v>21449.32</v>
      </c>
      <c r="H2366">
        <v>5903.91</v>
      </c>
      <c r="I2366" t="s">
        <v>27</v>
      </c>
      <c r="J2366" t="s">
        <v>28</v>
      </c>
      <c r="K2366">
        <v>24918.9</v>
      </c>
      <c r="L2366">
        <v>23071.26</v>
      </c>
      <c r="M2366">
        <v>24763.99</v>
      </c>
      <c r="N2366" t="s">
        <v>27</v>
      </c>
      <c r="O2366">
        <v>0</v>
      </c>
      <c r="P2366">
        <v>2</v>
      </c>
      <c r="Q2366" t="s">
        <v>27</v>
      </c>
      <c r="R2366" t="s">
        <v>27</v>
      </c>
      <c r="U2366" t="s">
        <v>29</v>
      </c>
      <c r="V2366" t="s">
        <v>27</v>
      </c>
      <c r="W2366" t="s">
        <v>28</v>
      </c>
      <c r="X2366" t="s">
        <v>28</v>
      </c>
      <c r="Z2366">
        <f>1+(Working!AA2366)+IF(Working!Q2366="Y",Weights!$D$10,Weights!$C$10)+IF(Working!R2366="Y",Weights!$D$11,Weights!$C$11)+IF(Working!J2366="Y",Weights!$D$3,Weights!$C$3)+IF(Working!W2366="Y",Weights!$D$13,Weights!$C$13)+IF(Working!X2366 = "Y", Weights!$D$14, Weights!$C$14) + IF(Working!V2366="Y",Weights!$D$12,Weights!$C$12)</f>
        <v>2.6709007436399501</v>
      </c>
      <c r="AA2366" cm="1">
        <f t="array" ref="AA2366">ABS(( 1 - (1/(1 +(((((IF(Working!N2366 = "Y",(_xlfn.IFS(Working!O2366 = 0, Weights!$C$8,Working!O2366 = 1, Weights!$D$8,Working!O2366 = 2, Weights!$E$8,Working!O2366 = 3, Weights!$F$8,Working!O2366 = 4, Weights!$G$8)), 1))*(Working!L2366)) + ((IF(Working!N2366 = "Y",(_xlfn.IFS(Working!P2366 = 0, Weights!$C$9,Working!P2366 = 1, Weights!$D$9,Working!P2366 = 2, Weights!$E$9,Working!P2366 = 3, Weights!$F$9,Working!P2366 = 4, Weights!$G$9)), 1))*(Working!M2366))) - (Working!AB2366)) / ((((IF(Working!N2366 = "Y",(_xlfn.IFS(Working!O2366 = 0, Weights!$C$8,Working!O2366 = 1, Weights!$D$8,Working!O2366 = 2, Weights!$E$8,Working!O2366 = 3, Weights!$F$8,Working!O2366 = 4, Weights!$G$8)), 1))*(Working!L2366)) + ((IF(Working!N2366 = "Y",(_xlfn.IFS(Working!P2366 = 0, Weights!$C$9,Working!P2366 = 1, Weights!$D$9,Working!P2366 = 2, Weights!$E$9,Working!P2366 = 3, Weights!$F$9,Working!P2366 = 4, Weights!$G$9)), 1))*(Working!M2366)))))))))</f>
        <v>1.3709007436399503</v>
      </c>
      <c r="AB2366">
        <f>((Weights!$B$18)*(Working!G2366) + (Weights!$B$19)*(Working!H2366) + (Weights!$B$20)*(Working!K2366))</f>
        <v>76637.021999999997</v>
      </c>
    </row>
    <row r="2367" spans="4:28" x14ac:dyDescent="0.2">
      <c r="D2367">
        <f>ROUND((Working!Z2367*Working!AB2367), 2)</f>
        <v>164008.56</v>
      </c>
      <c r="G2367">
        <v>18456.45</v>
      </c>
      <c r="H2367">
        <v>8658.02</v>
      </c>
      <c r="I2367" t="s">
        <v>27</v>
      </c>
      <c r="J2367" t="s">
        <v>28</v>
      </c>
      <c r="K2367">
        <v>17421.490000000002</v>
      </c>
      <c r="L2367">
        <v>21083.21</v>
      </c>
      <c r="M2367">
        <v>23923.62</v>
      </c>
      <c r="N2367" t="s">
        <v>27</v>
      </c>
      <c r="O2367">
        <v>1</v>
      </c>
      <c r="P2367">
        <v>2</v>
      </c>
      <c r="Q2367" t="s">
        <v>27</v>
      </c>
      <c r="R2367" t="s">
        <v>27</v>
      </c>
      <c r="U2367" t="s">
        <v>29</v>
      </c>
      <c r="V2367" t="s">
        <v>27</v>
      </c>
      <c r="W2367" t="s">
        <v>28</v>
      </c>
      <c r="X2367" t="s">
        <v>28</v>
      </c>
      <c r="Z2367">
        <f>1+(Working!AA2367)+IF(Working!Q2367="Y",Weights!$D$10,Weights!$C$10)+IF(Working!R2367="Y",Weights!$D$11,Weights!$C$11)+IF(Working!J2367="Y",Weights!$D$3,Weights!$C$3)+IF(Working!W2367="Y",Weights!$D$13,Weights!$C$13)+IF(Working!X2367 = "Y", Weights!$D$14, Weights!$C$14) + IF(Working!V2367="Y",Weights!$D$12,Weights!$C$12)</f>
        <v>2.5543904226887015</v>
      </c>
      <c r="AA2367" cm="1">
        <f t="array" ref="AA2367">ABS(( 1 - (1/(1 +(((((IF(Working!N2367 = "Y",(_xlfn.IFS(Working!O2367 = 0, Weights!$C$8,Working!O2367 = 1, Weights!$D$8,Working!O2367 = 2, Weights!$E$8,Working!O2367 = 3, Weights!$F$8,Working!O2367 = 4, Weights!$G$8)), 1))*(Working!L2367)) + ((IF(Working!N2367 = "Y",(_xlfn.IFS(Working!P2367 = 0, Weights!$C$9,Working!P2367 = 1, Weights!$D$9,Working!P2367 = 2, Weights!$E$9,Working!P2367 = 3, Weights!$F$9,Working!P2367 = 4, Weights!$G$9)), 1))*(Working!M2367))) - (Working!AB2367)) / ((((IF(Working!N2367 = "Y",(_xlfn.IFS(Working!O2367 = 0, Weights!$C$8,Working!O2367 = 1, Weights!$D$8,Working!O2367 = 2, Weights!$E$8,Working!O2367 = 3, Weights!$F$8,Working!O2367 = 4, Weights!$G$8)), 1))*(Working!L2367)) + ((IF(Working!N2367 = "Y",(_xlfn.IFS(Working!P2367 = 0, Weights!$C$9,Working!P2367 = 1, Weights!$D$9,Working!P2367 = 2, Weights!$E$9,Working!P2367 = 3, Weights!$F$9,Working!P2367 = 4, Weights!$G$9)), 1))*(Working!M2367)))))))))</f>
        <v>1.2543904226887019</v>
      </c>
      <c r="AB2367">
        <f>((Weights!$B$18)*(Working!G2367) + (Weights!$B$19)*(Working!H2367) + (Weights!$B$20)*(Working!K2367))</f>
        <v>64206.534</v>
      </c>
    </row>
    <row r="2368" spans="4:28" x14ac:dyDescent="0.2">
      <c r="D2368">
        <f>ROUND((Working!Z2368*Working!AB2368), 2)</f>
        <v>178489.76</v>
      </c>
      <c r="G2368">
        <v>18951.509999999998</v>
      </c>
      <c r="H2368">
        <v>10985.02</v>
      </c>
      <c r="I2368" t="s">
        <v>27</v>
      </c>
      <c r="J2368" t="s">
        <v>28</v>
      </c>
      <c r="K2368">
        <v>17127.04</v>
      </c>
      <c r="L2368">
        <v>29750.26</v>
      </c>
      <c r="M2368">
        <v>20058.5</v>
      </c>
      <c r="N2368" t="s">
        <v>27</v>
      </c>
      <c r="O2368">
        <v>1</v>
      </c>
      <c r="P2368">
        <v>2</v>
      </c>
      <c r="Q2368" t="s">
        <v>27</v>
      </c>
      <c r="R2368" t="s">
        <v>27</v>
      </c>
      <c r="U2368" t="s">
        <v>29</v>
      </c>
      <c r="V2368" t="s">
        <v>27</v>
      </c>
      <c r="W2368" t="s">
        <v>28</v>
      </c>
      <c r="X2368" t="s">
        <v>28</v>
      </c>
      <c r="Z2368">
        <f>1+(Working!AA2368)+IF(Working!Q2368="Y",Weights!$D$10,Weights!$C$10)+IF(Working!R2368="Y",Weights!$D$11,Weights!$C$11)+IF(Working!J2368="Y",Weights!$D$3,Weights!$C$3)+IF(Working!W2368="Y",Weights!$D$13,Weights!$C$13)+IF(Working!X2368 = "Y", Weights!$D$14, Weights!$C$14) + IF(Working!V2368="Y",Weights!$D$12,Weights!$C$12)</f>
        <v>2.6521569787596673</v>
      </c>
      <c r="AA2368" cm="1">
        <f t="array" ref="AA2368">ABS(( 1 - (1/(1 +(((((IF(Working!N2368 = "Y",(_xlfn.IFS(Working!O2368 = 0, Weights!$C$8,Working!O2368 = 1, Weights!$D$8,Working!O2368 = 2, Weights!$E$8,Working!O2368 = 3, Weights!$F$8,Working!O2368 = 4, Weights!$G$8)), 1))*(Working!L2368)) + ((IF(Working!N2368 = "Y",(_xlfn.IFS(Working!P2368 = 0, Weights!$C$9,Working!P2368 = 1, Weights!$D$9,Working!P2368 = 2, Weights!$E$9,Working!P2368 = 3, Weights!$F$9,Working!P2368 = 4, Weights!$G$9)), 1))*(Working!M2368))) - (Working!AB2368)) / ((((IF(Working!N2368 = "Y",(_xlfn.IFS(Working!O2368 = 0, Weights!$C$8,Working!O2368 = 1, Weights!$D$8,Working!O2368 = 2, Weights!$E$8,Working!O2368 = 3, Weights!$F$8,Working!O2368 = 4, Weights!$G$8)), 1))*(Working!L2368)) + ((IF(Working!N2368 = "Y",(_xlfn.IFS(Working!P2368 = 0, Weights!$C$9,Working!P2368 = 1, Weights!$D$9,Working!P2368 = 2, Weights!$E$9,Working!P2368 = 3, Weights!$F$9,Working!P2368 = 4, Weights!$G$9)), 1))*(Working!M2368)))))))))</f>
        <v>1.3521569787596674</v>
      </c>
      <c r="AB2368">
        <f>((Weights!$B$18)*(Working!G2368) + (Weights!$B$19)*(Working!H2368) + (Weights!$B$20)*(Working!K2368))</f>
        <v>67299.849000000002</v>
      </c>
    </row>
    <row r="2369" spans="4:28" x14ac:dyDescent="0.2">
      <c r="D2369">
        <f>ROUND((Working!Z2369*Working!AB2369), 2)</f>
        <v>227041.76</v>
      </c>
      <c r="G2369">
        <v>24960.26</v>
      </c>
      <c r="H2369">
        <v>11161.58</v>
      </c>
      <c r="I2369" t="s">
        <v>27</v>
      </c>
      <c r="J2369" t="s">
        <v>28</v>
      </c>
      <c r="K2369">
        <v>24159.07</v>
      </c>
      <c r="L2369">
        <v>11378.28</v>
      </c>
      <c r="M2369">
        <v>19503.240000000002</v>
      </c>
      <c r="N2369" t="s">
        <v>27</v>
      </c>
      <c r="O2369">
        <v>0</v>
      </c>
      <c r="P2369">
        <v>4</v>
      </c>
      <c r="Q2369" t="s">
        <v>27</v>
      </c>
      <c r="R2369" t="s">
        <v>27</v>
      </c>
      <c r="U2369" t="s">
        <v>29</v>
      </c>
      <c r="V2369" t="s">
        <v>27</v>
      </c>
      <c r="W2369" t="s">
        <v>28</v>
      </c>
      <c r="X2369" t="s">
        <v>28</v>
      </c>
      <c r="Z2369">
        <f>1+(Working!AA2369)+IF(Working!Q2369="Y",Weights!$D$10,Weights!$C$10)+IF(Working!R2369="Y",Weights!$D$11,Weights!$C$11)+IF(Working!J2369="Y",Weights!$D$3,Weights!$C$3)+IF(Working!W2369="Y",Weights!$D$13,Weights!$C$13)+IF(Working!X2369 = "Y", Weights!$D$14, Weights!$C$14) + IF(Working!V2369="Y",Weights!$D$12,Weights!$C$12)</f>
        <v>2.6074908308273383</v>
      </c>
      <c r="AA2369" cm="1">
        <f t="array" ref="AA2369">ABS(( 1 - (1/(1 +(((((IF(Working!N2369 = "Y",(_xlfn.IFS(Working!O2369 = 0, Weights!$C$8,Working!O2369 = 1, Weights!$D$8,Working!O2369 = 2, Weights!$E$8,Working!O2369 = 3, Weights!$F$8,Working!O2369 = 4, Weights!$G$8)), 1))*(Working!L2369)) + ((IF(Working!N2369 = "Y",(_xlfn.IFS(Working!P2369 = 0, Weights!$C$9,Working!P2369 = 1, Weights!$D$9,Working!P2369 = 2, Weights!$E$9,Working!P2369 = 3, Weights!$F$9,Working!P2369 = 4, Weights!$G$9)), 1))*(Working!M2369))) - (Working!AB2369)) / ((((IF(Working!N2369 = "Y",(_xlfn.IFS(Working!O2369 = 0, Weights!$C$8,Working!O2369 = 1, Weights!$D$8,Working!O2369 = 2, Weights!$E$8,Working!O2369 = 3, Weights!$F$8,Working!O2369 = 4, Weights!$G$8)), 1))*(Working!L2369)) + ((IF(Working!N2369 = "Y",(_xlfn.IFS(Working!P2369 = 0, Weights!$C$9,Working!P2369 = 1, Weights!$D$9,Working!P2369 = 2, Weights!$E$9,Working!P2369 = 3, Weights!$F$9,Working!P2369 = 4, Weights!$G$9)), 1))*(Working!M2369)))))))))</f>
        <v>1.3074908308273385</v>
      </c>
      <c r="AB2369">
        <f>((Weights!$B$18)*(Working!G2369) + (Weights!$B$19)*(Working!H2369) + (Weights!$B$20)*(Working!K2369))</f>
        <v>87072.891000000003</v>
      </c>
    </row>
    <row r="2370" spans="4:28" x14ac:dyDescent="0.2">
      <c r="D2370">
        <f>ROUND((Working!Z2370*Working!AB2370), 2)</f>
        <v>199183.1</v>
      </c>
      <c r="G2370">
        <v>22932.720000000001</v>
      </c>
      <c r="H2370">
        <v>8323.74</v>
      </c>
      <c r="I2370" t="s">
        <v>27</v>
      </c>
      <c r="J2370" t="s">
        <v>28</v>
      </c>
      <c r="K2370">
        <v>20807.21</v>
      </c>
      <c r="L2370">
        <v>16271.98</v>
      </c>
      <c r="M2370">
        <v>17983.57</v>
      </c>
      <c r="N2370" t="s">
        <v>27</v>
      </c>
      <c r="O2370">
        <v>0</v>
      </c>
      <c r="P2370">
        <v>3</v>
      </c>
      <c r="Q2370" t="s">
        <v>27</v>
      </c>
      <c r="R2370" t="s">
        <v>27</v>
      </c>
      <c r="U2370" t="s">
        <v>29</v>
      </c>
      <c r="V2370" t="s">
        <v>27</v>
      </c>
      <c r="W2370" t="s">
        <v>28</v>
      </c>
      <c r="X2370" t="s">
        <v>28</v>
      </c>
      <c r="Z2370">
        <f>1+(Working!AA2370)+IF(Working!Q2370="Y",Weights!$D$10,Weights!$C$10)+IF(Working!R2370="Y",Weights!$D$11,Weights!$C$11)+IF(Working!J2370="Y",Weights!$D$3,Weights!$C$3)+IF(Working!W2370="Y",Weights!$D$13,Weights!$C$13)+IF(Working!X2370 = "Y", Weights!$D$14, Weights!$C$14) + IF(Working!V2370="Y",Weights!$D$12,Weights!$C$12)</f>
        <v>2.634753416185486</v>
      </c>
      <c r="AA2370" cm="1">
        <f t="array" ref="AA2370">ABS(( 1 - (1/(1 +(((((IF(Working!N2370 = "Y",(_xlfn.IFS(Working!O2370 = 0, Weights!$C$8,Working!O2370 = 1, Weights!$D$8,Working!O2370 = 2, Weights!$E$8,Working!O2370 = 3, Weights!$F$8,Working!O2370 = 4, Weights!$G$8)), 1))*(Working!L2370)) + ((IF(Working!N2370 = "Y",(_xlfn.IFS(Working!P2370 = 0, Weights!$C$9,Working!P2370 = 1, Weights!$D$9,Working!P2370 = 2, Weights!$E$9,Working!P2370 = 3, Weights!$F$9,Working!P2370 = 4, Weights!$G$9)), 1))*(Working!M2370))) - (Working!AB2370)) / ((((IF(Working!N2370 = "Y",(_xlfn.IFS(Working!O2370 = 0, Weights!$C$8,Working!O2370 = 1, Weights!$D$8,Working!O2370 = 2, Weights!$E$8,Working!O2370 = 3, Weights!$F$8,Working!O2370 = 4, Weights!$G$8)), 1))*(Working!L2370)) + ((IF(Working!N2370 = "Y",(_xlfn.IFS(Working!P2370 = 0, Weights!$C$9,Working!P2370 = 1, Weights!$D$9,Working!P2370 = 2, Weights!$E$9,Working!P2370 = 3, Weights!$F$9,Working!P2370 = 4, Weights!$G$9)), 1))*(Working!M2370)))))))))</f>
        <v>1.3347534161854862</v>
      </c>
      <c r="AB2370">
        <f>((Weights!$B$18)*(Working!G2370) + (Weights!$B$19)*(Working!H2370) + (Weights!$B$20)*(Working!K2370))</f>
        <v>75598.383000000002</v>
      </c>
    </row>
    <row r="2371" spans="4:28" x14ac:dyDescent="0.2">
      <c r="D2371">
        <f>ROUND((Working!Z2371*Working!AB2371), 2)</f>
        <v>175869.15</v>
      </c>
      <c r="G2371">
        <v>19033.64</v>
      </c>
      <c r="H2371">
        <v>11218.34</v>
      </c>
      <c r="I2371" t="s">
        <v>27</v>
      </c>
      <c r="J2371" t="s">
        <v>28</v>
      </c>
      <c r="K2371">
        <v>18434.25</v>
      </c>
      <c r="L2371">
        <v>18541.57</v>
      </c>
      <c r="M2371">
        <v>11260.08</v>
      </c>
      <c r="N2371" t="s">
        <v>27</v>
      </c>
      <c r="O2371">
        <v>1</v>
      </c>
      <c r="P2371">
        <v>3</v>
      </c>
      <c r="Q2371" t="s">
        <v>27</v>
      </c>
      <c r="R2371" t="s">
        <v>27</v>
      </c>
      <c r="U2371" t="s">
        <v>29</v>
      </c>
      <c r="V2371" t="s">
        <v>27</v>
      </c>
      <c r="W2371" t="s">
        <v>28</v>
      </c>
      <c r="X2371" t="s">
        <v>28</v>
      </c>
      <c r="Z2371">
        <f>1+(Working!AA2371)+IF(Working!Q2371="Y",Weights!$D$10,Weights!$C$10)+IF(Working!R2371="Y",Weights!$D$11,Weights!$C$11)+IF(Working!J2371="Y",Weights!$D$3,Weights!$C$3)+IF(Working!W2371="Y",Weights!$D$13,Weights!$C$13)+IF(Working!X2371 = "Y", Weights!$D$14, Weights!$C$14) + IF(Working!V2371="Y",Weights!$D$12,Weights!$C$12)</f>
        <v>2.5245398962640078</v>
      </c>
      <c r="AA2371" cm="1">
        <f t="array" ref="AA2371">ABS(( 1 - (1/(1 +(((((IF(Working!N2371 = "Y",(_xlfn.IFS(Working!O2371 = 0, Weights!$C$8,Working!O2371 = 1, Weights!$D$8,Working!O2371 = 2, Weights!$E$8,Working!O2371 = 3, Weights!$F$8,Working!O2371 = 4, Weights!$G$8)), 1))*(Working!L2371)) + ((IF(Working!N2371 = "Y",(_xlfn.IFS(Working!P2371 = 0, Weights!$C$9,Working!P2371 = 1, Weights!$D$9,Working!P2371 = 2, Weights!$E$9,Working!P2371 = 3, Weights!$F$9,Working!P2371 = 4, Weights!$G$9)), 1))*(Working!M2371))) - (Working!AB2371)) / ((((IF(Working!N2371 = "Y",(_xlfn.IFS(Working!O2371 = 0, Weights!$C$8,Working!O2371 = 1, Weights!$D$8,Working!O2371 = 2, Weights!$E$8,Working!O2371 = 3, Weights!$F$8,Working!O2371 = 4, Weights!$G$8)), 1))*(Working!L2371)) + ((IF(Working!N2371 = "Y",(_xlfn.IFS(Working!P2371 = 0, Weights!$C$9,Working!P2371 = 1, Weights!$D$9,Working!P2371 = 2, Weights!$E$9,Working!P2371 = 3, Weights!$F$9,Working!P2371 = 4, Weights!$G$9)), 1))*(Working!M2371)))))))))</f>
        <v>1.2245398962640079</v>
      </c>
      <c r="AB2371">
        <f>((Weights!$B$18)*(Working!G2371) + (Weights!$B$19)*(Working!H2371) + (Weights!$B$20)*(Working!K2371))</f>
        <v>69663.842999999993</v>
      </c>
    </row>
    <row r="2372" spans="4:28" x14ac:dyDescent="0.2">
      <c r="D2372">
        <f>ROUND((Working!Z2372*Working!AB2372), 2)</f>
        <v>206759.73</v>
      </c>
      <c r="G2372">
        <v>21254.47</v>
      </c>
      <c r="H2372">
        <v>13101.17</v>
      </c>
      <c r="I2372" t="s">
        <v>27</v>
      </c>
      <c r="J2372" t="s">
        <v>28</v>
      </c>
      <c r="K2372">
        <v>21372.560000000001</v>
      </c>
      <c r="L2372">
        <v>20737.919999999998</v>
      </c>
      <c r="M2372">
        <v>21664.99</v>
      </c>
      <c r="N2372" t="s">
        <v>27</v>
      </c>
      <c r="O2372">
        <v>1</v>
      </c>
      <c r="P2372">
        <v>3</v>
      </c>
      <c r="Q2372" t="s">
        <v>27</v>
      </c>
      <c r="R2372" t="s">
        <v>27</v>
      </c>
      <c r="U2372" t="s">
        <v>29</v>
      </c>
      <c r="V2372" t="s">
        <v>27</v>
      </c>
      <c r="W2372" t="s">
        <v>28</v>
      </c>
      <c r="X2372" t="s">
        <v>28</v>
      </c>
      <c r="Z2372">
        <f>1+(Working!AA2372)+IF(Working!Q2372="Y",Weights!$D$10,Weights!$C$10)+IF(Working!R2372="Y",Weights!$D$11,Weights!$C$11)+IF(Working!J2372="Y",Weights!$D$3,Weights!$C$3)+IF(Working!W2372="Y",Weights!$D$13,Weights!$C$13)+IF(Working!X2372 = "Y", Weights!$D$14, Weights!$C$14) + IF(Working!V2372="Y",Weights!$D$12,Weights!$C$12)</f>
        <v>2.5954641737433386</v>
      </c>
      <c r="AA2372" cm="1">
        <f t="array" ref="AA2372">ABS(( 1 - (1/(1 +(((((IF(Working!N2372 = "Y",(_xlfn.IFS(Working!O2372 = 0, Weights!$C$8,Working!O2372 = 1, Weights!$D$8,Working!O2372 = 2, Weights!$E$8,Working!O2372 = 3, Weights!$F$8,Working!O2372 = 4, Weights!$G$8)), 1))*(Working!L2372)) + ((IF(Working!N2372 = "Y",(_xlfn.IFS(Working!P2372 = 0, Weights!$C$9,Working!P2372 = 1, Weights!$D$9,Working!P2372 = 2, Weights!$E$9,Working!P2372 = 3, Weights!$F$9,Working!P2372 = 4, Weights!$G$9)), 1))*(Working!M2372))) - (Working!AB2372)) / ((((IF(Working!N2372 = "Y",(_xlfn.IFS(Working!O2372 = 0, Weights!$C$8,Working!O2372 = 1, Weights!$D$8,Working!O2372 = 2, Weights!$E$8,Working!O2372 = 3, Weights!$F$8,Working!O2372 = 4, Weights!$G$8)), 1))*(Working!L2372)) + ((IF(Working!N2372 = "Y",(_xlfn.IFS(Working!P2372 = 0, Weights!$C$9,Working!P2372 = 1, Weights!$D$9,Working!P2372 = 2, Weights!$E$9,Working!P2372 = 3, Weights!$F$9,Working!P2372 = 4, Weights!$G$9)), 1))*(Working!M2372)))))))))</f>
        <v>1.2954641737433388</v>
      </c>
      <c r="AB2372">
        <f>((Weights!$B$18)*(Working!G2372) + (Weights!$B$19)*(Working!H2372) + (Weights!$B$20)*(Working!K2372))</f>
        <v>79661.948999999993</v>
      </c>
    </row>
    <row r="2373" spans="4:28" x14ac:dyDescent="0.2">
      <c r="D2373">
        <f>ROUND((Working!Z2373*Working!AB2373), 2)</f>
        <v>195109.34</v>
      </c>
      <c r="G2373">
        <v>18323.93</v>
      </c>
      <c r="H2373">
        <v>14605.92</v>
      </c>
      <c r="I2373" t="s">
        <v>27</v>
      </c>
      <c r="J2373" t="s">
        <v>28</v>
      </c>
      <c r="K2373">
        <v>20074.57</v>
      </c>
      <c r="L2373">
        <v>10922.08</v>
      </c>
      <c r="M2373">
        <v>19265.36</v>
      </c>
      <c r="N2373" t="s">
        <v>27</v>
      </c>
      <c r="O2373">
        <v>1</v>
      </c>
      <c r="P2373">
        <v>4</v>
      </c>
      <c r="Q2373" t="s">
        <v>27</v>
      </c>
      <c r="R2373" t="s">
        <v>27</v>
      </c>
      <c r="U2373" t="s">
        <v>29</v>
      </c>
      <c r="V2373" t="s">
        <v>27</v>
      </c>
      <c r="W2373" t="s">
        <v>28</v>
      </c>
      <c r="X2373" t="s">
        <v>28</v>
      </c>
      <c r="Z2373">
        <f>1+(Working!AA2373)+IF(Working!Q2373="Y",Weights!$D$10,Weights!$C$10)+IF(Working!R2373="Y",Weights!$D$11,Weights!$C$11)+IF(Working!J2373="Y",Weights!$D$3,Weights!$C$3)+IF(Working!W2373="Y",Weights!$D$13,Weights!$C$13)+IF(Working!X2373 = "Y", Weights!$D$14, Weights!$C$14) + IF(Working!V2373="Y",Weights!$D$12,Weights!$C$12)</f>
        <v>2.5971343005991065</v>
      </c>
      <c r="AA2373" cm="1">
        <f t="array" ref="AA2373">ABS(( 1 - (1/(1 +(((((IF(Working!N2373 = "Y",(_xlfn.IFS(Working!O2373 = 0, Weights!$C$8,Working!O2373 = 1, Weights!$D$8,Working!O2373 = 2, Weights!$E$8,Working!O2373 = 3, Weights!$F$8,Working!O2373 = 4, Weights!$G$8)), 1))*(Working!L2373)) + ((IF(Working!N2373 = "Y",(_xlfn.IFS(Working!P2373 = 0, Weights!$C$9,Working!P2373 = 1, Weights!$D$9,Working!P2373 = 2, Weights!$E$9,Working!P2373 = 3, Weights!$F$9,Working!P2373 = 4, Weights!$G$9)), 1))*(Working!M2373))) - (Working!AB2373)) / ((((IF(Working!N2373 = "Y",(_xlfn.IFS(Working!O2373 = 0, Weights!$C$8,Working!O2373 = 1, Weights!$D$8,Working!O2373 = 2, Weights!$E$8,Working!O2373 = 3, Weights!$F$8,Working!O2373 = 4, Weights!$G$8)), 1))*(Working!L2373)) + ((IF(Working!N2373 = "Y",(_xlfn.IFS(Working!P2373 = 0, Weights!$C$9,Working!P2373 = 1, Weights!$D$9,Working!P2373 = 2, Weights!$E$9,Working!P2373 = 3, Weights!$F$9,Working!P2373 = 4, Weights!$G$9)), 1))*(Working!M2373)))))))))</f>
        <v>1.2971343005991067</v>
      </c>
      <c r="AB2373">
        <f>((Weights!$B$18)*(Working!G2373) + (Weights!$B$19)*(Working!H2373) + (Weights!$B$20)*(Working!K2373))</f>
        <v>75124.853999999992</v>
      </c>
    </row>
    <row r="2374" spans="4:28" x14ac:dyDescent="0.2">
      <c r="D2374">
        <f>ROUND((Working!Z2374*Working!AB2374), 2)</f>
        <v>180226.46</v>
      </c>
      <c r="G2374">
        <v>19646.23</v>
      </c>
      <c r="H2374">
        <v>8425.31</v>
      </c>
      <c r="I2374" t="s">
        <v>27</v>
      </c>
      <c r="J2374" t="s">
        <v>28</v>
      </c>
      <c r="K2374">
        <v>21044.69</v>
      </c>
      <c r="L2374">
        <v>13691.21</v>
      </c>
      <c r="M2374">
        <v>19455.82</v>
      </c>
      <c r="N2374" t="s">
        <v>27</v>
      </c>
      <c r="O2374">
        <v>1</v>
      </c>
      <c r="P2374">
        <v>3</v>
      </c>
      <c r="Q2374" t="s">
        <v>27</v>
      </c>
      <c r="R2374" t="s">
        <v>27</v>
      </c>
      <c r="U2374" t="s">
        <v>29</v>
      </c>
      <c r="V2374" t="s">
        <v>27</v>
      </c>
      <c r="W2374" t="s">
        <v>28</v>
      </c>
      <c r="X2374" t="s">
        <v>28</v>
      </c>
      <c r="Z2374">
        <f>1+(Working!AA2374)+IF(Working!Q2374="Y",Weights!$D$10,Weights!$C$10)+IF(Working!R2374="Y",Weights!$D$11,Weights!$C$11)+IF(Working!J2374="Y",Weights!$D$3,Weights!$C$3)+IF(Working!W2374="Y",Weights!$D$13,Weights!$C$13)+IF(Working!X2374 = "Y", Weights!$D$14, Weights!$C$14) + IF(Working!V2374="Y",Weights!$D$12,Weights!$C$12)</f>
        <v>2.5331649199473079</v>
      </c>
      <c r="AA2374" cm="1">
        <f t="array" ref="AA2374">ABS(( 1 - (1/(1 +(((((IF(Working!N2374 = "Y",(_xlfn.IFS(Working!O2374 = 0, Weights!$C$8,Working!O2374 = 1, Weights!$D$8,Working!O2374 = 2, Weights!$E$8,Working!O2374 = 3, Weights!$F$8,Working!O2374 = 4, Weights!$G$8)), 1))*(Working!L2374)) + ((IF(Working!N2374 = "Y",(_xlfn.IFS(Working!P2374 = 0, Weights!$C$9,Working!P2374 = 1, Weights!$D$9,Working!P2374 = 2, Weights!$E$9,Working!P2374 = 3, Weights!$F$9,Working!P2374 = 4, Weights!$G$9)), 1))*(Working!M2374))) - (Working!AB2374)) / ((((IF(Working!N2374 = "Y",(_xlfn.IFS(Working!O2374 = 0, Weights!$C$8,Working!O2374 = 1, Weights!$D$8,Working!O2374 = 2, Weights!$E$8,Working!O2374 = 3, Weights!$F$8,Working!O2374 = 4, Weights!$G$8)), 1))*(Working!L2374)) + ((IF(Working!N2374 = "Y",(_xlfn.IFS(Working!P2374 = 0, Weights!$C$9,Working!P2374 = 1, Weights!$D$9,Working!P2374 = 2, Weights!$E$9,Working!P2374 = 3, Weights!$F$9,Working!P2374 = 4, Weights!$G$9)), 1))*(Working!M2374)))))))))</f>
        <v>1.2331649199473078</v>
      </c>
      <c r="AB2374">
        <f>((Weights!$B$18)*(Working!G2374) + (Weights!$B$19)*(Working!H2374) + (Weights!$B$20)*(Working!K2374))</f>
        <v>71146.752000000008</v>
      </c>
    </row>
    <row r="2375" spans="4:28" x14ac:dyDescent="0.2">
      <c r="D2375">
        <f>ROUND((Working!Z2375*Working!AB2375), 2)</f>
        <v>208714.08</v>
      </c>
      <c r="G2375">
        <v>16612.560000000001</v>
      </c>
      <c r="H2375">
        <v>5564.78</v>
      </c>
      <c r="I2375" t="s">
        <v>27</v>
      </c>
      <c r="J2375" t="s">
        <v>28</v>
      </c>
      <c r="K2375">
        <v>21945.34</v>
      </c>
      <c r="L2375">
        <v>24807.08</v>
      </c>
      <c r="M2375">
        <v>12269.42</v>
      </c>
      <c r="N2375" t="s">
        <v>27</v>
      </c>
      <c r="O2375">
        <v>0</v>
      </c>
      <c r="P2375">
        <v>4</v>
      </c>
      <c r="Q2375" t="s">
        <v>27</v>
      </c>
      <c r="R2375" t="s">
        <v>27</v>
      </c>
      <c r="U2375" t="s">
        <v>29</v>
      </c>
      <c r="V2375" t="s">
        <v>27</v>
      </c>
      <c r="W2375" t="s">
        <v>28</v>
      </c>
      <c r="X2375" t="s">
        <v>28</v>
      </c>
      <c r="Z2375">
        <f>1+(Working!AA2375)+IF(Working!Q2375="Y",Weights!$D$10,Weights!$C$10)+IF(Working!R2375="Y",Weights!$D$11,Weights!$C$11)+IF(Working!J2375="Y",Weights!$D$3,Weights!$C$3)+IF(Working!W2375="Y",Weights!$D$13,Weights!$C$13)+IF(Working!X2375 = "Y", Weights!$D$14, Weights!$C$14) + IF(Working!V2375="Y",Weights!$D$12,Weights!$C$12)</f>
        <v>3.23514555314466</v>
      </c>
      <c r="AA2375" cm="1">
        <f t="array" ref="AA2375">ABS(( 1 - (1/(1 +(((((IF(Working!N2375 = "Y",(_xlfn.IFS(Working!O2375 = 0, Weights!$C$8,Working!O2375 = 1, Weights!$D$8,Working!O2375 = 2, Weights!$E$8,Working!O2375 = 3, Weights!$F$8,Working!O2375 = 4, Weights!$G$8)), 1))*(Working!L2375)) + ((IF(Working!N2375 = "Y",(_xlfn.IFS(Working!P2375 = 0, Weights!$C$9,Working!P2375 = 1, Weights!$D$9,Working!P2375 = 2, Weights!$E$9,Working!P2375 = 3, Weights!$F$9,Working!P2375 = 4, Weights!$G$9)), 1))*(Working!M2375))) - (Working!AB2375)) / ((((IF(Working!N2375 = "Y",(_xlfn.IFS(Working!O2375 = 0, Weights!$C$8,Working!O2375 = 1, Weights!$D$8,Working!O2375 = 2, Weights!$E$8,Working!O2375 = 3, Weights!$F$8,Working!O2375 = 4, Weights!$G$8)), 1))*(Working!L2375)) + ((IF(Working!N2375 = "Y",(_xlfn.IFS(Working!P2375 = 0, Weights!$C$9,Working!P2375 = 1, Weights!$D$9,Working!P2375 = 2, Weights!$E$9,Working!P2375 = 3, Weights!$F$9,Working!P2375 = 4, Weights!$G$9)), 1))*(Working!M2375)))))))))</f>
        <v>1.9351455531446602</v>
      </c>
      <c r="AB2375">
        <f>((Weights!$B$18)*(Working!G2375) + (Weights!$B$19)*(Working!H2375) + (Weights!$B$20)*(Working!K2375))</f>
        <v>64514.58600000001</v>
      </c>
    </row>
    <row r="2376" spans="4:28" x14ac:dyDescent="0.2">
      <c r="D2376">
        <f>ROUND((Working!Z2376*Working!AB2376), 2)</f>
        <v>216124.61</v>
      </c>
      <c r="G2376">
        <v>21155.54</v>
      </c>
      <c r="H2376">
        <v>5762.4</v>
      </c>
      <c r="I2376" t="s">
        <v>27</v>
      </c>
      <c r="J2376" t="s">
        <v>28</v>
      </c>
      <c r="K2376">
        <v>16805.96</v>
      </c>
      <c r="L2376">
        <v>22429.69</v>
      </c>
      <c r="M2376">
        <v>16790.97</v>
      </c>
      <c r="N2376" t="s">
        <v>27</v>
      </c>
      <c r="O2376">
        <v>0</v>
      </c>
      <c r="P2376">
        <v>4</v>
      </c>
      <c r="Q2376" t="s">
        <v>27</v>
      </c>
      <c r="R2376" t="s">
        <v>27</v>
      </c>
      <c r="U2376" t="s">
        <v>29</v>
      </c>
      <c r="V2376" t="s">
        <v>27</v>
      </c>
      <c r="W2376" t="s">
        <v>28</v>
      </c>
      <c r="X2376" t="s">
        <v>28</v>
      </c>
      <c r="Z2376">
        <f>1+(Working!AA2376)+IF(Working!Q2376="Y",Weights!$D$10,Weights!$C$10)+IF(Working!R2376="Y",Weights!$D$11,Weights!$C$11)+IF(Working!J2376="Y",Weights!$D$3,Weights!$C$3)+IF(Working!W2376="Y",Weights!$D$13,Weights!$C$13)+IF(Working!X2376 = "Y", Weights!$D$14, Weights!$C$14) + IF(Working!V2376="Y",Weights!$D$12,Weights!$C$12)</f>
        <v>3.3845023347274399</v>
      </c>
      <c r="AA2376" cm="1">
        <f t="array" ref="AA2376">ABS(( 1 - (1/(1 +(((((IF(Working!N2376 = "Y",(_xlfn.IFS(Working!O2376 = 0, Weights!$C$8,Working!O2376 = 1, Weights!$D$8,Working!O2376 = 2, Weights!$E$8,Working!O2376 = 3, Weights!$F$8,Working!O2376 = 4, Weights!$G$8)), 1))*(Working!L2376)) + ((IF(Working!N2376 = "Y",(_xlfn.IFS(Working!P2376 = 0, Weights!$C$9,Working!P2376 = 1, Weights!$D$9,Working!P2376 = 2, Weights!$E$9,Working!P2376 = 3, Weights!$F$9,Working!P2376 = 4, Weights!$G$9)), 1))*(Working!M2376))) - (Working!AB2376)) / ((((IF(Working!N2376 = "Y",(_xlfn.IFS(Working!O2376 = 0, Weights!$C$8,Working!O2376 = 1, Weights!$D$8,Working!O2376 = 2, Weights!$E$8,Working!O2376 = 3, Weights!$F$8,Working!O2376 = 4, Weights!$G$8)), 1))*(Working!L2376)) + ((IF(Working!N2376 = "Y",(_xlfn.IFS(Working!P2376 = 0, Weights!$C$9,Working!P2376 = 1, Weights!$D$9,Working!P2376 = 2, Weights!$E$9,Working!P2376 = 3, Weights!$F$9,Working!P2376 = 4, Weights!$G$9)), 1))*(Working!M2376)))))))))</f>
        <v>2.0845023347274401</v>
      </c>
      <c r="AB2376">
        <f>((Weights!$B$18)*(Working!G2376) + (Weights!$B$19)*(Working!H2376) + (Weights!$B$20)*(Working!K2376))</f>
        <v>63857.130000000005</v>
      </c>
    </row>
    <row r="2377" spans="4:28" x14ac:dyDescent="0.2">
      <c r="D2377">
        <f>ROUND((Working!Z2377*Working!AB2377), 2)</f>
        <v>173151.18</v>
      </c>
      <c r="G2377">
        <v>17549.330000000002</v>
      </c>
      <c r="H2377">
        <v>9703.31</v>
      </c>
      <c r="I2377" t="s">
        <v>27</v>
      </c>
      <c r="J2377" t="s">
        <v>28</v>
      </c>
      <c r="K2377">
        <v>18922.66</v>
      </c>
      <c r="L2377">
        <v>22262.87</v>
      </c>
      <c r="M2377">
        <v>12604.58</v>
      </c>
      <c r="N2377" t="s">
        <v>27</v>
      </c>
      <c r="O2377">
        <v>1</v>
      </c>
      <c r="P2377">
        <v>3</v>
      </c>
      <c r="Q2377" t="s">
        <v>27</v>
      </c>
      <c r="R2377" t="s">
        <v>27</v>
      </c>
      <c r="U2377" t="s">
        <v>29</v>
      </c>
      <c r="V2377" t="s">
        <v>27</v>
      </c>
      <c r="W2377" t="s">
        <v>28</v>
      </c>
      <c r="X2377" t="s">
        <v>28</v>
      </c>
      <c r="Z2377">
        <f>1+(Working!AA2377)+IF(Working!Q2377="Y",Weights!$D$10,Weights!$C$10)+IF(Working!R2377="Y",Weights!$D$11,Weights!$C$11)+IF(Working!J2377="Y",Weights!$D$3,Weights!$C$3)+IF(Working!W2377="Y",Weights!$D$13,Weights!$C$13)+IF(Working!X2377 = "Y", Weights!$D$14, Weights!$C$14) + IF(Working!V2377="Y",Weights!$D$12,Weights!$C$12)</f>
        <v>2.6095865915233034</v>
      </c>
      <c r="AA2377" cm="1">
        <f t="array" ref="AA2377">ABS(( 1 - (1/(1 +(((((IF(Working!N2377 = "Y",(_xlfn.IFS(Working!O2377 = 0, Weights!$C$8,Working!O2377 = 1, Weights!$D$8,Working!O2377 = 2, Weights!$E$8,Working!O2377 = 3, Weights!$F$8,Working!O2377 = 4, Weights!$G$8)), 1))*(Working!L2377)) + ((IF(Working!N2377 = "Y",(_xlfn.IFS(Working!P2377 = 0, Weights!$C$9,Working!P2377 = 1, Weights!$D$9,Working!P2377 = 2, Weights!$E$9,Working!P2377 = 3, Weights!$F$9,Working!P2377 = 4, Weights!$G$9)), 1))*(Working!M2377))) - (Working!AB2377)) / ((((IF(Working!N2377 = "Y",(_xlfn.IFS(Working!O2377 = 0, Weights!$C$8,Working!O2377 = 1, Weights!$D$8,Working!O2377 = 2, Weights!$E$8,Working!O2377 = 3, Weights!$F$8,Working!O2377 = 4, Weights!$G$8)), 1))*(Working!L2377)) + ((IF(Working!N2377 = "Y",(_xlfn.IFS(Working!P2377 = 0, Weights!$C$9,Working!P2377 = 1, Weights!$D$9,Working!P2377 = 2, Weights!$E$9,Working!P2377 = 3, Weights!$F$9,Working!P2377 = 4, Weights!$G$9)), 1))*(Working!M2377)))))))))</f>
        <v>1.3095865915233036</v>
      </c>
      <c r="AB2377">
        <f>((Weights!$B$18)*(Working!G2377) + (Weights!$B$19)*(Working!H2377) + (Weights!$B$20)*(Working!K2377))</f>
        <v>66351.956999999995</v>
      </c>
    </row>
    <row r="2378" spans="4:28" x14ac:dyDescent="0.2">
      <c r="D2378">
        <f>ROUND((Working!Z2378*Working!AB2378), 2)</f>
        <v>227792.98</v>
      </c>
      <c r="G2378">
        <v>21283.94</v>
      </c>
      <c r="H2378">
        <v>9851.91</v>
      </c>
      <c r="I2378" t="s">
        <v>27</v>
      </c>
      <c r="J2378" t="s">
        <v>28</v>
      </c>
      <c r="K2378">
        <v>20354.439999999999</v>
      </c>
      <c r="L2378">
        <v>20329.009999999998</v>
      </c>
      <c r="M2378">
        <v>20564.490000000002</v>
      </c>
      <c r="N2378" t="s">
        <v>27</v>
      </c>
      <c r="O2378">
        <v>0</v>
      </c>
      <c r="P2378">
        <v>4</v>
      </c>
      <c r="Q2378" t="s">
        <v>27</v>
      </c>
      <c r="R2378" t="s">
        <v>27</v>
      </c>
      <c r="U2378" t="s">
        <v>29</v>
      </c>
      <c r="V2378" t="s">
        <v>27</v>
      </c>
      <c r="W2378" t="s">
        <v>28</v>
      </c>
      <c r="X2378" t="s">
        <v>28</v>
      </c>
      <c r="Z2378">
        <f>1+(Working!AA2378)+IF(Working!Q2378="Y",Weights!$D$10,Weights!$C$10)+IF(Working!R2378="Y",Weights!$D$11,Weights!$C$11)+IF(Working!J2378="Y",Weights!$D$3,Weights!$C$3)+IF(Working!W2378="Y",Weights!$D$13,Weights!$C$13)+IF(Working!X2378 = "Y", Weights!$D$14, Weights!$C$14) + IF(Working!V2378="Y",Weights!$D$12,Weights!$C$12)</f>
        <v>3.0666855953637988</v>
      </c>
      <c r="AA2378" cm="1">
        <f t="array" ref="AA2378">ABS(( 1 - (1/(1 +(((((IF(Working!N2378 = "Y",(_xlfn.IFS(Working!O2378 = 0, Weights!$C$8,Working!O2378 = 1, Weights!$D$8,Working!O2378 = 2, Weights!$E$8,Working!O2378 = 3, Weights!$F$8,Working!O2378 = 4, Weights!$G$8)), 1))*(Working!L2378)) + ((IF(Working!N2378 = "Y",(_xlfn.IFS(Working!P2378 = 0, Weights!$C$9,Working!P2378 = 1, Weights!$D$9,Working!P2378 = 2, Weights!$E$9,Working!P2378 = 3, Weights!$F$9,Working!P2378 = 4, Weights!$G$9)), 1))*(Working!M2378))) - (Working!AB2378)) / ((((IF(Working!N2378 = "Y",(_xlfn.IFS(Working!O2378 = 0, Weights!$C$8,Working!O2378 = 1, Weights!$D$8,Working!O2378 = 2, Weights!$E$8,Working!O2378 = 3, Weights!$F$8,Working!O2378 = 4, Weights!$G$8)), 1))*(Working!L2378)) + ((IF(Working!N2378 = "Y",(_xlfn.IFS(Working!P2378 = 0, Weights!$C$9,Working!P2378 = 1, Weights!$D$9,Working!P2378 = 2, Weights!$E$9,Working!P2378 = 3, Weights!$F$9,Working!P2378 = 4, Weights!$G$9)), 1))*(Working!M2378)))))))))</f>
        <v>1.7666855953637992</v>
      </c>
      <c r="AB2378">
        <f>((Weights!$B$18)*(Working!G2378) + (Weights!$B$19)*(Working!H2378) + (Weights!$B$20)*(Working!K2378))</f>
        <v>74279.861999999994</v>
      </c>
    </row>
    <row r="2379" spans="4:28" x14ac:dyDescent="0.2">
      <c r="D2379">
        <f>ROUND((Working!Z2379*Working!AB2379), 2)</f>
        <v>189138.95</v>
      </c>
      <c r="G2379">
        <v>16258.84</v>
      </c>
      <c r="H2379">
        <v>14049.57</v>
      </c>
      <c r="I2379" t="s">
        <v>27</v>
      </c>
      <c r="J2379" t="s">
        <v>28</v>
      </c>
      <c r="K2379">
        <v>21470.67</v>
      </c>
      <c r="L2379">
        <v>24257.67</v>
      </c>
      <c r="M2379">
        <v>11090.65</v>
      </c>
      <c r="N2379" t="s">
        <v>27</v>
      </c>
      <c r="O2379">
        <v>1</v>
      </c>
      <c r="P2379">
        <v>3</v>
      </c>
      <c r="Q2379" t="s">
        <v>27</v>
      </c>
      <c r="R2379" t="s">
        <v>27</v>
      </c>
      <c r="U2379" t="s">
        <v>29</v>
      </c>
      <c r="V2379" t="s">
        <v>27</v>
      </c>
      <c r="W2379" t="s">
        <v>28</v>
      </c>
      <c r="X2379" t="s">
        <v>28</v>
      </c>
      <c r="Z2379">
        <f>1+(Working!AA2379)+IF(Working!Q2379="Y",Weights!$D$10,Weights!$C$10)+IF(Working!R2379="Y",Weights!$D$11,Weights!$C$11)+IF(Working!J2379="Y",Weights!$D$3,Weights!$C$3)+IF(Working!W2379="Y",Weights!$D$13,Weights!$C$13)+IF(Working!X2379 = "Y", Weights!$D$14, Weights!$C$14) + IF(Working!V2379="Y",Weights!$D$12,Weights!$C$12)</f>
        <v>2.5749393726609391</v>
      </c>
      <c r="AA2379" cm="1">
        <f t="array" ref="AA2379">ABS(( 1 - (1/(1 +(((((IF(Working!N2379 = "Y",(_xlfn.IFS(Working!O2379 = 0, Weights!$C$8,Working!O2379 = 1, Weights!$D$8,Working!O2379 = 2, Weights!$E$8,Working!O2379 = 3, Weights!$F$8,Working!O2379 = 4, Weights!$G$8)), 1))*(Working!L2379)) + ((IF(Working!N2379 = "Y",(_xlfn.IFS(Working!P2379 = 0, Weights!$C$9,Working!P2379 = 1, Weights!$D$9,Working!P2379 = 2, Weights!$E$9,Working!P2379 = 3, Weights!$F$9,Working!P2379 = 4, Weights!$G$9)), 1))*(Working!M2379))) - (Working!AB2379)) / ((((IF(Working!N2379 = "Y",(_xlfn.IFS(Working!O2379 = 0, Weights!$C$8,Working!O2379 = 1, Weights!$D$8,Working!O2379 = 2, Weights!$E$8,Working!O2379 = 3, Weights!$F$8,Working!O2379 = 4, Weights!$G$8)), 1))*(Working!L2379)) + ((IF(Working!N2379 = "Y",(_xlfn.IFS(Working!P2379 = 0, Weights!$C$9,Working!P2379 = 1, Weights!$D$9,Working!P2379 = 2, Weights!$E$9,Working!P2379 = 3, Weights!$F$9,Working!P2379 = 4, Weights!$G$9)), 1))*(Working!M2379)))))))))</f>
        <v>1.2749393726609393</v>
      </c>
      <c r="AB2379">
        <f>((Weights!$B$18)*(Working!G2379) + (Weights!$B$19)*(Working!H2379) + (Weights!$B$20)*(Working!K2379))</f>
        <v>73453.749000000011</v>
      </c>
    </row>
    <row r="2380" spans="4:28" x14ac:dyDescent="0.2">
      <c r="D2380">
        <f>ROUND((Working!Z2380*Working!AB2380), 2)</f>
        <v>256250.42</v>
      </c>
      <c r="G2380">
        <v>21332.73</v>
      </c>
      <c r="H2380">
        <v>10218.43</v>
      </c>
      <c r="I2380" t="s">
        <v>27</v>
      </c>
      <c r="J2380" t="s">
        <v>28</v>
      </c>
      <c r="K2380">
        <v>24086.32</v>
      </c>
      <c r="L2380">
        <v>24846.98</v>
      </c>
      <c r="M2380">
        <v>21606.02</v>
      </c>
      <c r="N2380" t="s">
        <v>27</v>
      </c>
      <c r="O2380">
        <v>0</v>
      </c>
      <c r="P2380">
        <v>4</v>
      </c>
      <c r="Q2380" t="s">
        <v>27</v>
      </c>
      <c r="R2380" t="s">
        <v>27</v>
      </c>
      <c r="U2380" t="s">
        <v>29</v>
      </c>
      <c r="V2380" t="s">
        <v>27</v>
      </c>
      <c r="W2380" t="s">
        <v>28</v>
      </c>
      <c r="X2380" t="s">
        <v>28</v>
      </c>
      <c r="Z2380">
        <f>1+(Working!AA2380)+IF(Working!Q2380="Y",Weights!$D$10,Weights!$C$10)+IF(Working!R2380="Y",Weights!$D$11,Weights!$C$11)+IF(Working!J2380="Y",Weights!$D$3,Weights!$C$3)+IF(Working!W2380="Y",Weights!$D$13,Weights!$C$13)+IF(Working!X2380 = "Y", Weights!$D$14, Weights!$C$14) + IF(Working!V2380="Y",Weights!$D$12,Weights!$C$12)</f>
        <v>3.1875633861088475</v>
      </c>
      <c r="AA2380" cm="1">
        <f t="array" ref="AA2380">ABS(( 1 - (1/(1 +(((((IF(Working!N2380 = "Y",(_xlfn.IFS(Working!O2380 = 0, Weights!$C$8,Working!O2380 = 1, Weights!$D$8,Working!O2380 = 2, Weights!$E$8,Working!O2380 = 3, Weights!$F$8,Working!O2380 = 4, Weights!$G$8)), 1))*(Working!L2380)) + ((IF(Working!N2380 = "Y",(_xlfn.IFS(Working!P2380 = 0, Weights!$C$9,Working!P2380 = 1, Weights!$D$9,Working!P2380 = 2, Weights!$E$9,Working!P2380 = 3, Weights!$F$9,Working!P2380 = 4, Weights!$G$9)), 1))*(Working!M2380))) - (Working!AB2380)) / ((((IF(Working!N2380 = "Y",(_xlfn.IFS(Working!O2380 = 0, Weights!$C$8,Working!O2380 = 1, Weights!$D$8,Working!O2380 = 2, Weights!$E$8,Working!O2380 = 3, Weights!$F$8,Working!O2380 = 4, Weights!$G$8)), 1))*(Working!L2380)) + ((IF(Working!N2380 = "Y",(_xlfn.IFS(Working!P2380 = 0, Weights!$C$9,Working!P2380 = 1, Weights!$D$9,Working!P2380 = 2, Weights!$E$9,Working!P2380 = 3, Weights!$F$9,Working!P2380 = 4, Weights!$G$9)), 1))*(Working!M2380)))))))))</f>
        <v>1.8875633861088477</v>
      </c>
      <c r="AB2380">
        <f>((Weights!$B$18)*(Working!G2380) + (Weights!$B$19)*(Working!H2380) + (Weights!$B$20)*(Working!K2380))</f>
        <v>80390.690999999992</v>
      </c>
    </row>
    <row r="2381" spans="4:28" x14ac:dyDescent="0.2">
      <c r="D2381">
        <f>ROUND((Working!Z2381*Working!AB2381), 2)</f>
        <v>178953.28</v>
      </c>
      <c r="G2381">
        <v>19588.21</v>
      </c>
      <c r="H2381">
        <v>11846.1</v>
      </c>
      <c r="I2381" t="s">
        <v>27</v>
      </c>
      <c r="J2381" t="s">
        <v>28</v>
      </c>
      <c r="K2381">
        <v>18872.86</v>
      </c>
      <c r="L2381">
        <v>21150.44</v>
      </c>
      <c r="M2381">
        <v>13900.94</v>
      </c>
      <c r="N2381" t="s">
        <v>27</v>
      </c>
      <c r="O2381">
        <v>1</v>
      </c>
      <c r="P2381">
        <v>2</v>
      </c>
      <c r="Q2381" t="s">
        <v>27</v>
      </c>
      <c r="R2381" t="s">
        <v>27</v>
      </c>
      <c r="U2381" t="s">
        <v>29</v>
      </c>
      <c r="V2381" t="s">
        <v>27</v>
      </c>
      <c r="W2381" t="s">
        <v>28</v>
      </c>
      <c r="X2381" t="s">
        <v>28</v>
      </c>
      <c r="Z2381">
        <f>1+(Working!AA2381)+IF(Working!Q2381="Y",Weights!$D$10,Weights!$C$10)+IF(Working!R2381="Y",Weights!$D$11,Weights!$C$11)+IF(Working!J2381="Y",Weights!$D$3,Weights!$C$3)+IF(Working!W2381="Y",Weights!$D$13,Weights!$C$13)+IF(Working!X2381 = "Y", Weights!$D$14, Weights!$C$14) + IF(Working!V2381="Y",Weights!$D$12,Weights!$C$12)</f>
        <v>2.4886794115317503</v>
      </c>
      <c r="AA2381" cm="1">
        <f t="array" ref="AA2381">ABS(( 1 - (1/(1 +(((((IF(Working!N2381 = "Y",(_xlfn.IFS(Working!O2381 = 0, Weights!$C$8,Working!O2381 = 1, Weights!$D$8,Working!O2381 = 2, Weights!$E$8,Working!O2381 = 3, Weights!$F$8,Working!O2381 = 4, Weights!$G$8)), 1))*(Working!L2381)) + ((IF(Working!N2381 = "Y",(_xlfn.IFS(Working!P2381 = 0, Weights!$C$9,Working!P2381 = 1, Weights!$D$9,Working!P2381 = 2, Weights!$E$9,Working!P2381 = 3, Weights!$F$9,Working!P2381 = 4, Weights!$G$9)), 1))*(Working!M2381))) - (Working!AB2381)) / ((((IF(Working!N2381 = "Y",(_xlfn.IFS(Working!O2381 = 0, Weights!$C$8,Working!O2381 = 1, Weights!$D$8,Working!O2381 = 2, Weights!$E$8,Working!O2381 = 3, Weights!$F$8,Working!O2381 = 4, Weights!$G$8)), 1))*(Working!L2381)) + ((IF(Working!N2381 = "Y",(_xlfn.IFS(Working!P2381 = 0, Weights!$C$9,Working!P2381 = 1, Weights!$D$9,Working!P2381 = 2, Weights!$E$9,Working!P2381 = 3, Weights!$F$9,Working!P2381 = 4, Weights!$G$9)), 1))*(Working!M2381)))))))))</f>
        <v>1.1886794115317505</v>
      </c>
      <c r="AB2381">
        <f>((Weights!$B$18)*(Working!G2381) + (Weights!$B$19)*(Working!H2381) + (Weights!$B$20)*(Working!K2381))</f>
        <v>71906.924999999988</v>
      </c>
    </row>
    <row r="2382" spans="4:28" x14ac:dyDescent="0.2">
      <c r="D2382">
        <f>ROUND((Working!Z2382*Working!AB2382), 2)</f>
        <v>179323.78</v>
      </c>
      <c r="G2382">
        <v>16464.13</v>
      </c>
      <c r="H2382">
        <v>6441.76</v>
      </c>
      <c r="I2382" t="s">
        <v>27</v>
      </c>
      <c r="J2382" t="s">
        <v>28</v>
      </c>
      <c r="K2382">
        <v>23987.55</v>
      </c>
      <c r="L2382">
        <v>25174.53</v>
      </c>
      <c r="M2382">
        <v>11045.23</v>
      </c>
      <c r="N2382" t="s">
        <v>27</v>
      </c>
      <c r="O2382">
        <v>1</v>
      </c>
      <c r="P2382">
        <v>3</v>
      </c>
      <c r="Q2382" t="s">
        <v>27</v>
      </c>
      <c r="R2382" t="s">
        <v>27</v>
      </c>
      <c r="U2382" t="s">
        <v>29</v>
      </c>
      <c r="V2382" t="s">
        <v>27</v>
      </c>
      <c r="W2382" t="s">
        <v>28</v>
      </c>
      <c r="X2382" t="s">
        <v>28</v>
      </c>
      <c r="Z2382">
        <f>1+(Working!AA2382)+IF(Working!Q2382="Y",Weights!$D$10,Weights!$C$10)+IF(Working!R2382="Y",Weights!$D$11,Weights!$C$11)+IF(Working!J2382="Y",Weights!$D$3,Weights!$C$3)+IF(Working!W2382="Y",Weights!$D$13,Weights!$C$13)+IF(Working!X2382 = "Y", Weights!$D$14, Weights!$C$14) + IF(Working!V2382="Y",Weights!$D$12,Weights!$C$12)</f>
        <v>2.6214001292480198</v>
      </c>
      <c r="AA2382" cm="1">
        <f t="array" ref="AA2382">ABS(( 1 - (1/(1 +(((((IF(Working!N2382 = "Y",(_xlfn.IFS(Working!O2382 = 0, Weights!$C$8,Working!O2382 = 1, Weights!$D$8,Working!O2382 = 2, Weights!$E$8,Working!O2382 = 3, Weights!$F$8,Working!O2382 = 4, Weights!$G$8)), 1))*(Working!L2382)) + ((IF(Working!N2382 = "Y",(_xlfn.IFS(Working!P2382 = 0, Weights!$C$9,Working!P2382 = 1, Weights!$D$9,Working!P2382 = 2, Weights!$E$9,Working!P2382 = 3, Weights!$F$9,Working!P2382 = 4, Weights!$G$9)), 1))*(Working!M2382))) - (Working!AB2382)) / ((((IF(Working!N2382 = "Y",(_xlfn.IFS(Working!O2382 = 0, Weights!$C$8,Working!O2382 = 1, Weights!$D$8,Working!O2382 = 2, Weights!$E$8,Working!O2382 = 3, Weights!$F$8,Working!O2382 = 4, Weights!$G$8)), 1))*(Working!L2382)) + ((IF(Working!N2382 = "Y",(_xlfn.IFS(Working!P2382 = 0, Weights!$C$9,Working!P2382 = 1, Weights!$D$9,Working!P2382 = 2, Weights!$E$9,Working!P2382 = 3, Weights!$F$9,Working!P2382 = 4, Weights!$G$9)), 1))*(Working!M2382)))))))))</f>
        <v>1.32140012924802</v>
      </c>
      <c r="AB2382">
        <f>((Weights!$B$18)*(Working!G2382) + (Weights!$B$19)*(Working!H2382) + (Weights!$B$20)*(Working!K2382))</f>
        <v>68407.631999999998</v>
      </c>
    </row>
    <row r="2383" spans="4:28" x14ac:dyDescent="0.2">
      <c r="D2383">
        <f>ROUND((Working!Z2383*Working!AB2383), 2)</f>
        <v>227572.64</v>
      </c>
      <c r="G2383">
        <v>24280.54</v>
      </c>
      <c r="H2383">
        <v>8106.86</v>
      </c>
      <c r="I2383" t="s">
        <v>27</v>
      </c>
      <c r="J2383" t="s">
        <v>28</v>
      </c>
      <c r="K2383">
        <v>24796.38</v>
      </c>
      <c r="L2383">
        <v>23891.38</v>
      </c>
      <c r="M2383">
        <v>16485.53</v>
      </c>
      <c r="N2383" t="s">
        <v>27</v>
      </c>
      <c r="O2383">
        <v>0</v>
      </c>
      <c r="P2383">
        <v>3</v>
      </c>
      <c r="Q2383" t="s">
        <v>27</v>
      </c>
      <c r="R2383" t="s">
        <v>27</v>
      </c>
      <c r="U2383" t="s">
        <v>29</v>
      </c>
      <c r="V2383" t="s">
        <v>27</v>
      </c>
      <c r="W2383" t="s">
        <v>28</v>
      </c>
      <c r="X2383" t="s">
        <v>28</v>
      </c>
      <c r="Z2383">
        <f>1+(Working!AA2383)+IF(Working!Q2383="Y",Weights!$D$10,Weights!$C$10)+IF(Working!R2383="Y",Weights!$D$11,Weights!$C$11)+IF(Working!J2383="Y",Weights!$D$3,Weights!$C$3)+IF(Working!W2383="Y",Weights!$D$13,Weights!$C$13)+IF(Working!X2383 = "Y", Weights!$D$14, Weights!$C$14) + IF(Working!V2383="Y",Weights!$D$12,Weights!$C$12)</f>
        <v>2.7305348648733019</v>
      </c>
      <c r="AA2383" cm="1">
        <f t="array" ref="AA2383">ABS(( 1 - (1/(1 +(((((IF(Working!N2383 = "Y",(_xlfn.IFS(Working!O2383 = 0, Weights!$C$8,Working!O2383 = 1, Weights!$D$8,Working!O2383 = 2, Weights!$E$8,Working!O2383 = 3, Weights!$F$8,Working!O2383 = 4, Weights!$G$8)), 1))*(Working!L2383)) + ((IF(Working!N2383 = "Y",(_xlfn.IFS(Working!P2383 = 0, Weights!$C$9,Working!P2383 = 1, Weights!$D$9,Working!P2383 = 2, Weights!$E$9,Working!P2383 = 3, Weights!$F$9,Working!P2383 = 4, Weights!$G$9)), 1))*(Working!M2383))) - (Working!AB2383)) / ((((IF(Working!N2383 = "Y",(_xlfn.IFS(Working!O2383 = 0, Weights!$C$8,Working!O2383 = 1, Weights!$D$8,Working!O2383 = 2, Weights!$E$8,Working!O2383 = 3, Weights!$F$8,Working!O2383 = 4, Weights!$G$8)), 1))*(Working!L2383)) + ((IF(Working!N2383 = "Y",(_xlfn.IFS(Working!P2383 = 0, Weights!$C$9,Working!P2383 = 1, Weights!$D$9,Working!P2383 = 2, Weights!$E$9,Working!P2383 = 3, Weights!$F$9,Working!P2383 = 4, Weights!$G$9)), 1))*(Working!M2383)))))))))</f>
        <v>1.4305348648733021</v>
      </c>
      <c r="AB2383">
        <f>((Weights!$B$18)*(Working!G2383) + (Weights!$B$19)*(Working!H2383) + (Weights!$B$20)*(Working!K2383))</f>
        <v>83343.611999999994</v>
      </c>
    </row>
    <row r="2384" spans="4:28" x14ac:dyDescent="0.2">
      <c r="D2384">
        <f>ROUND((Working!Z2384*Working!AB2384), 2)</f>
        <v>191178.54</v>
      </c>
      <c r="G2384">
        <v>17219.34</v>
      </c>
      <c r="H2384">
        <v>13439.24</v>
      </c>
      <c r="I2384" t="s">
        <v>27</v>
      </c>
      <c r="J2384" t="s">
        <v>28</v>
      </c>
      <c r="K2384">
        <v>20747.63</v>
      </c>
      <c r="L2384">
        <v>21860.63</v>
      </c>
      <c r="M2384">
        <v>10363.280000000001</v>
      </c>
      <c r="N2384" t="s">
        <v>27</v>
      </c>
      <c r="O2384">
        <v>0</v>
      </c>
      <c r="P2384">
        <v>2</v>
      </c>
      <c r="Q2384" t="s">
        <v>27</v>
      </c>
      <c r="R2384" t="s">
        <v>27</v>
      </c>
      <c r="U2384" t="s">
        <v>29</v>
      </c>
      <c r="V2384" t="s">
        <v>27</v>
      </c>
      <c r="W2384" t="s">
        <v>28</v>
      </c>
      <c r="X2384" t="s">
        <v>28</v>
      </c>
      <c r="Z2384">
        <f>1+(Working!AA2384)+IF(Working!Q2384="Y",Weights!$D$10,Weights!$C$10)+IF(Working!R2384="Y",Weights!$D$11,Weights!$C$11)+IF(Working!J2384="Y",Weights!$D$3,Weights!$C$3)+IF(Working!W2384="Y",Weights!$D$13,Weights!$C$13)+IF(Working!X2384 = "Y", Weights!$D$14, Weights!$C$14) + IF(Working!V2384="Y",Weights!$D$12,Weights!$C$12)</f>
        <v>2.6161052575317445</v>
      </c>
      <c r="AA2384" cm="1">
        <f t="array" ref="AA2384">ABS(( 1 - (1/(1 +(((((IF(Working!N2384 = "Y",(_xlfn.IFS(Working!O2384 = 0, Weights!$C$8,Working!O2384 = 1, Weights!$D$8,Working!O2384 = 2, Weights!$E$8,Working!O2384 = 3, Weights!$F$8,Working!O2384 = 4, Weights!$G$8)), 1))*(Working!L2384)) + ((IF(Working!N2384 = "Y",(_xlfn.IFS(Working!P2384 = 0, Weights!$C$9,Working!P2384 = 1, Weights!$D$9,Working!P2384 = 2, Weights!$E$9,Working!P2384 = 3, Weights!$F$9,Working!P2384 = 4, Weights!$G$9)), 1))*(Working!M2384))) - (Working!AB2384)) / ((((IF(Working!N2384 = "Y",(_xlfn.IFS(Working!O2384 = 0, Weights!$C$8,Working!O2384 = 1, Weights!$D$8,Working!O2384 = 2, Weights!$E$8,Working!O2384 = 3, Weights!$F$8,Working!O2384 = 4, Weights!$G$8)), 1))*(Working!L2384)) + ((IF(Working!N2384 = "Y",(_xlfn.IFS(Working!P2384 = 0, Weights!$C$9,Working!P2384 = 1, Weights!$D$9,Working!P2384 = 2, Weights!$E$9,Working!P2384 = 3, Weights!$F$9,Working!P2384 = 4, Weights!$G$9)), 1))*(Working!M2384)))))))))</f>
        <v>1.3161052575317445</v>
      </c>
      <c r="AB2384">
        <f>((Weights!$B$18)*(Working!G2384) + (Weights!$B$19)*(Working!H2384) + (Weights!$B$20)*(Working!K2384))</f>
        <v>73077.543000000005</v>
      </c>
    </row>
    <row r="2385" spans="4:28" x14ac:dyDescent="0.2">
      <c r="D2385">
        <f>ROUND((Working!Z2385*Working!AB2385), 2)</f>
        <v>205978.97</v>
      </c>
      <c r="G2385">
        <v>19442.75</v>
      </c>
      <c r="H2385">
        <v>12652.16</v>
      </c>
      <c r="I2385" t="s">
        <v>27</v>
      </c>
      <c r="J2385" t="s">
        <v>28</v>
      </c>
      <c r="K2385">
        <v>17865.439999999999</v>
      </c>
      <c r="L2385">
        <v>20061.25</v>
      </c>
      <c r="M2385">
        <v>22615.7</v>
      </c>
      <c r="N2385" t="s">
        <v>27</v>
      </c>
      <c r="O2385">
        <v>1</v>
      </c>
      <c r="P2385">
        <v>4</v>
      </c>
      <c r="Q2385" t="s">
        <v>27</v>
      </c>
      <c r="R2385" t="s">
        <v>27</v>
      </c>
      <c r="U2385" t="s">
        <v>29</v>
      </c>
      <c r="V2385" t="s">
        <v>27</v>
      </c>
      <c r="W2385" t="s">
        <v>28</v>
      </c>
      <c r="X2385" t="s">
        <v>28</v>
      </c>
      <c r="Z2385">
        <f>1+(Working!AA2385)+IF(Working!Q2385="Y",Weights!$D$10,Weights!$C$10)+IF(Working!R2385="Y",Weights!$D$11,Weights!$C$11)+IF(Working!J2385="Y",Weights!$D$3,Weights!$C$3)+IF(Working!W2385="Y",Weights!$D$13,Weights!$C$13)+IF(Working!X2385 = "Y", Weights!$D$14, Weights!$C$14) + IF(Working!V2385="Y",Weights!$D$12,Weights!$C$12)</f>
        <v>2.8952045766253058</v>
      </c>
      <c r="AA2385" cm="1">
        <f t="array" ref="AA2385">ABS(( 1 - (1/(1 +(((((IF(Working!N2385 = "Y",(_xlfn.IFS(Working!O2385 = 0, Weights!$C$8,Working!O2385 = 1, Weights!$D$8,Working!O2385 = 2, Weights!$E$8,Working!O2385 = 3, Weights!$F$8,Working!O2385 = 4, Weights!$G$8)), 1))*(Working!L2385)) + ((IF(Working!N2385 = "Y",(_xlfn.IFS(Working!P2385 = 0, Weights!$C$9,Working!P2385 = 1, Weights!$D$9,Working!P2385 = 2, Weights!$E$9,Working!P2385 = 3, Weights!$F$9,Working!P2385 = 4, Weights!$G$9)), 1))*(Working!M2385))) - (Working!AB2385)) / ((((IF(Working!N2385 = "Y",(_xlfn.IFS(Working!O2385 = 0, Weights!$C$8,Working!O2385 = 1, Weights!$D$8,Working!O2385 = 2, Weights!$E$8,Working!O2385 = 3, Weights!$F$8,Working!O2385 = 4, Weights!$G$8)), 1))*(Working!L2385)) + ((IF(Working!N2385 = "Y",(_xlfn.IFS(Working!P2385 = 0, Weights!$C$9,Working!P2385 = 1, Weights!$D$9,Working!P2385 = 2, Weights!$E$9,Working!P2385 = 3, Weights!$F$9,Working!P2385 = 4, Weights!$G$9)), 1))*(Working!M2385)))))))))</f>
        <v>1.595204576625306</v>
      </c>
      <c r="AB2385">
        <f>((Weights!$B$18)*(Working!G2385) + (Weights!$B$19)*(Working!H2385) + (Weights!$B$20)*(Working!K2385))</f>
        <v>71144.876999999993</v>
      </c>
    </row>
    <row r="2386" spans="4:28" x14ac:dyDescent="0.2">
      <c r="D2386">
        <f>ROUND((Working!Z2386*Working!AB2386), 2)</f>
        <v>167757.87</v>
      </c>
      <c r="G2386">
        <v>18599.23</v>
      </c>
      <c r="H2386">
        <v>12467.45</v>
      </c>
      <c r="I2386" t="s">
        <v>27</v>
      </c>
      <c r="J2386" t="s">
        <v>28</v>
      </c>
      <c r="K2386">
        <v>15520.51</v>
      </c>
      <c r="L2386">
        <v>12769.67</v>
      </c>
      <c r="M2386">
        <v>18359.740000000002</v>
      </c>
      <c r="N2386" t="s">
        <v>27</v>
      </c>
      <c r="O2386">
        <v>1</v>
      </c>
      <c r="P2386">
        <v>3</v>
      </c>
      <c r="Q2386" t="s">
        <v>27</v>
      </c>
      <c r="R2386" t="s">
        <v>27</v>
      </c>
      <c r="U2386" t="s">
        <v>29</v>
      </c>
      <c r="V2386" t="s">
        <v>27</v>
      </c>
      <c r="W2386" t="s">
        <v>28</v>
      </c>
      <c r="X2386" t="s">
        <v>28</v>
      </c>
      <c r="Z2386">
        <f>1+(Working!AA2386)+IF(Working!Q2386="Y",Weights!$D$10,Weights!$C$10)+IF(Working!R2386="Y",Weights!$D$11,Weights!$C$11)+IF(Working!J2386="Y",Weights!$D$3,Weights!$C$3)+IF(Working!W2386="Y",Weights!$D$13,Weights!$C$13)+IF(Working!X2386 = "Y", Weights!$D$14, Weights!$C$14) + IF(Working!V2386="Y",Weights!$D$12,Weights!$C$12)</f>
        <v>2.536384624274393</v>
      </c>
      <c r="AA2386" cm="1">
        <f t="array" ref="AA2386">ABS(( 1 - (1/(1 +(((((IF(Working!N2386 = "Y",(_xlfn.IFS(Working!O2386 = 0, Weights!$C$8,Working!O2386 = 1, Weights!$D$8,Working!O2386 = 2, Weights!$E$8,Working!O2386 = 3, Weights!$F$8,Working!O2386 = 4, Weights!$G$8)), 1))*(Working!L2386)) + ((IF(Working!N2386 = "Y",(_xlfn.IFS(Working!P2386 = 0, Weights!$C$9,Working!P2386 = 1, Weights!$D$9,Working!P2386 = 2, Weights!$E$9,Working!P2386 = 3, Weights!$F$9,Working!P2386 = 4, Weights!$G$9)), 1))*(Working!M2386))) - (Working!AB2386)) / ((((IF(Working!N2386 = "Y",(_xlfn.IFS(Working!O2386 = 0, Weights!$C$8,Working!O2386 = 1, Weights!$D$8,Working!O2386 = 2, Weights!$E$8,Working!O2386 = 3, Weights!$F$8,Working!O2386 = 4, Weights!$G$8)), 1))*(Working!L2386)) + ((IF(Working!N2386 = "Y",(_xlfn.IFS(Working!P2386 = 0, Weights!$C$9,Working!P2386 = 1, Weights!$D$9,Working!P2386 = 2, Weights!$E$9,Working!P2386 = 3, Weights!$F$9,Working!P2386 = 4, Weights!$G$9)), 1))*(Working!M2386)))))))))</f>
        <v>1.2363846242743932</v>
      </c>
      <c r="AB2386">
        <f>((Weights!$B$18)*(Working!G2386) + (Weights!$B$19)*(Working!H2386) + (Weights!$B$20)*(Working!K2386))</f>
        <v>66140.55</v>
      </c>
    </row>
    <row r="2387" spans="4:28" x14ac:dyDescent="0.2">
      <c r="D2387">
        <f>ROUND((Working!Z2387*Working!AB2387), 2)</f>
        <v>183684.16</v>
      </c>
      <c r="G2387">
        <v>17604.89</v>
      </c>
      <c r="H2387">
        <v>12449.4</v>
      </c>
      <c r="I2387" t="s">
        <v>27</v>
      </c>
      <c r="J2387" t="s">
        <v>28</v>
      </c>
      <c r="K2387">
        <v>15807.47</v>
      </c>
      <c r="L2387">
        <v>21197.59</v>
      </c>
      <c r="M2387">
        <v>16314.57</v>
      </c>
      <c r="N2387" t="s">
        <v>27</v>
      </c>
      <c r="O2387">
        <v>1</v>
      </c>
      <c r="P2387">
        <v>4</v>
      </c>
      <c r="Q2387" t="s">
        <v>27</v>
      </c>
      <c r="R2387" t="s">
        <v>27</v>
      </c>
      <c r="U2387" t="s">
        <v>29</v>
      </c>
      <c r="V2387" t="s">
        <v>27</v>
      </c>
      <c r="W2387" t="s">
        <v>28</v>
      </c>
      <c r="X2387" t="s">
        <v>28</v>
      </c>
      <c r="Z2387">
        <f>1+(Working!AA2387)+IF(Working!Q2387="Y",Weights!$D$10,Weights!$C$10)+IF(Working!R2387="Y",Weights!$D$11,Weights!$C$11)+IF(Working!J2387="Y",Weights!$D$3,Weights!$C$3)+IF(Working!W2387="Y",Weights!$D$13,Weights!$C$13)+IF(Working!X2387 = "Y", Weights!$D$14, Weights!$C$14) + IF(Working!V2387="Y",Weights!$D$12,Weights!$C$12)</f>
        <v>2.8233987048932052</v>
      </c>
      <c r="AA2387" cm="1">
        <f t="array" ref="AA2387">ABS(( 1 - (1/(1 +(((((IF(Working!N2387 = "Y",(_xlfn.IFS(Working!O2387 = 0, Weights!$C$8,Working!O2387 = 1, Weights!$D$8,Working!O2387 = 2, Weights!$E$8,Working!O2387 = 3, Weights!$F$8,Working!O2387 = 4, Weights!$G$8)), 1))*(Working!L2387)) + ((IF(Working!N2387 = "Y",(_xlfn.IFS(Working!P2387 = 0, Weights!$C$9,Working!P2387 = 1, Weights!$D$9,Working!P2387 = 2, Weights!$E$9,Working!P2387 = 3, Weights!$F$9,Working!P2387 = 4, Weights!$G$9)), 1))*(Working!M2387))) - (Working!AB2387)) / ((((IF(Working!N2387 = "Y",(_xlfn.IFS(Working!O2387 = 0, Weights!$C$8,Working!O2387 = 1, Weights!$D$8,Working!O2387 = 2, Weights!$E$8,Working!O2387 = 3, Weights!$F$8,Working!O2387 = 4, Weights!$G$8)), 1))*(Working!L2387)) + ((IF(Working!N2387 = "Y",(_xlfn.IFS(Working!P2387 = 0, Weights!$C$9,Working!P2387 = 1, Weights!$D$9,Working!P2387 = 2, Weights!$E$9,Working!P2387 = 3, Weights!$F$9,Working!P2387 = 4, Weights!$G$9)), 1))*(Working!M2387)))))))))</f>
        <v>1.5233987048932054</v>
      </c>
      <c r="AB2387">
        <f>((Weights!$B$18)*(Working!G2387) + (Weights!$B$19)*(Working!H2387) + (Weights!$B$20)*(Working!K2387))</f>
        <v>65057.819999999992</v>
      </c>
    </row>
    <row r="2388" spans="4:28" x14ac:dyDescent="0.2">
      <c r="D2388">
        <f>ROUND((Working!Z2388*Working!AB2388), 2)</f>
        <v>173994.31</v>
      </c>
      <c r="G2388">
        <v>20008.36</v>
      </c>
      <c r="H2388">
        <v>11626.74</v>
      </c>
      <c r="I2388" t="s">
        <v>27</v>
      </c>
      <c r="J2388" t="s">
        <v>28</v>
      </c>
      <c r="K2388">
        <v>17670.91</v>
      </c>
      <c r="L2388">
        <v>13123.56</v>
      </c>
      <c r="M2388">
        <v>12174.73</v>
      </c>
      <c r="N2388" t="s">
        <v>27</v>
      </c>
      <c r="O2388">
        <v>1</v>
      </c>
      <c r="P2388">
        <v>3</v>
      </c>
      <c r="Q2388" t="s">
        <v>27</v>
      </c>
      <c r="R2388" t="s">
        <v>27</v>
      </c>
      <c r="U2388" t="s">
        <v>29</v>
      </c>
      <c r="V2388" t="s">
        <v>27</v>
      </c>
      <c r="W2388" t="s">
        <v>28</v>
      </c>
      <c r="X2388" t="s">
        <v>28</v>
      </c>
      <c r="Z2388">
        <f>1+(Working!AA2388)+IF(Working!Q2388="Y",Weights!$D$10,Weights!$C$10)+IF(Working!R2388="Y",Weights!$D$11,Weights!$C$11)+IF(Working!J2388="Y",Weights!$D$3,Weights!$C$3)+IF(Working!W2388="Y",Weights!$D$13,Weights!$C$13)+IF(Working!X2388 = "Y", Weights!$D$14, Weights!$C$14) + IF(Working!V2388="Y",Weights!$D$12,Weights!$C$12)</f>
        <v>2.4690202804559571</v>
      </c>
      <c r="AA2388" cm="1">
        <f t="array" ref="AA2388">ABS(( 1 - (1/(1 +(((((IF(Working!N2388 = "Y",(_xlfn.IFS(Working!O2388 = 0, Weights!$C$8,Working!O2388 = 1, Weights!$D$8,Working!O2388 = 2, Weights!$E$8,Working!O2388 = 3, Weights!$F$8,Working!O2388 = 4, Weights!$G$8)), 1))*(Working!L2388)) + ((IF(Working!N2388 = "Y",(_xlfn.IFS(Working!P2388 = 0, Weights!$C$9,Working!P2388 = 1, Weights!$D$9,Working!P2388 = 2, Weights!$E$9,Working!P2388 = 3, Weights!$F$9,Working!P2388 = 4, Weights!$G$9)), 1))*(Working!M2388))) - (Working!AB2388)) / ((((IF(Working!N2388 = "Y",(_xlfn.IFS(Working!O2388 = 0, Weights!$C$8,Working!O2388 = 1, Weights!$D$8,Working!O2388 = 2, Weights!$E$8,Working!O2388 = 3, Weights!$F$8,Working!O2388 = 4, Weights!$G$8)), 1))*(Working!L2388)) + ((IF(Working!N2388 = "Y",(_xlfn.IFS(Working!P2388 = 0, Weights!$C$9,Working!P2388 = 1, Weights!$D$9,Working!P2388 = 2, Weights!$E$9,Working!P2388 = 3, Weights!$F$9,Working!P2388 = 4, Weights!$G$9)), 1))*(Working!M2388)))))))))</f>
        <v>1.1690202804559573</v>
      </c>
      <c r="AB2388">
        <f>((Weights!$B$18)*(Working!G2388) + (Weights!$B$19)*(Working!H2388) + (Weights!$B$20)*(Working!K2388))</f>
        <v>70470.992999999988</v>
      </c>
    </row>
    <row r="2389" spans="4:28" x14ac:dyDescent="0.2">
      <c r="D2389">
        <f>ROUND((Working!Z2389*Working!AB2389), 2)</f>
        <v>214475.5</v>
      </c>
      <c r="G2389">
        <v>21838.55</v>
      </c>
      <c r="H2389">
        <v>12355.95</v>
      </c>
      <c r="I2389" t="s">
        <v>27</v>
      </c>
      <c r="J2389" t="s">
        <v>28</v>
      </c>
      <c r="K2389">
        <v>22397.82</v>
      </c>
      <c r="L2389">
        <v>16446.64</v>
      </c>
      <c r="M2389">
        <v>22055.759999999998</v>
      </c>
      <c r="N2389" t="s">
        <v>27</v>
      </c>
      <c r="O2389">
        <v>0</v>
      </c>
      <c r="P2389">
        <v>3</v>
      </c>
      <c r="Q2389" t="s">
        <v>27</v>
      </c>
      <c r="R2389" t="s">
        <v>27</v>
      </c>
      <c r="U2389" t="s">
        <v>29</v>
      </c>
      <c r="V2389" t="s">
        <v>27</v>
      </c>
      <c r="W2389" t="s">
        <v>28</v>
      </c>
      <c r="X2389" t="s">
        <v>28</v>
      </c>
      <c r="Z2389">
        <f>1+(Working!AA2389)+IF(Working!Q2389="Y",Weights!$D$10,Weights!$C$10)+IF(Working!R2389="Y",Weights!$D$11,Weights!$C$11)+IF(Working!J2389="Y",Weights!$D$3,Weights!$C$3)+IF(Working!W2389="Y",Weights!$D$13,Weights!$C$13)+IF(Working!X2389 = "Y", Weights!$D$14, Weights!$C$14) + IF(Working!V2389="Y",Weights!$D$12,Weights!$C$12)</f>
        <v>2.641919425450836</v>
      </c>
      <c r="AA2389" cm="1">
        <f t="array" ref="AA2389">ABS(( 1 - (1/(1 +(((((IF(Working!N2389 = "Y",(_xlfn.IFS(Working!O2389 = 0, Weights!$C$8,Working!O2389 = 1, Weights!$D$8,Working!O2389 = 2, Weights!$E$8,Working!O2389 = 3, Weights!$F$8,Working!O2389 = 4, Weights!$G$8)), 1))*(Working!L2389)) + ((IF(Working!N2389 = "Y",(_xlfn.IFS(Working!P2389 = 0, Weights!$C$9,Working!P2389 = 1, Weights!$D$9,Working!P2389 = 2, Weights!$E$9,Working!P2389 = 3, Weights!$F$9,Working!P2389 = 4, Weights!$G$9)), 1))*(Working!M2389))) - (Working!AB2389)) / ((((IF(Working!N2389 = "Y",(_xlfn.IFS(Working!O2389 = 0, Weights!$C$8,Working!O2389 = 1, Weights!$D$8,Working!O2389 = 2, Weights!$E$8,Working!O2389 = 3, Weights!$F$8,Working!O2389 = 4, Weights!$G$8)), 1))*(Working!L2389)) + ((IF(Working!N2389 = "Y",(_xlfn.IFS(Working!P2389 = 0, Weights!$C$9,Working!P2389 = 1, Weights!$D$9,Working!P2389 = 2, Weights!$E$9,Working!P2389 = 3, Weights!$F$9,Working!P2389 = 4, Weights!$G$9)), 1))*(Working!M2389)))))))))</f>
        <v>1.341919425450836</v>
      </c>
      <c r="AB2389">
        <f>((Weights!$B$18)*(Working!G2389) + (Weights!$B$19)*(Working!H2389) + (Weights!$B$20)*(Working!K2389))</f>
        <v>81181.694999999992</v>
      </c>
    </row>
    <row r="2390" spans="4:28" x14ac:dyDescent="0.2">
      <c r="D2390">
        <f>ROUND((Working!Z2390*Working!AB2390), 2)</f>
        <v>196254.61</v>
      </c>
      <c r="G2390">
        <v>16688.46</v>
      </c>
      <c r="H2390">
        <v>12386.81</v>
      </c>
      <c r="I2390" t="s">
        <v>27</v>
      </c>
      <c r="J2390" t="s">
        <v>28</v>
      </c>
      <c r="K2390">
        <v>23489.62</v>
      </c>
      <c r="L2390">
        <v>10398.17</v>
      </c>
      <c r="M2390">
        <v>20558.5</v>
      </c>
      <c r="N2390" t="s">
        <v>27</v>
      </c>
      <c r="O2390">
        <v>1</v>
      </c>
      <c r="P2390">
        <v>4</v>
      </c>
      <c r="Q2390" t="s">
        <v>27</v>
      </c>
      <c r="R2390" t="s">
        <v>27</v>
      </c>
      <c r="U2390" t="s">
        <v>29</v>
      </c>
      <c r="V2390" t="s">
        <v>27</v>
      </c>
      <c r="W2390" t="s">
        <v>28</v>
      </c>
      <c r="X2390" t="s">
        <v>28</v>
      </c>
      <c r="Z2390">
        <f>1+(Working!AA2390)+IF(Working!Q2390="Y",Weights!$D$10,Weights!$C$10)+IF(Working!R2390="Y",Weights!$D$11,Weights!$C$11)+IF(Working!J2390="Y",Weights!$D$3,Weights!$C$3)+IF(Working!W2390="Y",Weights!$D$13,Weights!$C$13)+IF(Working!X2390 = "Y", Weights!$D$14, Weights!$C$14) + IF(Working!V2390="Y",Weights!$D$12,Weights!$C$12)</f>
        <v>2.6121554479224569</v>
      </c>
      <c r="AA2390" cm="1">
        <f t="array" ref="AA2390">ABS(( 1 - (1/(1 +(((((IF(Working!N2390 = "Y",(_xlfn.IFS(Working!O2390 = 0, Weights!$C$8,Working!O2390 = 1, Weights!$D$8,Working!O2390 = 2, Weights!$E$8,Working!O2390 = 3, Weights!$F$8,Working!O2390 = 4, Weights!$G$8)), 1))*(Working!L2390)) + ((IF(Working!N2390 = "Y",(_xlfn.IFS(Working!P2390 = 0, Weights!$C$9,Working!P2390 = 1, Weights!$D$9,Working!P2390 = 2, Weights!$E$9,Working!P2390 = 3, Weights!$F$9,Working!P2390 = 4, Weights!$G$9)), 1))*(Working!M2390))) - (Working!AB2390)) / ((((IF(Working!N2390 = "Y",(_xlfn.IFS(Working!O2390 = 0, Weights!$C$8,Working!O2390 = 1, Weights!$D$8,Working!O2390 = 2, Weights!$E$8,Working!O2390 = 3, Weights!$F$8,Working!O2390 = 4, Weights!$G$8)), 1))*(Working!L2390)) + ((IF(Working!N2390 = "Y",(_xlfn.IFS(Working!P2390 = 0, Weights!$C$9,Working!P2390 = 1, Weights!$D$9,Working!P2390 = 2, Weights!$E$9,Working!P2390 = 3, Weights!$F$9,Working!P2390 = 4, Weights!$G$9)), 1))*(Working!M2390)))))))))</f>
        <v>1.3121554479224571</v>
      </c>
      <c r="AB2390">
        <f>((Weights!$B$18)*(Working!G2390) + (Weights!$B$19)*(Working!H2390) + (Weights!$B$20)*(Working!K2390))</f>
        <v>75131.291999999987</v>
      </c>
    </row>
    <row r="2391" spans="4:28" x14ac:dyDescent="0.2">
      <c r="D2391">
        <f>ROUND((Working!Z2391*Working!AB2391), 2)</f>
        <v>219324.64</v>
      </c>
      <c r="G2391">
        <v>15897.56</v>
      </c>
      <c r="H2391">
        <v>7331.24</v>
      </c>
      <c r="I2391" t="s">
        <v>27</v>
      </c>
      <c r="J2391" t="s">
        <v>28</v>
      </c>
      <c r="K2391">
        <v>20052.2</v>
      </c>
      <c r="L2391">
        <v>25261.99</v>
      </c>
      <c r="M2391">
        <v>13924.9</v>
      </c>
      <c r="N2391" t="s">
        <v>27</v>
      </c>
      <c r="O2391">
        <v>0</v>
      </c>
      <c r="P2391">
        <v>4</v>
      </c>
      <c r="Q2391" t="s">
        <v>27</v>
      </c>
      <c r="R2391" t="s">
        <v>27</v>
      </c>
      <c r="U2391" t="s">
        <v>29</v>
      </c>
      <c r="V2391" t="s">
        <v>27</v>
      </c>
      <c r="W2391" t="s">
        <v>28</v>
      </c>
      <c r="X2391" t="s">
        <v>28</v>
      </c>
      <c r="Z2391">
        <f>1+(Working!AA2391)+IF(Working!Q2391="Y",Weights!$D$10,Weights!$C$10)+IF(Working!R2391="Y",Weights!$D$11,Weights!$C$11)+IF(Working!J2391="Y",Weights!$D$3,Weights!$C$3)+IF(Working!W2391="Y",Weights!$D$13,Weights!$C$13)+IF(Working!X2391 = "Y", Weights!$D$14, Weights!$C$14) + IF(Working!V2391="Y",Weights!$D$12,Weights!$C$12)</f>
        <v>3.496766514236989</v>
      </c>
      <c r="AA2391" cm="1">
        <f t="array" ref="AA2391">ABS(( 1 - (1/(1 +(((((IF(Working!N2391 = "Y",(_xlfn.IFS(Working!O2391 = 0, Weights!$C$8,Working!O2391 = 1, Weights!$D$8,Working!O2391 = 2, Weights!$E$8,Working!O2391 = 3, Weights!$F$8,Working!O2391 = 4, Weights!$G$8)), 1))*(Working!L2391)) + ((IF(Working!N2391 = "Y",(_xlfn.IFS(Working!P2391 = 0, Weights!$C$9,Working!P2391 = 1, Weights!$D$9,Working!P2391 = 2, Weights!$E$9,Working!P2391 = 3, Weights!$F$9,Working!P2391 = 4, Weights!$G$9)), 1))*(Working!M2391))) - (Working!AB2391)) / ((((IF(Working!N2391 = "Y",(_xlfn.IFS(Working!O2391 = 0, Weights!$C$8,Working!O2391 = 1, Weights!$D$8,Working!O2391 = 2, Weights!$E$8,Working!O2391 = 3, Weights!$F$8,Working!O2391 = 4, Weights!$G$8)), 1))*(Working!L2391)) + ((IF(Working!N2391 = "Y",(_xlfn.IFS(Working!P2391 = 0, Weights!$C$9,Working!P2391 = 1, Weights!$D$9,Working!P2391 = 2, Weights!$E$9,Working!P2391 = 3, Weights!$F$9,Working!P2391 = 4, Weights!$G$9)), 1))*(Working!M2391)))))))))</f>
        <v>2.1967665142369892</v>
      </c>
      <c r="AB2391">
        <f>((Weights!$B$18)*(Working!G2391) + (Weights!$B$19)*(Working!H2391) + (Weights!$B$20)*(Working!K2391))</f>
        <v>62722.128000000004</v>
      </c>
    </row>
    <row r="2392" spans="4:28" x14ac:dyDescent="0.2">
      <c r="D2392">
        <f>ROUND((Working!Z2392*Working!AB2392), 2)</f>
        <v>204654.7</v>
      </c>
      <c r="G2392">
        <v>22589.67</v>
      </c>
      <c r="H2392">
        <v>14849.64</v>
      </c>
      <c r="I2392" t="s">
        <v>27</v>
      </c>
      <c r="J2392" t="s">
        <v>28</v>
      </c>
      <c r="K2392">
        <v>21730.49</v>
      </c>
      <c r="L2392">
        <v>12412.67</v>
      </c>
      <c r="M2392">
        <v>11274.61</v>
      </c>
      <c r="N2392" t="s">
        <v>27</v>
      </c>
      <c r="O2392">
        <v>0</v>
      </c>
      <c r="P2392">
        <v>2</v>
      </c>
      <c r="Q2392" t="s">
        <v>27</v>
      </c>
      <c r="R2392" t="s">
        <v>27</v>
      </c>
      <c r="U2392" t="s">
        <v>29</v>
      </c>
      <c r="V2392" t="s">
        <v>27</v>
      </c>
      <c r="W2392" t="s">
        <v>28</v>
      </c>
      <c r="X2392" t="s">
        <v>28</v>
      </c>
      <c r="Z2392">
        <f>1+(Working!AA2392)+IF(Working!Q2392="Y",Weights!$D$10,Weights!$C$10)+IF(Working!R2392="Y",Weights!$D$11,Weights!$C$11)+IF(Working!J2392="Y",Weights!$D$3,Weights!$C$3)+IF(Working!W2392="Y",Weights!$D$13,Weights!$C$13)+IF(Working!X2392 = "Y", Weights!$D$14, Weights!$C$14) + IF(Working!V2392="Y",Weights!$D$12,Weights!$C$12)</f>
        <v>2.4277007238842918</v>
      </c>
      <c r="AA2392" cm="1">
        <f t="array" ref="AA2392">ABS(( 1 - (1/(1 +(((((IF(Working!N2392 = "Y",(_xlfn.IFS(Working!O2392 = 0, Weights!$C$8,Working!O2392 = 1, Weights!$D$8,Working!O2392 = 2, Weights!$E$8,Working!O2392 = 3, Weights!$F$8,Working!O2392 = 4, Weights!$G$8)), 1))*(Working!L2392)) + ((IF(Working!N2392 = "Y",(_xlfn.IFS(Working!P2392 = 0, Weights!$C$9,Working!P2392 = 1, Weights!$D$9,Working!P2392 = 2, Weights!$E$9,Working!P2392 = 3, Weights!$F$9,Working!P2392 = 4, Weights!$G$9)), 1))*(Working!M2392))) - (Working!AB2392)) / ((((IF(Working!N2392 = "Y",(_xlfn.IFS(Working!O2392 = 0, Weights!$C$8,Working!O2392 = 1, Weights!$D$8,Working!O2392 = 2, Weights!$E$8,Working!O2392 = 3, Weights!$F$8,Working!O2392 = 4, Weights!$G$8)), 1))*(Working!L2392)) + ((IF(Working!N2392 = "Y",(_xlfn.IFS(Working!P2392 = 0, Weights!$C$9,Working!P2392 = 1, Weights!$D$9,Working!P2392 = 2, Weights!$E$9,Working!P2392 = 3, Weights!$F$9,Working!P2392 = 4, Weights!$G$9)), 1))*(Working!M2392)))))))))</f>
        <v>1.1277007238842918</v>
      </c>
      <c r="AB2392">
        <f>((Weights!$B$18)*(Working!G2392) + (Weights!$B$19)*(Working!H2392) + (Weights!$B$20)*(Working!K2392))</f>
        <v>84299.80799999999</v>
      </c>
    </row>
    <row r="2393" spans="4:28" x14ac:dyDescent="0.2">
      <c r="D2393">
        <f>ROUND((Working!Z2393*Working!AB2393), 2)</f>
        <v>247282.51</v>
      </c>
      <c r="G2393">
        <v>18709.810000000001</v>
      </c>
      <c r="H2393">
        <v>9009.67</v>
      </c>
      <c r="I2393" t="s">
        <v>27</v>
      </c>
      <c r="J2393" t="s">
        <v>28</v>
      </c>
      <c r="K2393">
        <v>20862.060000000001</v>
      </c>
      <c r="L2393">
        <v>24671.85</v>
      </c>
      <c r="M2393">
        <v>20213.36</v>
      </c>
      <c r="N2393" t="s">
        <v>27</v>
      </c>
      <c r="O2393">
        <v>0</v>
      </c>
      <c r="P2393">
        <v>4</v>
      </c>
      <c r="Q2393" t="s">
        <v>27</v>
      </c>
      <c r="R2393" t="s">
        <v>27</v>
      </c>
      <c r="U2393" t="s">
        <v>29</v>
      </c>
      <c r="V2393" t="s">
        <v>27</v>
      </c>
      <c r="W2393" t="s">
        <v>28</v>
      </c>
      <c r="X2393" t="s">
        <v>28</v>
      </c>
      <c r="Z2393">
        <f>1+(Working!AA2393)+IF(Working!Q2393="Y",Weights!$D$10,Weights!$C$10)+IF(Working!R2393="Y",Weights!$D$11,Weights!$C$11)+IF(Working!J2393="Y",Weights!$D$3,Weights!$C$3)+IF(Working!W2393="Y",Weights!$D$13,Weights!$C$13)+IF(Working!X2393 = "Y", Weights!$D$14, Weights!$C$14) + IF(Working!V2393="Y",Weights!$D$12,Weights!$C$12)</f>
        <v>3.5240785905375409</v>
      </c>
      <c r="AA2393" cm="1">
        <f t="array" ref="AA2393">ABS(( 1 - (1/(1 +(((((IF(Working!N2393 = "Y",(_xlfn.IFS(Working!O2393 = 0, Weights!$C$8,Working!O2393 = 1, Weights!$D$8,Working!O2393 = 2, Weights!$E$8,Working!O2393 = 3, Weights!$F$8,Working!O2393 = 4, Weights!$G$8)), 1))*(Working!L2393)) + ((IF(Working!N2393 = "Y",(_xlfn.IFS(Working!P2393 = 0, Weights!$C$9,Working!P2393 = 1, Weights!$D$9,Working!P2393 = 2, Weights!$E$9,Working!P2393 = 3, Weights!$F$9,Working!P2393 = 4, Weights!$G$9)), 1))*(Working!M2393))) - (Working!AB2393)) / ((((IF(Working!N2393 = "Y",(_xlfn.IFS(Working!O2393 = 0, Weights!$C$8,Working!O2393 = 1, Weights!$D$8,Working!O2393 = 2, Weights!$E$8,Working!O2393 = 3, Weights!$F$8,Working!O2393 = 4, Weights!$G$8)), 1))*(Working!L2393)) + ((IF(Working!N2393 = "Y",(_xlfn.IFS(Working!P2393 = 0, Weights!$C$9,Working!P2393 = 1, Weights!$D$9,Working!P2393 = 2, Weights!$E$9,Working!P2393 = 3, Weights!$F$9,Working!P2393 = 4, Weights!$G$9)), 1))*(Working!M2393)))))))))</f>
        <v>2.2240785905375411</v>
      </c>
      <c r="AB2393">
        <f>((Weights!$B$18)*(Working!G2393) + (Weights!$B$19)*(Working!H2393) + (Weights!$B$20)*(Working!K2393))</f>
        <v>70169.409000000014</v>
      </c>
    </row>
    <row r="2394" spans="4:28" x14ac:dyDescent="0.2">
      <c r="D2394">
        <f>ROUND((Working!Z2394*Working!AB2394), 2)</f>
        <v>220337.01</v>
      </c>
      <c r="G2394">
        <v>24835.75</v>
      </c>
      <c r="H2394">
        <v>12548.66</v>
      </c>
      <c r="I2394" t="s">
        <v>27</v>
      </c>
      <c r="J2394" t="s">
        <v>28</v>
      </c>
      <c r="K2394">
        <v>23071.58</v>
      </c>
      <c r="L2394">
        <v>16967.13</v>
      </c>
      <c r="M2394">
        <v>14213.48</v>
      </c>
      <c r="N2394" t="s">
        <v>27</v>
      </c>
      <c r="O2394">
        <v>1</v>
      </c>
      <c r="P2394">
        <v>4</v>
      </c>
      <c r="Q2394" t="s">
        <v>27</v>
      </c>
      <c r="R2394" t="s">
        <v>27</v>
      </c>
      <c r="U2394" t="s">
        <v>29</v>
      </c>
      <c r="V2394" t="s">
        <v>27</v>
      </c>
      <c r="W2394" t="s">
        <v>28</v>
      </c>
      <c r="X2394" t="s">
        <v>28</v>
      </c>
      <c r="Z2394">
        <f>1+(Working!AA2394)+IF(Working!Q2394="Y",Weights!$D$10,Weights!$C$10)+IF(Working!R2394="Y",Weights!$D$11,Weights!$C$11)+IF(Working!J2394="Y",Weights!$D$3,Weights!$C$3)+IF(Working!W2394="Y",Weights!$D$13,Weights!$C$13)+IF(Working!X2394 = "Y", Weights!$D$14, Weights!$C$14) + IF(Working!V2394="Y",Weights!$D$12,Weights!$C$12)</f>
        <v>2.5349581327115445</v>
      </c>
      <c r="AA2394" cm="1">
        <f t="array" ref="AA2394">ABS(( 1 - (1/(1 +(((((IF(Working!N2394 = "Y",(_xlfn.IFS(Working!O2394 = 0, Weights!$C$8,Working!O2394 = 1, Weights!$D$8,Working!O2394 = 2, Weights!$E$8,Working!O2394 = 3, Weights!$F$8,Working!O2394 = 4, Weights!$G$8)), 1))*(Working!L2394)) + ((IF(Working!N2394 = "Y",(_xlfn.IFS(Working!P2394 = 0, Weights!$C$9,Working!P2394 = 1, Weights!$D$9,Working!P2394 = 2, Weights!$E$9,Working!P2394 = 3, Weights!$F$9,Working!P2394 = 4, Weights!$G$9)), 1))*(Working!M2394))) - (Working!AB2394)) / ((((IF(Working!N2394 = "Y",(_xlfn.IFS(Working!O2394 = 0, Weights!$C$8,Working!O2394 = 1, Weights!$D$8,Working!O2394 = 2, Weights!$E$8,Working!O2394 = 3, Weights!$F$8,Working!O2394 = 4, Weights!$G$8)), 1))*(Working!L2394)) + ((IF(Working!N2394 = "Y",(_xlfn.IFS(Working!P2394 = 0, Weights!$C$9,Working!P2394 = 1, Weights!$D$9,Working!P2394 = 2, Weights!$E$9,Working!P2394 = 3, Weights!$F$9,Working!P2394 = 4, Weights!$G$9)), 1))*(Working!M2394)))))))))</f>
        <v>1.2349581327115446</v>
      </c>
      <c r="AB2394">
        <f>((Weights!$B$18)*(Working!G2394) + (Weights!$B$19)*(Working!H2394) + (Weights!$B$20)*(Working!K2394))</f>
        <v>86919.387000000002</v>
      </c>
    </row>
    <row r="2395" spans="4:28" x14ac:dyDescent="0.2">
      <c r="D2395">
        <f>ROUND((Working!Z2395*Working!AB2395), 2)</f>
        <v>172950.78</v>
      </c>
      <c r="G2395">
        <v>15674.74</v>
      </c>
      <c r="H2395">
        <v>10245.27</v>
      </c>
      <c r="I2395" t="s">
        <v>27</v>
      </c>
      <c r="J2395" t="s">
        <v>28</v>
      </c>
      <c r="K2395">
        <v>22547.279999999999</v>
      </c>
      <c r="L2395">
        <v>12932.22</v>
      </c>
      <c r="M2395">
        <v>16038.42</v>
      </c>
      <c r="N2395" t="s">
        <v>27</v>
      </c>
      <c r="O2395">
        <v>0</v>
      </c>
      <c r="P2395">
        <v>2</v>
      </c>
      <c r="Q2395" t="s">
        <v>27</v>
      </c>
      <c r="R2395" t="s">
        <v>27</v>
      </c>
      <c r="U2395" t="s">
        <v>29</v>
      </c>
      <c r="V2395" t="s">
        <v>27</v>
      </c>
      <c r="W2395" t="s">
        <v>28</v>
      </c>
      <c r="X2395" t="s">
        <v>28</v>
      </c>
      <c r="Z2395">
        <f>1+(Working!AA2395)+IF(Working!Q2395="Y",Weights!$D$10,Weights!$C$10)+IF(Working!R2395="Y",Weights!$D$11,Weights!$C$11)+IF(Working!J2395="Y",Weights!$D$3,Weights!$C$3)+IF(Working!W2395="Y",Weights!$D$13,Weights!$C$13)+IF(Working!X2395 = "Y", Weights!$D$14, Weights!$C$14) + IF(Working!V2395="Y",Weights!$D$12,Weights!$C$12)</f>
        <v>2.4839487023105198</v>
      </c>
      <c r="AA2395" cm="1">
        <f t="array" ref="AA2395">ABS(( 1 - (1/(1 +(((((IF(Working!N2395 = "Y",(_xlfn.IFS(Working!O2395 = 0, Weights!$C$8,Working!O2395 = 1, Weights!$D$8,Working!O2395 = 2, Weights!$E$8,Working!O2395 = 3, Weights!$F$8,Working!O2395 = 4, Weights!$G$8)), 1))*(Working!L2395)) + ((IF(Working!N2395 = "Y",(_xlfn.IFS(Working!P2395 = 0, Weights!$C$9,Working!P2395 = 1, Weights!$D$9,Working!P2395 = 2, Weights!$E$9,Working!P2395 = 3, Weights!$F$9,Working!P2395 = 4, Weights!$G$9)), 1))*(Working!M2395))) - (Working!AB2395)) / ((((IF(Working!N2395 = "Y",(_xlfn.IFS(Working!O2395 = 0, Weights!$C$8,Working!O2395 = 1, Weights!$D$8,Working!O2395 = 2, Weights!$E$8,Working!O2395 = 3, Weights!$F$8,Working!O2395 = 4, Weights!$G$8)), 1))*(Working!L2395)) + ((IF(Working!N2395 = "Y",(_xlfn.IFS(Working!P2395 = 0, Weights!$C$9,Working!P2395 = 1, Weights!$D$9,Working!P2395 = 2, Weights!$E$9,Working!P2395 = 3, Weights!$F$9,Working!P2395 = 4, Weights!$G$9)), 1))*(Working!M2395)))))))))</f>
        <v>1.1839487023105202</v>
      </c>
      <c r="AB2395">
        <f>((Weights!$B$18)*(Working!G2395) + (Weights!$B$19)*(Working!H2395) + (Weights!$B$20)*(Working!K2395))</f>
        <v>69627.353999999992</v>
      </c>
    </row>
    <row r="2396" spans="4:28" x14ac:dyDescent="0.2">
      <c r="D2396">
        <f>ROUND((Working!Z2396*Working!AB2396), 2)</f>
        <v>208485.52</v>
      </c>
      <c r="G2396">
        <v>23408.17</v>
      </c>
      <c r="H2396">
        <v>11461.73</v>
      </c>
      <c r="I2396" t="s">
        <v>27</v>
      </c>
      <c r="J2396" t="s">
        <v>28</v>
      </c>
      <c r="K2396">
        <v>23688.720000000001</v>
      </c>
      <c r="L2396">
        <v>14199.6</v>
      </c>
      <c r="M2396">
        <v>21981.93</v>
      </c>
      <c r="N2396" t="s">
        <v>27</v>
      </c>
      <c r="O2396">
        <v>0</v>
      </c>
      <c r="P2396">
        <v>2</v>
      </c>
      <c r="Q2396" t="s">
        <v>27</v>
      </c>
      <c r="R2396" t="s">
        <v>27</v>
      </c>
      <c r="U2396" t="s">
        <v>29</v>
      </c>
      <c r="V2396" t="s">
        <v>27</v>
      </c>
      <c r="W2396" t="s">
        <v>28</v>
      </c>
      <c r="X2396" t="s">
        <v>28</v>
      </c>
      <c r="Z2396">
        <f>1+(Working!AA2396)+IF(Working!Q2396="Y",Weights!$D$10,Weights!$C$10)+IF(Working!R2396="Y",Weights!$D$11,Weights!$C$11)+IF(Working!J2396="Y",Weights!$D$3,Weights!$C$3)+IF(Working!W2396="Y",Weights!$D$13,Weights!$C$13)+IF(Working!X2396 = "Y", Weights!$D$14, Weights!$C$14) + IF(Working!V2396="Y",Weights!$D$12,Weights!$C$12)</f>
        <v>2.4702248469172736</v>
      </c>
      <c r="AA2396" cm="1">
        <f t="array" ref="AA2396">ABS(( 1 - (1/(1 +(((((IF(Working!N2396 = "Y",(_xlfn.IFS(Working!O2396 = 0, Weights!$C$8,Working!O2396 = 1, Weights!$D$8,Working!O2396 = 2, Weights!$E$8,Working!O2396 = 3, Weights!$F$8,Working!O2396 = 4, Weights!$G$8)), 1))*(Working!L2396)) + ((IF(Working!N2396 = "Y",(_xlfn.IFS(Working!P2396 = 0, Weights!$C$9,Working!P2396 = 1, Weights!$D$9,Working!P2396 = 2, Weights!$E$9,Working!P2396 = 3, Weights!$F$9,Working!P2396 = 4, Weights!$G$9)), 1))*(Working!M2396))) - (Working!AB2396)) / ((((IF(Working!N2396 = "Y",(_xlfn.IFS(Working!O2396 = 0, Weights!$C$8,Working!O2396 = 1, Weights!$D$8,Working!O2396 = 2, Weights!$E$8,Working!O2396 = 3, Weights!$F$8,Working!O2396 = 4, Weights!$G$8)), 1))*(Working!L2396)) + ((IF(Working!N2396 = "Y",(_xlfn.IFS(Working!P2396 = 0, Weights!$C$9,Working!P2396 = 1, Weights!$D$9,Working!P2396 = 2, Weights!$E$9,Working!P2396 = 3, Weights!$F$9,Working!P2396 = 4, Weights!$G$9)), 1))*(Working!M2396)))))))))</f>
        <v>1.1702248469172738</v>
      </c>
      <c r="AB2396">
        <f>((Weights!$B$18)*(Working!G2396) + (Weights!$B$19)*(Working!H2396) + (Weights!$B$20)*(Working!K2396))</f>
        <v>84399.410999999993</v>
      </c>
    </row>
    <row r="2397" spans="4:28" x14ac:dyDescent="0.2">
      <c r="D2397">
        <f>ROUND((Working!Z2397*Working!AB2397), 2)</f>
        <v>173723.04</v>
      </c>
      <c r="G2397">
        <v>24476.81</v>
      </c>
      <c r="H2397">
        <v>8309.08</v>
      </c>
      <c r="I2397" t="s">
        <v>27</v>
      </c>
      <c r="J2397" t="s">
        <v>28</v>
      </c>
      <c r="K2397">
        <v>15258.87</v>
      </c>
      <c r="L2397">
        <v>14331.66</v>
      </c>
      <c r="M2397">
        <v>13657.95</v>
      </c>
      <c r="N2397" t="s">
        <v>27</v>
      </c>
      <c r="O2397">
        <v>1</v>
      </c>
      <c r="P2397">
        <v>3</v>
      </c>
      <c r="Q2397" t="s">
        <v>27</v>
      </c>
      <c r="R2397" t="s">
        <v>27</v>
      </c>
      <c r="U2397" t="s">
        <v>29</v>
      </c>
      <c r="V2397" t="s">
        <v>27</v>
      </c>
      <c r="W2397" t="s">
        <v>28</v>
      </c>
      <c r="X2397" t="s">
        <v>28</v>
      </c>
      <c r="Z2397">
        <f>1+(Working!AA2397)+IF(Working!Q2397="Y",Weights!$D$10,Weights!$C$10)+IF(Working!R2397="Y",Weights!$D$11,Weights!$C$11)+IF(Working!J2397="Y",Weights!$D$3,Weights!$C$3)+IF(Working!W2397="Y",Weights!$D$13,Weights!$C$13)+IF(Working!X2397 = "Y", Weights!$D$14, Weights!$C$14) + IF(Working!V2397="Y",Weights!$D$12,Weights!$C$12)</f>
        <v>2.4969384616253798</v>
      </c>
      <c r="AA2397" cm="1">
        <f t="array" ref="AA2397">ABS(( 1 - (1/(1 +(((((IF(Working!N2397 = "Y",(_xlfn.IFS(Working!O2397 = 0, Weights!$C$8,Working!O2397 = 1, Weights!$D$8,Working!O2397 = 2, Weights!$E$8,Working!O2397 = 3, Weights!$F$8,Working!O2397 = 4, Weights!$G$8)), 1))*(Working!L2397)) + ((IF(Working!N2397 = "Y",(_xlfn.IFS(Working!P2397 = 0, Weights!$C$9,Working!P2397 = 1, Weights!$D$9,Working!P2397 = 2, Weights!$E$9,Working!P2397 = 3, Weights!$F$9,Working!P2397 = 4, Weights!$G$9)), 1))*(Working!M2397))) - (Working!AB2397)) / ((((IF(Working!N2397 = "Y",(_xlfn.IFS(Working!O2397 = 0, Weights!$C$8,Working!O2397 = 1, Weights!$D$8,Working!O2397 = 2, Weights!$E$8,Working!O2397 = 3, Weights!$F$8,Working!O2397 = 4, Weights!$G$8)), 1))*(Working!L2397)) + ((IF(Working!N2397 = "Y",(_xlfn.IFS(Working!P2397 = 0, Weights!$C$9,Working!P2397 = 1, Weights!$D$9,Working!P2397 = 2, Weights!$E$9,Working!P2397 = 3, Weights!$F$9,Working!P2397 = 4, Weights!$G$9)), 1))*(Working!M2397)))))))))</f>
        <v>1.1969384616253798</v>
      </c>
      <c r="AB2397">
        <f>((Weights!$B$18)*(Working!G2397) + (Weights!$B$19)*(Working!H2397) + (Weights!$B$20)*(Working!K2397))</f>
        <v>69574.415999999997</v>
      </c>
    </row>
    <row r="2398" spans="4:28" x14ac:dyDescent="0.2">
      <c r="D2398">
        <f>ROUND((Working!Z2398*Working!AB2398), 2)</f>
        <v>199781.01</v>
      </c>
      <c r="G2398">
        <v>22352.97</v>
      </c>
      <c r="H2398">
        <v>8971.89</v>
      </c>
      <c r="I2398" t="s">
        <v>27</v>
      </c>
      <c r="J2398" t="s">
        <v>28</v>
      </c>
      <c r="K2398">
        <v>24289.88</v>
      </c>
      <c r="L2398">
        <v>13324.03</v>
      </c>
      <c r="M2398">
        <v>24557.82</v>
      </c>
      <c r="N2398" t="s">
        <v>27</v>
      </c>
      <c r="O2398">
        <v>0</v>
      </c>
      <c r="P2398">
        <v>2</v>
      </c>
      <c r="Q2398" t="s">
        <v>27</v>
      </c>
      <c r="R2398" t="s">
        <v>27</v>
      </c>
      <c r="U2398" t="s">
        <v>29</v>
      </c>
      <c r="V2398" t="s">
        <v>27</v>
      </c>
      <c r="W2398" t="s">
        <v>28</v>
      </c>
      <c r="X2398" t="s">
        <v>28</v>
      </c>
      <c r="Z2398">
        <f>1+(Working!AA2398)+IF(Working!Q2398="Y",Weights!$D$10,Weights!$C$10)+IF(Working!R2398="Y",Weights!$D$11,Weights!$C$11)+IF(Working!J2398="Y",Weights!$D$3,Weights!$C$3)+IF(Working!W2398="Y",Weights!$D$13,Weights!$C$13)+IF(Working!X2398 = "Y", Weights!$D$14, Weights!$C$14) + IF(Working!V2398="Y",Weights!$D$12,Weights!$C$12)</f>
        <v>2.4746644663710731</v>
      </c>
      <c r="AA2398" cm="1">
        <f t="array" ref="AA2398">ABS(( 1 - (1/(1 +(((((IF(Working!N2398 = "Y",(_xlfn.IFS(Working!O2398 = 0, Weights!$C$8,Working!O2398 = 1, Weights!$D$8,Working!O2398 = 2, Weights!$E$8,Working!O2398 = 3, Weights!$F$8,Working!O2398 = 4, Weights!$G$8)), 1))*(Working!L2398)) + ((IF(Working!N2398 = "Y",(_xlfn.IFS(Working!P2398 = 0, Weights!$C$9,Working!P2398 = 1, Weights!$D$9,Working!P2398 = 2, Weights!$E$9,Working!P2398 = 3, Weights!$F$9,Working!P2398 = 4, Weights!$G$9)), 1))*(Working!M2398))) - (Working!AB2398)) / ((((IF(Working!N2398 = "Y",(_xlfn.IFS(Working!O2398 = 0, Weights!$C$8,Working!O2398 = 1, Weights!$D$8,Working!O2398 = 2, Weights!$E$8,Working!O2398 = 3, Weights!$F$8,Working!O2398 = 4, Weights!$G$8)), 1))*(Working!L2398)) + ((IF(Working!N2398 = "Y",(_xlfn.IFS(Working!P2398 = 0, Weights!$C$9,Working!P2398 = 1, Weights!$D$9,Working!P2398 = 2, Weights!$E$9,Working!P2398 = 3, Weights!$F$9,Working!P2398 = 4, Weights!$G$9)), 1))*(Working!M2398)))))))))</f>
        <v>1.1746644663710732</v>
      </c>
      <c r="AB2398">
        <f>((Weights!$B$18)*(Working!G2398) + (Weights!$B$19)*(Working!H2398) + (Weights!$B$20)*(Working!K2398))</f>
        <v>80730.543000000005</v>
      </c>
    </row>
    <row r="2399" spans="4:28" x14ac:dyDescent="0.2">
      <c r="D2399">
        <f>ROUND((Working!Z2399*Working!AB2399), 2)</f>
        <v>157679.20000000001</v>
      </c>
      <c r="G2399">
        <v>20466.87</v>
      </c>
      <c r="H2399">
        <v>8408.61</v>
      </c>
      <c r="I2399" t="s">
        <v>27</v>
      </c>
      <c r="J2399" t="s">
        <v>28</v>
      </c>
      <c r="K2399">
        <v>15635.62</v>
      </c>
      <c r="L2399">
        <v>10642.22</v>
      </c>
      <c r="M2399">
        <v>11927.42</v>
      </c>
      <c r="N2399" t="s">
        <v>27</v>
      </c>
      <c r="O2399">
        <v>0</v>
      </c>
      <c r="P2399">
        <v>2</v>
      </c>
      <c r="Q2399" t="s">
        <v>27</v>
      </c>
      <c r="R2399" t="s">
        <v>27</v>
      </c>
      <c r="U2399" t="s">
        <v>29</v>
      </c>
      <c r="V2399" t="s">
        <v>27</v>
      </c>
      <c r="W2399" t="s">
        <v>28</v>
      </c>
      <c r="X2399" t="s">
        <v>28</v>
      </c>
      <c r="Z2399">
        <f>1+(Working!AA2399)+IF(Working!Q2399="Y",Weights!$D$10,Weights!$C$10)+IF(Working!R2399="Y",Weights!$D$11,Weights!$C$11)+IF(Working!J2399="Y",Weights!$D$3,Weights!$C$3)+IF(Working!W2399="Y",Weights!$D$13,Weights!$C$13)+IF(Working!X2399 = "Y", Weights!$D$14, Weights!$C$14) + IF(Working!V2399="Y",Weights!$D$12,Weights!$C$12)</f>
        <v>2.454377577097941</v>
      </c>
      <c r="AA2399" cm="1">
        <f t="array" ref="AA2399">ABS(( 1 - (1/(1 +(((((IF(Working!N2399 = "Y",(_xlfn.IFS(Working!O2399 = 0, Weights!$C$8,Working!O2399 = 1, Weights!$D$8,Working!O2399 = 2, Weights!$E$8,Working!O2399 = 3, Weights!$F$8,Working!O2399 = 4, Weights!$G$8)), 1))*(Working!L2399)) + ((IF(Working!N2399 = "Y",(_xlfn.IFS(Working!P2399 = 0, Weights!$C$9,Working!P2399 = 1, Weights!$D$9,Working!P2399 = 2, Weights!$E$9,Working!P2399 = 3, Weights!$F$9,Working!P2399 = 4, Weights!$G$9)), 1))*(Working!M2399))) - (Working!AB2399)) / ((((IF(Working!N2399 = "Y",(_xlfn.IFS(Working!O2399 = 0, Weights!$C$8,Working!O2399 = 1, Weights!$D$8,Working!O2399 = 2, Weights!$E$8,Working!O2399 = 3, Weights!$F$8,Working!O2399 = 4, Weights!$G$8)), 1))*(Working!L2399)) + ((IF(Working!N2399 = "Y",(_xlfn.IFS(Working!P2399 = 0, Weights!$C$9,Working!P2399 = 1, Weights!$D$9,Working!P2399 = 2, Weights!$E$9,Working!P2399 = 3, Weights!$F$9,Working!P2399 = 4, Weights!$G$9)), 1))*(Working!M2399)))))))))</f>
        <v>1.1543775770979414</v>
      </c>
      <c r="AB2399">
        <f>((Weights!$B$18)*(Working!G2399) + (Weights!$B$19)*(Working!H2399) + (Weights!$B$20)*(Working!K2399))</f>
        <v>64244.067000000003</v>
      </c>
    </row>
    <row r="2400" spans="4:28" x14ac:dyDescent="0.2">
      <c r="D2400">
        <f>ROUND((Working!Z2400*Working!AB2400), 2)</f>
        <v>183899.63</v>
      </c>
      <c r="G2400">
        <v>16914.509999999998</v>
      </c>
      <c r="H2400">
        <v>11596.71</v>
      </c>
      <c r="I2400" t="s">
        <v>27</v>
      </c>
      <c r="J2400" t="s">
        <v>28</v>
      </c>
      <c r="K2400">
        <v>21962.43</v>
      </c>
      <c r="L2400">
        <v>14018.32</v>
      </c>
      <c r="M2400">
        <v>21004.66</v>
      </c>
      <c r="N2400" t="s">
        <v>27</v>
      </c>
      <c r="O2400">
        <v>1</v>
      </c>
      <c r="P2400">
        <v>3</v>
      </c>
      <c r="Q2400" t="s">
        <v>27</v>
      </c>
      <c r="R2400" t="s">
        <v>27</v>
      </c>
      <c r="U2400" t="s">
        <v>29</v>
      </c>
      <c r="V2400" t="s">
        <v>27</v>
      </c>
      <c r="W2400" t="s">
        <v>28</v>
      </c>
      <c r="X2400" t="s">
        <v>28</v>
      </c>
      <c r="Z2400">
        <f>1+(Working!AA2400)+IF(Working!Q2400="Y",Weights!$D$10,Weights!$C$10)+IF(Working!R2400="Y",Weights!$D$11,Weights!$C$11)+IF(Working!J2400="Y",Weights!$D$3,Weights!$C$3)+IF(Working!W2400="Y",Weights!$D$13,Weights!$C$13)+IF(Working!X2400 = "Y", Weights!$D$14, Weights!$C$14) + IF(Working!V2400="Y",Weights!$D$12,Weights!$C$12)</f>
        <v>2.5459768566991245</v>
      </c>
      <c r="AA2400" cm="1">
        <f t="array" ref="AA2400">ABS(( 1 - (1/(1 +(((((IF(Working!N2400 = "Y",(_xlfn.IFS(Working!O2400 = 0, Weights!$C$8,Working!O2400 = 1, Weights!$D$8,Working!O2400 = 2, Weights!$E$8,Working!O2400 = 3, Weights!$F$8,Working!O2400 = 4, Weights!$G$8)), 1))*(Working!L2400)) + ((IF(Working!N2400 = "Y",(_xlfn.IFS(Working!P2400 = 0, Weights!$C$9,Working!P2400 = 1, Weights!$D$9,Working!P2400 = 2, Weights!$E$9,Working!P2400 = 3, Weights!$F$9,Working!P2400 = 4, Weights!$G$9)), 1))*(Working!M2400))) - (Working!AB2400)) / ((((IF(Working!N2400 = "Y",(_xlfn.IFS(Working!O2400 = 0, Weights!$C$8,Working!O2400 = 1, Weights!$D$8,Working!O2400 = 2, Weights!$E$8,Working!O2400 = 3, Weights!$F$8,Working!O2400 = 4, Weights!$G$8)), 1))*(Working!L2400)) + ((IF(Working!N2400 = "Y",(_xlfn.IFS(Working!P2400 = 0, Weights!$C$9,Working!P2400 = 1, Weights!$D$9,Working!P2400 = 2, Weights!$E$9,Working!P2400 = 3, Weights!$F$9,Working!P2400 = 4, Weights!$G$9)), 1))*(Working!M2400)))))))))</f>
        <v>1.2459768566991249</v>
      </c>
      <c r="AB2400">
        <f>((Weights!$B$18)*(Working!G2400) + (Weights!$B$19)*(Working!H2400) + (Weights!$B$20)*(Working!K2400))</f>
        <v>72231.462</v>
      </c>
    </row>
    <row r="2401" spans="4:28" x14ac:dyDescent="0.2">
      <c r="D2401">
        <f>ROUND((Working!Z2401*Working!AB2401), 2)</f>
        <v>206108.27</v>
      </c>
      <c r="G2401">
        <v>23227.93</v>
      </c>
      <c r="H2401">
        <v>10013.620000000001</v>
      </c>
      <c r="I2401" t="s">
        <v>27</v>
      </c>
      <c r="J2401" t="s">
        <v>28</v>
      </c>
      <c r="K2401">
        <v>19104.91</v>
      </c>
      <c r="L2401">
        <v>26622.19</v>
      </c>
      <c r="M2401">
        <v>14703.26</v>
      </c>
      <c r="N2401" t="s">
        <v>27</v>
      </c>
      <c r="O2401">
        <v>0</v>
      </c>
      <c r="P2401">
        <v>2</v>
      </c>
      <c r="Q2401" t="s">
        <v>27</v>
      </c>
      <c r="R2401" t="s">
        <v>27</v>
      </c>
      <c r="U2401" t="s">
        <v>29</v>
      </c>
      <c r="V2401" t="s">
        <v>27</v>
      </c>
      <c r="W2401" t="s">
        <v>28</v>
      </c>
      <c r="X2401" t="s">
        <v>28</v>
      </c>
      <c r="Z2401">
        <f>1+(Working!AA2401)+IF(Working!Q2401="Y",Weights!$D$10,Weights!$C$10)+IF(Working!R2401="Y",Weights!$D$11,Weights!$C$11)+IF(Working!J2401="Y",Weights!$D$3,Weights!$C$3)+IF(Working!W2401="Y",Weights!$D$13,Weights!$C$13)+IF(Working!X2401 = "Y", Weights!$D$14, Weights!$C$14) + IF(Working!V2401="Y",Weights!$D$12,Weights!$C$12)</f>
        <v>2.729346777878408</v>
      </c>
      <c r="AA2401" cm="1">
        <f t="array" ref="AA2401">ABS(( 1 - (1/(1 +(((((IF(Working!N2401 = "Y",(_xlfn.IFS(Working!O2401 = 0, Weights!$C$8,Working!O2401 = 1, Weights!$D$8,Working!O2401 = 2, Weights!$E$8,Working!O2401 = 3, Weights!$F$8,Working!O2401 = 4, Weights!$G$8)), 1))*(Working!L2401)) + ((IF(Working!N2401 = "Y",(_xlfn.IFS(Working!P2401 = 0, Weights!$C$9,Working!P2401 = 1, Weights!$D$9,Working!P2401 = 2, Weights!$E$9,Working!P2401 = 3, Weights!$F$9,Working!P2401 = 4, Weights!$G$9)), 1))*(Working!M2401))) - (Working!AB2401)) / ((((IF(Working!N2401 = "Y",(_xlfn.IFS(Working!O2401 = 0, Weights!$C$8,Working!O2401 = 1, Weights!$D$8,Working!O2401 = 2, Weights!$E$8,Working!O2401 = 3, Weights!$F$8,Working!O2401 = 4, Weights!$G$8)), 1))*(Working!L2401)) + ((IF(Working!N2401 = "Y",(_xlfn.IFS(Working!P2401 = 0, Weights!$C$9,Working!P2401 = 1, Weights!$D$9,Working!P2401 = 2, Weights!$E$9,Working!P2401 = 3, Weights!$F$9,Working!P2401 = 4, Weights!$G$9)), 1))*(Working!M2401)))))))))</f>
        <v>1.4293467778784081</v>
      </c>
      <c r="AB2401">
        <f>((Weights!$B$18)*(Working!G2401) + (Weights!$B$19)*(Working!H2401) + (Weights!$B$20)*(Working!K2401))</f>
        <v>75515.603999999992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74"/>
  <sheetViews>
    <sheetView workbookViewId="0">
      <selection activeCell="H14" sqref="H14"/>
    </sheetView>
  </sheetViews>
  <sheetFormatPr baseColWidth="10" defaultColWidth="11.83203125" defaultRowHeight="15" x14ac:dyDescent="0.2"/>
  <cols>
    <col min="1" max="1" width="50.33203125" style="4" bestFit="1" customWidth="1"/>
    <col min="2" max="2" width="54" bestFit="1" customWidth="1"/>
    <col min="7" max="7" width="13.6640625" bestFit="1" customWidth="1"/>
  </cols>
  <sheetData>
    <row r="1" spans="1:10" ht="16" x14ac:dyDescent="0.2">
      <c r="A1" s="1" t="s">
        <v>31</v>
      </c>
      <c r="B1" t="s">
        <v>32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I1" t="s">
        <v>33</v>
      </c>
      <c r="J1" t="s">
        <v>34</v>
      </c>
    </row>
    <row r="2" spans="1:10" ht="16" x14ac:dyDescent="0.2">
      <c r="A2" s="1" t="s">
        <v>35</v>
      </c>
      <c r="C2">
        <v>0</v>
      </c>
      <c r="D2">
        <v>0.2</v>
      </c>
    </row>
    <row r="3" spans="1:10" ht="16" x14ac:dyDescent="0.2">
      <c r="A3" s="1" t="s">
        <v>36</v>
      </c>
      <c r="C3">
        <v>0</v>
      </c>
      <c r="D3">
        <v>2</v>
      </c>
    </row>
    <row r="4" spans="1:10" ht="16" x14ac:dyDescent="0.2">
      <c r="A4" s="1" t="s">
        <v>37</v>
      </c>
      <c r="B4" t="s">
        <v>38</v>
      </c>
    </row>
    <row r="5" spans="1:10" ht="16" x14ac:dyDescent="0.2">
      <c r="A5" s="1" t="s">
        <v>39</v>
      </c>
    </row>
    <row r="6" spans="1:10" ht="16" x14ac:dyDescent="0.2">
      <c r="A6" s="1" t="s">
        <v>40</v>
      </c>
    </row>
    <row r="7" spans="1:10" ht="16" x14ac:dyDescent="0.2">
      <c r="A7" s="1" t="s">
        <v>41</v>
      </c>
    </row>
    <row r="8" spans="1:10" ht="32" x14ac:dyDescent="0.2">
      <c r="A8" s="3" t="s">
        <v>14</v>
      </c>
      <c r="C8">
        <v>0.6</v>
      </c>
      <c r="D8">
        <v>0.4</v>
      </c>
      <c r="E8">
        <v>0.2</v>
      </c>
      <c r="F8">
        <v>0.05</v>
      </c>
      <c r="G8">
        <v>9.9999999999999995E-7</v>
      </c>
    </row>
    <row r="9" spans="1:10" ht="32" x14ac:dyDescent="0.2">
      <c r="A9" s="3" t="s">
        <v>15</v>
      </c>
      <c r="C9">
        <v>0.01</v>
      </c>
      <c r="D9">
        <v>0.05</v>
      </c>
      <c r="E9">
        <v>0.1</v>
      </c>
      <c r="F9">
        <v>0.3</v>
      </c>
      <c r="G9">
        <v>0.5</v>
      </c>
    </row>
    <row r="10" spans="1:10" ht="16" x14ac:dyDescent="0.2">
      <c r="A10" s="3" t="s">
        <v>42</v>
      </c>
      <c r="C10">
        <v>-0.1</v>
      </c>
      <c r="D10">
        <v>0</v>
      </c>
    </row>
    <row r="11" spans="1:10" ht="16" x14ac:dyDescent="0.2">
      <c r="A11" s="3" t="s">
        <v>43</v>
      </c>
      <c r="C11">
        <v>-0.1</v>
      </c>
      <c r="D11">
        <v>0</v>
      </c>
    </row>
    <row r="12" spans="1:10" ht="18" customHeight="1" x14ac:dyDescent="0.2">
      <c r="A12" s="1" t="s">
        <v>44</v>
      </c>
      <c r="C12">
        <v>0.2</v>
      </c>
      <c r="D12">
        <v>0.3</v>
      </c>
    </row>
    <row r="13" spans="1:10" ht="16" x14ac:dyDescent="0.2">
      <c r="A13" s="1" t="s">
        <v>45</v>
      </c>
      <c r="C13">
        <v>0</v>
      </c>
      <c r="D13">
        <v>0.1</v>
      </c>
    </row>
    <row r="14" spans="1:10" ht="16" x14ac:dyDescent="0.2">
      <c r="A14" s="1" t="s">
        <v>46</v>
      </c>
      <c r="C14">
        <v>0</v>
      </c>
      <c r="D14">
        <v>0.15</v>
      </c>
    </row>
    <row r="15" spans="1:10" x14ac:dyDescent="0.2">
      <c r="A15" s="1"/>
    </row>
    <row r="16" spans="1:10" x14ac:dyDescent="0.2">
      <c r="A16" s="1"/>
    </row>
    <row r="17" spans="1:2" ht="16" x14ac:dyDescent="0.2">
      <c r="A17" s="1" t="s">
        <v>47</v>
      </c>
      <c r="B17" t="s">
        <v>48</v>
      </c>
    </row>
    <row r="18" spans="1:2" ht="16" x14ac:dyDescent="0.2">
      <c r="A18" s="1" t="s">
        <v>49</v>
      </c>
      <c r="B18">
        <v>1.5</v>
      </c>
    </row>
    <row r="19" spans="1:2" ht="16" x14ac:dyDescent="0.2">
      <c r="A19" s="1" t="s">
        <v>50</v>
      </c>
      <c r="B19">
        <v>1.2</v>
      </c>
    </row>
    <row r="20" spans="1:2" ht="16" x14ac:dyDescent="0.2">
      <c r="A20" s="1" t="s">
        <v>51</v>
      </c>
      <c r="B20">
        <v>1.5</v>
      </c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2023-04-29T21:12:05Z</dcterms:created>
  <dcterms:modified xsi:type="dcterms:W3CDTF">2023-04-29T22:07:38Z</dcterms:modified>
</cp:coreProperties>
</file>