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ven\Drive D\BACKUP\Desktop\01-BILLING\BP\2022\REVENUE BY SALES\"/>
    </mc:Choice>
  </mc:AlternateContent>
  <bookViews>
    <workbookView xWindow="0" yWindow="0" windowWidth="20490" windowHeight="7455"/>
  </bookViews>
  <sheets>
    <sheet name="EDWIN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57" i="2" l="1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</calcChain>
</file>

<file path=xl/sharedStrings.xml><?xml version="1.0" encoding="utf-8"?>
<sst xmlns="http://schemas.openxmlformats.org/spreadsheetml/2006/main" count="258" uniqueCount="87">
  <si>
    <t>2022</t>
  </si>
  <si>
    <t>2023</t>
  </si>
  <si>
    <t>BU</t>
  </si>
  <si>
    <t>Area</t>
  </si>
  <si>
    <t>Sales</t>
  </si>
  <si>
    <t>Customer</t>
  </si>
  <si>
    <t>Cust ID SAP</t>
  </si>
  <si>
    <t>Grup</t>
  </si>
  <si>
    <t>Jan Actual</t>
  </si>
  <si>
    <t>Feb Actual</t>
  </si>
  <si>
    <t>Mar Actual</t>
  </si>
  <si>
    <t>Apr Actual</t>
  </si>
  <si>
    <t>Mei Actual</t>
  </si>
  <si>
    <t>Jun Actual</t>
  </si>
  <si>
    <t>Jul Actual</t>
  </si>
  <si>
    <t>Agt Actual</t>
  </si>
  <si>
    <t>Sep Forecast</t>
  </si>
  <si>
    <t>Oct Forecast</t>
  </si>
  <si>
    <t>Nov Forecast</t>
  </si>
  <si>
    <t>Dec Forecast</t>
  </si>
  <si>
    <t>Jan Forecast</t>
  </si>
  <si>
    <t>Feb Forecast</t>
  </si>
  <si>
    <t>Mar Forecast</t>
  </si>
  <si>
    <t>Apr Forecast</t>
  </si>
  <si>
    <t>Mei Forecast</t>
  </si>
  <si>
    <t>Jun Forecast</t>
  </si>
  <si>
    <t>Jul Forecast</t>
  </si>
  <si>
    <t>Agt Forecast</t>
  </si>
  <si>
    <t>Bulk Trans</t>
  </si>
  <si>
    <t>Surabaya</t>
  </si>
  <si>
    <t>EDWIN</t>
  </si>
  <si>
    <t>LAUTAN LUAS TBK</t>
  </si>
  <si>
    <t>PETROKIMIA GRESIK</t>
  </si>
  <si>
    <t>3000004389</t>
  </si>
  <si>
    <t>CLARIANT</t>
  </si>
  <si>
    <t>FF BP</t>
  </si>
  <si>
    <t>SINAR MAS AGRO RESOURCES AND</t>
  </si>
  <si>
    <t>GCM MARKETING SOLUTIONS INDONESIA</t>
  </si>
  <si>
    <t>PERTAMINA PETROCHEMICAL TRADING</t>
  </si>
  <si>
    <t>ELECTROLUX INDONESIA</t>
  </si>
  <si>
    <t>3211020000</t>
  </si>
  <si>
    <t>LIKU TELAGA</t>
  </si>
  <si>
    <t>RAPINDO PLASTAMA</t>
  </si>
  <si>
    <t>INDONESIA PRATAMA MULTIPAK</t>
  </si>
  <si>
    <t>3000013037</t>
  </si>
  <si>
    <t>INSERASENA</t>
  </si>
  <si>
    <t>SCIENTEX INDONESIA</t>
  </si>
  <si>
    <t>JADI MAS</t>
  </si>
  <si>
    <t>PKG LAUTAN INDONESIA</t>
  </si>
  <si>
    <t>8000000520</t>
  </si>
  <si>
    <t>AZELIS INDONESIA DISTRIBUSI</t>
  </si>
  <si>
    <t>PRIMA MAS MAKMUR</t>
  </si>
  <si>
    <t>UNIPLASTINDO INTERBUANA</t>
  </si>
  <si>
    <t>AJINOMOTO INDONESIA</t>
  </si>
  <si>
    <t>INDOCERIA</t>
  </si>
  <si>
    <t>ALLNEXRESIN</t>
  </si>
  <si>
    <t>Pack Trans</t>
  </si>
  <si>
    <t>AJINOMOTO SALES INDONESIA</t>
  </si>
  <si>
    <t>SINAR SOSRO</t>
  </si>
  <si>
    <t>LOTTE GLOBAL LOGISTICS INDONESIA</t>
  </si>
  <si>
    <t>ECCO TANNERY INDONESIA</t>
  </si>
  <si>
    <t>ADITYA RIZKY VALENTINO</t>
  </si>
  <si>
    <t>ADYA MANDALA PERSADA</t>
  </si>
  <si>
    <t>CIPTA MAPAN LOGISTIK</t>
  </si>
  <si>
    <t>VEOLIA SERVICES INDONESIA</t>
  </si>
  <si>
    <t>3000021348</t>
  </si>
  <si>
    <t>DYNAPLAST</t>
  </si>
  <si>
    <t>3000001607</t>
  </si>
  <si>
    <t>ANDALAN DUNIA SEMESTA</t>
  </si>
  <si>
    <t>HASA PRIMA KIMIA</t>
  </si>
  <si>
    <t>MEGA MURNI KIMIA</t>
  </si>
  <si>
    <t>3000009517</t>
  </si>
  <si>
    <t>SINARMAS DISTRIBUSI NUSANTARA</t>
  </si>
  <si>
    <t>CIPTA LOGISTIK INDONESIA</t>
  </si>
  <si>
    <t>GRAND MULTI CHEMICALS</t>
  </si>
  <si>
    <t>KAPIT MAS</t>
  </si>
  <si>
    <t>SUENHO PERKASA</t>
  </si>
  <si>
    <t>3000005394</t>
  </si>
  <si>
    <t>PADI FLOUR NUSANTARA</t>
  </si>
  <si>
    <t>3000022471</t>
  </si>
  <si>
    <t>HOKKAN DELTAPACK IND</t>
  </si>
  <si>
    <t>YUAN FENG INDONESIA</t>
  </si>
  <si>
    <t>MASTER BUILDER SOLUTION</t>
  </si>
  <si>
    <t>DSM NUTRITIONAL PRODUCTS</t>
  </si>
  <si>
    <t>TANIHUB</t>
  </si>
  <si>
    <t>MATAHARI SAKTI</t>
  </si>
  <si>
    <t>EDWIN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</si>
</sst>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quotePrefix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4" fontId="2" fillId="4" borderId="4" xfId="1" applyNumberFormat="1" applyFont="1" applyFill="1" applyBorder="1" applyAlignment="1">
      <alignment horizontal="center"/>
    </xf>
    <xf numFmtId="0" fontId="2" fillId="4" borderId="4" xfId="1" applyNumberFormat="1" applyFont="1" applyFill="1" applyBorder="1" applyAlignment="1">
      <alignment horizontal="center"/>
    </xf>
    <xf numFmtId="164" fontId="2" fillId="5" borderId="5" xfId="1" applyNumberFormat="1" applyFont="1" applyFill="1" applyBorder="1" applyAlignment="1">
      <alignment horizontal="center"/>
    </xf>
    <xf numFmtId="164" fontId="2" fillId="5" borderId="6" xfId="1" applyNumberFormat="1" applyFont="1" applyFill="1" applyBorder="1" applyAlignment="1">
      <alignment horizontal="center"/>
    </xf>
    <xf numFmtId="0" fontId="0" fillId="0" borderId="4" xfId="0" applyBorder="1"/>
    <xf numFmtId="0" fontId="0" fillId="0" borderId="4" xfId="0" applyNumberFormat="1" applyBorder="1"/>
    <xf numFmtId="164" fontId="0" fillId="0" borderId="4" xfId="1" applyNumberFormat="1" applyFont="1" applyBorder="1"/>
    <xf numFmtId="0" fontId="0" fillId="6" borderId="4" xfId="0" applyFill="1" applyBorder="1"/>
    <xf numFmtId="0" fontId="0" fillId="6" borderId="4" xfId="0" applyNumberFormat="1" applyFill="1" applyBorder="1"/>
    <xf numFmtId="164" fontId="0" fillId="6" borderId="4" xfId="1" applyNumberFormat="1" applyFont="1" applyFill="1" applyBorder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59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RowHeight="15" x14ac:dyDescent="0.25"/>
  <cols>
    <col min="5" max="5" width="38" bestFit="1" customWidth="1"/>
    <col min="6" max="6" width="11" hidden="1" customWidth="1"/>
    <col min="7" max="7" width="0" hidden="1" customWidth="1"/>
    <col min="8" max="8" width="16.85546875" bestFit="1" customWidth="1"/>
    <col min="9" max="15" width="14.28515625" bestFit="1" customWidth="1"/>
  </cols>
  <sheetData>
    <row r="1" spans="2:31" x14ac:dyDescent="0.25">
      <c r="H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4" t="s">
        <v>1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 spans="2:31" x14ac:dyDescent="0.25"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10" t="s">
        <v>20</v>
      </c>
      <c r="U2" s="10" t="s">
        <v>21</v>
      </c>
      <c r="V2" s="10" t="s">
        <v>22</v>
      </c>
      <c r="W2" s="10" t="s">
        <v>23</v>
      </c>
      <c r="X2" s="10" t="s">
        <v>24</v>
      </c>
      <c r="Y2" s="10" t="s">
        <v>25</v>
      </c>
      <c r="Z2" s="10" t="s">
        <v>26</v>
      </c>
      <c r="AA2" s="10" t="s">
        <v>27</v>
      </c>
      <c r="AB2" s="10" t="s">
        <v>16</v>
      </c>
      <c r="AC2" s="10" t="s">
        <v>17</v>
      </c>
      <c r="AD2" s="10" t="s">
        <v>18</v>
      </c>
      <c r="AE2" s="10" t="s">
        <v>19</v>
      </c>
    </row>
    <row r="3" spans="2:31" x14ac:dyDescent="0.25">
      <c r="B3" s="11" t="s">
        <v>28</v>
      </c>
      <c r="C3" s="11" t="s">
        <v>29</v>
      </c>
      <c r="D3" s="11" t="s">
        <v>30</v>
      </c>
      <c r="E3" s="11" t="s">
        <v>31</v>
      </c>
      <c r="F3" s="12">
        <v>8000000010</v>
      </c>
      <c r="G3" s="11"/>
      <c r="H3" s="13"/>
      <c r="I3" s="13"/>
      <c r="J3" s="13"/>
      <c r="K3" s="13"/>
      <c r="L3" s="13"/>
      <c r="M3" s="13"/>
      <c r="N3" s="13"/>
      <c r="O3" s="13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 spans="2:31" x14ac:dyDescent="0.25">
      <c r="B4" s="11" t="s">
        <v>28</v>
      </c>
      <c r="C4" s="11" t="s">
        <v>29</v>
      </c>
      <c r="D4" s="11" t="s">
        <v>30</v>
      </c>
      <c r="E4" s="11" t="s">
        <v>32</v>
      </c>
      <c r="F4" s="12" t="s">
        <v>33</v>
      </c>
      <c r="G4" s="11"/>
      <c r="H4" s="13">
        <v>89600000</v>
      </c>
      <c r="I4" s="13">
        <v>44800000</v>
      </c>
      <c r="J4" s="13">
        <v>28000000</v>
      </c>
      <c r="K4" s="13">
        <v>38080000</v>
      </c>
      <c r="L4" s="13">
        <v>50960000</v>
      </c>
      <c r="M4" s="13">
        <v>34720000</v>
      </c>
      <c r="N4" s="13">
        <v>44240000</v>
      </c>
      <c r="O4" s="13">
        <v>28000000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 spans="2:31" x14ac:dyDescent="0.25">
      <c r="B5" s="11" t="s">
        <v>28</v>
      </c>
      <c r="C5" s="11" t="s">
        <v>29</v>
      </c>
      <c r="D5" s="11" t="s">
        <v>30</v>
      </c>
      <c r="E5" s="11" t="s">
        <v>34</v>
      </c>
      <c r="F5" s="12"/>
      <c r="G5" s="11"/>
      <c r="H5" s="13"/>
      <c r="I5" s="13"/>
      <c r="J5" s="13"/>
      <c r="K5" s="13"/>
      <c r="L5" s="13"/>
      <c r="M5" s="13"/>
      <c r="N5" s="13"/>
      <c r="O5" s="13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2:31" x14ac:dyDescent="0.25">
      <c r="B6" s="11" t="s">
        <v>35</v>
      </c>
      <c r="C6" s="11" t="s">
        <v>29</v>
      </c>
      <c r="D6" s="11" t="s">
        <v>30</v>
      </c>
      <c r="E6" s="11" t="s">
        <v>36</v>
      </c>
      <c r="F6" s="12">
        <v>3000005193</v>
      </c>
      <c r="G6" s="11"/>
      <c r="H6" s="13">
        <v>125027500</v>
      </c>
      <c r="I6" s="13">
        <v>230144750</v>
      </c>
      <c r="J6" s="13">
        <v>307544750</v>
      </c>
      <c r="K6" s="13">
        <v>137461250</v>
      </c>
      <c r="L6" s="13">
        <v>195834000</v>
      </c>
      <c r="M6" s="13">
        <v>280338000</v>
      </c>
      <c r="N6" s="13">
        <v>333081250</v>
      </c>
      <c r="O6" s="13">
        <v>277688500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2:31" x14ac:dyDescent="0.25">
      <c r="B7" s="11" t="s">
        <v>35</v>
      </c>
      <c r="C7" s="11" t="s">
        <v>29</v>
      </c>
      <c r="D7" s="11" t="s">
        <v>30</v>
      </c>
      <c r="E7" s="11" t="s">
        <v>37</v>
      </c>
      <c r="F7" s="12">
        <v>3000019518</v>
      </c>
      <c r="G7" s="11"/>
      <c r="H7" s="13">
        <v>137788200</v>
      </c>
      <c r="I7" s="13">
        <v>38606400</v>
      </c>
      <c r="J7" s="13">
        <v>34895950</v>
      </c>
      <c r="K7" s="13">
        <v>10339000</v>
      </c>
      <c r="L7" s="13">
        <v>68278600</v>
      </c>
      <c r="M7" s="13">
        <v>130905100</v>
      </c>
      <c r="N7" s="13">
        <v>15954800</v>
      </c>
      <c r="O7" s="13">
        <v>0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2:31" x14ac:dyDescent="0.25">
      <c r="B8" s="11" t="s">
        <v>35</v>
      </c>
      <c r="C8" s="11" t="s">
        <v>29</v>
      </c>
      <c r="D8" s="11" t="s">
        <v>30</v>
      </c>
      <c r="E8" s="11" t="s">
        <v>31</v>
      </c>
      <c r="F8" s="12">
        <v>8000000010</v>
      </c>
      <c r="G8" s="11"/>
      <c r="H8" s="13">
        <v>41336600</v>
      </c>
      <c r="I8" s="13">
        <v>35349400</v>
      </c>
      <c r="J8" s="13">
        <v>48415200</v>
      </c>
      <c r="K8" s="13">
        <v>37826800</v>
      </c>
      <c r="L8" s="13">
        <v>42633200</v>
      </c>
      <c r="M8" s="13">
        <v>61939000</v>
      </c>
      <c r="N8" s="13">
        <v>42844000</v>
      </c>
      <c r="O8" s="13">
        <v>45398200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 spans="2:31" x14ac:dyDescent="0.25">
      <c r="B9" s="11" t="s">
        <v>35</v>
      </c>
      <c r="C9" s="11" t="s">
        <v>29</v>
      </c>
      <c r="D9" s="11" t="s">
        <v>30</v>
      </c>
      <c r="E9" s="11" t="s">
        <v>38</v>
      </c>
      <c r="F9" s="12">
        <v>3000020764</v>
      </c>
      <c r="G9" s="11"/>
      <c r="H9" s="13">
        <v>70569600</v>
      </c>
      <c r="I9" s="13">
        <v>70927400</v>
      </c>
      <c r="J9" s="13">
        <v>73248800</v>
      </c>
      <c r="K9" s="13">
        <v>45344650</v>
      </c>
      <c r="L9" s="13"/>
      <c r="M9" s="13">
        <v>107195800</v>
      </c>
      <c r="N9" s="13">
        <v>173878000</v>
      </c>
      <c r="O9" s="13">
        <v>29104300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spans="2:31" x14ac:dyDescent="0.25">
      <c r="B10" s="11" t="s">
        <v>35</v>
      </c>
      <c r="C10" s="11" t="s">
        <v>29</v>
      </c>
      <c r="D10" s="11" t="s">
        <v>30</v>
      </c>
      <c r="E10" s="11" t="s">
        <v>39</v>
      </c>
      <c r="F10" s="12" t="s">
        <v>40</v>
      </c>
      <c r="G10" s="11"/>
      <c r="H10" s="13">
        <v>13253200</v>
      </c>
      <c r="I10" s="13">
        <v>15510200</v>
      </c>
      <c r="J10" s="13">
        <v>14186400</v>
      </c>
      <c r="K10" s="13">
        <v>9512000</v>
      </c>
      <c r="L10" s="13">
        <v>4932200</v>
      </c>
      <c r="M10" s="13"/>
      <c r="N10" s="13">
        <v>0</v>
      </c>
      <c r="O10" s="13">
        <v>0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 spans="2:31" x14ac:dyDescent="0.25">
      <c r="B11" s="11" t="s">
        <v>35</v>
      </c>
      <c r="C11" s="11" t="s">
        <v>29</v>
      </c>
      <c r="D11" s="11" t="s">
        <v>30</v>
      </c>
      <c r="E11" s="11" t="s">
        <v>41</v>
      </c>
      <c r="F11" s="12">
        <v>8000000017</v>
      </c>
      <c r="G11" s="11"/>
      <c r="H11" s="13"/>
      <c r="I11" s="13">
        <v>73231600</v>
      </c>
      <c r="J11" s="13">
        <v>29867200</v>
      </c>
      <c r="K11" s="13"/>
      <c r="L11" s="13"/>
      <c r="M11" s="13"/>
      <c r="N11" s="13">
        <v>11150000</v>
      </c>
      <c r="O11" s="13">
        <v>0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2:31" x14ac:dyDescent="0.25">
      <c r="B12" s="11" t="s">
        <v>35</v>
      </c>
      <c r="C12" s="11" t="s">
        <v>29</v>
      </c>
      <c r="D12" s="11" t="s">
        <v>30</v>
      </c>
      <c r="E12" s="11" t="s">
        <v>42</v>
      </c>
      <c r="F12" s="12">
        <v>3000004648</v>
      </c>
      <c r="G12" s="11"/>
      <c r="H12" s="13"/>
      <c r="I12" s="13"/>
      <c r="J12" s="13"/>
      <c r="K12" s="13"/>
      <c r="L12" s="13"/>
      <c r="M12" s="13"/>
      <c r="N12" s="13">
        <v>0</v>
      </c>
      <c r="O12" s="13">
        <v>0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spans="2:31" x14ac:dyDescent="0.25">
      <c r="B13" s="11" t="s">
        <v>35</v>
      </c>
      <c r="C13" s="11" t="s">
        <v>29</v>
      </c>
      <c r="D13" s="11" t="s">
        <v>30</v>
      </c>
      <c r="E13" s="11" t="s">
        <v>43</v>
      </c>
      <c r="F13" s="12" t="s">
        <v>44</v>
      </c>
      <c r="G13" s="11"/>
      <c r="H13" s="13"/>
      <c r="I13" s="13"/>
      <c r="J13" s="13"/>
      <c r="K13" s="13"/>
      <c r="L13" s="13"/>
      <c r="M13" s="13"/>
      <c r="N13" s="13"/>
      <c r="O13" s="13">
        <v>1104000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</row>
    <row r="14" spans="2:31" x14ac:dyDescent="0.25">
      <c r="B14" s="11" t="s">
        <v>35</v>
      </c>
      <c r="C14" s="11" t="s">
        <v>29</v>
      </c>
      <c r="D14" s="11" t="s">
        <v>30</v>
      </c>
      <c r="E14" s="11" t="s">
        <v>45</v>
      </c>
      <c r="F14" s="12">
        <v>3000002599</v>
      </c>
      <c r="G14" s="11"/>
      <c r="H14" s="13"/>
      <c r="I14" s="13"/>
      <c r="J14" s="13"/>
      <c r="K14" s="13"/>
      <c r="L14" s="13"/>
      <c r="M14" s="13"/>
      <c r="N14" s="13">
        <v>0</v>
      </c>
      <c r="O14" s="13">
        <v>0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spans="2:31" x14ac:dyDescent="0.25">
      <c r="B15" s="11" t="s">
        <v>35</v>
      </c>
      <c r="C15" s="11" t="s">
        <v>29</v>
      </c>
      <c r="D15" s="11" t="s">
        <v>30</v>
      </c>
      <c r="E15" s="11" t="s">
        <v>46</v>
      </c>
      <c r="F15" s="12">
        <v>3000007677</v>
      </c>
      <c r="G15" s="11"/>
      <c r="H15" s="13"/>
      <c r="I15" s="13"/>
      <c r="J15" s="13"/>
      <c r="K15" s="13"/>
      <c r="L15" s="13"/>
      <c r="M15" s="13"/>
      <c r="N15" s="13">
        <v>11016000</v>
      </c>
      <c r="O15" s="13">
        <v>11995200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</row>
    <row r="16" spans="2:31" x14ac:dyDescent="0.25">
      <c r="B16" s="11" t="s">
        <v>35</v>
      </c>
      <c r="C16" s="11" t="s">
        <v>29</v>
      </c>
      <c r="D16" s="11" t="s">
        <v>30</v>
      </c>
      <c r="E16" s="11" t="s">
        <v>47</v>
      </c>
      <c r="F16" s="12">
        <v>3000002723</v>
      </c>
      <c r="G16" s="11"/>
      <c r="H16" s="13"/>
      <c r="I16" s="13"/>
      <c r="J16" s="13"/>
      <c r="K16" s="13"/>
      <c r="L16" s="13"/>
      <c r="M16" s="13"/>
      <c r="N16" s="13">
        <v>0</v>
      </c>
      <c r="O16" s="13">
        <v>0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spans="2:31" x14ac:dyDescent="0.25">
      <c r="B17" s="11" t="s">
        <v>35</v>
      </c>
      <c r="C17" s="11" t="s">
        <v>29</v>
      </c>
      <c r="D17" s="11" t="s">
        <v>30</v>
      </c>
      <c r="E17" s="11" t="s">
        <v>48</v>
      </c>
      <c r="F17" s="12" t="s">
        <v>49</v>
      </c>
      <c r="G17" s="11"/>
      <c r="H17" s="13"/>
      <c r="I17" s="13"/>
      <c r="J17" s="13"/>
      <c r="K17" s="13"/>
      <c r="L17" s="13"/>
      <c r="M17" s="13"/>
      <c r="N17" s="13"/>
      <c r="O17" s="13">
        <v>1950000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</row>
    <row r="18" spans="2:31" x14ac:dyDescent="0.25">
      <c r="B18" s="11" t="s">
        <v>35</v>
      </c>
      <c r="C18" s="11" t="s">
        <v>29</v>
      </c>
      <c r="D18" s="11" t="s">
        <v>30</v>
      </c>
      <c r="E18" s="11" t="s">
        <v>50</v>
      </c>
      <c r="F18" s="12">
        <v>3000019640</v>
      </c>
      <c r="G18" s="11"/>
      <c r="H18" s="13"/>
      <c r="I18" s="13"/>
      <c r="J18" s="13">
        <v>2835200</v>
      </c>
      <c r="K18" s="13">
        <v>1550000</v>
      </c>
      <c r="L18" s="13"/>
      <c r="M18" s="13">
        <v>1856000</v>
      </c>
      <c r="N18" s="13">
        <v>1620000</v>
      </c>
      <c r="O18" s="13">
        <v>2019200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spans="2:31" x14ac:dyDescent="0.25">
      <c r="B19" s="11" t="s">
        <v>35</v>
      </c>
      <c r="C19" s="11" t="s">
        <v>29</v>
      </c>
      <c r="D19" s="11" t="s">
        <v>30</v>
      </c>
      <c r="E19" s="11" t="s">
        <v>51</v>
      </c>
      <c r="F19" s="12">
        <v>3000007612</v>
      </c>
      <c r="G19" s="11"/>
      <c r="H19" s="13"/>
      <c r="I19" s="13"/>
      <c r="J19" s="13"/>
      <c r="K19" s="13"/>
      <c r="L19" s="13"/>
      <c r="M19" s="13"/>
      <c r="N19" s="13">
        <v>1457000</v>
      </c>
      <c r="O19" s="13">
        <v>0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spans="2:31" x14ac:dyDescent="0.25">
      <c r="B20" s="11" t="s">
        <v>35</v>
      </c>
      <c r="C20" s="11" t="s">
        <v>29</v>
      </c>
      <c r="D20" s="11" t="s">
        <v>30</v>
      </c>
      <c r="E20" s="11" t="s">
        <v>52</v>
      </c>
      <c r="F20" s="12">
        <v>3000010657</v>
      </c>
      <c r="G20" s="11"/>
      <c r="H20" s="13"/>
      <c r="I20" s="13"/>
      <c r="J20" s="13"/>
      <c r="K20" s="13"/>
      <c r="L20" s="13"/>
      <c r="M20" s="13">
        <v>1800000</v>
      </c>
      <c r="N20" s="13">
        <v>0</v>
      </c>
      <c r="O20" s="13">
        <v>0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 spans="2:31" x14ac:dyDescent="0.25">
      <c r="B21" s="11" t="s">
        <v>35</v>
      </c>
      <c r="C21" s="11" t="s">
        <v>29</v>
      </c>
      <c r="D21" s="11" t="s">
        <v>30</v>
      </c>
      <c r="E21" s="11" t="s">
        <v>53</v>
      </c>
      <c r="F21" s="12">
        <v>3000000215</v>
      </c>
      <c r="G21" s="11"/>
      <c r="H21" s="13"/>
      <c r="I21" s="13"/>
      <c r="J21" s="13"/>
      <c r="K21" s="13"/>
      <c r="L21" s="13"/>
      <c r="M21" s="13"/>
      <c r="N21" s="13">
        <v>0</v>
      </c>
      <c r="O21" s="13">
        <v>0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</row>
    <row r="22" spans="2:31" x14ac:dyDescent="0.25">
      <c r="B22" s="11" t="s">
        <v>35</v>
      </c>
      <c r="C22" s="11" t="s">
        <v>29</v>
      </c>
      <c r="D22" s="11" t="s">
        <v>30</v>
      </c>
      <c r="E22" s="11" t="s">
        <v>54</v>
      </c>
      <c r="F22" s="12"/>
      <c r="G22" s="11"/>
      <c r="H22" s="13"/>
      <c r="I22" s="13"/>
      <c r="J22" s="13"/>
      <c r="K22" s="13"/>
      <c r="L22" s="13"/>
      <c r="M22" s="13"/>
      <c r="N22" s="13">
        <v>0</v>
      </c>
      <c r="O22" s="13">
        <v>0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</row>
    <row r="23" spans="2:31" x14ac:dyDescent="0.25">
      <c r="B23" s="11" t="s">
        <v>35</v>
      </c>
      <c r="C23" s="11" t="s">
        <v>29</v>
      </c>
      <c r="D23" s="11" t="s">
        <v>30</v>
      </c>
      <c r="E23" s="11" t="s">
        <v>55</v>
      </c>
      <c r="F23" s="12"/>
      <c r="G23" s="11"/>
      <c r="H23" s="13"/>
      <c r="I23" s="13"/>
      <c r="J23" s="13"/>
      <c r="K23" s="13"/>
      <c r="L23" s="13"/>
      <c r="M23" s="13"/>
      <c r="N23" s="13">
        <v>0</v>
      </c>
      <c r="O23" s="13">
        <v>0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 spans="2:31" x14ac:dyDescent="0.25">
      <c r="B24" s="11" t="s">
        <v>56</v>
      </c>
      <c r="C24" s="11" t="s">
        <v>29</v>
      </c>
      <c r="D24" s="11" t="s">
        <v>30</v>
      </c>
      <c r="E24" s="11" t="s">
        <v>36</v>
      </c>
      <c r="F24" s="12">
        <v>3000005193</v>
      </c>
      <c r="G24" s="11"/>
      <c r="H24" s="13">
        <v>625035925</v>
      </c>
      <c r="I24" s="13">
        <v>476722125</v>
      </c>
      <c r="J24" s="13">
        <v>616651095</v>
      </c>
      <c r="K24" s="13">
        <v>650606725</v>
      </c>
      <c r="L24" s="13">
        <v>340603555</v>
      </c>
      <c r="M24" s="13">
        <v>341101325</v>
      </c>
      <c r="N24" s="13">
        <v>225343450</v>
      </c>
      <c r="O24" s="13">
        <v>117341675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</row>
    <row r="25" spans="2:31" x14ac:dyDescent="0.25">
      <c r="B25" s="11" t="s">
        <v>56</v>
      </c>
      <c r="C25" s="11" t="s">
        <v>29</v>
      </c>
      <c r="D25" s="11" t="s">
        <v>30</v>
      </c>
      <c r="E25" s="11" t="s">
        <v>31</v>
      </c>
      <c r="F25" s="12">
        <v>8000000010</v>
      </c>
      <c r="G25" s="11"/>
      <c r="H25" s="13">
        <v>286555015</v>
      </c>
      <c r="I25" s="13">
        <v>254020914</v>
      </c>
      <c r="J25" s="13">
        <v>260730844</v>
      </c>
      <c r="K25" s="13">
        <v>408199873</v>
      </c>
      <c r="L25" s="13">
        <v>223805554</v>
      </c>
      <c r="M25" s="13">
        <v>304090424</v>
      </c>
      <c r="N25" s="13">
        <v>390460824</v>
      </c>
      <c r="O25" s="13">
        <v>293340526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</row>
    <row r="26" spans="2:31" x14ac:dyDescent="0.25">
      <c r="B26" s="11" t="s">
        <v>56</v>
      </c>
      <c r="C26" s="11" t="s">
        <v>29</v>
      </c>
      <c r="D26" s="11" t="s">
        <v>30</v>
      </c>
      <c r="E26" s="11" t="s">
        <v>57</v>
      </c>
      <c r="F26" s="12">
        <v>3000000217</v>
      </c>
      <c r="G26" s="11"/>
      <c r="H26" s="13">
        <v>31600000</v>
      </c>
      <c r="I26" s="13"/>
      <c r="J26" s="13">
        <v>15400000</v>
      </c>
      <c r="K26" s="13">
        <v>170500000</v>
      </c>
      <c r="L26" s="13">
        <v>107300000</v>
      </c>
      <c r="M26" s="13">
        <v>134900000</v>
      </c>
      <c r="N26" s="13">
        <v>0</v>
      </c>
      <c r="O26" s="13">
        <v>806000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</row>
    <row r="27" spans="2:31" x14ac:dyDescent="0.25">
      <c r="B27" s="11" t="s">
        <v>56</v>
      </c>
      <c r="C27" s="11" t="s">
        <v>29</v>
      </c>
      <c r="D27" s="11" t="s">
        <v>30</v>
      </c>
      <c r="E27" s="11" t="s">
        <v>58</v>
      </c>
      <c r="F27" s="12">
        <v>3000005216</v>
      </c>
      <c r="G27" s="11"/>
      <c r="H27" s="13">
        <v>35900000</v>
      </c>
      <c r="I27" s="13">
        <v>44600000</v>
      </c>
      <c r="J27" s="13">
        <v>33700000</v>
      </c>
      <c r="K27" s="13">
        <v>82300000</v>
      </c>
      <c r="L27" s="13">
        <v>44950000</v>
      </c>
      <c r="M27" s="13">
        <v>145900000</v>
      </c>
      <c r="N27" s="13">
        <v>141400000</v>
      </c>
      <c r="O27" s="13">
        <v>66050000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spans="2:31" x14ac:dyDescent="0.25">
      <c r="B28" s="11" t="s">
        <v>56</v>
      </c>
      <c r="C28" s="11" t="s">
        <v>29</v>
      </c>
      <c r="D28" s="11" t="s">
        <v>30</v>
      </c>
      <c r="E28" s="11" t="s">
        <v>46</v>
      </c>
      <c r="F28" s="12">
        <v>3000007677</v>
      </c>
      <c r="G28" s="11"/>
      <c r="H28" s="13">
        <v>45009000</v>
      </c>
      <c r="I28" s="13">
        <v>43653000</v>
      </c>
      <c r="J28" s="13">
        <v>56552000</v>
      </c>
      <c r="K28" s="13">
        <v>46510000</v>
      </c>
      <c r="L28" s="13">
        <v>24976000</v>
      </c>
      <c r="M28" s="13">
        <v>42452000</v>
      </c>
      <c r="N28" s="13">
        <v>57974000</v>
      </c>
      <c r="O28" s="13">
        <v>44710000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spans="2:31" x14ac:dyDescent="0.25">
      <c r="B29" s="11" t="s">
        <v>56</v>
      </c>
      <c r="C29" s="11" t="s">
        <v>29</v>
      </c>
      <c r="D29" s="11" t="s">
        <v>30</v>
      </c>
      <c r="E29" s="11" t="s">
        <v>42</v>
      </c>
      <c r="F29" s="12">
        <v>3000004648</v>
      </c>
      <c r="G29" s="11"/>
      <c r="H29" s="13">
        <v>16600000</v>
      </c>
      <c r="I29" s="13">
        <v>16800000</v>
      </c>
      <c r="J29" s="13">
        <v>3300000</v>
      </c>
      <c r="K29" s="13">
        <v>7050000</v>
      </c>
      <c r="L29" s="13">
        <v>14000000</v>
      </c>
      <c r="M29" s="13">
        <v>7050000</v>
      </c>
      <c r="N29" s="13">
        <v>5400000</v>
      </c>
      <c r="O29" s="13">
        <v>0</v>
      </c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</row>
    <row r="30" spans="2:31" x14ac:dyDescent="0.25">
      <c r="B30" s="11" t="s">
        <v>56</v>
      </c>
      <c r="C30" s="11" t="s">
        <v>29</v>
      </c>
      <c r="D30" s="11" t="s">
        <v>30</v>
      </c>
      <c r="E30" s="11" t="s">
        <v>59</v>
      </c>
      <c r="F30" s="12"/>
      <c r="G30" s="11"/>
      <c r="H30" s="13"/>
      <c r="I30" s="13"/>
      <c r="J30" s="13">
        <v>4480000</v>
      </c>
      <c r="K30" s="13"/>
      <c r="L30" s="13">
        <v>4420000</v>
      </c>
      <c r="M30" s="13"/>
      <c r="N30" s="13">
        <v>0</v>
      </c>
      <c r="O30" s="13">
        <v>8750000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</row>
    <row r="31" spans="2:31" x14ac:dyDescent="0.25">
      <c r="B31" s="11" t="s">
        <v>56</v>
      </c>
      <c r="C31" s="11" t="s">
        <v>29</v>
      </c>
      <c r="D31" s="11" t="s">
        <v>30</v>
      </c>
      <c r="E31" s="11" t="s">
        <v>60</v>
      </c>
      <c r="F31" s="12">
        <v>3000001618</v>
      </c>
      <c r="G31" s="11"/>
      <c r="H31" s="13">
        <v>38900000</v>
      </c>
      <c r="I31" s="13">
        <v>39500000</v>
      </c>
      <c r="J31" s="13">
        <v>51000000</v>
      </c>
      <c r="K31" s="13">
        <v>44900000</v>
      </c>
      <c r="L31" s="13">
        <v>27170000</v>
      </c>
      <c r="M31" s="13">
        <v>33500000</v>
      </c>
      <c r="N31" s="13">
        <v>45500000</v>
      </c>
      <c r="O31" s="13">
        <v>49500000</v>
      </c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</row>
    <row r="32" spans="2:31" x14ac:dyDescent="0.25">
      <c r="B32" s="11" t="s">
        <v>56</v>
      </c>
      <c r="C32" s="11" t="s">
        <v>29</v>
      </c>
      <c r="D32" s="11" t="s">
        <v>30</v>
      </c>
      <c r="E32" s="11" t="s">
        <v>41</v>
      </c>
      <c r="F32" s="12">
        <v>8000000017</v>
      </c>
      <c r="G32" s="11"/>
      <c r="H32" s="13">
        <v>24750000</v>
      </c>
      <c r="I32" s="13">
        <v>12375000</v>
      </c>
      <c r="J32" s="13">
        <v>14850000</v>
      </c>
      <c r="K32" s="13">
        <v>8250000</v>
      </c>
      <c r="L32" s="13">
        <v>14025000</v>
      </c>
      <c r="M32" s="13">
        <v>3300000</v>
      </c>
      <c r="N32" s="13">
        <v>0</v>
      </c>
      <c r="O32" s="13">
        <v>3300000</v>
      </c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</row>
    <row r="33" spans="2:31" x14ac:dyDescent="0.25">
      <c r="B33" s="11" t="s">
        <v>56</v>
      </c>
      <c r="C33" s="11" t="s">
        <v>29</v>
      </c>
      <c r="D33" s="11" t="s">
        <v>30</v>
      </c>
      <c r="E33" s="11" t="s">
        <v>61</v>
      </c>
      <c r="F33" s="12">
        <v>3000019373</v>
      </c>
      <c r="G33" s="11"/>
      <c r="H33" s="13"/>
      <c r="I33" s="13"/>
      <c r="J33" s="13"/>
      <c r="K33" s="13"/>
      <c r="L33" s="13"/>
      <c r="M33" s="13">
        <v>6355445</v>
      </c>
      <c r="N33" s="13">
        <v>6306306</v>
      </c>
      <c r="O33" s="13">
        <v>0</v>
      </c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</row>
    <row r="34" spans="2:31" x14ac:dyDescent="0.25">
      <c r="B34" s="11" t="s">
        <v>56</v>
      </c>
      <c r="C34" s="11" t="s">
        <v>29</v>
      </c>
      <c r="D34" s="11" t="s">
        <v>30</v>
      </c>
      <c r="E34" s="11" t="s">
        <v>37</v>
      </c>
      <c r="F34" s="12">
        <v>3000019518</v>
      </c>
      <c r="G34" s="11"/>
      <c r="H34" s="13"/>
      <c r="I34" s="13">
        <v>4750000</v>
      </c>
      <c r="J34" s="13">
        <v>9500000</v>
      </c>
      <c r="K34" s="13"/>
      <c r="L34" s="13">
        <v>6950000</v>
      </c>
      <c r="M34" s="13">
        <v>27200000</v>
      </c>
      <c r="N34" s="13">
        <v>18350000</v>
      </c>
      <c r="O34" s="13">
        <v>42800000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</row>
    <row r="35" spans="2:31" x14ac:dyDescent="0.25">
      <c r="B35" s="11" t="s">
        <v>56</v>
      </c>
      <c r="C35" s="11" t="s">
        <v>29</v>
      </c>
      <c r="D35" s="11" t="s">
        <v>30</v>
      </c>
      <c r="E35" s="11" t="s">
        <v>38</v>
      </c>
      <c r="F35" s="12">
        <v>3000020764</v>
      </c>
      <c r="G35" s="11"/>
      <c r="H35" s="13">
        <v>2200000</v>
      </c>
      <c r="I35" s="13">
        <v>4800000</v>
      </c>
      <c r="J35" s="13">
        <v>16000000</v>
      </c>
      <c r="K35" s="13">
        <v>9900000</v>
      </c>
      <c r="L35" s="13"/>
      <c r="M35" s="13">
        <v>6600000</v>
      </c>
      <c r="N35" s="13">
        <v>4800000</v>
      </c>
      <c r="O35" s="13">
        <v>6000000</v>
      </c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</row>
    <row r="36" spans="2:31" x14ac:dyDescent="0.25">
      <c r="B36" s="11" t="s">
        <v>56</v>
      </c>
      <c r="C36" s="11" t="s">
        <v>29</v>
      </c>
      <c r="D36" s="11" t="s">
        <v>30</v>
      </c>
      <c r="E36" s="11" t="s">
        <v>62</v>
      </c>
      <c r="F36" s="12">
        <v>3000019596</v>
      </c>
      <c r="G36" s="11"/>
      <c r="H36" s="13"/>
      <c r="I36" s="13"/>
      <c r="J36" s="13"/>
      <c r="K36" s="13"/>
      <c r="L36" s="13"/>
      <c r="M36" s="13"/>
      <c r="N36" s="13">
        <v>0</v>
      </c>
      <c r="O36" s="13">
        <v>0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</row>
    <row r="37" spans="2:31" x14ac:dyDescent="0.25">
      <c r="B37" s="11" t="s">
        <v>56</v>
      </c>
      <c r="C37" s="11" t="s">
        <v>29</v>
      </c>
      <c r="D37" s="11" t="s">
        <v>30</v>
      </c>
      <c r="E37" s="11" t="s">
        <v>63</v>
      </c>
      <c r="F37" s="12">
        <v>8000000019</v>
      </c>
      <c r="G37" s="11"/>
      <c r="H37" s="13">
        <v>3210000</v>
      </c>
      <c r="I37" s="13">
        <v>3720000</v>
      </c>
      <c r="J37" s="13">
        <v>3200000</v>
      </c>
      <c r="K37" s="13">
        <v>4640000</v>
      </c>
      <c r="L37" s="13">
        <v>1470000</v>
      </c>
      <c r="M37" s="13">
        <v>2450000</v>
      </c>
      <c r="N37" s="13">
        <v>5570000</v>
      </c>
      <c r="O37" s="13">
        <v>980000</v>
      </c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</row>
    <row r="38" spans="2:31" x14ac:dyDescent="0.25">
      <c r="B38" s="11" t="s">
        <v>56</v>
      </c>
      <c r="C38" s="11" t="s">
        <v>29</v>
      </c>
      <c r="D38" s="11" t="s">
        <v>30</v>
      </c>
      <c r="E38" s="11" t="s">
        <v>64</v>
      </c>
      <c r="F38" s="12" t="s">
        <v>65</v>
      </c>
      <c r="G38" s="11"/>
      <c r="H38" s="13"/>
      <c r="I38" s="13"/>
      <c r="J38" s="13"/>
      <c r="K38" s="13"/>
      <c r="L38" s="13"/>
      <c r="M38" s="13"/>
      <c r="N38" s="13">
        <v>0</v>
      </c>
      <c r="O38" s="13">
        <v>0</v>
      </c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</row>
    <row r="39" spans="2:31" x14ac:dyDescent="0.25">
      <c r="B39" s="11" t="s">
        <v>56</v>
      </c>
      <c r="C39" s="11" t="s">
        <v>29</v>
      </c>
      <c r="D39" s="11" t="s">
        <v>30</v>
      </c>
      <c r="E39" s="11" t="s">
        <v>66</v>
      </c>
      <c r="F39" s="12" t="s">
        <v>67</v>
      </c>
      <c r="G39" s="11"/>
      <c r="H39" s="13">
        <v>9600000</v>
      </c>
      <c r="I39" s="13"/>
      <c r="J39" s="13"/>
      <c r="K39" s="13"/>
      <c r="L39" s="13"/>
      <c r="M39" s="13"/>
      <c r="N39" s="13">
        <v>0</v>
      </c>
      <c r="O39" s="13">
        <v>0</v>
      </c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</row>
    <row r="40" spans="2:31" x14ac:dyDescent="0.25">
      <c r="B40" s="11" t="s">
        <v>56</v>
      </c>
      <c r="C40" s="11" t="s">
        <v>29</v>
      </c>
      <c r="D40" s="11" t="s">
        <v>30</v>
      </c>
      <c r="E40" s="11" t="s">
        <v>50</v>
      </c>
      <c r="F40" s="12">
        <v>3000019640</v>
      </c>
      <c r="G40" s="11"/>
      <c r="H40" s="13"/>
      <c r="I40" s="13">
        <v>800000</v>
      </c>
      <c r="J40" s="13">
        <v>3700000</v>
      </c>
      <c r="K40" s="13">
        <v>1650000</v>
      </c>
      <c r="L40" s="13"/>
      <c r="M40" s="13"/>
      <c r="N40" s="13">
        <v>0</v>
      </c>
      <c r="O40" s="13">
        <v>0</v>
      </c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</row>
    <row r="41" spans="2:31" x14ac:dyDescent="0.25">
      <c r="B41" s="11" t="s">
        <v>56</v>
      </c>
      <c r="C41" s="11" t="s">
        <v>29</v>
      </c>
      <c r="D41" s="11" t="s">
        <v>30</v>
      </c>
      <c r="E41" s="11" t="s">
        <v>68</v>
      </c>
      <c r="F41" s="12">
        <v>3000014429</v>
      </c>
      <c r="G41" s="11"/>
      <c r="H41" s="13"/>
      <c r="I41" s="13">
        <v>1754000</v>
      </c>
      <c r="J41" s="13">
        <v>787500</v>
      </c>
      <c r="K41" s="13"/>
      <c r="L41" s="13">
        <v>2708500</v>
      </c>
      <c r="M41" s="13"/>
      <c r="N41" s="13">
        <v>1470000</v>
      </c>
      <c r="O41" s="13">
        <v>0</v>
      </c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</row>
    <row r="42" spans="2:31" x14ac:dyDescent="0.25">
      <c r="B42" s="11" t="s">
        <v>56</v>
      </c>
      <c r="C42" s="11" t="s">
        <v>29</v>
      </c>
      <c r="D42" s="11" t="s">
        <v>30</v>
      </c>
      <c r="E42" s="11" t="s">
        <v>69</v>
      </c>
      <c r="F42" s="12">
        <v>3000020184</v>
      </c>
      <c r="G42" s="11"/>
      <c r="H42" s="13"/>
      <c r="I42" s="13"/>
      <c r="J42" s="13">
        <v>4500000</v>
      </c>
      <c r="K42" s="13"/>
      <c r="L42" s="13"/>
      <c r="M42" s="13"/>
      <c r="N42" s="13">
        <v>0</v>
      </c>
      <c r="O42" s="13">
        <v>0</v>
      </c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</row>
    <row r="43" spans="2:31" x14ac:dyDescent="0.25">
      <c r="B43" s="11" t="s">
        <v>56</v>
      </c>
      <c r="C43" s="11" t="s">
        <v>29</v>
      </c>
      <c r="D43" s="11" t="s">
        <v>30</v>
      </c>
      <c r="E43" s="11" t="s">
        <v>70</v>
      </c>
      <c r="F43" s="12" t="s">
        <v>71</v>
      </c>
      <c r="G43" s="11"/>
      <c r="H43" s="13"/>
      <c r="I43" s="13">
        <v>1050000</v>
      </c>
      <c r="J43" s="13"/>
      <c r="K43" s="13"/>
      <c r="L43" s="13"/>
      <c r="M43" s="13">
        <v>345000</v>
      </c>
      <c r="N43" s="13">
        <v>0</v>
      </c>
      <c r="O43" s="13">
        <v>0</v>
      </c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</row>
    <row r="44" spans="2:31" x14ac:dyDescent="0.25">
      <c r="B44" s="11" t="s">
        <v>56</v>
      </c>
      <c r="C44" s="11" t="s">
        <v>29</v>
      </c>
      <c r="D44" s="11" t="s">
        <v>30</v>
      </c>
      <c r="E44" s="11" t="s">
        <v>72</v>
      </c>
      <c r="F44" s="12">
        <v>3000013775</v>
      </c>
      <c r="G44" s="11"/>
      <c r="H44" s="13"/>
      <c r="I44" s="13">
        <v>27400000</v>
      </c>
      <c r="J44" s="13">
        <v>-3000000</v>
      </c>
      <c r="K44" s="13"/>
      <c r="L44" s="13"/>
      <c r="M44" s="13"/>
      <c r="N44" s="13">
        <v>0</v>
      </c>
      <c r="O44" s="13">
        <v>0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</row>
    <row r="45" spans="2:31" x14ac:dyDescent="0.25">
      <c r="B45" s="11" t="s">
        <v>56</v>
      </c>
      <c r="C45" s="11" t="s">
        <v>29</v>
      </c>
      <c r="D45" s="11" t="s">
        <v>30</v>
      </c>
      <c r="E45" s="11" t="s">
        <v>73</v>
      </c>
      <c r="F45" s="12">
        <v>8000000065</v>
      </c>
      <c r="G45" s="11"/>
      <c r="H45" s="13"/>
      <c r="I45" s="13">
        <v>17100000</v>
      </c>
      <c r="J45" s="13">
        <v>10523072</v>
      </c>
      <c r="K45" s="13"/>
      <c r="L45" s="13">
        <v>657692</v>
      </c>
      <c r="M45" s="13"/>
      <c r="N45" s="13">
        <v>0</v>
      </c>
      <c r="O45" s="13">
        <v>0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</row>
    <row r="46" spans="2:31" x14ac:dyDescent="0.25">
      <c r="B46" s="11" t="s">
        <v>56</v>
      </c>
      <c r="C46" s="11" t="s">
        <v>29</v>
      </c>
      <c r="D46" s="11" t="s">
        <v>30</v>
      </c>
      <c r="E46" s="11" t="s">
        <v>74</v>
      </c>
      <c r="F46" s="12"/>
      <c r="G46" s="11"/>
      <c r="H46" s="13"/>
      <c r="I46" s="13"/>
      <c r="J46" s="13"/>
      <c r="K46" s="13">
        <v>10200000</v>
      </c>
      <c r="L46" s="13"/>
      <c r="M46" s="13"/>
      <c r="N46" s="13">
        <v>0</v>
      </c>
      <c r="O46" s="13">
        <v>0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</row>
    <row r="47" spans="2:31" x14ac:dyDescent="0.25">
      <c r="B47" s="11" t="s">
        <v>56</v>
      </c>
      <c r="C47" s="11" t="s">
        <v>29</v>
      </c>
      <c r="D47" s="11" t="s">
        <v>30</v>
      </c>
      <c r="E47" s="11" t="s">
        <v>75</v>
      </c>
      <c r="F47" s="12"/>
      <c r="G47" s="11"/>
      <c r="H47" s="13"/>
      <c r="I47" s="13"/>
      <c r="J47" s="13"/>
      <c r="K47" s="13">
        <v>5400000</v>
      </c>
      <c r="L47" s="13">
        <v>1100000</v>
      </c>
      <c r="M47" s="13"/>
      <c r="N47" s="13">
        <v>0</v>
      </c>
      <c r="O47" s="13">
        <v>0</v>
      </c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</row>
    <row r="48" spans="2:31" x14ac:dyDescent="0.25">
      <c r="B48" s="11" t="s">
        <v>56</v>
      </c>
      <c r="C48" s="11" t="s">
        <v>29</v>
      </c>
      <c r="D48" s="11" t="s">
        <v>30</v>
      </c>
      <c r="E48" s="11" t="s">
        <v>76</v>
      </c>
      <c r="F48" s="12" t="s">
        <v>77</v>
      </c>
      <c r="G48" s="11"/>
      <c r="H48" s="13">
        <v>5076000</v>
      </c>
      <c r="I48" s="13"/>
      <c r="J48" s="13"/>
      <c r="K48" s="13"/>
      <c r="L48" s="13"/>
      <c r="M48" s="13"/>
      <c r="N48" s="13">
        <v>0</v>
      </c>
      <c r="O48" s="13">
        <v>0</v>
      </c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</row>
    <row r="49" spans="2:31" x14ac:dyDescent="0.25">
      <c r="B49" s="11" t="s">
        <v>56</v>
      </c>
      <c r="C49" s="11" t="s">
        <v>29</v>
      </c>
      <c r="D49" s="11" t="s">
        <v>30</v>
      </c>
      <c r="E49" s="11" t="s">
        <v>78</v>
      </c>
      <c r="F49" s="12" t="s">
        <v>79</v>
      </c>
      <c r="G49" s="11"/>
      <c r="H49" s="13"/>
      <c r="I49" s="13"/>
      <c r="J49" s="13"/>
      <c r="K49" s="13"/>
      <c r="L49" s="13"/>
      <c r="M49" s="13">
        <v>4700000</v>
      </c>
      <c r="N49" s="13">
        <v>0</v>
      </c>
      <c r="O49" s="13">
        <v>5000000</v>
      </c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</row>
    <row r="50" spans="2:31" x14ac:dyDescent="0.25">
      <c r="B50" s="11" t="s">
        <v>56</v>
      </c>
      <c r="C50" s="11" t="s">
        <v>29</v>
      </c>
      <c r="D50" s="11" t="s">
        <v>30</v>
      </c>
      <c r="E50" s="11" t="s">
        <v>80</v>
      </c>
      <c r="F50" s="12"/>
      <c r="G50" s="11"/>
      <c r="H50" s="13"/>
      <c r="I50" s="13"/>
      <c r="J50" s="13"/>
      <c r="K50" s="13">
        <v>3500000</v>
      </c>
      <c r="L50" s="13"/>
      <c r="M50" s="13"/>
      <c r="N50" s="13">
        <v>0</v>
      </c>
      <c r="O50" s="13">
        <v>0</v>
      </c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</row>
    <row r="51" spans="2:31" x14ac:dyDescent="0.25">
      <c r="B51" s="11" t="s">
        <v>56</v>
      </c>
      <c r="C51" s="11" t="s">
        <v>29</v>
      </c>
      <c r="D51" s="11" t="s">
        <v>30</v>
      </c>
      <c r="E51" s="11" t="s">
        <v>52</v>
      </c>
      <c r="F51" s="12">
        <v>3000010657</v>
      </c>
      <c r="G51" s="11"/>
      <c r="H51" s="13"/>
      <c r="I51" s="13"/>
      <c r="J51" s="13"/>
      <c r="K51" s="13"/>
      <c r="L51" s="13"/>
      <c r="M51" s="13"/>
      <c r="N51" s="13">
        <v>212000000</v>
      </c>
      <c r="O51" s="13">
        <v>36000000</v>
      </c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</row>
    <row r="52" spans="2:31" x14ac:dyDescent="0.25">
      <c r="B52" s="11" t="s">
        <v>56</v>
      </c>
      <c r="C52" s="11" t="s">
        <v>29</v>
      </c>
      <c r="D52" s="11" t="s">
        <v>30</v>
      </c>
      <c r="E52" s="11" t="s">
        <v>81</v>
      </c>
      <c r="F52" s="12"/>
      <c r="G52" s="11"/>
      <c r="H52" s="13"/>
      <c r="I52" s="13"/>
      <c r="J52" s="13"/>
      <c r="K52" s="13"/>
      <c r="L52" s="13"/>
      <c r="M52" s="13"/>
      <c r="N52" s="13">
        <v>1500000</v>
      </c>
      <c r="O52" s="13">
        <v>0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</row>
    <row r="53" spans="2:31" x14ac:dyDescent="0.25">
      <c r="B53" s="11" t="s">
        <v>56</v>
      </c>
      <c r="C53" s="11" t="s">
        <v>29</v>
      </c>
      <c r="D53" s="11" t="s">
        <v>30</v>
      </c>
      <c r="E53" s="11" t="s">
        <v>82</v>
      </c>
      <c r="F53" s="12"/>
      <c r="G53" s="11"/>
      <c r="H53" s="13"/>
      <c r="I53" s="13"/>
      <c r="J53" s="13"/>
      <c r="K53" s="13"/>
      <c r="L53" s="13"/>
      <c r="M53" s="13"/>
      <c r="N53" s="13">
        <v>0</v>
      </c>
      <c r="O53" s="13">
        <v>0</v>
      </c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</row>
    <row r="54" spans="2:31" x14ac:dyDescent="0.25">
      <c r="B54" s="11" t="s">
        <v>56</v>
      </c>
      <c r="C54" s="11" t="s">
        <v>29</v>
      </c>
      <c r="D54" s="11" t="s">
        <v>30</v>
      </c>
      <c r="E54" s="11" t="s">
        <v>83</v>
      </c>
      <c r="F54" s="12"/>
      <c r="G54" s="11"/>
      <c r="H54" s="13"/>
      <c r="I54" s="13"/>
      <c r="J54" s="13"/>
      <c r="K54" s="13"/>
      <c r="L54" s="13"/>
      <c r="M54" s="13"/>
      <c r="N54" s="13">
        <v>0</v>
      </c>
      <c r="O54" s="13">
        <v>0</v>
      </c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</row>
    <row r="55" spans="2:31" x14ac:dyDescent="0.25">
      <c r="B55" s="11" t="s">
        <v>56</v>
      </c>
      <c r="C55" s="11" t="s">
        <v>29</v>
      </c>
      <c r="D55" s="11" t="s">
        <v>30</v>
      </c>
      <c r="E55" s="11" t="s">
        <v>84</v>
      </c>
      <c r="F55" s="12"/>
      <c r="G55" s="11"/>
      <c r="H55" s="13"/>
      <c r="I55" s="13"/>
      <c r="J55" s="13"/>
      <c r="K55" s="13"/>
      <c r="L55" s="13"/>
      <c r="M55" s="13"/>
      <c r="N55" s="13">
        <v>0</v>
      </c>
      <c r="O55" s="13">
        <v>0</v>
      </c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</row>
    <row r="56" spans="2:31" x14ac:dyDescent="0.25">
      <c r="B56" s="11" t="s">
        <v>56</v>
      </c>
      <c r="C56" s="11" t="s">
        <v>29</v>
      </c>
      <c r="D56" s="11" t="s">
        <v>30</v>
      </c>
      <c r="E56" s="11" t="s">
        <v>85</v>
      </c>
      <c r="F56" s="12"/>
      <c r="G56" s="11"/>
      <c r="H56" s="13"/>
      <c r="I56" s="13"/>
      <c r="J56" s="13"/>
      <c r="K56" s="13"/>
      <c r="L56" s="13"/>
      <c r="M56" s="13"/>
      <c r="N56" s="13">
        <v>0</v>
      </c>
      <c r="O56" s="13">
        <v>0</v>
      </c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</row>
    <row r="57" spans="2:31" x14ac:dyDescent="0.25">
      <c r="B57" s="14"/>
      <c r="C57" s="14" t="s">
        <v>86</v>
      </c>
      <c r="D57" s="14"/>
      <c r="E57" s="14"/>
      <c r="F57" s="15"/>
      <c r="G57" s="14"/>
      <c r="H57" s="16">
        <f>SUM(H3:H56)</f>
        <v>1602011040</v>
      </c>
      <c r="I57" s="16">
        <f t="shared" ref="I57:AE57" si="0">SUM(I3:I56)</f>
        <v>1457614789</v>
      </c>
      <c r="J57" s="16">
        <f t="shared" si="0"/>
        <v>1640868011</v>
      </c>
      <c r="K57" s="16">
        <f t="shared" si="0"/>
        <v>1733720298</v>
      </c>
      <c r="L57" s="16">
        <f t="shared" si="0"/>
        <v>1176774301</v>
      </c>
      <c r="M57" s="16">
        <f t="shared" si="0"/>
        <v>1678698094</v>
      </c>
      <c r="N57" s="16">
        <f t="shared" si="0"/>
        <v>1751315630</v>
      </c>
      <c r="O57" s="16">
        <f t="shared" si="0"/>
        <v>1071837601</v>
      </c>
      <c r="P57" s="16">
        <f t="shared" si="0"/>
        <v>0</v>
      </c>
      <c r="Q57" s="16">
        <f t="shared" si="0"/>
        <v>0</v>
      </c>
      <c r="R57" s="16">
        <f t="shared" si="0"/>
        <v>0</v>
      </c>
      <c r="S57" s="16">
        <f t="shared" si="0"/>
        <v>0</v>
      </c>
      <c r="T57" s="16">
        <f t="shared" si="0"/>
        <v>0</v>
      </c>
      <c r="U57" s="16">
        <f t="shared" si="0"/>
        <v>0</v>
      </c>
      <c r="V57" s="16">
        <f t="shared" si="0"/>
        <v>0</v>
      </c>
      <c r="W57" s="16">
        <f t="shared" si="0"/>
        <v>0</v>
      </c>
      <c r="X57" s="16">
        <f t="shared" si="0"/>
        <v>0</v>
      </c>
      <c r="Y57" s="16">
        <f t="shared" si="0"/>
        <v>0</v>
      </c>
      <c r="Z57" s="16">
        <f t="shared" si="0"/>
        <v>0</v>
      </c>
      <c r="AA57" s="16">
        <f t="shared" si="0"/>
        <v>0</v>
      </c>
      <c r="AB57" s="16">
        <f t="shared" si="0"/>
        <v>0</v>
      </c>
      <c r="AC57" s="16">
        <f t="shared" si="0"/>
        <v>0</v>
      </c>
      <c r="AD57" s="16">
        <f t="shared" si="0"/>
        <v>0</v>
      </c>
      <c r="AE57" s="16">
        <f t="shared" si="0"/>
        <v>0</v>
      </c>
    </row>
    <row r="59" spans="2:31" x14ac:dyDescent="0.25">
      <c r="H59" s="17"/>
      <c r="I59" s="17"/>
      <c r="J59" s="17"/>
      <c r="K59" s="17"/>
      <c r="L59" s="17"/>
      <c r="M59" s="17"/>
      <c r="N59" s="17"/>
      <c r="O59" s="17"/>
    </row>
  </sheetData>
  <mergeCells count="2">
    <mergeCell ref="H1:S1"/>
    <mergeCell ref="T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EDWIN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lincbp</dc:creator>
  <cp:lastModifiedBy>lincbp</cp:lastModifiedBy>
  <dcterms:created xsi:type="dcterms:W3CDTF">2022-09-05T04:57:41Z</dcterms:created>
  <dcterms:modified xsi:type="dcterms:W3CDTF">2022-09-05T04:58:19Z</dcterms:modified>
</cp:coreProperties>
</file>