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saf_economics/data/"/>
    </mc:Choice>
  </mc:AlternateContent>
  <xr:revisionPtr revIDLastSave="0" documentId="13_ncr:1_{5ADA6AB5-ACE4-7946-9DCF-4F7A9EE35E45}" xr6:coauthVersionLast="47" xr6:coauthVersionMax="47" xr10:uidLastSave="{00000000-0000-0000-0000-000000000000}"/>
  <bookViews>
    <workbookView xWindow="3660" yWindow="2660" windowWidth="27640" windowHeight="16940" activeTab="2" xr2:uid="{6DC0F46E-C6E7-9849-96DC-EACA602C9A78}"/>
  </bookViews>
  <sheets>
    <sheet name="SynthFuel" sheetId="1" r:id="rId1"/>
    <sheet name="FT-BioFuel" sheetId="2" r:id="rId2"/>
    <sheet name="Fatty-BioFue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I12" i="3"/>
  <c r="H12" i="3"/>
  <c r="G12" i="3"/>
  <c r="F12" i="3"/>
  <c r="E12" i="3"/>
  <c r="D12" i="3"/>
  <c r="C12" i="3"/>
  <c r="J11" i="3"/>
  <c r="I11" i="3"/>
  <c r="H11" i="3"/>
  <c r="G11" i="3"/>
  <c r="F11" i="3"/>
  <c r="E11" i="3"/>
  <c r="D11" i="3"/>
  <c r="C11" i="3"/>
  <c r="J10" i="3"/>
  <c r="I10" i="3"/>
  <c r="H10" i="3"/>
  <c r="G10" i="3"/>
  <c r="F10" i="3"/>
  <c r="E10" i="3"/>
  <c r="D10" i="3"/>
  <c r="C10" i="3"/>
  <c r="J9" i="3"/>
  <c r="I9" i="3"/>
  <c r="H9" i="3"/>
  <c r="G9" i="3"/>
  <c r="F9" i="3"/>
  <c r="E9" i="3"/>
  <c r="D9" i="3"/>
  <c r="C9" i="3"/>
  <c r="J8" i="3"/>
  <c r="I8" i="3"/>
  <c r="H8" i="3"/>
  <c r="G8" i="3"/>
  <c r="F8" i="3"/>
  <c r="E8" i="3"/>
  <c r="D8" i="3"/>
  <c r="C8" i="3"/>
  <c r="J7" i="3"/>
  <c r="I7" i="3"/>
  <c r="H7" i="3"/>
  <c r="G7" i="3"/>
  <c r="F7" i="3"/>
  <c r="E7" i="3"/>
  <c r="D7" i="3"/>
  <c r="C7" i="3"/>
  <c r="J6" i="3"/>
  <c r="I6" i="3"/>
  <c r="H6" i="3"/>
  <c r="G6" i="3"/>
  <c r="F6" i="3"/>
  <c r="E6" i="3"/>
  <c r="D6" i="3"/>
  <c r="C6" i="3"/>
  <c r="J5" i="3"/>
  <c r="I5" i="3"/>
  <c r="H5" i="3"/>
  <c r="G5" i="3"/>
  <c r="F5" i="3"/>
  <c r="E5" i="3"/>
  <c r="D5" i="3"/>
  <c r="C5" i="3"/>
  <c r="J4" i="3"/>
  <c r="I4" i="3"/>
  <c r="H4" i="3"/>
  <c r="G4" i="3"/>
  <c r="F4" i="3"/>
  <c r="E4" i="3"/>
  <c r="D4" i="3"/>
  <c r="C4" i="3"/>
  <c r="J3" i="3"/>
  <c r="I3" i="3"/>
  <c r="H3" i="3"/>
  <c r="G3" i="3"/>
  <c r="F3" i="3"/>
  <c r="E3" i="3"/>
  <c r="D3" i="3"/>
  <c r="C3" i="3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<sst xmlns="http://schemas.openxmlformats.org/spreadsheetml/2006/main" count="12" uniqueCount="8">
  <si>
    <t>H cost ($/kg H2)</t>
  </si>
  <si>
    <t>Carbon cost ($/kg CO2)</t>
  </si>
  <si>
    <t>source</t>
  </si>
  <si>
    <t>https://doi.org/10.5281/zenodo.7187059</t>
  </si>
  <si>
    <t>conversion efficiency (kg biomass / kg fuel)*</t>
  </si>
  <si>
    <r>
      <rPr>
        <sz val="12"/>
        <color theme="1"/>
        <rFont val="Calibri"/>
        <family val="2"/>
        <scheme val="minor"/>
      </rPr>
      <t>c</t>
    </r>
    <r>
      <rPr>
        <b/>
        <sz val="12"/>
        <color theme="1"/>
        <rFont val="Calibri"/>
        <family val="2"/>
        <scheme val="minor"/>
      </rPr>
      <t>ost of delivered biomass ($/kg of biomass)</t>
    </r>
  </si>
  <si>
    <t>Conversion efficiency (kg biomass / kg fuel)</t>
  </si>
  <si>
    <t>cost of delivered biocmass ($/kg biomass)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</si>
</sst>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2" fillId="0" borderId="8" xfId="0" applyFont="1" applyBorder="1"/>
    <xf numFmtId="0" fontId="0" fillId="0" borderId="11" xfId="0" applyBorder="1"/>
    <xf numFmtId="0" fontId="2" fillId="0" borderId="11" xfId="0" applyFont="1" applyBorder="1"/>
    <xf numFmtId="2" fontId="0" fillId="0" borderId="0" xfId="0" applyNumberFormat="1"/>
    <xf numFmtId="2" fontId="2" fillId="0" borderId="0" xfId="0" applyNumberFormat="1" applyFont="1"/>
    <xf numFmtId="2" fontId="0" fillId="0" borderId="12" xfId="0" applyNumberFormat="1" applyBorder="1"/>
    <xf numFmtId="2" fontId="2" fillId="0" borderId="12" xfId="0" applyNumberFormat="1" applyFont="1" applyBorder="1"/>
    <xf numFmtId="0" fontId="0" fillId="0" borderId="13" xfId="0" applyBorder="1"/>
    <xf numFmtId="0" fontId="2" fillId="0" borderId="13" xfId="0" applyFont="1" applyBorder="1"/>
    <xf numFmtId="2" fontId="0" fillId="0" borderId="14" xfId="0" applyNumberFormat="1" applyBorder="1"/>
    <xf numFmtId="2" fontId="2" fillId="0" borderId="14" xfId="0" applyNumberFormat="1" applyFont="1" applyBorder="1"/>
    <xf numFmtId="2" fontId="0" fillId="0" borderId="15" xfId="0" applyNumberFormat="1" applyBorder="1"/>
    <xf numFmtId="2" fontId="2" fillId="0" borderId="15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0" xfId="1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0" fillId="0" borderId="6" xfId="0" applyBorder="1"/>
    <xf numFmtId="0" fontId="1" fillId="0" borderId="1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/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D3CE-D9AC-FE4A-B8B8-E772B43CDDBF}">
  <dimension ref="A1:L10"/>
  <sheetViews>
    <sheetView workbookViewId="0">
      <selection activeCell="K1" sqref="K1:L1"/>
    </sheetView>
  </sheetViews>
  <sheetFormatPr baseColWidth="10" defaultRowHeight="16" x14ac:dyDescent="0.2"/>
  <sheetData>
    <row r="1" spans="1:12" ht="68" x14ac:dyDescent="0.2">
      <c r="A1" s="1"/>
      <c r="B1" s="2"/>
      <c r="C1" s="22" t="s">
        <v>0</v>
      </c>
      <c r="D1" s="21"/>
      <c r="E1" s="21"/>
      <c r="F1" s="21"/>
      <c r="G1" s="21"/>
      <c r="H1" s="21"/>
      <c r="I1" s="21"/>
      <c r="J1" s="23"/>
      <c r="K1" t="s">
        <v>2</v>
      </c>
      <c r="L1" s="27" t="s">
        <v>3</v>
      </c>
    </row>
    <row r="2" spans="1:12" x14ac:dyDescent="0.2">
      <c r="A2" s="3"/>
      <c r="B2" s="4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8">
        <v>7</v>
      </c>
    </row>
    <row r="3" spans="1:12" x14ac:dyDescent="0.2">
      <c r="A3" s="25" t="s">
        <v>1</v>
      </c>
      <c r="B3" s="10">
        <v>0</v>
      </c>
      <c r="C3" s="12">
        <v>0</v>
      </c>
      <c r="D3" s="12">
        <v>0.4</v>
      </c>
      <c r="E3" s="12">
        <v>0.8</v>
      </c>
      <c r="F3" s="12">
        <v>1.2</v>
      </c>
      <c r="G3" s="12">
        <v>1.6</v>
      </c>
      <c r="H3" s="12">
        <v>2</v>
      </c>
      <c r="I3" s="12">
        <v>2.4</v>
      </c>
      <c r="J3" s="14">
        <v>2.8</v>
      </c>
    </row>
    <row r="4" spans="1:12" x14ac:dyDescent="0.2">
      <c r="A4" s="24"/>
      <c r="B4" s="10">
        <v>0.1</v>
      </c>
      <c r="C4" s="12">
        <v>0.31</v>
      </c>
      <c r="D4" s="12">
        <v>0.71</v>
      </c>
      <c r="E4" s="12">
        <v>1.1100000000000001</v>
      </c>
      <c r="F4" s="12">
        <v>1.51</v>
      </c>
      <c r="G4" s="12">
        <v>1.91</v>
      </c>
      <c r="H4" s="12">
        <v>2.31</v>
      </c>
      <c r="I4" s="12">
        <v>2.71</v>
      </c>
      <c r="J4" s="14">
        <v>3.11</v>
      </c>
    </row>
    <row r="5" spans="1:12" x14ac:dyDescent="0.2">
      <c r="A5" s="24"/>
      <c r="B5" s="10">
        <v>0.2</v>
      </c>
      <c r="C5" s="12">
        <v>0.63</v>
      </c>
      <c r="D5" s="12">
        <v>1.03</v>
      </c>
      <c r="E5" s="12">
        <v>1.43</v>
      </c>
      <c r="F5" s="12">
        <v>1.83</v>
      </c>
      <c r="G5" s="12">
        <v>2.23</v>
      </c>
      <c r="H5" s="12">
        <v>2.63</v>
      </c>
      <c r="I5" s="12">
        <v>3.03</v>
      </c>
      <c r="J5" s="14">
        <v>3.43</v>
      </c>
    </row>
    <row r="6" spans="1:12" x14ac:dyDescent="0.2">
      <c r="A6" s="24"/>
      <c r="B6" s="10">
        <v>0.3</v>
      </c>
      <c r="C6" s="12">
        <v>0.94</v>
      </c>
      <c r="D6" s="12">
        <v>1.34</v>
      </c>
      <c r="E6" s="12">
        <v>1.74</v>
      </c>
      <c r="F6" s="12">
        <v>2.14</v>
      </c>
      <c r="G6" s="12">
        <v>2.54</v>
      </c>
      <c r="H6" s="12">
        <v>2.94</v>
      </c>
      <c r="I6" s="12">
        <v>3.34</v>
      </c>
      <c r="J6" s="14">
        <v>3.74</v>
      </c>
    </row>
    <row r="7" spans="1:12" x14ac:dyDescent="0.2">
      <c r="A7" s="24"/>
      <c r="B7" s="10">
        <v>0.4</v>
      </c>
      <c r="C7" s="12">
        <v>1.26</v>
      </c>
      <c r="D7" s="12">
        <v>1.66</v>
      </c>
      <c r="E7" s="12">
        <v>2.06</v>
      </c>
      <c r="F7" s="12">
        <v>2.46</v>
      </c>
      <c r="G7" s="12">
        <v>2.86</v>
      </c>
      <c r="H7" s="12">
        <v>3.26</v>
      </c>
      <c r="I7" s="12">
        <v>3.66</v>
      </c>
      <c r="J7" s="14">
        <v>4.0599999999999996</v>
      </c>
    </row>
    <row r="8" spans="1:12" x14ac:dyDescent="0.2">
      <c r="A8" s="24"/>
      <c r="B8" s="10">
        <v>0.5</v>
      </c>
      <c r="C8" s="12">
        <v>1.57</v>
      </c>
      <c r="D8" s="12">
        <v>1.97</v>
      </c>
      <c r="E8" s="12">
        <v>2.37</v>
      </c>
      <c r="F8" s="12">
        <v>2.77</v>
      </c>
      <c r="G8" s="12">
        <v>3.17</v>
      </c>
      <c r="H8" s="12">
        <v>3.57</v>
      </c>
      <c r="I8" s="12">
        <v>3.97</v>
      </c>
      <c r="J8" s="14">
        <v>4.37</v>
      </c>
    </row>
    <row r="9" spans="1:12" x14ac:dyDescent="0.2">
      <c r="A9" s="24"/>
      <c r="B9" s="10">
        <v>0.6</v>
      </c>
      <c r="C9" s="12">
        <v>1.88</v>
      </c>
      <c r="D9" s="12">
        <v>2.2799999999999998</v>
      </c>
      <c r="E9" s="12">
        <v>2.68</v>
      </c>
      <c r="F9" s="12">
        <v>3.08</v>
      </c>
      <c r="G9" s="12">
        <v>3.48</v>
      </c>
      <c r="H9" s="12">
        <v>3.88</v>
      </c>
      <c r="I9" s="12">
        <v>4.28</v>
      </c>
      <c r="J9" s="14">
        <v>4.68</v>
      </c>
    </row>
    <row r="10" spans="1:12" ht="17" thickBot="1" x14ac:dyDescent="0.25">
      <c r="A10" s="26"/>
      <c r="B10" s="16">
        <v>0.7</v>
      </c>
      <c r="C10" s="18">
        <v>2.2000000000000002</v>
      </c>
      <c r="D10" s="18">
        <v>2.6</v>
      </c>
      <c r="E10" s="18">
        <v>3</v>
      </c>
      <c r="F10" s="18">
        <v>3.4</v>
      </c>
      <c r="G10" s="18">
        <v>3.8</v>
      </c>
      <c r="H10" s="18">
        <v>4.2</v>
      </c>
      <c r="I10" s="18">
        <v>4.5999999999999996</v>
      </c>
      <c r="J10" s="20">
        <v>5</v>
      </c>
    </row>
  </sheetData>
  <mergeCells count="2">
    <mergeCell ref="C1:J1"/>
    <mergeCell ref="A3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F848-0EBB-0F46-9697-7B7E0564FD34}">
  <dimension ref="A1:M12"/>
  <sheetViews>
    <sheetView workbookViewId="0">
      <selection activeCell="L1" sqref="L1:M1"/>
    </sheetView>
  </sheetViews>
  <sheetFormatPr baseColWidth="10" defaultRowHeight="16" x14ac:dyDescent="0.2"/>
  <sheetData>
    <row r="1" spans="1:13" ht="68" x14ac:dyDescent="0.2">
      <c r="A1" s="28"/>
      <c r="B1" s="29"/>
      <c r="C1" s="30" t="s">
        <v>4</v>
      </c>
      <c r="D1" s="31"/>
      <c r="E1" s="31"/>
      <c r="F1" s="31"/>
      <c r="G1" s="31"/>
      <c r="H1" s="31"/>
      <c r="I1" s="31"/>
      <c r="J1" s="31"/>
      <c r="K1" s="32"/>
      <c r="L1" t="s">
        <v>2</v>
      </c>
      <c r="M1" s="27" t="s">
        <v>3</v>
      </c>
    </row>
    <row r="2" spans="1:13" x14ac:dyDescent="0.2">
      <c r="A2" s="33"/>
      <c r="B2" s="34"/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7">
        <v>8</v>
      </c>
    </row>
    <row r="3" spans="1:13" x14ac:dyDescent="0.2">
      <c r="A3" s="35" t="s">
        <v>5</v>
      </c>
      <c r="B3" s="9">
        <v>0</v>
      </c>
      <c r="C3" s="11">
        <f t="shared" ref="C3:K12" si="0">(0.17+0.34+$B3)*$A$128*C$40</f>
        <v>0</v>
      </c>
      <c r="D3" s="11">
        <f t="shared" si="0"/>
        <v>0</v>
      </c>
      <c r="E3" s="11">
        <f t="shared" si="0"/>
        <v>0</v>
      </c>
      <c r="F3" s="11">
        <f t="shared" si="0"/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si="0"/>
        <v>0</v>
      </c>
      <c r="K3" s="13">
        <f t="shared" si="0"/>
        <v>0</v>
      </c>
    </row>
    <row r="4" spans="1:13" x14ac:dyDescent="0.2">
      <c r="A4" s="35"/>
      <c r="B4" s="9">
        <v>0.1</v>
      </c>
      <c r="C4" s="11">
        <f t="shared" si="0"/>
        <v>0</v>
      </c>
      <c r="D4" s="11">
        <f t="shared" si="0"/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3">
        <f t="shared" si="0"/>
        <v>0</v>
      </c>
    </row>
    <row r="5" spans="1:13" x14ac:dyDescent="0.2">
      <c r="A5" s="35"/>
      <c r="B5" s="9">
        <v>0.2</v>
      </c>
      <c r="C5" s="11">
        <f t="shared" si="0"/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3">
        <f t="shared" si="0"/>
        <v>0</v>
      </c>
    </row>
    <row r="6" spans="1:13" x14ac:dyDescent="0.2">
      <c r="A6" s="35"/>
      <c r="B6" s="9">
        <v>0.3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3">
        <f t="shared" si="0"/>
        <v>0</v>
      </c>
    </row>
    <row r="7" spans="1:13" x14ac:dyDescent="0.2">
      <c r="A7" s="35"/>
      <c r="B7" s="9">
        <v>0.4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3">
        <f t="shared" si="0"/>
        <v>0</v>
      </c>
    </row>
    <row r="8" spans="1:13" x14ac:dyDescent="0.2">
      <c r="A8" s="35"/>
      <c r="B8" s="9">
        <v>0.5</v>
      </c>
      <c r="C8" s="11">
        <f t="shared" si="0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3">
        <f t="shared" si="0"/>
        <v>0</v>
      </c>
    </row>
    <row r="9" spans="1:13" x14ac:dyDescent="0.2">
      <c r="A9" s="35"/>
      <c r="B9" s="9">
        <v>0.6</v>
      </c>
      <c r="C9" s="11">
        <f t="shared" si="0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3">
        <f t="shared" si="0"/>
        <v>0</v>
      </c>
    </row>
    <row r="10" spans="1:13" x14ac:dyDescent="0.2">
      <c r="A10" s="35"/>
      <c r="B10" s="9">
        <v>0.7</v>
      </c>
      <c r="C10" s="11">
        <f t="shared" si="0"/>
        <v>0</v>
      </c>
      <c r="D10" s="11">
        <f t="shared" si="0"/>
        <v>0</v>
      </c>
      <c r="E10" s="11">
        <f t="shared" si="0"/>
        <v>0</v>
      </c>
      <c r="F10" s="11">
        <f t="shared" si="0"/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1">
        <f t="shared" si="0"/>
        <v>0</v>
      </c>
      <c r="K10" s="13">
        <f t="shared" si="0"/>
        <v>0</v>
      </c>
    </row>
    <row r="11" spans="1:13" x14ac:dyDescent="0.2">
      <c r="A11" s="35"/>
      <c r="B11" s="9">
        <v>0.8</v>
      </c>
      <c r="C11" s="11">
        <f t="shared" si="0"/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3">
        <f t="shared" si="0"/>
        <v>0</v>
      </c>
    </row>
    <row r="12" spans="1:13" ht="17" thickBot="1" x14ac:dyDescent="0.25">
      <c r="A12" s="36"/>
      <c r="B12" s="15">
        <v>0.9</v>
      </c>
      <c r="C12" s="17">
        <f t="shared" si="0"/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9">
        <f t="shared" si="0"/>
        <v>0</v>
      </c>
    </row>
  </sheetData>
  <mergeCells count="2">
    <mergeCell ref="C1:K1"/>
    <mergeCell ref="A3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9DEF-CAC2-8548-9F5E-A6D2C100C9A6}">
  <dimension ref="A1:L12"/>
  <sheetViews>
    <sheetView tabSelected="1" workbookViewId="0">
      <selection activeCell="M8" sqref="M8"/>
    </sheetView>
  </sheetViews>
  <sheetFormatPr baseColWidth="10" defaultRowHeight="16" x14ac:dyDescent="0.2"/>
  <sheetData>
    <row r="1" spans="1:12" ht="68" x14ac:dyDescent="0.2">
      <c r="A1" s="28"/>
      <c r="B1" s="29"/>
      <c r="C1" s="37" t="s">
        <v>6</v>
      </c>
      <c r="D1" s="37"/>
      <c r="E1" s="37"/>
      <c r="F1" s="37"/>
      <c r="G1" s="37"/>
      <c r="H1" s="37"/>
      <c r="I1" s="37"/>
      <c r="J1" s="38"/>
      <c r="K1" t="s">
        <v>2</v>
      </c>
      <c r="L1" s="27" t="s">
        <v>3</v>
      </c>
    </row>
    <row r="2" spans="1:12" x14ac:dyDescent="0.2">
      <c r="A2" s="39"/>
      <c r="B2" s="34"/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7">
        <v>7</v>
      </c>
    </row>
    <row r="3" spans="1:12" x14ac:dyDescent="0.2">
      <c r="A3" s="40" t="s">
        <v>7</v>
      </c>
      <c r="B3" s="9">
        <v>0</v>
      </c>
      <c r="C3" s="11">
        <f t="shared" ref="C3:J12" si="0">(0.07+0.12+$B3)*$A$128*(C$77)</f>
        <v>0</v>
      </c>
      <c r="D3" s="11">
        <f t="shared" si="0"/>
        <v>0</v>
      </c>
      <c r="E3" s="11">
        <f t="shared" si="0"/>
        <v>0</v>
      </c>
      <c r="F3" s="11">
        <f t="shared" si="0"/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3">
        <f t="shared" si="0"/>
        <v>0</v>
      </c>
    </row>
    <row r="4" spans="1:12" x14ac:dyDescent="0.2">
      <c r="A4" s="40"/>
      <c r="B4" s="9">
        <v>0.1</v>
      </c>
      <c r="C4" s="11">
        <f t="shared" si="0"/>
        <v>0</v>
      </c>
      <c r="D4" s="11">
        <f t="shared" si="0"/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3">
        <f t="shared" si="0"/>
        <v>0</v>
      </c>
    </row>
    <row r="5" spans="1:12" x14ac:dyDescent="0.2">
      <c r="A5" s="40"/>
      <c r="B5" s="9">
        <v>0.2</v>
      </c>
      <c r="C5" s="11">
        <f t="shared" si="0"/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3">
        <f t="shared" si="0"/>
        <v>0</v>
      </c>
    </row>
    <row r="6" spans="1:12" x14ac:dyDescent="0.2">
      <c r="A6" s="40"/>
      <c r="B6" s="9">
        <v>0.3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3">
        <f t="shared" si="0"/>
        <v>0</v>
      </c>
    </row>
    <row r="7" spans="1:12" x14ac:dyDescent="0.2">
      <c r="A7" s="40"/>
      <c r="B7" s="9">
        <v>0.4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3">
        <f t="shared" si="0"/>
        <v>0</v>
      </c>
    </row>
    <row r="8" spans="1:12" x14ac:dyDescent="0.2">
      <c r="A8" s="40"/>
      <c r="B8" s="9">
        <v>0.5</v>
      </c>
      <c r="C8" s="11">
        <f t="shared" si="0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3">
        <f t="shared" si="0"/>
        <v>0</v>
      </c>
    </row>
    <row r="9" spans="1:12" x14ac:dyDescent="0.2">
      <c r="A9" s="40"/>
      <c r="B9" s="9">
        <v>0.6</v>
      </c>
      <c r="C9" s="11">
        <f t="shared" si="0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3">
        <f t="shared" si="0"/>
        <v>0</v>
      </c>
    </row>
    <row r="10" spans="1:12" x14ac:dyDescent="0.2">
      <c r="A10" s="40"/>
      <c r="B10" s="9">
        <v>0.7</v>
      </c>
      <c r="C10" s="11">
        <f t="shared" si="0"/>
        <v>0</v>
      </c>
      <c r="D10" s="11">
        <f t="shared" si="0"/>
        <v>0</v>
      </c>
      <c r="E10" s="11">
        <f t="shared" si="0"/>
        <v>0</v>
      </c>
      <c r="F10" s="11">
        <f t="shared" si="0"/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3">
        <f t="shared" si="0"/>
        <v>0</v>
      </c>
    </row>
    <row r="11" spans="1:12" x14ac:dyDescent="0.2">
      <c r="A11" s="40"/>
      <c r="B11" s="9">
        <v>0.8</v>
      </c>
      <c r="C11" s="11">
        <f t="shared" si="0"/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3">
        <f t="shared" si="0"/>
        <v>0</v>
      </c>
    </row>
    <row r="12" spans="1:12" ht="17" thickBot="1" x14ac:dyDescent="0.25">
      <c r="A12" s="41"/>
      <c r="B12" s="15">
        <v>0.9</v>
      </c>
      <c r="C12" s="17">
        <f t="shared" si="0"/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9">
        <f t="shared" si="0"/>
        <v>0</v>
      </c>
    </row>
  </sheetData>
  <mergeCells count="2">
    <mergeCell ref="C1:J1"/>
    <mergeCell ref="A3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SynthFuel</vt:lpstr>
      <vt:lpstr>FT-BioFuel</vt:lpstr>
      <vt:lpstr>Fatty-BioFuel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2023-08-09T04:36:18Z</dcterms:created>
  <dcterms:modified xsi:type="dcterms:W3CDTF">2023-08-09T04:40:33Z</dcterms:modified>
</cp:coreProperties>
</file>