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weinold/github/phd_publication_figures/4_aviation/historical_fuel_prices/data/"/>
    </mc:Choice>
  </mc:AlternateContent>
  <xr:revisionPtr revIDLastSave="0" documentId="13_ncr:1_{80927B06-F28A-4E46-AD44-E7B5AA473CCC}" xr6:coauthVersionLast="47" xr6:coauthVersionMax="47" xr10:uidLastSave="{00000000-0000-0000-0000-000000000000}"/>
  <bookViews>
    <workbookView xWindow="17280" yWindow="760" windowWidth="17280" windowHeight="21580" activeTab="1" xr2:uid="{5644D5E8-B051-3140-BFC5-0B235CC61536}"/>
  </bookViews>
  <sheets>
    <sheet name="Jet Fuel Price" sheetId="3" r:id="rId1"/>
    <sheet name="Airline Expense Breakdown" sheetId="1" r:id="rId2"/>
    <sheet name="Expense Breakdown (raw)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2" i="1"/>
  <c r="D3" i="1"/>
  <c r="D4" i="1"/>
  <c r="D5" i="1"/>
  <c r="D2" i="1"/>
  <c r="G5" i="2"/>
  <c r="G6" i="2"/>
  <c r="G15" i="2"/>
  <c r="G16" i="2"/>
  <c r="G25" i="2"/>
  <c r="G26" i="2"/>
  <c r="G35" i="2"/>
  <c r="G36" i="2"/>
  <c r="G45" i="2"/>
  <c r="G46" i="2"/>
  <c r="E3" i="2"/>
  <c r="E4" i="2"/>
  <c r="E5" i="2"/>
  <c r="E6" i="2"/>
  <c r="E7" i="2"/>
  <c r="E8" i="2"/>
  <c r="E9" i="2"/>
  <c r="G9" i="2" s="1"/>
  <c r="E10" i="2"/>
  <c r="E11" i="2"/>
  <c r="E12" i="2"/>
  <c r="E13" i="2"/>
  <c r="E14" i="2"/>
  <c r="E15" i="2"/>
  <c r="E16" i="2"/>
  <c r="E17" i="2"/>
  <c r="E18" i="2"/>
  <c r="E19" i="2"/>
  <c r="G19" i="2" s="1"/>
  <c r="E20" i="2"/>
  <c r="E21" i="2"/>
  <c r="E22" i="2"/>
  <c r="E23" i="2"/>
  <c r="E24" i="2"/>
  <c r="E25" i="2"/>
  <c r="E26" i="2"/>
  <c r="E27" i="2"/>
  <c r="E28" i="2"/>
  <c r="E29" i="2"/>
  <c r="G29" i="2" s="1"/>
  <c r="E30" i="2"/>
  <c r="E31" i="2"/>
  <c r="E32" i="2"/>
  <c r="E33" i="2"/>
  <c r="E34" i="2"/>
  <c r="E35" i="2"/>
  <c r="E36" i="2"/>
  <c r="E37" i="2"/>
  <c r="E38" i="2"/>
  <c r="E39" i="2"/>
  <c r="G39" i="2" s="1"/>
  <c r="E40" i="2"/>
  <c r="E41" i="2"/>
  <c r="E42" i="2"/>
  <c r="E43" i="2"/>
  <c r="E44" i="2"/>
  <c r="E45" i="2"/>
  <c r="E46" i="2"/>
  <c r="E47" i="2"/>
  <c r="E2" i="2"/>
  <c r="C3" i="2"/>
  <c r="G3" i="2" s="1"/>
  <c r="C4" i="2"/>
  <c r="G4" i="2" s="1"/>
  <c r="C5" i="2"/>
  <c r="C6" i="2"/>
  <c r="C7" i="2"/>
  <c r="G7" i="2" s="1"/>
  <c r="C8" i="2"/>
  <c r="G8" i="2" s="1"/>
  <c r="C9" i="2"/>
  <c r="C10" i="2"/>
  <c r="G10" i="2" s="1"/>
  <c r="C11" i="2"/>
  <c r="G11" i="2" s="1"/>
  <c r="C12" i="2"/>
  <c r="G12" i="2" s="1"/>
  <c r="C13" i="2"/>
  <c r="G13" i="2" s="1"/>
  <c r="C14" i="2"/>
  <c r="G14" i="2" s="1"/>
  <c r="C15" i="2"/>
  <c r="C16" i="2"/>
  <c r="C17" i="2"/>
  <c r="G17" i="2" s="1"/>
  <c r="C18" i="2"/>
  <c r="G18" i="2" s="1"/>
  <c r="C19" i="2"/>
  <c r="C20" i="2"/>
  <c r="G20" i="2" s="1"/>
  <c r="C21" i="2"/>
  <c r="G21" i="2" s="1"/>
  <c r="C22" i="2"/>
  <c r="G22" i="2" s="1"/>
  <c r="C23" i="2"/>
  <c r="G23" i="2" s="1"/>
  <c r="C24" i="2"/>
  <c r="G24" i="2" s="1"/>
  <c r="C25" i="2"/>
  <c r="C26" i="2"/>
  <c r="C27" i="2"/>
  <c r="G27" i="2" s="1"/>
  <c r="C28" i="2"/>
  <c r="G28" i="2" s="1"/>
  <c r="C29" i="2"/>
  <c r="C30" i="2"/>
  <c r="G30" i="2" s="1"/>
  <c r="C31" i="2"/>
  <c r="G31" i="2" s="1"/>
  <c r="C32" i="2"/>
  <c r="G32" i="2" s="1"/>
  <c r="C33" i="2"/>
  <c r="G33" i="2" s="1"/>
  <c r="C34" i="2"/>
  <c r="G34" i="2" s="1"/>
  <c r="C35" i="2"/>
  <c r="C36" i="2"/>
  <c r="C37" i="2"/>
  <c r="G37" i="2" s="1"/>
  <c r="C38" i="2"/>
  <c r="G38" i="2" s="1"/>
  <c r="C39" i="2"/>
  <c r="C40" i="2"/>
  <c r="G40" i="2" s="1"/>
  <c r="C41" i="2"/>
  <c r="G41" i="2" s="1"/>
  <c r="C42" i="2"/>
  <c r="G42" i="2" s="1"/>
  <c r="C43" i="2"/>
  <c r="G43" i="2" s="1"/>
  <c r="C44" i="2"/>
  <c r="G44" i="2" s="1"/>
  <c r="C45" i="2"/>
  <c r="C46" i="2"/>
  <c r="C47" i="2"/>
  <c r="G47" i="2" s="1"/>
  <c r="C2" i="2"/>
  <c r="G2" i="2" s="1"/>
</calcChain>
</file>

<file path=xl/sharedStrings.xml><?xml version="1.0" encoding="utf-8"?>
<sst xmlns="http://schemas.openxmlformats.org/spreadsheetml/2006/main" count="110" uniqueCount="17">
  <si>
    <t>year</t>
  </si>
  <si>
    <t>source</t>
  </si>
  <si>
    <t>A4A Annual Report 1950</t>
  </si>
  <si>
    <t>A4A Annual Report 1959</t>
  </si>
  <si>
    <t>A4A Annual Report 1968</t>
  </si>
  <si>
    <t>A4A Annual Report 1978</t>
  </si>
  <si>
    <t>Year</t>
  </si>
  <si>
    <t>fuel expense [U.S. Dollars, year ????]</t>
  </si>
  <si>
    <t>labour expense [U.S. Dollars, year ????]</t>
  </si>
  <si>
    <t>other expense [U.S. Dollars, year ????]</t>
  </si>
  <si>
    <t>fuel expense [%]</t>
  </si>
  <si>
    <t>labour expense [%]</t>
  </si>
  <si>
    <t>other expense [%]</t>
  </si>
  <si>
    <t xml:space="preserve">https://www.airlines.org/dataset/annual-results-u-s-passenger-airlines/ </t>
  </si>
  <si>
    <t>U.S. DOT Form 41 via A4A</t>
  </si>
  <si>
    <t>date</t>
  </si>
  <si>
    <t>producer price index (1950=100)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</si>
</sst>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1" fillId="0" borderId="0" xfId="1"/>
    <xf numFmtId="164" fontId="3" fillId="0" borderId="0" xfId="0" applyNumberFormat="1" applyFont="1"/>
    <xf numFmtId="165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irlines.org/dataset/annual-results-u-s-passenger-airlines/" TargetMode="External"/><Relationship Id="rId1" Type="http://schemas.openxmlformats.org/officeDocument/2006/relationships/hyperlink" Target="https://www.airlines.org/dataset/annual-results-u-s-passenger-airlin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3FC64-19D8-3D45-B318-03E25F880F11}">
  <dimension ref="A1:B881"/>
  <sheetViews>
    <sheetView workbookViewId="0">
      <selection activeCell="A2" sqref="A2"/>
    </sheetView>
  </sheetViews>
  <sheetFormatPr baseColWidth="10" defaultRowHeight="16" x14ac:dyDescent="0.2"/>
  <sheetData>
    <row r="1" spans="1:2" x14ac:dyDescent="0.2">
      <c r="A1" t="s">
        <v>15</v>
      </c>
      <c r="B1" t="s">
        <v>16</v>
      </c>
    </row>
    <row r="2" spans="1:2" x14ac:dyDescent="0.2">
      <c r="A2" s="3">
        <v>18295</v>
      </c>
      <c r="B2" s="4">
        <v>100</v>
      </c>
    </row>
    <row r="3" spans="1:2" x14ac:dyDescent="0.2">
      <c r="A3" s="3">
        <v>18323</v>
      </c>
      <c r="B3" s="4">
        <v>98.7</v>
      </c>
    </row>
    <row r="4" spans="1:2" x14ac:dyDescent="0.2">
      <c r="A4" s="3">
        <v>18354</v>
      </c>
      <c r="B4" s="4">
        <v>98.7</v>
      </c>
    </row>
    <row r="5" spans="1:2" x14ac:dyDescent="0.2">
      <c r="A5" s="3">
        <v>18384</v>
      </c>
      <c r="B5" s="4">
        <v>100</v>
      </c>
    </row>
    <row r="6" spans="1:2" x14ac:dyDescent="0.2">
      <c r="A6" s="3">
        <v>18415</v>
      </c>
      <c r="B6" s="4">
        <v>100</v>
      </c>
    </row>
    <row r="7" spans="1:2" x14ac:dyDescent="0.2">
      <c r="A7" s="3">
        <v>18445</v>
      </c>
      <c r="B7" s="4">
        <v>98.7</v>
      </c>
    </row>
    <row r="8" spans="1:2" x14ac:dyDescent="0.2">
      <c r="A8" s="3">
        <v>18476</v>
      </c>
      <c r="B8" s="4">
        <v>102.6</v>
      </c>
    </row>
    <row r="9" spans="1:2" x14ac:dyDescent="0.2">
      <c r="A9" s="3">
        <v>18507</v>
      </c>
      <c r="B9" s="4">
        <v>105.2</v>
      </c>
    </row>
    <row r="10" spans="1:2" x14ac:dyDescent="0.2">
      <c r="A10" s="3">
        <v>18537</v>
      </c>
      <c r="B10" s="4">
        <v>105.2</v>
      </c>
    </row>
    <row r="11" spans="1:2" x14ac:dyDescent="0.2">
      <c r="A11" s="3">
        <v>18568</v>
      </c>
      <c r="B11" s="4">
        <v>106.5</v>
      </c>
    </row>
    <row r="12" spans="1:2" x14ac:dyDescent="0.2">
      <c r="A12" s="3">
        <v>18598</v>
      </c>
      <c r="B12" s="4">
        <v>106.5</v>
      </c>
    </row>
    <row r="13" spans="1:2" x14ac:dyDescent="0.2">
      <c r="A13" s="3">
        <v>18629</v>
      </c>
      <c r="B13" s="4">
        <v>107.8</v>
      </c>
    </row>
    <row r="14" spans="1:2" x14ac:dyDescent="0.2">
      <c r="A14" s="3">
        <v>18660</v>
      </c>
      <c r="B14" s="4">
        <v>107.8</v>
      </c>
    </row>
    <row r="15" spans="1:2" x14ac:dyDescent="0.2">
      <c r="A15" s="3">
        <v>18688</v>
      </c>
      <c r="B15" s="4">
        <v>107.8</v>
      </c>
    </row>
    <row r="16" spans="1:2" x14ac:dyDescent="0.2">
      <c r="A16" s="3">
        <v>18719</v>
      </c>
      <c r="B16" s="4">
        <v>107.8</v>
      </c>
    </row>
    <row r="17" spans="1:2" x14ac:dyDescent="0.2">
      <c r="A17" s="3">
        <v>18749</v>
      </c>
      <c r="B17" s="4">
        <v>106.5</v>
      </c>
    </row>
    <row r="18" spans="1:2" x14ac:dyDescent="0.2">
      <c r="A18" s="3">
        <v>18780</v>
      </c>
      <c r="B18" s="4">
        <v>106.5</v>
      </c>
    </row>
    <row r="19" spans="1:2" x14ac:dyDescent="0.2">
      <c r="A19" s="3">
        <v>18810</v>
      </c>
      <c r="B19" s="4">
        <v>106.5</v>
      </c>
    </row>
    <row r="20" spans="1:2" x14ac:dyDescent="0.2">
      <c r="A20" s="3">
        <v>18841</v>
      </c>
      <c r="B20" s="4">
        <v>106.5</v>
      </c>
    </row>
    <row r="21" spans="1:2" x14ac:dyDescent="0.2">
      <c r="A21" s="3">
        <v>18872</v>
      </c>
      <c r="B21" s="4">
        <v>106.5</v>
      </c>
    </row>
    <row r="22" spans="1:2" x14ac:dyDescent="0.2">
      <c r="A22" s="3">
        <v>18902</v>
      </c>
      <c r="B22" s="4">
        <v>106.5</v>
      </c>
    </row>
    <row r="23" spans="1:2" x14ac:dyDescent="0.2">
      <c r="A23" s="3">
        <v>18933</v>
      </c>
      <c r="B23" s="4">
        <v>107.8</v>
      </c>
    </row>
    <row r="24" spans="1:2" x14ac:dyDescent="0.2">
      <c r="A24" s="3">
        <v>18963</v>
      </c>
      <c r="B24" s="4">
        <v>110.4</v>
      </c>
    </row>
    <row r="25" spans="1:2" x14ac:dyDescent="0.2">
      <c r="A25" s="3">
        <v>18994</v>
      </c>
      <c r="B25" s="4">
        <v>110.4</v>
      </c>
    </row>
    <row r="26" spans="1:2" x14ac:dyDescent="0.2">
      <c r="A26" s="3">
        <v>19025</v>
      </c>
      <c r="B26" s="4">
        <v>110.4</v>
      </c>
    </row>
    <row r="27" spans="1:2" x14ac:dyDescent="0.2">
      <c r="A27" s="3">
        <v>19054</v>
      </c>
      <c r="B27" s="4">
        <v>110.4</v>
      </c>
    </row>
    <row r="28" spans="1:2" x14ac:dyDescent="0.2">
      <c r="A28" s="3">
        <v>19085</v>
      </c>
      <c r="B28" s="4">
        <v>109.1</v>
      </c>
    </row>
    <row r="29" spans="1:2" x14ac:dyDescent="0.2">
      <c r="A29" s="3">
        <v>19115</v>
      </c>
      <c r="B29" s="4">
        <v>109.1</v>
      </c>
    </row>
    <row r="30" spans="1:2" x14ac:dyDescent="0.2">
      <c r="A30" s="3">
        <v>19146</v>
      </c>
      <c r="B30" s="4">
        <v>109.1</v>
      </c>
    </row>
    <row r="31" spans="1:2" x14ac:dyDescent="0.2">
      <c r="A31" s="3">
        <v>19176</v>
      </c>
      <c r="B31" s="4">
        <v>110.4</v>
      </c>
    </row>
    <row r="32" spans="1:2" x14ac:dyDescent="0.2">
      <c r="A32" s="3">
        <v>19207</v>
      </c>
      <c r="B32" s="4">
        <v>110.4</v>
      </c>
    </row>
    <row r="33" spans="1:2" x14ac:dyDescent="0.2">
      <c r="A33" s="3">
        <v>19238</v>
      </c>
      <c r="B33" s="4">
        <v>110.4</v>
      </c>
    </row>
    <row r="34" spans="1:2" x14ac:dyDescent="0.2">
      <c r="A34" s="3">
        <v>19268</v>
      </c>
      <c r="B34" s="4">
        <v>110.4</v>
      </c>
    </row>
    <row r="35" spans="1:2" x14ac:dyDescent="0.2">
      <c r="A35" s="3">
        <v>19299</v>
      </c>
      <c r="B35" s="4">
        <v>110.4</v>
      </c>
    </row>
    <row r="36" spans="1:2" x14ac:dyDescent="0.2">
      <c r="A36" s="3">
        <v>19329</v>
      </c>
      <c r="B36" s="4">
        <v>110.4</v>
      </c>
    </row>
    <row r="37" spans="1:2" x14ac:dyDescent="0.2">
      <c r="A37" s="3">
        <v>19360</v>
      </c>
      <c r="B37" s="4">
        <v>110.4</v>
      </c>
    </row>
    <row r="38" spans="1:2" x14ac:dyDescent="0.2">
      <c r="A38" s="3">
        <v>19391</v>
      </c>
      <c r="B38" s="4">
        <v>109.1</v>
      </c>
    </row>
    <row r="39" spans="1:2" x14ac:dyDescent="0.2">
      <c r="A39" s="3">
        <v>19419</v>
      </c>
      <c r="B39" s="4">
        <v>107.8</v>
      </c>
    </row>
    <row r="40" spans="1:2" x14ac:dyDescent="0.2">
      <c r="A40" s="3">
        <v>19450</v>
      </c>
      <c r="B40" s="4">
        <v>107.8</v>
      </c>
    </row>
    <row r="41" spans="1:2" x14ac:dyDescent="0.2">
      <c r="A41" s="3">
        <v>19480</v>
      </c>
      <c r="B41" s="4">
        <v>107.8</v>
      </c>
    </row>
    <row r="42" spans="1:2" x14ac:dyDescent="0.2">
      <c r="A42" s="3">
        <v>19511</v>
      </c>
      <c r="B42" s="4">
        <v>107.8</v>
      </c>
    </row>
    <row r="43" spans="1:2" x14ac:dyDescent="0.2">
      <c r="A43" s="3">
        <v>19541</v>
      </c>
      <c r="B43" s="4">
        <v>113</v>
      </c>
    </row>
    <row r="44" spans="1:2" x14ac:dyDescent="0.2">
      <c r="A44" s="3">
        <v>19572</v>
      </c>
      <c r="B44" s="4">
        <v>109.1</v>
      </c>
    </row>
    <row r="45" spans="1:2" x14ac:dyDescent="0.2">
      <c r="A45" s="3">
        <v>19603</v>
      </c>
      <c r="B45" s="4">
        <v>109.1</v>
      </c>
    </row>
    <row r="46" spans="1:2" x14ac:dyDescent="0.2">
      <c r="A46" s="3">
        <v>19633</v>
      </c>
      <c r="B46" s="4">
        <v>110.4</v>
      </c>
    </row>
    <row r="47" spans="1:2" x14ac:dyDescent="0.2">
      <c r="A47" s="3">
        <v>19664</v>
      </c>
      <c r="B47" s="4">
        <v>110.4</v>
      </c>
    </row>
    <row r="48" spans="1:2" x14ac:dyDescent="0.2">
      <c r="A48" s="3">
        <v>19694</v>
      </c>
      <c r="B48" s="4">
        <v>109.1</v>
      </c>
    </row>
    <row r="49" spans="1:2" x14ac:dyDescent="0.2">
      <c r="A49" s="3">
        <v>19725</v>
      </c>
      <c r="B49" s="4">
        <v>110.4</v>
      </c>
    </row>
    <row r="50" spans="1:2" x14ac:dyDescent="0.2">
      <c r="A50" s="3">
        <v>19756</v>
      </c>
      <c r="B50" s="4">
        <v>114.3</v>
      </c>
    </row>
    <row r="51" spans="1:2" x14ac:dyDescent="0.2">
      <c r="A51" s="3">
        <v>19784</v>
      </c>
      <c r="B51" s="4">
        <v>114.3</v>
      </c>
    </row>
    <row r="52" spans="1:2" x14ac:dyDescent="0.2">
      <c r="A52" s="3">
        <v>19815</v>
      </c>
      <c r="B52" s="4">
        <v>113</v>
      </c>
    </row>
    <row r="53" spans="1:2" x14ac:dyDescent="0.2">
      <c r="A53" s="3">
        <v>19845</v>
      </c>
      <c r="B53" s="4">
        <v>110.4</v>
      </c>
    </row>
    <row r="54" spans="1:2" x14ac:dyDescent="0.2">
      <c r="A54" s="3">
        <v>19876</v>
      </c>
      <c r="B54" s="4">
        <v>110.4</v>
      </c>
    </row>
    <row r="55" spans="1:2" x14ac:dyDescent="0.2">
      <c r="A55" s="3">
        <v>19906</v>
      </c>
      <c r="B55" s="4">
        <v>107.8</v>
      </c>
    </row>
    <row r="56" spans="1:2" x14ac:dyDescent="0.2">
      <c r="A56" s="3">
        <v>19937</v>
      </c>
      <c r="B56" s="4">
        <v>107.8</v>
      </c>
    </row>
    <row r="57" spans="1:2" x14ac:dyDescent="0.2">
      <c r="A57" s="3">
        <v>19968</v>
      </c>
      <c r="B57" s="4">
        <v>109.1</v>
      </c>
    </row>
    <row r="58" spans="1:2" x14ac:dyDescent="0.2">
      <c r="A58" s="3">
        <v>19998</v>
      </c>
      <c r="B58" s="4">
        <v>110.4</v>
      </c>
    </row>
    <row r="59" spans="1:2" x14ac:dyDescent="0.2">
      <c r="A59" s="3">
        <v>20029</v>
      </c>
      <c r="B59" s="4">
        <v>110.4</v>
      </c>
    </row>
    <row r="60" spans="1:2" x14ac:dyDescent="0.2">
      <c r="A60" s="3">
        <v>20059</v>
      </c>
      <c r="B60" s="4">
        <v>113</v>
      </c>
    </row>
    <row r="61" spans="1:2" x14ac:dyDescent="0.2">
      <c r="A61" s="3">
        <v>20090</v>
      </c>
      <c r="B61" s="4">
        <v>116.9</v>
      </c>
    </row>
    <row r="62" spans="1:2" x14ac:dyDescent="0.2">
      <c r="A62" s="3">
        <v>20121</v>
      </c>
      <c r="B62" s="4">
        <v>116.9</v>
      </c>
    </row>
    <row r="63" spans="1:2" x14ac:dyDescent="0.2">
      <c r="A63" s="3">
        <v>20149</v>
      </c>
      <c r="B63" s="4">
        <v>116.9</v>
      </c>
    </row>
    <row r="64" spans="1:2" x14ac:dyDescent="0.2">
      <c r="A64" s="3">
        <v>20180</v>
      </c>
      <c r="B64" s="4">
        <v>116.9</v>
      </c>
    </row>
    <row r="65" spans="1:2" x14ac:dyDescent="0.2">
      <c r="A65" s="3">
        <v>20210</v>
      </c>
      <c r="B65" s="4">
        <v>113</v>
      </c>
    </row>
    <row r="66" spans="1:2" x14ac:dyDescent="0.2">
      <c r="A66" s="3">
        <v>20241</v>
      </c>
      <c r="B66" s="4">
        <v>113</v>
      </c>
    </row>
    <row r="67" spans="1:2" x14ac:dyDescent="0.2">
      <c r="A67" s="3">
        <v>20271</v>
      </c>
      <c r="B67" s="4">
        <v>113</v>
      </c>
    </row>
    <row r="68" spans="1:2" x14ac:dyDescent="0.2">
      <c r="A68" s="3">
        <v>20302</v>
      </c>
      <c r="B68" s="4">
        <v>111.7</v>
      </c>
    </row>
    <row r="69" spans="1:2" x14ac:dyDescent="0.2">
      <c r="A69" s="3">
        <v>20333</v>
      </c>
      <c r="B69" s="4">
        <v>111.7</v>
      </c>
    </row>
    <row r="70" spans="1:2" x14ac:dyDescent="0.2">
      <c r="A70" s="3">
        <v>20363</v>
      </c>
      <c r="B70" s="4">
        <v>110.4</v>
      </c>
    </row>
    <row r="71" spans="1:2" x14ac:dyDescent="0.2">
      <c r="A71" s="3">
        <v>20394</v>
      </c>
      <c r="B71" s="4">
        <v>110.4</v>
      </c>
    </row>
    <row r="72" spans="1:2" x14ac:dyDescent="0.2">
      <c r="A72" s="3">
        <v>20424</v>
      </c>
      <c r="B72" s="4">
        <v>113</v>
      </c>
    </row>
    <row r="73" spans="1:2" x14ac:dyDescent="0.2">
      <c r="A73" s="3">
        <v>20455</v>
      </c>
      <c r="B73" s="4">
        <v>119.5</v>
      </c>
    </row>
    <row r="74" spans="1:2" x14ac:dyDescent="0.2">
      <c r="A74" s="3">
        <v>20486</v>
      </c>
      <c r="B74" s="4">
        <v>122.1</v>
      </c>
    </row>
    <row r="75" spans="1:2" x14ac:dyDescent="0.2">
      <c r="A75" s="3">
        <v>20515</v>
      </c>
      <c r="B75" s="4">
        <v>122.1</v>
      </c>
    </row>
    <row r="76" spans="1:2" x14ac:dyDescent="0.2">
      <c r="A76" s="3">
        <v>20546</v>
      </c>
      <c r="B76" s="4">
        <v>119.5</v>
      </c>
    </row>
    <row r="77" spans="1:2" x14ac:dyDescent="0.2">
      <c r="A77" s="3">
        <v>20576</v>
      </c>
      <c r="B77" s="4">
        <v>119.5</v>
      </c>
    </row>
    <row r="78" spans="1:2" x14ac:dyDescent="0.2">
      <c r="A78" s="3">
        <v>20607</v>
      </c>
      <c r="B78" s="4">
        <v>119.5</v>
      </c>
    </row>
    <row r="79" spans="1:2" x14ac:dyDescent="0.2">
      <c r="A79" s="3">
        <v>20637</v>
      </c>
      <c r="B79" s="4">
        <v>119.5</v>
      </c>
    </row>
    <row r="80" spans="1:2" x14ac:dyDescent="0.2">
      <c r="A80" s="3">
        <v>20668</v>
      </c>
      <c r="B80" s="4">
        <v>118.2</v>
      </c>
    </row>
    <row r="81" spans="1:2" x14ac:dyDescent="0.2">
      <c r="A81" s="3">
        <v>20699</v>
      </c>
      <c r="B81" s="4">
        <v>118.2</v>
      </c>
    </row>
    <row r="82" spans="1:2" x14ac:dyDescent="0.2">
      <c r="A82" s="3">
        <v>20729</v>
      </c>
      <c r="B82" s="4">
        <v>120.8</v>
      </c>
    </row>
    <row r="83" spans="1:2" x14ac:dyDescent="0.2">
      <c r="A83" s="3">
        <v>20760</v>
      </c>
      <c r="B83" s="4">
        <v>120.8</v>
      </c>
    </row>
    <row r="84" spans="1:2" x14ac:dyDescent="0.2">
      <c r="A84" s="3">
        <v>20790</v>
      </c>
      <c r="B84" s="4">
        <v>122.1</v>
      </c>
    </row>
    <row r="85" spans="1:2" x14ac:dyDescent="0.2">
      <c r="A85" s="3">
        <v>20821</v>
      </c>
      <c r="B85" s="4">
        <v>127.3</v>
      </c>
    </row>
    <row r="86" spans="1:2" x14ac:dyDescent="0.2">
      <c r="A86" s="3">
        <v>20852</v>
      </c>
      <c r="B86" s="4">
        <v>132.5</v>
      </c>
    </row>
    <row r="87" spans="1:2" x14ac:dyDescent="0.2">
      <c r="A87" s="3">
        <v>20880</v>
      </c>
      <c r="B87" s="4">
        <v>131.19999999999999</v>
      </c>
    </row>
    <row r="88" spans="1:2" x14ac:dyDescent="0.2">
      <c r="A88" s="3">
        <v>20911</v>
      </c>
      <c r="B88" s="4">
        <v>129.9</v>
      </c>
    </row>
    <row r="89" spans="1:2" x14ac:dyDescent="0.2">
      <c r="A89" s="3">
        <v>20941</v>
      </c>
      <c r="B89" s="4">
        <v>128.6</v>
      </c>
    </row>
    <row r="90" spans="1:2" x14ac:dyDescent="0.2">
      <c r="A90" s="3">
        <v>20972</v>
      </c>
      <c r="B90" s="4">
        <v>124.7</v>
      </c>
    </row>
    <row r="91" spans="1:2" x14ac:dyDescent="0.2">
      <c r="A91" s="3">
        <v>21002</v>
      </c>
      <c r="B91" s="4">
        <v>119.5</v>
      </c>
    </row>
    <row r="92" spans="1:2" x14ac:dyDescent="0.2">
      <c r="A92" s="3">
        <v>21033</v>
      </c>
      <c r="B92" s="4">
        <v>118.2</v>
      </c>
    </row>
    <row r="93" spans="1:2" x14ac:dyDescent="0.2">
      <c r="A93" s="3">
        <v>21064</v>
      </c>
      <c r="B93" s="4">
        <v>118.2</v>
      </c>
    </row>
    <row r="94" spans="1:2" x14ac:dyDescent="0.2">
      <c r="A94" s="3">
        <v>21094</v>
      </c>
      <c r="B94" s="4">
        <v>118.2</v>
      </c>
    </row>
    <row r="95" spans="1:2" x14ac:dyDescent="0.2">
      <c r="A95" s="3">
        <v>21125</v>
      </c>
      <c r="B95" s="4">
        <v>118.2</v>
      </c>
    </row>
    <row r="96" spans="1:2" x14ac:dyDescent="0.2">
      <c r="A96" s="3">
        <v>21155</v>
      </c>
      <c r="B96" s="4">
        <v>118.2</v>
      </c>
    </row>
    <row r="97" spans="1:2" x14ac:dyDescent="0.2">
      <c r="A97" s="3">
        <v>21186</v>
      </c>
      <c r="B97" s="4">
        <v>118.2</v>
      </c>
    </row>
    <row r="98" spans="1:2" x14ac:dyDescent="0.2">
      <c r="A98" s="3">
        <v>21217</v>
      </c>
      <c r="B98" s="4">
        <v>114.3</v>
      </c>
    </row>
    <row r="99" spans="1:2" x14ac:dyDescent="0.2">
      <c r="A99" s="3">
        <v>21245</v>
      </c>
      <c r="B99" s="4">
        <v>114.3</v>
      </c>
    </row>
    <row r="100" spans="1:2" x14ac:dyDescent="0.2">
      <c r="A100" s="3">
        <v>21276</v>
      </c>
      <c r="B100" s="4">
        <v>111.7</v>
      </c>
    </row>
    <row r="101" spans="1:2" x14ac:dyDescent="0.2">
      <c r="A101" s="3">
        <v>21306</v>
      </c>
      <c r="B101" s="4">
        <v>111.7</v>
      </c>
    </row>
    <row r="102" spans="1:2" x14ac:dyDescent="0.2">
      <c r="A102" s="3">
        <v>21337</v>
      </c>
      <c r="B102" s="4">
        <v>111.7</v>
      </c>
    </row>
    <row r="103" spans="1:2" x14ac:dyDescent="0.2">
      <c r="A103" s="3">
        <v>21367</v>
      </c>
      <c r="B103" s="4">
        <v>111.7</v>
      </c>
    </row>
    <row r="104" spans="1:2" x14ac:dyDescent="0.2">
      <c r="A104" s="3">
        <v>21398</v>
      </c>
      <c r="B104" s="4">
        <v>114.3</v>
      </c>
    </row>
    <row r="105" spans="1:2" x14ac:dyDescent="0.2">
      <c r="A105" s="3">
        <v>21429</v>
      </c>
      <c r="B105" s="4">
        <v>115.6</v>
      </c>
    </row>
    <row r="106" spans="1:2" x14ac:dyDescent="0.2">
      <c r="A106" s="3">
        <v>21459</v>
      </c>
      <c r="B106" s="4">
        <v>115.6</v>
      </c>
    </row>
    <row r="107" spans="1:2" x14ac:dyDescent="0.2">
      <c r="A107" s="3">
        <v>21490</v>
      </c>
      <c r="B107" s="4">
        <v>118.2</v>
      </c>
    </row>
    <row r="108" spans="1:2" x14ac:dyDescent="0.2">
      <c r="A108" s="3">
        <v>21520</v>
      </c>
      <c r="B108" s="4">
        <v>119.5</v>
      </c>
    </row>
    <row r="109" spans="1:2" x14ac:dyDescent="0.2">
      <c r="A109" s="3">
        <v>21551</v>
      </c>
      <c r="B109" s="4">
        <v>127.3</v>
      </c>
    </row>
    <row r="110" spans="1:2" x14ac:dyDescent="0.2">
      <c r="A110" s="3">
        <v>21582</v>
      </c>
      <c r="B110" s="4">
        <v>131.19999999999999</v>
      </c>
    </row>
    <row r="111" spans="1:2" x14ac:dyDescent="0.2">
      <c r="A111" s="3">
        <v>21610</v>
      </c>
      <c r="B111" s="4">
        <v>131.19999999999999</v>
      </c>
    </row>
    <row r="112" spans="1:2" x14ac:dyDescent="0.2">
      <c r="A112" s="3">
        <v>21641</v>
      </c>
      <c r="B112" s="4">
        <v>126</v>
      </c>
    </row>
    <row r="113" spans="1:2" x14ac:dyDescent="0.2">
      <c r="A113" s="3">
        <v>21671</v>
      </c>
      <c r="B113" s="4">
        <v>122.1</v>
      </c>
    </row>
    <row r="114" spans="1:2" x14ac:dyDescent="0.2">
      <c r="A114" s="3">
        <v>21702</v>
      </c>
      <c r="B114" s="4">
        <v>114.3</v>
      </c>
    </row>
    <row r="115" spans="1:2" x14ac:dyDescent="0.2">
      <c r="A115" s="3">
        <v>21732</v>
      </c>
      <c r="B115" s="4">
        <v>111.7</v>
      </c>
    </row>
    <row r="116" spans="1:2" x14ac:dyDescent="0.2">
      <c r="A116" s="3">
        <v>21763</v>
      </c>
      <c r="B116" s="4">
        <v>110.4</v>
      </c>
    </row>
    <row r="117" spans="1:2" x14ac:dyDescent="0.2">
      <c r="A117" s="3">
        <v>21794</v>
      </c>
      <c r="B117" s="4">
        <v>107.8</v>
      </c>
    </row>
    <row r="118" spans="1:2" x14ac:dyDescent="0.2">
      <c r="A118" s="3">
        <v>21824</v>
      </c>
      <c r="B118" s="4">
        <v>111.7</v>
      </c>
    </row>
    <row r="119" spans="1:2" x14ac:dyDescent="0.2">
      <c r="A119" s="3">
        <v>21855</v>
      </c>
      <c r="B119" s="4">
        <v>114.3</v>
      </c>
    </row>
    <row r="120" spans="1:2" x14ac:dyDescent="0.2">
      <c r="A120" s="3">
        <v>21885</v>
      </c>
      <c r="B120" s="4">
        <v>120.8</v>
      </c>
    </row>
    <row r="121" spans="1:2" x14ac:dyDescent="0.2">
      <c r="A121" s="3">
        <v>21916</v>
      </c>
      <c r="B121" s="4">
        <v>123.4</v>
      </c>
    </row>
    <row r="122" spans="1:2" x14ac:dyDescent="0.2">
      <c r="A122" s="3">
        <v>21947</v>
      </c>
      <c r="B122" s="4">
        <v>122.1</v>
      </c>
    </row>
    <row r="123" spans="1:2" x14ac:dyDescent="0.2">
      <c r="A123" s="3">
        <v>21976</v>
      </c>
      <c r="B123" s="4">
        <v>114.3</v>
      </c>
    </row>
    <row r="124" spans="1:2" x14ac:dyDescent="0.2">
      <c r="A124" s="3">
        <v>22007</v>
      </c>
      <c r="B124" s="4">
        <v>113</v>
      </c>
    </row>
    <row r="125" spans="1:2" x14ac:dyDescent="0.2">
      <c r="A125" s="3">
        <v>22037</v>
      </c>
      <c r="B125" s="4">
        <v>113</v>
      </c>
    </row>
    <row r="126" spans="1:2" x14ac:dyDescent="0.2">
      <c r="A126" s="3">
        <v>22068</v>
      </c>
      <c r="B126" s="4">
        <v>113</v>
      </c>
    </row>
    <row r="127" spans="1:2" x14ac:dyDescent="0.2">
      <c r="A127" s="3">
        <v>22098</v>
      </c>
      <c r="B127" s="4">
        <v>113</v>
      </c>
    </row>
    <row r="128" spans="1:2" x14ac:dyDescent="0.2">
      <c r="A128" s="3">
        <v>22129</v>
      </c>
      <c r="B128" s="4">
        <v>115.6</v>
      </c>
    </row>
    <row r="129" spans="1:2" x14ac:dyDescent="0.2">
      <c r="A129" s="3">
        <v>22160</v>
      </c>
      <c r="B129" s="4">
        <v>119.5</v>
      </c>
    </row>
    <row r="130" spans="1:2" x14ac:dyDescent="0.2">
      <c r="A130" s="3">
        <v>22190</v>
      </c>
      <c r="B130" s="4">
        <v>119.5</v>
      </c>
    </row>
    <row r="131" spans="1:2" x14ac:dyDescent="0.2">
      <c r="A131" s="3">
        <v>22221</v>
      </c>
      <c r="B131" s="4">
        <v>119.5</v>
      </c>
    </row>
    <row r="132" spans="1:2" x14ac:dyDescent="0.2">
      <c r="A132" s="3">
        <v>22251</v>
      </c>
      <c r="B132" s="4">
        <v>119.5</v>
      </c>
    </row>
    <row r="133" spans="1:2" x14ac:dyDescent="0.2">
      <c r="A133" s="3">
        <v>22282</v>
      </c>
      <c r="B133" s="4">
        <v>126</v>
      </c>
    </row>
    <row r="134" spans="1:2" x14ac:dyDescent="0.2">
      <c r="A134" s="3">
        <v>22313</v>
      </c>
      <c r="B134" s="4">
        <v>132.5</v>
      </c>
    </row>
    <row r="135" spans="1:2" x14ac:dyDescent="0.2">
      <c r="A135" s="3">
        <v>22341</v>
      </c>
      <c r="B135" s="4">
        <v>131.19999999999999</v>
      </c>
    </row>
    <row r="136" spans="1:2" x14ac:dyDescent="0.2">
      <c r="A136" s="3">
        <v>22372</v>
      </c>
      <c r="B136" s="4">
        <v>123.4</v>
      </c>
    </row>
    <row r="137" spans="1:2" x14ac:dyDescent="0.2">
      <c r="A137" s="3">
        <v>22402</v>
      </c>
      <c r="B137" s="4">
        <v>116.9</v>
      </c>
    </row>
    <row r="138" spans="1:2" x14ac:dyDescent="0.2">
      <c r="A138" s="3">
        <v>22433</v>
      </c>
      <c r="B138" s="4">
        <v>116.9</v>
      </c>
    </row>
    <row r="139" spans="1:2" x14ac:dyDescent="0.2">
      <c r="A139" s="3">
        <v>22463</v>
      </c>
      <c r="B139" s="4">
        <v>116.9</v>
      </c>
    </row>
    <row r="140" spans="1:2" x14ac:dyDescent="0.2">
      <c r="A140" s="3">
        <v>22494</v>
      </c>
      <c r="B140" s="4">
        <v>118.2</v>
      </c>
    </row>
    <row r="141" spans="1:2" x14ac:dyDescent="0.2">
      <c r="A141" s="3">
        <v>22525</v>
      </c>
      <c r="B141" s="4">
        <v>118.2</v>
      </c>
    </row>
    <row r="142" spans="1:2" x14ac:dyDescent="0.2">
      <c r="A142" s="3">
        <v>22555</v>
      </c>
      <c r="B142" s="4">
        <v>119.5</v>
      </c>
    </row>
    <row r="143" spans="1:2" x14ac:dyDescent="0.2">
      <c r="A143" s="3">
        <v>22586</v>
      </c>
      <c r="B143" s="4">
        <v>120.8</v>
      </c>
    </row>
    <row r="144" spans="1:2" x14ac:dyDescent="0.2">
      <c r="A144" s="3">
        <v>22616</v>
      </c>
      <c r="B144" s="4">
        <v>124.7</v>
      </c>
    </row>
    <row r="145" spans="1:2" x14ac:dyDescent="0.2">
      <c r="A145" s="3">
        <v>22647</v>
      </c>
      <c r="B145" s="4">
        <v>129.9</v>
      </c>
    </row>
    <row r="146" spans="1:2" x14ac:dyDescent="0.2">
      <c r="A146" s="3">
        <v>22678</v>
      </c>
      <c r="B146" s="4">
        <v>129.9</v>
      </c>
    </row>
    <row r="147" spans="1:2" x14ac:dyDescent="0.2">
      <c r="A147" s="3">
        <v>22706</v>
      </c>
      <c r="B147" s="4">
        <v>126</v>
      </c>
    </row>
    <row r="148" spans="1:2" x14ac:dyDescent="0.2">
      <c r="A148" s="3">
        <v>22737</v>
      </c>
      <c r="B148" s="4">
        <v>120.8</v>
      </c>
    </row>
    <row r="149" spans="1:2" x14ac:dyDescent="0.2">
      <c r="A149" s="3">
        <v>22767</v>
      </c>
      <c r="B149" s="4">
        <v>118.2</v>
      </c>
    </row>
    <row r="150" spans="1:2" x14ac:dyDescent="0.2">
      <c r="A150" s="3">
        <v>22798</v>
      </c>
      <c r="B150" s="4">
        <v>116.9</v>
      </c>
    </row>
    <row r="151" spans="1:2" x14ac:dyDescent="0.2">
      <c r="A151" s="3">
        <v>22828</v>
      </c>
      <c r="B151" s="4">
        <v>118.2</v>
      </c>
    </row>
    <row r="152" spans="1:2" x14ac:dyDescent="0.2">
      <c r="A152" s="3">
        <v>22859</v>
      </c>
      <c r="B152" s="4">
        <v>118.2</v>
      </c>
    </row>
    <row r="153" spans="1:2" x14ac:dyDescent="0.2">
      <c r="A153" s="3">
        <v>22890</v>
      </c>
      <c r="B153" s="4">
        <v>118.2</v>
      </c>
    </row>
    <row r="154" spans="1:2" x14ac:dyDescent="0.2">
      <c r="A154" s="3">
        <v>22920</v>
      </c>
      <c r="B154" s="4">
        <v>118.2</v>
      </c>
    </row>
    <row r="155" spans="1:2" x14ac:dyDescent="0.2">
      <c r="A155" s="3">
        <v>22951</v>
      </c>
      <c r="B155" s="4">
        <v>119.5</v>
      </c>
    </row>
    <row r="156" spans="1:2" x14ac:dyDescent="0.2">
      <c r="A156" s="3">
        <v>22981</v>
      </c>
      <c r="B156" s="4">
        <v>124.7</v>
      </c>
    </row>
    <row r="157" spans="1:2" x14ac:dyDescent="0.2">
      <c r="A157" s="3">
        <v>23012</v>
      </c>
      <c r="B157" s="4">
        <v>127.3</v>
      </c>
    </row>
    <row r="158" spans="1:2" x14ac:dyDescent="0.2">
      <c r="A158" s="3">
        <v>23043</v>
      </c>
      <c r="B158" s="4">
        <v>128.6</v>
      </c>
    </row>
    <row r="159" spans="1:2" x14ac:dyDescent="0.2">
      <c r="A159" s="3">
        <v>23071</v>
      </c>
      <c r="B159" s="4">
        <v>128.6</v>
      </c>
    </row>
    <row r="160" spans="1:2" x14ac:dyDescent="0.2">
      <c r="A160" s="3">
        <v>23102</v>
      </c>
      <c r="B160" s="4">
        <v>127.3</v>
      </c>
    </row>
    <row r="161" spans="1:2" x14ac:dyDescent="0.2">
      <c r="A161" s="3">
        <v>23132</v>
      </c>
      <c r="B161" s="4">
        <v>120.8</v>
      </c>
    </row>
    <row r="162" spans="1:2" x14ac:dyDescent="0.2">
      <c r="A162" s="3">
        <v>23163</v>
      </c>
      <c r="B162" s="4">
        <v>120.8</v>
      </c>
    </row>
    <row r="163" spans="1:2" x14ac:dyDescent="0.2">
      <c r="A163" s="3">
        <v>23193</v>
      </c>
      <c r="B163" s="4">
        <v>116.9</v>
      </c>
    </row>
    <row r="164" spans="1:2" x14ac:dyDescent="0.2">
      <c r="A164" s="3">
        <v>23224</v>
      </c>
      <c r="B164" s="4">
        <v>116.9</v>
      </c>
    </row>
    <row r="165" spans="1:2" x14ac:dyDescent="0.2">
      <c r="A165" s="3">
        <v>23255</v>
      </c>
      <c r="B165" s="4">
        <v>114.3</v>
      </c>
    </row>
    <row r="166" spans="1:2" x14ac:dyDescent="0.2">
      <c r="A166" s="3">
        <v>23285</v>
      </c>
      <c r="B166" s="4">
        <v>115.6</v>
      </c>
    </row>
    <row r="167" spans="1:2" x14ac:dyDescent="0.2">
      <c r="A167" s="3">
        <v>23316</v>
      </c>
      <c r="B167" s="4">
        <v>118.2</v>
      </c>
    </row>
    <row r="168" spans="1:2" x14ac:dyDescent="0.2">
      <c r="A168" s="3">
        <v>23346</v>
      </c>
      <c r="B168" s="4">
        <v>118.2</v>
      </c>
    </row>
    <row r="169" spans="1:2" x14ac:dyDescent="0.2">
      <c r="A169" s="3">
        <v>23377</v>
      </c>
      <c r="B169" s="4">
        <v>122.1</v>
      </c>
    </row>
    <row r="170" spans="1:2" x14ac:dyDescent="0.2">
      <c r="A170" s="3">
        <v>23408</v>
      </c>
      <c r="B170" s="4">
        <v>119.5</v>
      </c>
    </row>
    <row r="171" spans="1:2" x14ac:dyDescent="0.2">
      <c r="A171" s="3">
        <v>23437</v>
      </c>
      <c r="B171" s="4">
        <v>115.6</v>
      </c>
    </row>
    <row r="172" spans="1:2" x14ac:dyDescent="0.2">
      <c r="A172" s="3">
        <v>23468</v>
      </c>
      <c r="B172" s="4">
        <v>111.7</v>
      </c>
    </row>
    <row r="173" spans="1:2" x14ac:dyDescent="0.2">
      <c r="A173" s="3">
        <v>23498</v>
      </c>
      <c r="B173" s="4">
        <v>106.5</v>
      </c>
    </row>
    <row r="174" spans="1:2" x14ac:dyDescent="0.2">
      <c r="A174" s="3">
        <v>23529</v>
      </c>
      <c r="B174" s="4">
        <v>106.5</v>
      </c>
    </row>
    <row r="175" spans="1:2" x14ac:dyDescent="0.2">
      <c r="A175" s="3">
        <v>23559</v>
      </c>
      <c r="B175" s="4">
        <v>106.5</v>
      </c>
    </row>
    <row r="176" spans="1:2" x14ac:dyDescent="0.2">
      <c r="A176" s="3">
        <v>23590</v>
      </c>
      <c r="B176" s="4">
        <v>106.5</v>
      </c>
    </row>
    <row r="177" spans="1:2" x14ac:dyDescent="0.2">
      <c r="A177" s="3">
        <v>23621</v>
      </c>
      <c r="B177" s="4">
        <v>106.5</v>
      </c>
    </row>
    <row r="178" spans="1:2" x14ac:dyDescent="0.2">
      <c r="A178" s="3">
        <v>23651</v>
      </c>
      <c r="B178" s="4">
        <v>107.8</v>
      </c>
    </row>
    <row r="179" spans="1:2" x14ac:dyDescent="0.2">
      <c r="A179" s="3">
        <v>23682</v>
      </c>
      <c r="B179" s="4">
        <v>110.4</v>
      </c>
    </row>
    <row r="180" spans="1:2" x14ac:dyDescent="0.2">
      <c r="A180" s="3">
        <v>23712</v>
      </c>
      <c r="B180" s="4">
        <v>115.6</v>
      </c>
    </row>
    <row r="181" spans="1:2" x14ac:dyDescent="0.2">
      <c r="A181" s="3">
        <v>23743</v>
      </c>
      <c r="B181" s="4">
        <v>119.5</v>
      </c>
    </row>
    <row r="182" spans="1:2" x14ac:dyDescent="0.2">
      <c r="A182" s="3">
        <v>23774</v>
      </c>
      <c r="B182" s="4">
        <v>119.5</v>
      </c>
    </row>
    <row r="183" spans="1:2" x14ac:dyDescent="0.2">
      <c r="A183" s="3">
        <v>23802</v>
      </c>
      <c r="B183" s="4">
        <v>118.2</v>
      </c>
    </row>
    <row r="184" spans="1:2" x14ac:dyDescent="0.2">
      <c r="A184" s="3">
        <v>23833</v>
      </c>
      <c r="B184" s="4">
        <v>114.3</v>
      </c>
    </row>
    <row r="185" spans="1:2" x14ac:dyDescent="0.2">
      <c r="A185" s="3">
        <v>23863</v>
      </c>
      <c r="B185" s="4">
        <v>115.6</v>
      </c>
    </row>
    <row r="186" spans="1:2" x14ac:dyDescent="0.2">
      <c r="A186" s="3">
        <v>23894</v>
      </c>
      <c r="B186" s="4">
        <v>115.6</v>
      </c>
    </row>
    <row r="187" spans="1:2" x14ac:dyDescent="0.2">
      <c r="A187" s="3">
        <v>23924</v>
      </c>
      <c r="B187" s="4">
        <v>115.6</v>
      </c>
    </row>
    <row r="188" spans="1:2" x14ac:dyDescent="0.2">
      <c r="A188" s="3">
        <v>23955</v>
      </c>
      <c r="B188" s="4">
        <v>116.9</v>
      </c>
    </row>
    <row r="189" spans="1:2" x14ac:dyDescent="0.2">
      <c r="A189" s="3">
        <v>23986</v>
      </c>
      <c r="B189" s="4">
        <v>118.2</v>
      </c>
    </row>
    <row r="190" spans="1:2" x14ac:dyDescent="0.2">
      <c r="A190" s="3">
        <v>24016</v>
      </c>
      <c r="B190" s="4">
        <v>119.5</v>
      </c>
    </row>
    <row r="191" spans="1:2" x14ac:dyDescent="0.2">
      <c r="A191" s="3">
        <v>24047</v>
      </c>
      <c r="B191" s="4">
        <v>119.5</v>
      </c>
    </row>
    <row r="192" spans="1:2" x14ac:dyDescent="0.2">
      <c r="A192" s="3">
        <v>24077</v>
      </c>
      <c r="B192" s="4">
        <v>123.4</v>
      </c>
    </row>
    <row r="193" spans="1:2" x14ac:dyDescent="0.2">
      <c r="A193" s="3">
        <v>24108</v>
      </c>
      <c r="B193" s="4">
        <v>123.4</v>
      </c>
    </row>
    <row r="194" spans="1:2" x14ac:dyDescent="0.2">
      <c r="A194" s="3">
        <v>24139</v>
      </c>
      <c r="B194" s="4">
        <v>124.7</v>
      </c>
    </row>
    <row r="195" spans="1:2" x14ac:dyDescent="0.2">
      <c r="A195" s="3">
        <v>24167</v>
      </c>
      <c r="B195" s="4">
        <v>124.7</v>
      </c>
    </row>
    <row r="196" spans="1:2" x14ac:dyDescent="0.2">
      <c r="A196" s="3">
        <v>24198</v>
      </c>
      <c r="B196" s="4">
        <v>123.4</v>
      </c>
    </row>
    <row r="197" spans="1:2" x14ac:dyDescent="0.2">
      <c r="A197" s="3">
        <v>24228</v>
      </c>
      <c r="B197" s="4">
        <v>119.5</v>
      </c>
    </row>
    <row r="198" spans="1:2" x14ac:dyDescent="0.2">
      <c r="A198" s="3">
        <v>24259</v>
      </c>
      <c r="B198" s="4">
        <v>119.5</v>
      </c>
    </row>
    <row r="199" spans="1:2" x14ac:dyDescent="0.2">
      <c r="A199" s="3">
        <v>24289</v>
      </c>
      <c r="B199" s="4">
        <v>119.5</v>
      </c>
    </row>
    <row r="200" spans="1:2" x14ac:dyDescent="0.2">
      <c r="A200" s="3">
        <v>24320</v>
      </c>
      <c r="B200" s="4">
        <v>119.5</v>
      </c>
    </row>
    <row r="201" spans="1:2" x14ac:dyDescent="0.2">
      <c r="A201" s="3">
        <v>24351</v>
      </c>
      <c r="B201" s="4">
        <v>119.5</v>
      </c>
    </row>
    <row r="202" spans="1:2" x14ac:dyDescent="0.2">
      <c r="A202" s="3">
        <v>24381</v>
      </c>
      <c r="B202" s="4">
        <v>120.8</v>
      </c>
    </row>
    <row r="203" spans="1:2" x14ac:dyDescent="0.2">
      <c r="A203" s="3">
        <v>24412</v>
      </c>
      <c r="B203" s="4">
        <v>122.1</v>
      </c>
    </row>
    <row r="204" spans="1:2" x14ac:dyDescent="0.2">
      <c r="A204" s="3">
        <v>24442</v>
      </c>
      <c r="B204" s="4">
        <v>124.7</v>
      </c>
    </row>
    <row r="205" spans="1:2" x14ac:dyDescent="0.2">
      <c r="A205" s="3">
        <v>24473</v>
      </c>
      <c r="B205" s="4">
        <v>126</v>
      </c>
    </row>
    <row r="206" spans="1:2" x14ac:dyDescent="0.2">
      <c r="A206" s="3">
        <v>24504</v>
      </c>
      <c r="B206" s="4">
        <v>129.9</v>
      </c>
    </row>
    <row r="207" spans="1:2" x14ac:dyDescent="0.2">
      <c r="A207" s="3">
        <v>24532</v>
      </c>
      <c r="B207" s="4">
        <v>129.9</v>
      </c>
    </row>
    <row r="208" spans="1:2" x14ac:dyDescent="0.2">
      <c r="A208" s="3">
        <v>24563</v>
      </c>
      <c r="B208" s="4">
        <v>129.9</v>
      </c>
    </row>
    <row r="209" spans="1:2" x14ac:dyDescent="0.2">
      <c r="A209" s="3">
        <v>24593</v>
      </c>
      <c r="B209" s="4">
        <v>129.9</v>
      </c>
    </row>
    <row r="210" spans="1:2" x14ac:dyDescent="0.2">
      <c r="A210" s="3">
        <v>24624</v>
      </c>
      <c r="B210" s="4">
        <v>129.9</v>
      </c>
    </row>
    <row r="211" spans="1:2" x14ac:dyDescent="0.2">
      <c r="A211" s="3">
        <v>24654</v>
      </c>
      <c r="B211" s="4">
        <v>129.9</v>
      </c>
    </row>
    <row r="212" spans="1:2" x14ac:dyDescent="0.2">
      <c r="A212" s="3">
        <v>24685</v>
      </c>
      <c r="B212" s="4">
        <v>131.19999999999999</v>
      </c>
    </row>
    <row r="213" spans="1:2" x14ac:dyDescent="0.2">
      <c r="A213" s="3">
        <v>24716</v>
      </c>
      <c r="B213" s="4">
        <v>131.19999999999999</v>
      </c>
    </row>
    <row r="214" spans="1:2" x14ac:dyDescent="0.2">
      <c r="A214" s="3">
        <v>24746</v>
      </c>
      <c r="B214" s="4">
        <v>132.5</v>
      </c>
    </row>
    <row r="215" spans="1:2" x14ac:dyDescent="0.2">
      <c r="A215" s="3">
        <v>24777</v>
      </c>
      <c r="B215" s="4">
        <v>132.5</v>
      </c>
    </row>
    <row r="216" spans="1:2" x14ac:dyDescent="0.2">
      <c r="A216" s="3">
        <v>24807</v>
      </c>
      <c r="B216" s="4">
        <v>132.5</v>
      </c>
    </row>
    <row r="217" spans="1:2" x14ac:dyDescent="0.2">
      <c r="A217" s="3">
        <v>24838</v>
      </c>
      <c r="B217" s="4">
        <v>133.80000000000001</v>
      </c>
    </row>
    <row r="218" spans="1:2" x14ac:dyDescent="0.2">
      <c r="A218" s="3">
        <v>24869</v>
      </c>
      <c r="B218" s="4">
        <v>136.4</v>
      </c>
    </row>
    <row r="219" spans="1:2" x14ac:dyDescent="0.2">
      <c r="A219" s="3">
        <v>24898</v>
      </c>
      <c r="B219" s="4">
        <v>136.4</v>
      </c>
    </row>
    <row r="220" spans="1:2" x14ac:dyDescent="0.2">
      <c r="A220" s="3">
        <v>24929</v>
      </c>
      <c r="B220" s="4">
        <v>132.5</v>
      </c>
    </row>
    <row r="221" spans="1:2" x14ac:dyDescent="0.2">
      <c r="A221" s="3">
        <v>24959</v>
      </c>
      <c r="B221" s="4">
        <v>132.5</v>
      </c>
    </row>
    <row r="222" spans="1:2" x14ac:dyDescent="0.2">
      <c r="A222" s="3">
        <v>24990</v>
      </c>
      <c r="B222" s="4">
        <v>132.5</v>
      </c>
    </row>
    <row r="223" spans="1:2" x14ac:dyDescent="0.2">
      <c r="A223" s="3">
        <v>25020</v>
      </c>
      <c r="B223" s="4">
        <v>131.19999999999999</v>
      </c>
    </row>
    <row r="224" spans="1:2" x14ac:dyDescent="0.2">
      <c r="A224" s="3">
        <v>25051</v>
      </c>
      <c r="B224" s="4">
        <v>127.3</v>
      </c>
    </row>
    <row r="225" spans="1:2" x14ac:dyDescent="0.2">
      <c r="A225" s="3">
        <v>25082</v>
      </c>
      <c r="B225" s="4">
        <v>128.6</v>
      </c>
    </row>
    <row r="226" spans="1:2" x14ac:dyDescent="0.2">
      <c r="A226" s="3">
        <v>25112</v>
      </c>
      <c r="B226" s="4">
        <v>129.9</v>
      </c>
    </row>
    <row r="227" spans="1:2" x14ac:dyDescent="0.2">
      <c r="A227" s="3">
        <v>25143</v>
      </c>
      <c r="B227" s="4">
        <v>131.19999999999999</v>
      </c>
    </row>
    <row r="228" spans="1:2" x14ac:dyDescent="0.2">
      <c r="A228" s="3">
        <v>25173</v>
      </c>
      <c r="B228" s="4">
        <v>129.9</v>
      </c>
    </row>
    <row r="229" spans="1:2" x14ac:dyDescent="0.2">
      <c r="A229" s="3">
        <v>25204</v>
      </c>
      <c r="B229" s="4">
        <v>133.80000000000001</v>
      </c>
    </row>
    <row r="230" spans="1:2" x14ac:dyDescent="0.2">
      <c r="A230" s="3">
        <v>25235</v>
      </c>
      <c r="B230" s="4">
        <v>137.69999999999999</v>
      </c>
    </row>
    <row r="231" spans="1:2" x14ac:dyDescent="0.2">
      <c r="A231" s="3">
        <v>25263</v>
      </c>
      <c r="B231" s="4">
        <v>135.1</v>
      </c>
    </row>
    <row r="232" spans="1:2" x14ac:dyDescent="0.2">
      <c r="A232" s="3">
        <v>25294</v>
      </c>
      <c r="B232" s="4">
        <v>132.5</v>
      </c>
    </row>
    <row r="233" spans="1:2" x14ac:dyDescent="0.2">
      <c r="A233" s="3">
        <v>25324</v>
      </c>
      <c r="B233" s="4">
        <v>129.9</v>
      </c>
    </row>
    <row r="234" spans="1:2" x14ac:dyDescent="0.2">
      <c r="A234" s="3">
        <v>25355</v>
      </c>
      <c r="B234" s="4">
        <v>128.6</v>
      </c>
    </row>
    <row r="235" spans="1:2" x14ac:dyDescent="0.2">
      <c r="A235" s="3">
        <v>25385</v>
      </c>
      <c r="B235" s="4">
        <v>128.6</v>
      </c>
    </row>
    <row r="236" spans="1:2" x14ac:dyDescent="0.2">
      <c r="A236" s="3">
        <v>25416</v>
      </c>
      <c r="B236" s="4">
        <v>127.3</v>
      </c>
    </row>
    <row r="237" spans="1:2" x14ac:dyDescent="0.2">
      <c r="A237" s="3">
        <v>25447</v>
      </c>
      <c r="B237" s="4">
        <v>127.3</v>
      </c>
    </row>
    <row r="238" spans="1:2" x14ac:dyDescent="0.2">
      <c r="A238" s="3">
        <v>25477</v>
      </c>
      <c r="B238" s="4">
        <v>127.3</v>
      </c>
    </row>
    <row r="239" spans="1:2" x14ac:dyDescent="0.2">
      <c r="A239" s="3">
        <v>25508</v>
      </c>
      <c r="B239" s="4">
        <v>128.6</v>
      </c>
    </row>
    <row r="240" spans="1:2" x14ac:dyDescent="0.2">
      <c r="A240" s="3">
        <v>25538</v>
      </c>
      <c r="B240" s="4">
        <v>129.9</v>
      </c>
    </row>
    <row r="241" spans="1:2" x14ac:dyDescent="0.2">
      <c r="A241" s="3">
        <v>25569</v>
      </c>
      <c r="B241" s="4">
        <v>132.5</v>
      </c>
    </row>
    <row r="242" spans="1:2" x14ac:dyDescent="0.2">
      <c r="A242" s="3">
        <v>25600</v>
      </c>
      <c r="B242" s="4">
        <v>133.80000000000001</v>
      </c>
    </row>
    <row r="243" spans="1:2" x14ac:dyDescent="0.2">
      <c r="A243" s="3">
        <v>25628</v>
      </c>
      <c r="B243" s="4">
        <v>133.80000000000001</v>
      </c>
    </row>
    <row r="244" spans="1:2" x14ac:dyDescent="0.2">
      <c r="A244" s="3">
        <v>25659</v>
      </c>
      <c r="B244" s="4">
        <v>133.80000000000001</v>
      </c>
    </row>
    <row r="245" spans="1:2" x14ac:dyDescent="0.2">
      <c r="A245" s="3">
        <v>25689</v>
      </c>
      <c r="B245" s="4">
        <v>133.80000000000001</v>
      </c>
    </row>
    <row r="246" spans="1:2" x14ac:dyDescent="0.2">
      <c r="A246" s="3">
        <v>25720</v>
      </c>
      <c r="B246" s="4">
        <v>132.5</v>
      </c>
    </row>
    <row r="247" spans="1:2" x14ac:dyDescent="0.2">
      <c r="A247" s="3">
        <v>25750</v>
      </c>
      <c r="B247" s="4">
        <v>131.19999999999999</v>
      </c>
    </row>
    <row r="248" spans="1:2" x14ac:dyDescent="0.2">
      <c r="A248" s="3">
        <v>25781</v>
      </c>
      <c r="B248" s="4">
        <v>131.19999999999999</v>
      </c>
    </row>
    <row r="249" spans="1:2" x14ac:dyDescent="0.2">
      <c r="A249" s="3">
        <v>25812</v>
      </c>
      <c r="B249" s="4">
        <v>132.5</v>
      </c>
    </row>
    <row r="250" spans="1:2" x14ac:dyDescent="0.2">
      <c r="A250" s="3">
        <v>25842</v>
      </c>
      <c r="B250" s="4">
        <v>131.19999999999999</v>
      </c>
    </row>
    <row r="251" spans="1:2" x14ac:dyDescent="0.2">
      <c r="A251" s="3">
        <v>25873</v>
      </c>
      <c r="B251" s="4">
        <v>133.80000000000001</v>
      </c>
    </row>
    <row r="252" spans="1:2" x14ac:dyDescent="0.2">
      <c r="A252" s="3">
        <v>25903</v>
      </c>
      <c r="B252" s="4">
        <v>139</v>
      </c>
    </row>
    <row r="253" spans="1:2" x14ac:dyDescent="0.2">
      <c r="A253" s="3">
        <v>25934</v>
      </c>
      <c r="B253" s="4">
        <v>139</v>
      </c>
    </row>
    <row r="254" spans="1:2" x14ac:dyDescent="0.2">
      <c r="A254" s="3">
        <v>25965</v>
      </c>
      <c r="B254" s="4">
        <v>140.30000000000001</v>
      </c>
    </row>
    <row r="255" spans="1:2" x14ac:dyDescent="0.2">
      <c r="A255" s="3">
        <v>25993</v>
      </c>
      <c r="B255" s="4">
        <v>139</v>
      </c>
    </row>
    <row r="256" spans="1:2" x14ac:dyDescent="0.2">
      <c r="A256" s="3">
        <v>26024</v>
      </c>
      <c r="B256" s="4">
        <v>137.69999999999999</v>
      </c>
    </row>
    <row r="257" spans="1:2" x14ac:dyDescent="0.2">
      <c r="A257" s="3">
        <v>26054</v>
      </c>
      <c r="B257" s="4">
        <v>137.69999999999999</v>
      </c>
    </row>
    <row r="258" spans="1:2" x14ac:dyDescent="0.2">
      <c r="A258" s="3">
        <v>26085</v>
      </c>
      <c r="B258" s="4">
        <v>139</v>
      </c>
    </row>
    <row r="259" spans="1:2" x14ac:dyDescent="0.2">
      <c r="A259" s="3">
        <v>26115</v>
      </c>
      <c r="B259" s="4">
        <v>139</v>
      </c>
    </row>
    <row r="260" spans="1:2" x14ac:dyDescent="0.2">
      <c r="A260" s="3">
        <v>26146</v>
      </c>
      <c r="B260" s="4">
        <v>137.69999999999999</v>
      </c>
    </row>
    <row r="261" spans="1:2" x14ac:dyDescent="0.2">
      <c r="A261" s="3">
        <v>26177</v>
      </c>
      <c r="B261" s="4">
        <v>137.69999999999999</v>
      </c>
    </row>
    <row r="262" spans="1:2" x14ac:dyDescent="0.2">
      <c r="A262" s="3">
        <v>26207</v>
      </c>
      <c r="B262" s="4">
        <v>137.69999999999999</v>
      </c>
    </row>
    <row r="263" spans="1:2" x14ac:dyDescent="0.2">
      <c r="A263" s="3">
        <v>26238</v>
      </c>
      <c r="B263" s="4">
        <v>137.69999999999999</v>
      </c>
    </row>
    <row r="264" spans="1:2" x14ac:dyDescent="0.2">
      <c r="A264" s="3">
        <v>26268</v>
      </c>
      <c r="B264" s="4">
        <v>137.69999999999999</v>
      </c>
    </row>
    <row r="265" spans="1:2" x14ac:dyDescent="0.2">
      <c r="A265" s="3">
        <v>26299</v>
      </c>
      <c r="B265" s="4">
        <v>137.69999999999999</v>
      </c>
    </row>
    <row r="266" spans="1:2" x14ac:dyDescent="0.2">
      <c r="A266" s="3">
        <v>26330</v>
      </c>
      <c r="B266" s="4">
        <v>137.69999999999999</v>
      </c>
    </row>
    <row r="267" spans="1:2" x14ac:dyDescent="0.2">
      <c r="A267" s="3">
        <v>26359</v>
      </c>
      <c r="B267" s="4">
        <v>139</v>
      </c>
    </row>
    <row r="268" spans="1:2" x14ac:dyDescent="0.2">
      <c r="A268" s="3">
        <v>26390</v>
      </c>
      <c r="B268" s="4">
        <v>139</v>
      </c>
    </row>
    <row r="269" spans="1:2" x14ac:dyDescent="0.2">
      <c r="A269" s="3">
        <v>26420</v>
      </c>
      <c r="B269" s="4">
        <v>139</v>
      </c>
    </row>
    <row r="270" spans="1:2" x14ac:dyDescent="0.2">
      <c r="A270" s="3">
        <v>26451</v>
      </c>
      <c r="B270" s="4">
        <v>139</v>
      </c>
    </row>
    <row r="271" spans="1:2" x14ac:dyDescent="0.2">
      <c r="A271" s="3">
        <v>26481</v>
      </c>
      <c r="B271" s="4">
        <v>139</v>
      </c>
    </row>
    <row r="272" spans="1:2" x14ac:dyDescent="0.2">
      <c r="A272" s="3">
        <v>26512</v>
      </c>
      <c r="B272" s="4">
        <v>139</v>
      </c>
    </row>
    <row r="273" spans="1:2" x14ac:dyDescent="0.2">
      <c r="A273" s="3">
        <v>26543</v>
      </c>
      <c r="B273" s="4">
        <v>139</v>
      </c>
    </row>
    <row r="274" spans="1:2" x14ac:dyDescent="0.2">
      <c r="A274" s="3">
        <v>26573</v>
      </c>
      <c r="B274" s="4">
        <v>139</v>
      </c>
    </row>
    <row r="275" spans="1:2" x14ac:dyDescent="0.2">
      <c r="A275" s="3">
        <v>26604</v>
      </c>
      <c r="B275" s="4">
        <v>139</v>
      </c>
    </row>
    <row r="276" spans="1:2" x14ac:dyDescent="0.2">
      <c r="A276" s="3">
        <v>26634</v>
      </c>
      <c r="B276" s="4">
        <v>144.19999999999999</v>
      </c>
    </row>
    <row r="277" spans="1:2" x14ac:dyDescent="0.2">
      <c r="A277" s="3">
        <v>26665</v>
      </c>
      <c r="B277" s="4">
        <v>146.80000000000001</v>
      </c>
    </row>
    <row r="278" spans="1:2" x14ac:dyDescent="0.2">
      <c r="A278" s="3">
        <v>26696</v>
      </c>
      <c r="B278" s="4">
        <v>157.1</v>
      </c>
    </row>
    <row r="279" spans="1:2" x14ac:dyDescent="0.2">
      <c r="A279" s="3">
        <v>26724</v>
      </c>
      <c r="B279" s="4">
        <v>158.4</v>
      </c>
    </row>
    <row r="280" spans="1:2" x14ac:dyDescent="0.2">
      <c r="A280" s="3">
        <v>26755</v>
      </c>
      <c r="B280" s="4">
        <v>161</v>
      </c>
    </row>
    <row r="281" spans="1:2" x14ac:dyDescent="0.2">
      <c r="A281" s="3">
        <v>26785</v>
      </c>
      <c r="B281" s="4">
        <v>159.69999999999999</v>
      </c>
    </row>
    <row r="282" spans="1:2" x14ac:dyDescent="0.2">
      <c r="A282" s="3">
        <v>26816</v>
      </c>
      <c r="B282" s="4">
        <v>164.9</v>
      </c>
    </row>
    <row r="283" spans="1:2" x14ac:dyDescent="0.2">
      <c r="A283" s="3">
        <v>26846</v>
      </c>
      <c r="B283" s="4">
        <v>167.5</v>
      </c>
    </row>
    <row r="284" spans="1:2" x14ac:dyDescent="0.2">
      <c r="A284" s="3">
        <v>26877</v>
      </c>
      <c r="B284" s="4">
        <v>168.8</v>
      </c>
    </row>
    <row r="285" spans="1:2" x14ac:dyDescent="0.2">
      <c r="A285" s="3">
        <v>26908</v>
      </c>
      <c r="B285" s="4">
        <v>170.1</v>
      </c>
    </row>
    <row r="286" spans="1:2" x14ac:dyDescent="0.2">
      <c r="A286" s="3">
        <v>26938</v>
      </c>
      <c r="B286" s="4">
        <v>176.6</v>
      </c>
    </row>
    <row r="287" spans="1:2" x14ac:dyDescent="0.2">
      <c r="A287" s="3">
        <v>26969</v>
      </c>
      <c r="B287" s="4">
        <v>181.8</v>
      </c>
    </row>
    <row r="288" spans="1:2" x14ac:dyDescent="0.2">
      <c r="A288" s="3">
        <v>26999</v>
      </c>
      <c r="B288" s="4">
        <v>189.6</v>
      </c>
    </row>
    <row r="289" spans="1:2" x14ac:dyDescent="0.2">
      <c r="A289" s="3">
        <v>27030</v>
      </c>
      <c r="B289" s="4">
        <v>201.3</v>
      </c>
    </row>
    <row r="290" spans="1:2" x14ac:dyDescent="0.2">
      <c r="A290" s="3">
        <v>27061</v>
      </c>
      <c r="B290" s="4">
        <v>240.3</v>
      </c>
    </row>
    <row r="291" spans="1:2" x14ac:dyDescent="0.2">
      <c r="A291" s="3">
        <v>27089</v>
      </c>
      <c r="B291" s="4">
        <v>258.39999999999998</v>
      </c>
    </row>
    <row r="292" spans="1:2" x14ac:dyDescent="0.2">
      <c r="A292" s="3">
        <v>27120</v>
      </c>
      <c r="B292" s="4">
        <v>272.7</v>
      </c>
    </row>
    <row r="293" spans="1:2" x14ac:dyDescent="0.2">
      <c r="A293" s="3">
        <v>27150</v>
      </c>
      <c r="B293" s="4">
        <v>283.10000000000002</v>
      </c>
    </row>
    <row r="294" spans="1:2" x14ac:dyDescent="0.2">
      <c r="A294" s="3">
        <v>27181</v>
      </c>
      <c r="B294" s="4">
        <v>303.89999999999998</v>
      </c>
    </row>
    <row r="295" spans="1:2" x14ac:dyDescent="0.2">
      <c r="A295" s="3">
        <v>27211</v>
      </c>
      <c r="B295" s="4">
        <v>315.60000000000002</v>
      </c>
    </row>
    <row r="296" spans="1:2" x14ac:dyDescent="0.2">
      <c r="A296" s="3">
        <v>27242</v>
      </c>
      <c r="B296" s="4">
        <v>326</v>
      </c>
    </row>
    <row r="297" spans="1:2" x14ac:dyDescent="0.2">
      <c r="A297" s="3">
        <v>27273</v>
      </c>
      <c r="B297" s="4">
        <v>335.1</v>
      </c>
    </row>
    <row r="298" spans="1:2" x14ac:dyDescent="0.2">
      <c r="A298" s="3">
        <v>27303</v>
      </c>
      <c r="B298" s="4">
        <v>332.5</v>
      </c>
    </row>
    <row r="299" spans="1:2" x14ac:dyDescent="0.2">
      <c r="A299" s="3">
        <v>27334</v>
      </c>
      <c r="B299" s="4">
        <v>340.3</v>
      </c>
    </row>
    <row r="300" spans="1:2" x14ac:dyDescent="0.2">
      <c r="A300" s="3">
        <v>27364</v>
      </c>
      <c r="B300" s="4">
        <v>336.4</v>
      </c>
    </row>
    <row r="301" spans="1:2" x14ac:dyDescent="0.2">
      <c r="A301" s="3">
        <v>27395</v>
      </c>
      <c r="B301" s="4">
        <v>331.2</v>
      </c>
    </row>
    <row r="302" spans="1:2" x14ac:dyDescent="0.2">
      <c r="A302" s="3">
        <v>27426</v>
      </c>
      <c r="B302" s="4">
        <v>348.1</v>
      </c>
    </row>
    <row r="303" spans="1:2" x14ac:dyDescent="0.2">
      <c r="A303" s="3">
        <v>27454</v>
      </c>
      <c r="B303" s="4">
        <v>358.4</v>
      </c>
    </row>
    <row r="304" spans="1:2" x14ac:dyDescent="0.2">
      <c r="A304" s="3">
        <v>27485</v>
      </c>
      <c r="B304" s="4">
        <v>357.1</v>
      </c>
    </row>
    <row r="305" spans="1:2" x14ac:dyDescent="0.2">
      <c r="A305" s="3">
        <v>27515</v>
      </c>
      <c r="B305" s="4">
        <v>366.2</v>
      </c>
    </row>
    <row r="306" spans="1:2" x14ac:dyDescent="0.2">
      <c r="A306" s="3">
        <v>27546</v>
      </c>
      <c r="B306" s="4">
        <v>371.4</v>
      </c>
    </row>
    <row r="307" spans="1:2" x14ac:dyDescent="0.2">
      <c r="A307" s="3">
        <v>27576</v>
      </c>
      <c r="B307" s="4">
        <v>370.1</v>
      </c>
    </row>
    <row r="308" spans="1:2" x14ac:dyDescent="0.2">
      <c r="A308" s="3">
        <v>27607</v>
      </c>
      <c r="B308" s="4">
        <v>389.6</v>
      </c>
    </row>
    <row r="309" spans="1:2" x14ac:dyDescent="0.2">
      <c r="A309" s="3">
        <v>27638</v>
      </c>
      <c r="B309" s="4">
        <v>388.3</v>
      </c>
    </row>
    <row r="310" spans="1:2" x14ac:dyDescent="0.2">
      <c r="A310" s="3">
        <v>27668</v>
      </c>
      <c r="B310" s="4">
        <v>390.9</v>
      </c>
    </row>
    <row r="311" spans="1:2" x14ac:dyDescent="0.2">
      <c r="A311" s="3">
        <v>27699</v>
      </c>
      <c r="B311" s="4">
        <v>396.1</v>
      </c>
    </row>
    <row r="312" spans="1:2" x14ac:dyDescent="0.2">
      <c r="A312" s="3">
        <v>27729</v>
      </c>
      <c r="B312" s="4">
        <v>401.3</v>
      </c>
    </row>
    <row r="313" spans="1:2" x14ac:dyDescent="0.2">
      <c r="A313" s="3">
        <v>27760</v>
      </c>
      <c r="B313" s="4">
        <v>405.2</v>
      </c>
    </row>
    <row r="314" spans="1:2" x14ac:dyDescent="0.2">
      <c r="A314" s="3">
        <v>27791</v>
      </c>
      <c r="B314" s="4">
        <v>413</v>
      </c>
    </row>
    <row r="315" spans="1:2" x14ac:dyDescent="0.2">
      <c r="A315" s="3">
        <v>27820</v>
      </c>
      <c r="B315" s="4">
        <v>409.1</v>
      </c>
    </row>
    <row r="316" spans="1:2" x14ac:dyDescent="0.2">
      <c r="A316" s="3">
        <v>27851</v>
      </c>
      <c r="B316" s="4">
        <v>405.2</v>
      </c>
    </row>
    <row r="317" spans="1:2" x14ac:dyDescent="0.2">
      <c r="A317" s="3">
        <v>27881</v>
      </c>
      <c r="B317" s="4">
        <v>400</v>
      </c>
    </row>
    <row r="318" spans="1:2" x14ac:dyDescent="0.2">
      <c r="A318" s="3">
        <v>27912</v>
      </c>
      <c r="B318" s="4">
        <v>396.1</v>
      </c>
    </row>
    <row r="319" spans="1:2" x14ac:dyDescent="0.2">
      <c r="A319" s="3">
        <v>27942</v>
      </c>
      <c r="B319" s="4">
        <v>398.7</v>
      </c>
    </row>
    <row r="320" spans="1:2" x14ac:dyDescent="0.2">
      <c r="A320" s="3">
        <v>27973</v>
      </c>
      <c r="B320" s="4">
        <v>402.6</v>
      </c>
    </row>
    <row r="321" spans="1:2" x14ac:dyDescent="0.2">
      <c r="A321" s="3">
        <v>28004</v>
      </c>
      <c r="B321" s="4">
        <v>406.5</v>
      </c>
    </row>
    <row r="322" spans="1:2" x14ac:dyDescent="0.2">
      <c r="A322" s="3">
        <v>28034</v>
      </c>
      <c r="B322" s="4">
        <v>411.7</v>
      </c>
    </row>
    <row r="323" spans="1:2" x14ac:dyDescent="0.2">
      <c r="A323" s="3">
        <v>28065</v>
      </c>
      <c r="B323" s="4">
        <v>416.9</v>
      </c>
    </row>
    <row r="324" spans="1:2" x14ac:dyDescent="0.2">
      <c r="A324" s="3">
        <v>28095</v>
      </c>
      <c r="B324" s="4">
        <v>420.8</v>
      </c>
    </row>
    <row r="325" spans="1:2" x14ac:dyDescent="0.2">
      <c r="A325" s="3">
        <v>28126</v>
      </c>
      <c r="B325" s="4">
        <v>424.7</v>
      </c>
    </row>
    <row r="326" spans="1:2" x14ac:dyDescent="0.2">
      <c r="A326" s="3">
        <v>28157</v>
      </c>
      <c r="B326" s="4">
        <v>442.9</v>
      </c>
    </row>
    <row r="327" spans="1:2" x14ac:dyDescent="0.2">
      <c r="A327" s="3">
        <v>28185</v>
      </c>
      <c r="B327" s="4">
        <v>451.9</v>
      </c>
    </row>
    <row r="328" spans="1:2" x14ac:dyDescent="0.2">
      <c r="A328" s="3">
        <v>28216</v>
      </c>
      <c r="B328" s="4">
        <v>459.7</v>
      </c>
    </row>
    <row r="329" spans="1:2" x14ac:dyDescent="0.2">
      <c r="A329" s="3">
        <v>28246</v>
      </c>
      <c r="B329" s="4">
        <v>463.6</v>
      </c>
    </row>
    <row r="330" spans="1:2" x14ac:dyDescent="0.2">
      <c r="A330" s="3">
        <v>28277</v>
      </c>
      <c r="B330" s="4">
        <v>466.2</v>
      </c>
    </row>
    <row r="331" spans="1:2" x14ac:dyDescent="0.2">
      <c r="A331" s="3">
        <v>28307</v>
      </c>
      <c r="B331" s="4">
        <v>470.1</v>
      </c>
    </row>
    <row r="332" spans="1:2" x14ac:dyDescent="0.2">
      <c r="A332" s="3">
        <v>28338</v>
      </c>
      <c r="B332" s="4">
        <v>472.7</v>
      </c>
    </row>
    <row r="333" spans="1:2" x14ac:dyDescent="0.2">
      <c r="A333" s="3">
        <v>28369</v>
      </c>
      <c r="B333" s="4">
        <v>474</v>
      </c>
    </row>
    <row r="334" spans="1:2" x14ac:dyDescent="0.2">
      <c r="A334" s="3">
        <v>28399</v>
      </c>
      <c r="B334" s="4">
        <v>488.3</v>
      </c>
    </row>
    <row r="335" spans="1:2" x14ac:dyDescent="0.2">
      <c r="A335" s="3">
        <v>28430</v>
      </c>
      <c r="B335" s="4">
        <v>494.8</v>
      </c>
    </row>
    <row r="336" spans="1:2" x14ac:dyDescent="0.2">
      <c r="A336" s="3">
        <v>28460</v>
      </c>
      <c r="B336" s="4">
        <v>497.4</v>
      </c>
    </row>
    <row r="337" spans="1:2" x14ac:dyDescent="0.2">
      <c r="A337" s="3">
        <v>28491</v>
      </c>
      <c r="B337" s="4">
        <v>498.7</v>
      </c>
    </row>
    <row r="338" spans="1:2" x14ac:dyDescent="0.2">
      <c r="A338" s="3">
        <v>28522</v>
      </c>
      <c r="B338" s="4">
        <v>506.5</v>
      </c>
    </row>
    <row r="339" spans="1:2" x14ac:dyDescent="0.2">
      <c r="A339" s="3">
        <v>28550</v>
      </c>
      <c r="B339" s="4">
        <v>506.5</v>
      </c>
    </row>
    <row r="340" spans="1:2" x14ac:dyDescent="0.2">
      <c r="A340" s="3">
        <v>28581</v>
      </c>
      <c r="B340" s="4">
        <v>505.2</v>
      </c>
    </row>
    <row r="341" spans="1:2" x14ac:dyDescent="0.2">
      <c r="A341" s="3">
        <v>28611</v>
      </c>
      <c r="B341" s="4">
        <v>509.1</v>
      </c>
    </row>
    <row r="342" spans="1:2" x14ac:dyDescent="0.2">
      <c r="A342" s="3">
        <v>28642</v>
      </c>
      <c r="B342" s="4">
        <v>510.4</v>
      </c>
    </row>
    <row r="343" spans="1:2" x14ac:dyDescent="0.2">
      <c r="A343" s="3">
        <v>28672</v>
      </c>
      <c r="B343" s="4">
        <v>513</v>
      </c>
    </row>
    <row r="344" spans="1:2" x14ac:dyDescent="0.2">
      <c r="A344" s="3">
        <v>28703</v>
      </c>
      <c r="B344" s="4">
        <v>514.29999999999995</v>
      </c>
    </row>
    <row r="345" spans="1:2" x14ac:dyDescent="0.2">
      <c r="A345" s="3">
        <v>28734</v>
      </c>
      <c r="B345" s="4">
        <v>515.6</v>
      </c>
    </row>
    <row r="346" spans="1:2" x14ac:dyDescent="0.2">
      <c r="A346" s="3">
        <v>28764</v>
      </c>
      <c r="B346" s="4">
        <v>518.20000000000005</v>
      </c>
    </row>
    <row r="347" spans="1:2" x14ac:dyDescent="0.2">
      <c r="A347" s="3">
        <v>28795</v>
      </c>
      <c r="B347" s="4">
        <v>519.5</v>
      </c>
    </row>
    <row r="348" spans="1:2" x14ac:dyDescent="0.2">
      <c r="A348" s="3">
        <v>28825</v>
      </c>
      <c r="B348" s="4">
        <v>524.70000000000005</v>
      </c>
    </row>
    <row r="349" spans="1:2" x14ac:dyDescent="0.2">
      <c r="A349" s="3">
        <v>28856</v>
      </c>
      <c r="B349" s="4">
        <v>531.20000000000005</v>
      </c>
    </row>
    <row r="350" spans="1:2" x14ac:dyDescent="0.2">
      <c r="A350" s="3">
        <v>28887</v>
      </c>
      <c r="B350" s="4">
        <v>537.70000000000005</v>
      </c>
    </row>
    <row r="351" spans="1:2" x14ac:dyDescent="0.2">
      <c r="A351" s="3">
        <v>28915</v>
      </c>
      <c r="B351" s="4">
        <v>546.79999999999995</v>
      </c>
    </row>
    <row r="352" spans="1:2" x14ac:dyDescent="0.2">
      <c r="A352" s="3">
        <v>28946</v>
      </c>
      <c r="B352" s="4">
        <v>564.9</v>
      </c>
    </row>
    <row r="353" spans="1:2" x14ac:dyDescent="0.2">
      <c r="A353" s="3">
        <v>28976</v>
      </c>
      <c r="B353" s="4">
        <v>606.5</v>
      </c>
    </row>
    <row r="354" spans="1:2" x14ac:dyDescent="0.2">
      <c r="A354" s="3">
        <v>29007</v>
      </c>
      <c r="B354" s="4">
        <v>657.1</v>
      </c>
    </row>
    <row r="355" spans="1:2" x14ac:dyDescent="0.2">
      <c r="A355" s="3">
        <v>29037</v>
      </c>
      <c r="B355" s="4">
        <v>694.8</v>
      </c>
    </row>
    <row r="356" spans="1:2" x14ac:dyDescent="0.2">
      <c r="A356" s="3">
        <v>29068</v>
      </c>
      <c r="B356" s="4">
        <v>767.5</v>
      </c>
    </row>
    <row r="357" spans="1:2" x14ac:dyDescent="0.2">
      <c r="A357" s="3">
        <v>29099</v>
      </c>
      <c r="B357" s="4">
        <v>826</v>
      </c>
    </row>
    <row r="358" spans="1:2" x14ac:dyDescent="0.2">
      <c r="A358" s="3">
        <v>29129</v>
      </c>
      <c r="B358" s="4">
        <v>880.5</v>
      </c>
    </row>
    <row r="359" spans="1:2" x14ac:dyDescent="0.2">
      <c r="A359" s="3">
        <v>29160</v>
      </c>
      <c r="B359" s="4">
        <v>907.8</v>
      </c>
    </row>
    <row r="360" spans="1:2" x14ac:dyDescent="0.2">
      <c r="A360" s="3">
        <v>29190</v>
      </c>
      <c r="B360" s="4">
        <v>920.8</v>
      </c>
    </row>
    <row r="361" spans="1:2" x14ac:dyDescent="0.2">
      <c r="A361" s="3">
        <v>29221</v>
      </c>
      <c r="B361" s="4">
        <v>957.1</v>
      </c>
    </row>
    <row r="362" spans="1:2" x14ac:dyDescent="0.2">
      <c r="A362" s="3">
        <v>29252</v>
      </c>
      <c r="B362" s="4">
        <v>1013</v>
      </c>
    </row>
    <row r="363" spans="1:2" x14ac:dyDescent="0.2">
      <c r="A363" s="3">
        <v>29281</v>
      </c>
      <c r="B363" s="4">
        <v>1088.3</v>
      </c>
    </row>
    <row r="364" spans="1:2" x14ac:dyDescent="0.2">
      <c r="A364" s="3">
        <v>29312</v>
      </c>
      <c r="B364" s="4">
        <v>1124.7</v>
      </c>
    </row>
    <row r="365" spans="1:2" x14ac:dyDescent="0.2">
      <c r="A365" s="3">
        <v>29342</v>
      </c>
      <c r="B365" s="4">
        <v>1135.0999999999999</v>
      </c>
    </row>
    <row r="366" spans="1:2" x14ac:dyDescent="0.2">
      <c r="A366" s="3">
        <v>29373</v>
      </c>
      <c r="B366" s="4">
        <v>1145.5</v>
      </c>
    </row>
    <row r="367" spans="1:2" x14ac:dyDescent="0.2">
      <c r="A367" s="3">
        <v>29403</v>
      </c>
      <c r="B367" s="4">
        <v>1163.5999999999999</v>
      </c>
    </row>
    <row r="368" spans="1:2" x14ac:dyDescent="0.2">
      <c r="A368" s="3">
        <v>29434</v>
      </c>
      <c r="B368" s="4">
        <v>1176.5999999999999</v>
      </c>
    </row>
    <row r="369" spans="1:2" x14ac:dyDescent="0.2">
      <c r="A369" s="3">
        <v>29465</v>
      </c>
      <c r="B369" s="4">
        <v>1176.5999999999999</v>
      </c>
    </row>
    <row r="370" spans="1:2" x14ac:dyDescent="0.2">
      <c r="A370" s="3">
        <v>29495</v>
      </c>
      <c r="B370" s="4">
        <v>1167.5</v>
      </c>
    </row>
    <row r="371" spans="1:2" x14ac:dyDescent="0.2">
      <c r="A371" s="3">
        <v>29526</v>
      </c>
      <c r="B371" s="4">
        <v>1168.8</v>
      </c>
    </row>
    <row r="372" spans="1:2" x14ac:dyDescent="0.2">
      <c r="A372" s="3">
        <v>29556</v>
      </c>
      <c r="B372" s="4">
        <v>1188.3</v>
      </c>
    </row>
    <row r="373" spans="1:2" x14ac:dyDescent="0.2">
      <c r="A373" s="3">
        <v>29587</v>
      </c>
      <c r="B373" s="4">
        <v>1214.3</v>
      </c>
    </row>
    <row r="374" spans="1:2" x14ac:dyDescent="0.2">
      <c r="A374" s="3">
        <v>29618</v>
      </c>
      <c r="B374" s="4">
        <v>1267.5</v>
      </c>
    </row>
    <row r="375" spans="1:2" x14ac:dyDescent="0.2">
      <c r="A375" s="3">
        <v>29646</v>
      </c>
      <c r="B375" s="4">
        <v>1357.1</v>
      </c>
    </row>
    <row r="376" spans="1:2" x14ac:dyDescent="0.2">
      <c r="A376" s="3">
        <v>29677</v>
      </c>
      <c r="B376" s="4">
        <v>1409.1</v>
      </c>
    </row>
    <row r="377" spans="1:2" x14ac:dyDescent="0.2">
      <c r="A377" s="3">
        <v>29707</v>
      </c>
      <c r="B377" s="4">
        <v>1413</v>
      </c>
    </row>
    <row r="378" spans="1:2" x14ac:dyDescent="0.2">
      <c r="A378" s="3">
        <v>29738</v>
      </c>
      <c r="B378" s="4">
        <v>1406.5</v>
      </c>
    </row>
    <row r="379" spans="1:2" x14ac:dyDescent="0.2">
      <c r="A379" s="3">
        <v>29768</v>
      </c>
      <c r="B379" s="4">
        <v>1390.9</v>
      </c>
    </row>
    <row r="380" spans="1:2" x14ac:dyDescent="0.2">
      <c r="A380" s="3">
        <v>29799</v>
      </c>
      <c r="B380" s="4">
        <v>1371.4</v>
      </c>
    </row>
    <row r="381" spans="1:2" x14ac:dyDescent="0.2">
      <c r="A381" s="3">
        <v>29830</v>
      </c>
      <c r="B381" s="4">
        <v>1361</v>
      </c>
    </row>
    <row r="382" spans="1:2" x14ac:dyDescent="0.2">
      <c r="A382" s="3">
        <v>29860</v>
      </c>
      <c r="B382" s="4">
        <v>1359.7</v>
      </c>
    </row>
    <row r="383" spans="1:2" x14ac:dyDescent="0.2">
      <c r="A383" s="3">
        <v>29891</v>
      </c>
      <c r="B383" s="4">
        <v>1358.4</v>
      </c>
    </row>
    <row r="384" spans="1:2" x14ac:dyDescent="0.2">
      <c r="A384" s="3">
        <v>29921</v>
      </c>
      <c r="B384" s="4">
        <v>1353.2</v>
      </c>
    </row>
    <row r="385" spans="1:2" x14ac:dyDescent="0.2">
      <c r="A385" s="3">
        <v>29952</v>
      </c>
      <c r="B385" s="4">
        <v>1361</v>
      </c>
    </row>
    <row r="386" spans="1:2" x14ac:dyDescent="0.2">
      <c r="A386" s="3">
        <v>29983</v>
      </c>
      <c r="B386" s="4">
        <v>1348.1</v>
      </c>
    </row>
    <row r="387" spans="1:2" x14ac:dyDescent="0.2">
      <c r="A387" s="3">
        <v>30011</v>
      </c>
      <c r="B387" s="4">
        <v>1340.3</v>
      </c>
    </row>
    <row r="388" spans="1:2" x14ac:dyDescent="0.2">
      <c r="A388" s="3">
        <v>30042</v>
      </c>
      <c r="B388" s="4">
        <v>1315.6</v>
      </c>
    </row>
    <row r="389" spans="1:2" x14ac:dyDescent="0.2">
      <c r="A389" s="3">
        <v>30072</v>
      </c>
      <c r="B389" s="4">
        <v>1271.4000000000001</v>
      </c>
    </row>
    <row r="390" spans="1:2" x14ac:dyDescent="0.2">
      <c r="A390" s="3">
        <v>30103</v>
      </c>
      <c r="B390" s="4">
        <v>1270.0999999999999</v>
      </c>
    </row>
    <row r="391" spans="1:2" x14ac:dyDescent="0.2">
      <c r="A391" s="3">
        <v>30133</v>
      </c>
      <c r="B391" s="4">
        <v>1283.0999999999999</v>
      </c>
    </row>
    <row r="392" spans="1:2" x14ac:dyDescent="0.2">
      <c r="A392" s="3">
        <v>30164</v>
      </c>
      <c r="B392" s="4">
        <v>1281.8</v>
      </c>
    </row>
    <row r="393" spans="1:2" x14ac:dyDescent="0.2">
      <c r="A393" s="3">
        <v>30195</v>
      </c>
      <c r="B393" s="4">
        <v>1272.7</v>
      </c>
    </row>
    <row r="394" spans="1:2" x14ac:dyDescent="0.2">
      <c r="A394" s="3">
        <v>30225</v>
      </c>
      <c r="B394" s="4">
        <v>1263.5999999999999</v>
      </c>
    </row>
    <row r="395" spans="1:2" x14ac:dyDescent="0.2">
      <c r="A395" s="3">
        <v>30256</v>
      </c>
      <c r="B395" s="4">
        <v>1284.4000000000001</v>
      </c>
    </row>
    <row r="396" spans="1:2" x14ac:dyDescent="0.2">
      <c r="A396" s="3">
        <v>30286</v>
      </c>
      <c r="B396" s="4">
        <v>1293.5</v>
      </c>
    </row>
    <row r="397" spans="1:2" x14ac:dyDescent="0.2">
      <c r="A397" s="3">
        <v>30317</v>
      </c>
      <c r="B397" s="4">
        <v>1271.4000000000001</v>
      </c>
    </row>
    <row r="398" spans="1:2" x14ac:dyDescent="0.2">
      <c r="A398" s="3">
        <v>30348</v>
      </c>
      <c r="B398" s="4">
        <v>1250.5999999999999</v>
      </c>
    </row>
    <row r="399" spans="1:2" x14ac:dyDescent="0.2">
      <c r="A399" s="3">
        <v>30376</v>
      </c>
      <c r="B399" s="4">
        <v>1224.7</v>
      </c>
    </row>
    <row r="400" spans="1:2" x14ac:dyDescent="0.2">
      <c r="A400" s="3">
        <v>30407</v>
      </c>
      <c r="B400" s="4">
        <v>1184.4000000000001</v>
      </c>
    </row>
    <row r="401" spans="1:2" x14ac:dyDescent="0.2">
      <c r="A401" s="3">
        <v>30437</v>
      </c>
      <c r="B401" s="4">
        <v>1168.8</v>
      </c>
    </row>
    <row r="402" spans="1:2" x14ac:dyDescent="0.2">
      <c r="A402" s="3">
        <v>30468</v>
      </c>
      <c r="B402" s="4">
        <v>1164.9000000000001</v>
      </c>
    </row>
    <row r="403" spans="1:2" x14ac:dyDescent="0.2">
      <c r="A403" s="3">
        <v>30498</v>
      </c>
      <c r="B403" s="4">
        <v>1150.5999999999999</v>
      </c>
    </row>
    <row r="404" spans="1:2" x14ac:dyDescent="0.2">
      <c r="A404" s="3">
        <v>30529</v>
      </c>
      <c r="B404" s="4">
        <v>1148.0999999999999</v>
      </c>
    </row>
    <row r="405" spans="1:2" x14ac:dyDescent="0.2">
      <c r="A405" s="3">
        <v>30560</v>
      </c>
      <c r="B405" s="4">
        <v>1148.0999999999999</v>
      </c>
    </row>
    <row r="406" spans="1:2" x14ac:dyDescent="0.2">
      <c r="A406" s="3">
        <v>30590</v>
      </c>
      <c r="B406" s="4">
        <v>1158.4000000000001</v>
      </c>
    </row>
    <row r="407" spans="1:2" x14ac:dyDescent="0.2">
      <c r="A407" s="3">
        <v>30621</v>
      </c>
      <c r="B407" s="4">
        <v>1154.5</v>
      </c>
    </row>
    <row r="408" spans="1:2" x14ac:dyDescent="0.2">
      <c r="A408" s="3">
        <v>30651</v>
      </c>
      <c r="B408" s="4">
        <v>1149.4000000000001</v>
      </c>
    </row>
    <row r="409" spans="1:2" x14ac:dyDescent="0.2">
      <c r="A409" s="3">
        <v>30682</v>
      </c>
      <c r="B409" s="4">
        <v>1136.4000000000001</v>
      </c>
    </row>
    <row r="410" spans="1:2" x14ac:dyDescent="0.2">
      <c r="A410" s="3">
        <v>30713</v>
      </c>
      <c r="B410" s="4">
        <v>1154.5</v>
      </c>
    </row>
    <row r="411" spans="1:2" x14ac:dyDescent="0.2">
      <c r="A411" s="3">
        <v>30742</v>
      </c>
      <c r="B411" s="4">
        <v>1177.9000000000001</v>
      </c>
    </row>
    <row r="412" spans="1:2" x14ac:dyDescent="0.2">
      <c r="A412" s="3">
        <v>30773</v>
      </c>
      <c r="B412" s="4">
        <v>1145.5</v>
      </c>
    </row>
    <row r="413" spans="1:2" x14ac:dyDescent="0.2">
      <c r="A413" s="3">
        <v>30803</v>
      </c>
      <c r="B413" s="4">
        <v>1142.9000000000001</v>
      </c>
    </row>
    <row r="414" spans="1:2" x14ac:dyDescent="0.2">
      <c r="A414" s="3">
        <v>30834</v>
      </c>
      <c r="B414" s="4">
        <v>1142.9000000000001</v>
      </c>
    </row>
    <row r="415" spans="1:2" x14ac:dyDescent="0.2">
      <c r="A415" s="3">
        <v>30864</v>
      </c>
      <c r="B415" s="4">
        <v>1139</v>
      </c>
    </row>
    <row r="416" spans="1:2" x14ac:dyDescent="0.2">
      <c r="A416" s="3">
        <v>30895</v>
      </c>
      <c r="B416" s="4">
        <v>1124.7</v>
      </c>
    </row>
    <row r="417" spans="1:2" x14ac:dyDescent="0.2">
      <c r="A417" s="3">
        <v>30926</v>
      </c>
      <c r="B417" s="4">
        <v>1111.7</v>
      </c>
    </row>
    <row r="418" spans="1:2" x14ac:dyDescent="0.2">
      <c r="A418" s="3">
        <v>30956</v>
      </c>
      <c r="B418" s="4">
        <v>1113</v>
      </c>
    </row>
    <row r="419" spans="1:2" x14ac:dyDescent="0.2">
      <c r="A419" s="3">
        <v>30987</v>
      </c>
      <c r="B419" s="4">
        <v>1116.9000000000001</v>
      </c>
    </row>
    <row r="420" spans="1:2" x14ac:dyDescent="0.2">
      <c r="A420" s="3">
        <v>31017</v>
      </c>
      <c r="B420" s="4">
        <v>1105.2</v>
      </c>
    </row>
    <row r="421" spans="1:2" x14ac:dyDescent="0.2">
      <c r="A421" s="3">
        <v>31048</v>
      </c>
      <c r="B421" s="4">
        <v>1096.0999999999999</v>
      </c>
    </row>
    <row r="422" spans="1:2" x14ac:dyDescent="0.2">
      <c r="A422" s="3">
        <v>31079</v>
      </c>
      <c r="B422" s="4">
        <v>1085.7</v>
      </c>
    </row>
    <row r="423" spans="1:2" x14ac:dyDescent="0.2">
      <c r="A423" s="3">
        <v>31107</v>
      </c>
      <c r="B423" s="4">
        <v>1079.2</v>
      </c>
    </row>
    <row r="424" spans="1:2" x14ac:dyDescent="0.2">
      <c r="A424" s="3">
        <v>31138</v>
      </c>
      <c r="B424" s="4">
        <v>1074</v>
      </c>
    </row>
    <row r="425" spans="1:2" x14ac:dyDescent="0.2">
      <c r="A425" s="3">
        <v>31168</v>
      </c>
      <c r="B425" s="4">
        <v>1077.9000000000001</v>
      </c>
    </row>
    <row r="426" spans="1:2" x14ac:dyDescent="0.2">
      <c r="A426" s="3">
        <v>31199</v>
      </c>
      <c r="B426" s="4">
        <v>1046.8</v>
      </c>
    </row>
    <row r="427" spans="1:2" x14ac:dyDescent="0.2">
      <c r="A427" s="3">
        <v>31229</v>
      </c>
      <c r="B427" s="4">
        <v>1016.9</v>
      </c>
    </row>
    <row r="428" spans="1:2" x14ac:dyDescent="0.2">
      <c r="A428" s="3">
        <v>31260</v>
      </c>
      <c r="B428" s="4">
        <v>1016.9</v>
      </c>
    </row>
    <row r="429" spans="1:2" x14ac:dyDescent="0.2">
      <c r="A429" s="3">
        <v>31291</v>
      </c>
      <c r="B429" s="4">
        <v>1016.9</v>
      </c>
    </row>
    <row r="430" spans="1:2" x14ac:dyDescent="0.2">
      <c r="A430" s="3">
        <v>31321</v>
      </c>
      <c r="B430" s="4">
        <v>1036.4000000000001</v>
      </c>
    </row>
    <row r="431" spans="1:2" x14ac:dyDescent="0.2">
      <c r="A431" s="3">
        <v>31352</v>
      </c>
      <c r="B431" s="4">
        <v>1050.5999999999999</v>
      </c>
    </row>
    <row r="432" spans="1:2" x14ac:dyDescent="0.2">
      <c r="A432" s="3">
        <v>31382</v>
      </c>
      <c r="B432" s="4">
        <v>1059.7</v>
      </c>
    </row>
    <row r="433" spans="1:2" x14ac:dyDescent="0.2">
      <c r="A433" s="3">
        <v>31413</v>
      </c>
      <c r="B433" s="4">
        <v>1036.4000000000001</v>
      </c>
    </row>
    <row r="434" spans="1:2" x14ac:dyDescent="0.2">
      <c r="A434" s="3">
        <v>31444</v>
      </c>
      <c r="B434" s="4">
        <v>977.9</v>
      </c>
    </row>
    <row r="435" spans="1:2" x14ac:dyDescent="0.2">
      <c r="A435" s="3">
        <v>31472</v>
      </c>
      <c r="B435" s="4">
        <v>892.2</v>
      </c>
    </row>
    <row r="436" spans="1:2" x14ac:dyDescent="0.2">
      <c r="A436" s="3">
        <v>31503</v>
      </c>
      <c r="B436" s="4">
        <v>762.3</v>
      </c>
    </row>
    <row r="437" spans="1:2" x14ac:dyDescent="0.2">
      <c r="A437" s="3">
        <v>31533</v>
      </c>
      <c r="B437" s="4">
        <v>683.1</v>
      </c>
    </row>
    <row r="438" spans="1:2" x14ac:dyDescent="0.2">
      <c r="A438" s="3">
        <v>31564</v>
      </c>
      <c r="B438" s="4">
        <v>657.1</v>
      </c>
    </row>
    <row r="439" spans="1:2" x14ac:dyDescent="0.2">
      <c r="A439" s="3">
        <v>31594</v>
      </c>
      <c r="B439" s="4">
        <v>589.6</v>
      </c>
    </row>
    <row r="440" spans="1:2" x14ac:dyDescent="0.2">
      <c r="A440" s="3">
        <v>31625</v>
      </c>
      <c r="B440" s="4">
        <v>539</v>
      </c>
    </row>
    <row r="441" spans="1:2" x14ac:dyDescent="0.2">
      <c r="A441" s="3">
        <v>31656</v>
      </c>
      <c r="B441" s="4">
        <v>555.79999999999995</v>
      </c>
    </row>
    <row r="442" spans="1:2" x14ac:dyDescent="0.2">
      <c r="A442" s="3">
        <v>31686</v>
      </c>
      <c r="B442" s="4">
        <v>551.9</v>
      </c>
    </row>
    <row r="443" spans="1:2" x14ac:dyDescent="0.2">
      <c r="A443" s="3">
        <v>31717</v>
      </c>
      <c r="B443" s="4">
        <v>546.79999999999995</v>
      </c>
    </row>
    <row r="444" spans="1:2" x14ac:dyDescent="0.2">
      <c r="A444" s="3">
        <v>31747</v>
      </c>
      <c r="B444" s="4">
        <v>559.70000000000005</v>
      </c>
    </row>
    <row r="445" spans="1:2" x14ac:dyDescent="0.2">
      <c r="A445" s="3">
        <v>31778</v>
      </c>
      <c r="B445" s="4">
        <v>589.6</v>
      </c>
    </row>
    <row r="446" spans="1:2" x14ac:dyDescent="0.2">
      <c r="A446" s="3">
        <v>31809</v>
      </c>
      <c r="B446" s="4">
        <v>636.4</v>
      </c>
    </row>
    <row r="447" spans="1:2" x14ac:dyDescent="0.2">
      <c r="A447" s="3">
        <v>31837</v>
      </c>
      <c r="B447" s="4">
        <v>633.79999999999995</v>
      </c>
    </row>
    <row r="448" spans="1:2" x14ac:dyDescent="0.2">
      <c r="A448" s="3">
        <v>31868</v>
      </c>
      <c r="B448" s="4">
        <v>654.5</v>
      </c>
    </row>
    <row r="449" spans="1:2" x14ac:dyDescent="0.2">
      <c r="A449" s="3">
        <v>31898</v>
      </c>
      <c r="B449" s="4">
        <v>667.5</v>
      </c>
    </row>
    <row r="450" spans="1:2" x14ac:dyDescent="0.2">
      <c r="A450" s="3">
        <v>31929</v>
      </c>
      <c r="B450" s="4">
        <v>690.9</v>
      </c>
    </row>
    <row r="451" spans="1:2" x14ac:dyDescent="0.2">
      <c r="A451" s="3">
        <v>31959</v>
      </c>
      <c r="B451" s="4">
        <v>718.2</v>
      </c>
    </row>
    <row r="452" spans="1:2" x14ac:dyDescent="0.2">
      <c r="A452" s="3">
        <v>31990</v>
      </c>
      <c r="B452" s="4">
        <v>751.9</v>
      </c>
    </row>
    <row r="453" spans="1:2" x14ac:dyDescent="0.2">
      <c r="A453" s="3">
        <v>32021</v>
      </c>
      <c r="B453" s="4">
        <v>754.5</v>
      </c>
    </row>
    <row r="454" spans="1:2" x14ac:dyDescent="0.2">
      <c r="A454" s="3">
        <v>32051</v>
      </c>
      <c r="B454" s="4">
        <v>779.2</v>
      </c>
    </row>
    <row r="455" spans="1:2" x14ac:dyDescent="0.2">
      <c r="A455" s="3">
        <v>32082</v>
      </c>
      <c r="B455" s="4">
        <v>789.6</v>
      </c>
    </row>
    <row r="456" spans="1:2" x14ac:dyDescent="0.2">
      <c r="A456" s="3">
        <v>32112</v>
      </c>
      <c r="B456" s="4">
        <v>757.1</v>
      </c>
    </row>
    <row r="457" spans="1:2" x14ac:dyDescent="0.2">
      <c r="A457" s="3">
        <v>32143</v>
      </c>
      <c r="B457" s="4">
        <v>716.9</v>
      </c>
    </row>
    <row r="458" spans="1:2" x14ac:dyDescent="0.2">
      <c r="A458" s="3">
        <v>32174</v>
      </c>
      <c r="B458" s="4">
        <v>715.6</v>
      </c>
    </row>
    <row r="459" spans="1:2" x14ac:dyDescent="0.2">
      <c r="A459" s="3">
        <v>32203</v>
      </c>
      <c r="B459" s="4">
        <v>697.4</v>
      </c>
    </row>
    <row r="460" spans="1:2" x14ac:dyDescent="0.2">
      <c r="A460" s="3">
        <v>32234</v>
      </c>
      <c r="B460" s="4">
        <v>680.5</v>
      </c>
    </row>
    <row r="461" spans="1:2" x14ac:dyDescent="0.2">
      <c r="A461" s="3">
        <v>32264</v>
      </c>
      <c r="B461" s="4">
        <v>697.4</v>
      </c>
    </row>
    <row r="462" spans="1:2" x14ac:dyDescent="0.2">
      <c r="A462" s="3">
        <v>32295</v>
      </c>
      <c r="B462" s="4">
        <v>688.3</v>
      </c>
    </row>
    <row r="463" spans="1:2" x14ac:dyDescent="0.2">
      <c r="A463" s="3">
        <v>32325</v>
      </c>
      <c r="B463" s="4">
        <v>662.3</v>
      </c>
    </row>
    <row r="464" spans="1:2" x14ac:dyDescent="0.2">
      <c r="A464" s="3">
        <v>32356</v>
      </c>
      <c r="B464" s="4">
        <v>649.4</v>
      </c>
    </row>
    <row r="465" spans="1:2" x14ac:dyDescent="0.2">
      <c r="A465" s="3">
        <v>32387</v>
      </c>
      <c r="B465" s="4">
        <v>639</v>
      </c>
    </row>
    <row r="466" spans="1:2" x14ac:dyDescent="0.2">
      <c r="A466" s="3">
        <v>32417</v>
      </c>
      <c r="B466" s="4">
        <v>609.1</v>
      </c>
    </row>
    <row r="467" spans="1:2" x14ac:dyDescent="0.2">
      <c r="A467" s="3">
        <v>32448</v>
      </c>
      <c r="B467" s="4">
        <v>628.6</v>
      </c>
    </row>
    <row r="468" spans="1:2" x14ac:dyDescent="0.2">
      <c r="A468" s="3">
        <v>32478</v>
      </c>
      <c r="B468" s="4">
        <v>654.5</v>
      </c>
    </row>
    <row r="469" spans="1:2" x14ac:dyDescent="0.2">
      <c r="A469" s="3">
        <v>32509</v>
      </c>
      <c r="B469" s="4">
        <v>709.1</v>
      </c>
    </row>
    <row r="470" spans="1:2" x14ac:dyDescent="0.2">
      <c r="A470" s="3">
        <v>32540</v>
      </c>
      <c r="B470" s="4">
        <v>705.2</v>
      </c>
    </row>
    <row r="471" spans="1:2" x14ac:dyDescent="0.2">
      <c r="A471" s="3">
        <v>32568</v>
      </c>
      <c r="B471" s="4">
        <v>723.4</v>
      </c>
    </row>
    <row r="472" spans="1:2" x14ac:dyDescent="0.2">
      <c r="A472" s="3">
        <v>32599</v>
      </c>
      <c r="B472" s="4">
        <v>757.1</v>
      </c>
    </row>
    <row r="473" spans="1:2" x14ac:dyDescent="0.2">
      <c r="A473" s="3">
        <v>32629</v>
      </c>
      <c r="B473" s="4">
        <v>757.1</v>
      </c>
    </row>
    <row r="474" spans="1:2" x14ac:dyDescent="0.2">
      <c r="A474" s="3">
        <v>32660</v>
      </c>
      <c r="B474" s="4">
        <v>719.5</v>
      </c>
    </row>
    <row r="475" spans="1:2" x14ac:dyDescent="0.2">
      <c r="A475" s="3">
        <v>32690</v>
      </c>
      <c r="B475" s="4">
        <v>710.4</v>
      </c>
    </row>
    <row r="476" spans="1:2" x14ac:dyDescent="0.2">
      <c r="A476" s="3">
        <v>32721</v>
      </c>
      <c r="B476" s="4">
        <v>720.8</v>
      </c>
    </row>
    <row r="477" spans="1:2" x14ac:dyDescent="0.2">
      <c r="A477" s="3">
        <v>32752</v>
      </c>
      <c r="B477" s="4">
        <v>754.5</v>
      </c>
    </row>
    <row r="478" spans="1:2" x14ac:dyDescent="0.2">
      <c r="A478" s="3">
        <v>32782</v>
      </c>
      <c r="B478" s="4">
        <v>790.9</v>
      </c>
    </row>
    <row r="479" spans="1:2" x14ac:dyDescent="0.2">
      <c r="A479" s="3">
        <v>32813</v>
      </c>
      <c r="B479" s="4">
        <v>828.6</v>
      </c>
    </row>
    <row r="480" spans="1:2" x14ac:dyDescent="0.2">
      <c r="A480" s="3">
        <v>32843</v>
      </c>
      <c r="B480" s="4">
        <v>833.8</v>
      </c>
    </row>
    <row r="481" spans="1:2" x14ac:dyDescent="0.2">
      <c r="A481" s="3">
        <v>32874</v>
      </c>
      <c r="B481" s="4">
        <v>990.9</v>
      </c>
    </row>
    <row r="482" spans="1:2" x14ac:dyDescent="0.2">
      <c r="A482" s="3">
        <v>32905</v>
      </c>
      <c r="B482" s="4">
        <v>897.4</v>
      </c>
    </row>
    <row r="483" spans="1:2" x14ac:dyDescent="0.2">
      <c r="A483" s="3">
        <v>32933</v>
      </c>
      <c r="B483" s="4">
        <v>805.2</v>
      </c>
    </row>
    <row r="484" spans="1:2" x14ac:dyDescent="0.2">
      <c r="A484" s="3">
        <v>32964</v>
      </c>
      <c r="B484" s="4">
        <v>790.9</v>
      </c>
    </row>
    <row r="485" spans="1:2" x14ac:dyDescent="0.2">
      <c r="A485" s="3">
        <v>32994</v>
      </c>
      <c r="B485" s="4">
        <v>771.4</v>
      </c>
    </row>
    <row r="486" spans="1:2" x14ac:dyDescent="0.2">
      <c r="A486" s="3">
        <v>33025</v>
      </c>
      <c r="B486" s="4">
        <v>740.3</v>
      </c>
    </row>
    <row r="487" spans="1:2" x14ac:dyDescent="0.2">
      <c r="A487" s="3">
        <v>33055</v>
      </c>
      <c r="B487" s="4">
        <v>735.1</v>
      </c>
    </row>
    <row r="488" spans="1:2" x14ac:dyDescent="0.2">
      <c r="A488" s="3">
        <v>33086</v>
      </c>
      <c r="B488" s="4">
        <v>846.8</v>
      </c>
    </row>
    <row r="489" spans="1:2" x14ac:dyDescent="0.2">
      <c r="A489" s="3">
        <v>33117</v>
      </c>
      <c r="B489" s="4">
        <v>1140.3</v>
      </c>
    </row>
    <row r="490" spans="1:2" x14ac:dyDescent="0.2">
      <c r="A490" s="3">
        <v>33147</v>
      </c>
      <c r="B490" s="4">
        <v>1411.7</v>
      </c>
    </row>
    <row r="491" spans="1:2" x14ac:dyDescent="0.2">
      <c r="A491" s="3">
        <v>33178</v>
      </c>
      <c r="B491" s="4">
        <v>1394.8</v>
      </c>
    </row>
    <row r="492" spans="1:2" x14ac:dyDescent="0.2">
      <c r="A492" s="3">
        <v>33208</v>
      </c>
      <c r="B492" s="4">
        <v>1223.4000000000001</v>
      </c>
    </row>
    <row r="493" spans="1:2" x14ac:dyDescent="0.2">
      <c r="A493" s="3">
        <v>33239</v>
      </c>
      <c r="B493" s="4">
        <v>1067.5</v>
      </c>
    </row>
    <row r="494" spans="1:2" x14ac:dyDescent="0.2">
      <c r="A494" s="3">
        <v>33270</v>
      </c>
      <c r="B494" s="4">
        <v>985.7</v>
      </c>
    </row>
    <row r="495" spans="1:2" x14ac:dyDescent="0.2">
      <c r="A495" s="3">
        <v>33298</v>
      </c>
      <c r="B495" s="4">
        <v>862.3</v>
      </c>
    </row>
    <row r="496" spans="1:2" x14ac:dyDescent="0.2">
      <c r="A496" s="3">
        <v>33329</v>
      </c>
      <c r="B496" s="4">
        <v>772.7</v>
      </c>
    </row>
    <row r="497" spans="1:2" x14ac:dyDescent="0.2">
      <c r="A497" s="3">
        <v>33359</v>
      </c>
      <c r="B497" s="4">
        <v>788.3</v>
      </c>
    </row>
    <row r="498" spans="1:2" x14ac:dyDescent="0.2">
      <c r="A498" s="3">
        <v>33390</v>
      </c>
      <c r="B498" s="4">
        <v>793.5</v>
      </c>
    </row>
    <row r="499" spans="1:2" x14ac:dyDescent="0.2">
      <c r="A499" s="3">
        <v>33420</v>
      </c>
      <c r="B499" s="4">
        <v>764.9</v>
      </c>
    </row>
    <row r="500" spans="1:2" x14ac:dyDescent="0.2">
      <c r="A500" s="3">
        <v>33451</v>
      </c>
      <c r="B500" s="4">
        <v>806.5</v>
      </c>
    </row>
    <row r="501" spans="1:2" x14ac:dyDescent="0.2">
      <c r="A501" s="3">
        <v>33482</v>
      </c>
      <c r="B501" s="4">
        <v>864.9</v>
      </c>
    </row>
    <row r="502" spans="1:2" x14ac:dyDescent="0.2">
      <c r="A502" s="3">
        <v>33512</v>
      </c>
      <c r="B502" s="4">
        <v>850.6</v>
      </c>
    </row>
    <row r="503" spans="1:2" x14ac:dyDescent="0.2">
      <c r="A503" s="3">
        <v>33543</v>
      </c>
      <c r="B503" s="4">
        <v>892.2</v>
      </c>
    </row>
    <row r="504" spans="1:2" x14ac:dyDescent="0.2">
      <c r="A504" s="3">
        <v>33573</v>
      </c>
      <c r="B504" s="4">
        <v>826</v>
      </c>
    </row>
    <row r="505" spans="1:2" x14ac:dyDescent="0.2">
      <c r="A505" s="3">
        <v>33604</v>
      </c>
      <c r="B505" s="4">
        <v>706.5</v>
      </c>
    </row>
    <row r="506" spans="1:2" x14ac:dyDescent="0.2">
      <c r="A506" s="3">
        <v>33635</v>
      </c>
      <c r="B506" s="4">
        <v>766.2</v>
      </c>
    </row>
    <row r="507" spans="1:2" x14ac:dyDescent="0.2">
      <c r="A507" s="3">
        <v>33664</v>
      </c>
      <c r="B507" s="4">
        <v>724.7</v>
      </c>
    </row>
    <row r="508" spans="1:2" x14ac:dyDescent="0.2">
      <c r="A508" s="3">
        <v>33695</v>
      </c>
      <c r="B508" s="4">
        <v>740.3</v>
      </c>
    </row>
    <row r="509" spans="1:2" x14ac:dyDescent="0.2">
      <c r="A509" s="3">
        <v>33725</v>
      </c>
      <c r="B509" s="4">
        <v>794.8</v>
      </c>
    </row>
    <row r="510" spans="1:2" x14ac:dyDescent="0.2">
      <c r="A510" s="3">
        <v>33756</v>
      </c>
      <c r="B510" s="4">
        <v>824.7</v>
      </c>
    </row>
    <row r="511" spans="1:2" x14ac:dyDescent="0.2">
      <c r="A511" s="3">
        <v>33786</v>
      </c>
      <c r="B511" s="4">
        <v>863.6</v>
      </c>
    </row>
    <row r="512" spans="1:2" x14ac:dyDescent="0.2">
      <c r="A512" s="3">
        <v>33817</v>
      </c>
      <c r="B512" s="4">
        <v>833.8</v>
      </c>
    </row>
    <row r="513" spans="1:2" x14ac:dyDescent="0.2">
      <c r="A513" s="3">
        <v>33848</v>
      </c>
      <c r="B513" s="4">
        <v>833.8</v>
      </c>
    </row>
    <row r="514" spans="1:2" x14ac:dyDescent="0.2">
      <c r="A514" s="3">
        <v>33878</v>
      </c>
      <c r="B514" s="4">
        <v>854.5</v>
      </c>
    </row>
    <row r="515" spans="1:2" x14ac:dyDescent="0.2">
      <c r="A515" s="3">
        <v>33909</v>
      </c>
      <c r="B515" s="4">
        <v>819.5</v>
      </c>
    </row>
    <row r="516" spans="1:2" x14ac:dyDescent="0.2">
      <c r="A516" s="3">
        <v>33939</v>
      </c>
      <c r="B516" s="4">
        <v>780.5</v>
      </c>
    </row>
    <row r="517" spans="1:2" x14ac:dyDescent="0.2">
      <c r="A517" s="3">
        <v>33970</v>
      </c>
      <c r="B517" s="4">
        <v>766.2</v>
      </c>
    </row>
    <row r="518" spans="1:2" x14ac:dyDescent="0.2">
      <c r="A518" s="3">
        <v>34001</v>
      </c>
      <c r="B518" s="4">
        <v>775.3</v>
      </c>
    </row>
    <row r="519" spans="1:2" x14ac:dyDescent="0.2">
      <c r="A519" s="3">
        <v>34029</v>
      </c>
      <c r="B519" s="4">
        <v>787</v>
      </c>
    </row>
    <row r="520" spans="1:2" x14ac:dyDescent="0.2">
      <c r="A520" s="3">
        <v>34060</v>
      </c>
      <c r="B520" s="4">
        <v>767.5</v>
      </c>
    </row>
    <row r="521" spans="1:2" x14ac:dyDescent="0.2">
      <c r="A521" s="3">
        <v>34090</v>
      </c>
      <c r="B521" s="4">
        <v>787</v>
      </c>
    </row>
    <row r="522" spans="1:2" x14ac:dyDescent="0.2">
      <c r="A522" s="3">
        <v>34121</v>
      </c>
      <c r="B522" s="4">
        <v>774</v>
      </c>
    </row>
    <row r="523" spans="1:2" x14ac:dyDescent="0.2">
      <c r="A523" s="3">
        <v>34151</v>
      </c>
      <c r="B523" s="4">
        <v>741.6</v>
      </c>
    </row>
    <row r="524" spans="1:2" x14ac:dyDescent="0.2">
      <c r="A524" s="3">
        <v>34182</v>
      </c>
      <c r="B524" s="4">
        <v>714.3</v>
      </c>
    </row>
    <row r="525" spans="1:2" x14ac:dyDescent="0.2">
      <c r="A525" s="3">
        <v>34213</v>
      </c>
      <c r="B525" s="4">
        <v>732.5</v>
      </c>
    </row>
    <row r="526" spans="1:2" x14ac:dyDescent="0.2">
      <c r="A526" s="3">
        <v>34243</v>
      </c>
      <c r="B526" s="4">
        <v>779.2</v>
      </c>
    </row>
    <row r="527" spans="1:2" x14ac:dyDescent="0.2">
      <c r="A527" s="3">
        <v>34274</v>
      </c>
      <c r="B527" s="4">
        <v>787</v>
      </c>
    </row>
    <row r="528" spans="1:2" x14ac:dyDescent="0.2">
      <c r="A528" s="3">
        <v>34304</v>
      </c>
      <c r="B528" s="4">
        <v>689.6</v>
      </c>
    </row>
    <row r="529" spans="1:2" x14ac:dyDescent="0.2">
      <c r="A529" s="3">
        <v>34335</v>
      </c>
      <c r="B529" s="4">
        <v>635.1</v>
      </c>
    </row>
    <row r="530" spans="1:2" x14ac:dyDescent="0.2">
      <c r="A530" s="3">
        <v>34366</v>
      </c>
      <c r="B530" s="4">
        <v>700</v>
      </c>
    </row>
    <row r="531" spans="1:2" x14ac:dyDescent="0.2">
      <c r="A531" s="3">
        <v>34394</v>
      </c>
      <c r="B531" s="4">
        <v>671.4</v>
      </c>
    </row>
    <row r="532" spans="1:2" x14ac:dyDescent="0.2">
      <c r="A532" s="3">
        <v>34425</v>
      </c>
      <c r="B532" s="4">
        <v>657.1</v>
      </c>
    </row>
    <row r="533" spans="1:2" x14ac:dyDescent="0.2">
      <c r="A533" s="3">
        <v>34455</v>
      </c>
      <c r="B533" s="4">
        <v>663.6</v>
      </c>
    </row>
    <row r="534" spans="1:2" x14ac:dyDescent="0.2">
      <c r="A534" s="3">
        <v>34486</v>
      </c>
      <c r="B534" s="4">
        <v>671.4</v>
      </c>
    </row>
    <row r="535" spans="1:2" x14ac:dyDescent="0.2">
      <c r="A535" s="3">
        <v>34516</v>
      </c>
      <c r="B535" s="4">
        <v>702.6</v>
      </c>
    </row>
    <row r="536" spans="1:2" x14ac:dyDescent="0.2">
      <c r="A536" s="3">
        <v>34547</v>
      </c>
      <c r="B536" s="4">
        <v>727.3</v>
      </c>
    </row>
    <row r="537" spans="1:2" x14ac:dyDescent="0.2">
      <c r="A537" s="3">
        <v>34578</v>
      </c>
      <c r="B537" s="4">
        <v>715.6</v>
      </c>
    </row>
    <row r="538" spans="1:2" x14ac:dyDescent="0.2">
      <c r="A538" s="3">
        <v>34608</v>
      </c>
      <c r="B538" s="4">
        <v>716.9</v>
      </c>
    </row>
    <row r="539" spans="1:2" x14ac:dyDescent="0.2">
      <c r="A539" s="3">
        <v>34639</v>
      </c>
      <c r="B539" s="4">
        <v>745.5</v>
      </c>
    </row>
    <row r="540" spans="1:2" x14ac:dyDescent="0.2">
      <c r="A540" s="3">
        <v>34669</v>
      </c>
      <c r="B540" s="4">
        <v>722.1</v>
      </c>
    </row>
    <row r="541" spans="1:2" x14ac:dyDescent="0.2">
      <c r="A541" s="3">
        <v>34700</v>
      </c>
      <c r="B541" s="4">
        <v>685.7</v>
      </c>
    </row>
    <row r="542" spans="1:2" x14ac:dyDescent="0.2">
      <c r="A542" s="3">
        <v>34731</v>
      </c>
      <c r="B542" s="4">
        <v>680.5</v>
      </c>
    </row>
    <row r="543" spans="1:2" x14ac:dyDescent="0.2">
      <c r="A543" s="3">
        <v>34759</v>
      </c>
      <c r="B543" s="4">
        <v>671.4</v>
      </c>
    </row>
    <row r="544" spans="1:2" x14ac:dyDescent="0.2">
      <c r="A544" s="3">
        <v>34790</v>
      </c>
      <c r="B544" s="4">
        <v>689.6</v>
      </c>
    </row>
    <row r="545" spans="1:2" x14ac:dyDescent="0.2">
      <c r="A545" s="3">
        <v>34820</v>
      </c>
      <c r="B545" s="4">
        <v>713</v>
      </c>
    </row>
    <row r="546" spans="1:2" x14ac:dyDescent="0.2">
      <c r="A546" s="3">
        <v>34851</v>
      </c>
      <c r="B546" s="4">
        <v>694.8</v>
      </c>
    </row>
    <row r="547" spans="1:2" x14ac:dyDescent="0.2">
      <c r="A547" s="3">
        <v>34881</v>
      </c>
      <c r="B547" s="4">
        <v>685.7</v>
      </c>
    </row>
    <row r="548" spans="1:2" x14ac:dyDescent="0.2">
      <c r="A548" s="3">
        <v>34912</v>
      </c>
      <c r="B548" s="4">
        <v>693.5</v>
      </c>
    </row>
    <row r="549" spans="1:2" x14ac:dyDescent="0.2">
      <c r="A549" s="3">
        <v>34943</v>
      </c>
      <c r="B549" s="4">
        <v>718.2</v>
      </c>
    </row>
    <row r="550" spans="1:2" x14ac:dyDescent="0.2">
      <c r="A550" s="3">
        <v>34973</v>
      </c>
      <c r="B550" s="4">
        <v>726</v>
      </c>
    </row>
    <row r="551" spans="1:2" x14ac:dyDescent="0.2">
      <c r="A551" s="3">
        <v>35004</v>
      </c>
      <c r="B551" s="4">
        <v>751.9</v>
      </c>
    </row>
    <row r="552" spans="1:2" x14ac:dyDescent="0.2">
      <c r="A552" s="3">
        <v>35034</v>
      </c>
      <c r="B552" s="4">
        <v>764.9</v>
      </c>
    </row>
    <row r="553" spans="1:2" x14ac:dyDescent="0.2">
      <c r="A553" s="3">
        <v>35065</v>
      </c>
      <c r="B553" s="4">
        <v>807.8</v>
      </c>
    </row>
    <row r="554" spans="1:2" x14ac:dyDescent="0.2">
      <c r="A554" s="3">
        <v>35096</v>
      </c>
      <c r="B554" s="4">
        <v>735.1</v>
      </c>
    </row>
    <row r="555" spans="1:2" x14ac:dyDescent="0.2">
      <c r="A555" s="3">
        <v>35125</v>
      </c>
      <c r="B555" s="4">
        <v>758.4</v>
      </c>
    </row>
    <row r="556" spans="1:2" x14ac:dyDescent="0.2">
      <c r="A556" s="3">
        <v>35156</v>
      </c>
      <c r="B556" s="4">
        <v>861</v>
      </c>
    </row>
    <row r="557" spans="1:2" x14ac:dyDescent="0.2">
      <c r="A557" s="3">
        <v>35186</v>
      </c>
      <c r="B557" s="4">
        <v>884.4</v>
      </c>
    </row>
    <row r="558" spans="1:2" x14ac:dyDescent="0.2">
      <c r="A558" s="3">
        <v>35217</v>
      </c>
      <c r="B558" s="4">
        <v>798.7</v>
      </c>
    </row>
    <row r="559" spans="1:2" x14ac:dyDescent="0.2">
      <c r="A559" s="3">
        <v>35247</v>
      </c>
      <c r="B559" s="4">
        <v>794.8</v>
      </c>
    </row>
    <row r="560" spans="1:2" x14ac:dyDescent="0.2">
      <c r="A560" s="3">
        <v>35278</v>
      </c>
      <c r="B560" s="4">
        <v>845.5</v>
      </c>
    </row>
    <row r="561" spans="1:2" x14ac:dyDescent="0.2">
      <c r="A561" s="3">
        <v>35309</v>
      </c>
      <c r="B561" s="4">
        <v>937.7</v>
      </c>
    </row>
    <row r="562" spans="1:2" x14ac:dyDescent="0.2">
      <c r="A562" s="3">
        <v>35339</v>
      </c>
      <c r="B562" s="4">
        <v>971.4</v>
      </c>
    </row>
    <row r="563" spans="1:2" x14ac:dyDescent="0.2">
      <c r="A563" s="3">
        <v>35370</v>
      </c>
      <c r="B563" s="4">
        <v>933.8</v>
      </c>
    </row>
    <row r="564" spans="1:2" x14ac:dyDescent="0.2">
      <c r="A564" s="3">
        <v>35400</v>
      </c>
      <c r="B564" s="4">
        <v>964.9</v>
      </c>
    </row>
    <row r="565" spans="1:2" x14ac:dyDescent="0.2">
      <c r="A565" s="3">
        <v>35431</v>
      </c>
      <c r="B565" s="4">
        <v>963.6</v>
      </c>
    </row>
    <row r="566" spans="1:2" x14ac:dyDescent="0.2">
      <c r="A566" s="3">
        <v>35462</v>
      </c>
      <c r="B566" s="4">
        <v>958.4</v>
      </c>
    </row>
    <row r="567" spans="1:2" x14ac:dyDescent="0.2">
      <c r="A567" s="3">
        <v>35490</v>
      </c>
      <c r="B567" s="4">
        <v>853.2</v>
      </c>
    </row>
    <row r="568" spans="1:2" x14ac:dyDescent="0.2">
      <c r="A568" s="3">
        <v>35521</v>
      </c>
      <c r="B568" s="4">
        <v>783.1</v>
      </c>
    </row>
    <row r="569" spans="1:2" x14ac:dyDescent="0.2">
      <c r="A569" s="3">
        <v>35551</v>
      </c>
      <c r="B569" s="4">
        <v>755.8</v>
      </c>
    </row>
    <row r="570" spans="1:2" x14ac:dyDescent="0.2">
      <c r="A570" s="3">
        <v>35582</v>
      </c>
      <c r="B570" s="4">
        <v>761</v>
      </c>
    </row>
    <row r="571" spans="1:2" x14ac:dyDescent="0.2">
      <c r="A571" s="3">
        <v>35612</v>
      </c>
      <c r="B571" s="4">
        <v>739</v>
      </c>
    </row>
    <row r="572" spans="1:2" x14ac:dyDescent="0.2">
      <c r="A572" s="3">
        <v>35643</v>
      </c>
      <c r="B572" s="4">
        <v>766.2</v>
      </c>
    </row>
    <row r="573" spans="1:2" x14ac:dyDescent="0.2">
      <c r="A573" s="3">
        <v>35674</v>
      </c>
      <c r="B573" s="4">
        <v>748.1</v>
      </c>
    </row>
    <row r="574" spans="1:2" x14ac:dyDescent="0.2">
      <c r="A574" s="3">
        <v>35704</v>
      </c>
      <c r="B574" s="4">
        <v>796.1</v>
      </c>
    </row>
    <row r="575" spans="1:2" x14ac:dyDescent="0.2">
      <c r="A575" s="3">
        <v>35735</v>
      </c>
      <c r="B575" s="4">
        <v>816.9</v>
      </c>
    </row>
    <row r="576" spans="1:2" x14ac:dyDescent="0.2">
      <c r="A576" s="3">
        <v>35765</v>
      </c>
      <c r="B576" s="4">
        <v>746.8</v>
      </c>
    </row>
    <row r="577" spans="1:2" x14ac:dyDescent="0.2">
      <c r="A577" s="3">
        <v>35796</v>
      </c>
      <c r="B577" s="4">
        <v>701.3</v>
      </c>
    </row>
    <row r="578" spans="1:2" x14ac:dyDescent="0.2">
      <c r="A578" s="3">
        <v>35827</v>
      </c>
      <c r="B578" s="4">
        <v>667.5</v>
      </c>
    </row>
    <row r="579" spans="1:2" x14ac:dyDescent="0.2">
      <c r="A579" s="3">
        <v>35855</v>
      </c>
      <c r="B579" s="4">
        <v>603.9</v>
      </c>
    </row>
    <row r="580" spans="1:2" x14ac:dyDescent="0.2">
      <c r="A580" s="3">
        <v>35886</v>
      </c>
      <c r="B580" s="4">
        <v>606.5</v>
      </c>
    </row>
    <row r="581" spans="1:2" x14ac:dyDescent="0.2">
      <c r="A581" s="3">
        <v>35916</v>
      </c>
      <c r="B581" s="4">
        <v>614.29999999999995</v>
      </c>
    </row>
    <row r="582" spans="1:2" x14ac:dyDescent="0.2">
      <c r="A582" s="3">
        <v>35947</v>
      </c>
      <c r="B582" s="4">
        <v>558.4</v>
      </c>
    </row>
    <row r="583" spans="1:2" x14ac:dyDescent="0.2">
      <c r="A583" s="3">
        <v>35977</v>
      </c>
      <c r="B583" s="4">
        <v>550.6</v>
      </c>
    </row>
    <row r="584" spans="1:2" x14ac:dyDescent="0.2">
      <c r="A584" s="3">
        <v>36008</v>
      </c>
      <c r="B584" s="4">
        <v>557.1</v>
      </c>
    </row>
    <row r="585" spans="1:2" x14ac:dyDescent="0.2">
      <c r="A585" s="3">
        <v>36039</v>
      </c>
      <c r="B585" s="4">
        <v>554.5</v>
      </c>
    </row>
    <row r="586" spans="1:2" x14ac:dyDescent="0.2">
      <c r="A586" s="3">
        <v>36069</v>
      </c>
      <c r="B586" s="4">
        <v>610.4</v>
      </c>
    </row>
    <row r="587" spans="1:2" x14ac:dyDescent="0.2">
      <c r="A587" s="3">
        <v>36100</v>
      </c>
      <c r="B587" s="4">
        <v>590.9</v>
      </c>
    </row>
    <row r="588" spans="1:2" x14ac:dyDescent="0.2">
      <c r="A588" s="3">
        <v>36130</v>
      </c>
      <c r="B588" s="4">
        <v>479.2</v>
      </c>
    </row>
    <row r="589" spans="1:2" x14ac:dyDescent="0.2">
      <c r="A589" s="3">
        <v>36161</v>
      </c>
      <c r="B589" s="4">
        <v>484.4</v>
      </c>
    </row>
    <row r="590" spans="1:2" x14ac:dyDescent="0.2">
      <c r="A590" s="3">
        <v>36192</v>
      </c>
      <c r="B590" s="4">
        <v>476.6</v>
      </c>
    </row>
    <row r="591" spans="1:2" x14ac:dyDescent="0.2">
      <c r="A591" s="3">
        <v>36220</v>
      </c>
      <c r="B591" s="4">
        <v>489.6</v>
      </c>
    </row>
    <row r="592" spans="1:2" x14ac:dyDescent="0.2">
      <c r="A592" s="3">
        <v>36251</v>
      </c>
      <c r="B592" s="4">
        <v>626</v>
      </c>
    </row>
    <row r="593" spans="1:2" x14ac:dyDescent="0.2">
      <c r="A593" s="3">
        <v>36281</v>
      </c>
      <c r="B593" s="4">
        <v>618.20000000000005</v>
      </c>
    </row>
    <row r="594" spans="1:2" x14ac:dyDescent="0.2">
      <c r="A594" s="3">
        <v>36312</v>
      </c>
      <c r="B594" s="4">
        <v>623.4</v>
      </c>
    </row>
    <row r="595" spans="1:2" x14ac:dyDescent="0.2">
      <c r="A595" s="3">
        <v>36342</v>
      </c>
      <c r="B595" s="4">
        <v>657.1</v>
      </c>
    </row>
    <row r="596" spans="1:2" x14ac:dyDescent="0.2">
      <c r="A596" s="3">
        <v>36373</v>
      </c>
      <c r="B596" s="4">
        <v>732.5</v>
      </c>
    </row>
    <row r="597" spans="1:2" x14ac:dyDescent="0.2">
      <c r="A597" s="3">
        <v>36404</v>
      </c>
      <c r="B597" s="4">
        <v>813</v>
      </c>
    </row>
    <row r="598" spans="1:2" x14ac:dyDescent="0.2">
      <c r="A598" s="3">
        <v>36434</v>
      </c>
      <c r="B598" s="4">
        <v>815.6</v>
      </c>
    </row>
    <row r="599" spans="1:2" x14ac:dyDescent="0.2">
      <c r="A599" s="3">
        <v>36465</v>
      </c>
      <c r="B599" s="4">
        <v>842.9</v>
      </c>
    </row>
    <row r="600" spans="1:2" x14ac:dyDescent="0.2">
      <c r="A600" s="3">
        <v>36495</v>
      </c>
      <c r="B600" s="4">
        <v>916.9</v>
      </c>
    </row>
    <row r="601" spans="1:2" x14ac:dyDescent="0.2">
      <c r="A601" s="3">
        <v>36526</v>
      </c>
      <c r="B601" s="4">
        <v>979.2</v>
      </c>
    </row>
    <row r="602" spans="1:2" x14ac:dyDescent="0.2">
      <c r="A602" s="3">
        <v>36557</v>
      </c>
      <c r="B602" s="4">
        <v>1062.3</v>
      </c>
    </row>
    <row r="603" spans="1:2" x14ac:dyDescent="0.2">
      <c r="A603" s="3">
        <v>36586</v>
      </c>
      <c r="B603" s="4">
        <v>1081.8</v>
      </c>
    </row>
    <row r="604" spans="1:2" x14ac:dyDescent="0.2">
      <c r="A604" s="3">
        <v>36617</v>
      </c>
      <c r="B604" s="4">
        <v>1036.4000000000001</v>
      </c>
    </row>
    <row r="605" spans="1:2" x14ac:dyDescent="0.2">
      <c r="A605" s="3">
        <v>36647</v>
      </c>
      <c r="B605" s="4">
        <v>989.6</v>
      </c>
    </row>
    <row r="606" spans="1:2" x14ac:dyDescent="0.2">
      <c r="A606" s="3">
        <v>36678</v>
      </c>
      <c r="B606" s="4">
        <v>1013</v>
      </c>
    </row>
    <row r="607" spans="1:2" x14ac:dyDescent="0.2">
      <c r="A607" s="3">
        <v>36708</v>
      </c>
      <c r="B607" s="4">
        <v>1070.0999999999999</v>
      </c>
    </row>
    <row r="608" spans="1:2" x14ac:dyDescent="0.2">
      <c r="A608" s="3">
        <v>36739</v>
      </c>
      <c r="B608" s="4">
        <v>1100</v>
      </c>
    </row>
    <row r="609" spans="1:2" x14ac:dyDescent="0.2">
      <c r="A609" s="3">
        <v>36770</v>
      </c>
      <c r="B609" s="4">
        <v>1331.2</v>
      </c>
    </row>
    <row r="610" spans="1:2" x14ac:dyDescent="0.2">
      <c r="A610" s="3">
        <v>36800</v>
      </c>
      <c r="B610" s="4">
        <v>1340.3</v>
      </c>
    </row>
    <row r="611" spans="1:2" x14ac:dyDescent="0.2">
      <c r="A611" s="3">
        <v>36831</v>
      </c>
      <c r="B611" s="4">
        <v>1342.9</v>
      </c>
    </row>
    <row r="612" spans="1:2" x14ac:dyDescent="0.2">
      <c r="A612" s="3">
        <v>36861</v>
      </c>
      <c r="B612" s="4">
        <v>1306.5</v>
      </c>
    </row>
    <row r="613" spans="1:2" x14ac:dyDescent="0.2">
      <c r="A613" s="3">
        <v>36892</v>
      </c>
      <c r="B613" s="4">
        <v>1129.9000000000001</v>
      </c>
    </row>
    <row r="614" spans="1:2" x14ac:dyDescent="0.2">
      <c r="A614" s="3">
        <v>36923</v>
      </c>
      <c r="B614" s="4">
        <v>1111.7</v>
      </c>
    </row>
    <row r="615" spans="1:2" x14ac:dyDescent="0.2">
      <c r="A615" s="3">
        <v>36951</v>
      </c>
      <c r="B615" s="4">
        <v>1054.5</v>
      </c>
    </row>
    <row r="616" spans="1:2" x14ac:dyDescent="0.2">
      <c r="A616" s="3">
        <v>36982</v>
      </c>
      <c r="B616" s="4">
        <v>1015.6</v>
      </c>
    </row>
    <row r="617" spans="1:2" x14ac:dyDescent="0.2">
      <c r="A617" s="3">
        <v>37012</v>
      </c>
      <c r="B617" s="4">
        <v>1067.5</v>
      </c>
    </row>
    <row r="618" spans="1:2" x14ac:dyDescent="0.2">
      <c r="A618" s="3">
        <v>37043</v>
      </c>
      <c r="B618" s="4">
        <v>1063.5999999999999</v>
      </c>
    </row>
    <row r="619" spans="1:2" x14ac:dyDescent="0.2">
      <c r="A619" s="3">
        <v>37073</v>
      </c>
      <c r="B619" s="4">
        <v>1005.2</v>
      </c>
    </row>
    <row r="620" spans="1:2" x14ac:dyDescent="0.2">
      <c r="A620" s="3">
        <v>37104</v>
      </c>
      <c r="B620" s="4">
        <v>979.2</v>
      </c>
    </row>
    <row r="621" spans="1:2" x14ac:dyDescent="0.2">
      <c r="A621" s="3">
        <v>37135</v>
      </c>
      <c r="B621" s="4">
        <v>1055.8</v>
      </c>
    </row>
    <row r="622" spans="1:2" x14ac:dyDescent="0.2">
      <c r="A622" s="3">
        <v>37165</v>
      </c>
      <c r="B622" s="4">
        <v>883.1</v>
      </c>
    </row>
    <row r="623" spans="1:2" x14ac:dyDescent="0.2">
      <c r="A623" s="3">
        <v>37196</v>
      </c>
      <c r="B623" s="4">
        <v>829.9</v>
      </c>
    </row>
    <row r="624" spans="1:2" x14ac:dyDescent="0.2">
      <c r="A624" s="3">
        <v>37226</v>
      </c>
      <c r="B624" s="4">
        <v>724.7</v>
      </c>
    </row>
    <row r="625" spans="1:2" x14ac:dyDescent="0.2">
      <c r="A625" s="3">
        <v>37257</v>
      </c>
      <c r="B625" s="4">
        <v>779.2</v>
      </c>
    </row>
    <row r="626" spans="1:2" x14ac:dyDescent="0.2">
      <c r="A626" s="3">
        <v>37288</v>
      </c>
      <c r="B626" s="4">
        <v>750.6</v>
      </c>
    </row>
    <row r="627" spans="1:2" x14ac:dyDescent="0.2">
      <c r="A627" s="3">
        <v>37316</v>
      </c>
      <c r="B627" s="4">
        <v>785.7</v>
      </c>
    </row>
    <row r="628" spans="1:2" x14ac:dyDescent="0.2">
      <c r="A628" s="3">
        <v>37347</v>
      </c>
      <c r="B628" s="4">
        <v>903.9</v>
      </c>
    </row>
    <row r="629" spans="1:2" x14ac:dyDescent="0.2">
      <c r="A629" s="3">
        <v>37377</v>
      </c>
      <c r="B629" s="4">
        <v>898.7</v>
      </c>
    </row>
    <row r="630" spans="1:2" x14ac:dyDescent="0.2">
      <c r="A630" s="3">
        <v>37408</v>
      </c>
      <c r="B630" s="4">
        <v>871.4</v>
      </c>
    </row>
    <row r="631" spans="1:2" x14ac:dyDescent="0.2">
      <c r="A631" s="3">
        <v>37438</v>
      </c>
      <c r="B631" s="4">
        <v>919.5</v>
      </c>
    </row>
    <row r="632" spans="1:2" x14ac:dyDescent="0.2">
      <c r="A632" s="3">
        <v>37469</v>
      </c>
      <c r="B632" s="4">
        <v>932.5</v>
      </c>
    </row>
    <row r="633" spans="1:2" x14ac:dyDescent="0.2">
      <c r="A633" s="3">
        <v>37500</v>
      </c>
      <c r="B633" s="4">
        <v>1050.5999999999999</v>
      </c>
    </row>
    <row r="634" spans="1:2" x14ac:dyDescent="0.2">
      <c r="A634" s="3">
        <v>37530</v>
      </c>
      <c r="B634" s="4">
        <v>1127.3</v>
      </c>
    </row>
    <row r="635" spans="1:2" x14ac:dyDescent="0.2">
      <c r="A635" s="3">
        <v>37561</v>
      </c>
      <c r="B635" s="4">
        <v>1035.0999999999999</v>
      </c>
    </row>
    <row r="636" spans="1:2" x14ac:dyDescent="0.2">
      <c r="A636" s="3">
        <v>37591</v>
      </c>
      <c r="B636" s="4">
        <v>1019.5</v>
      </c>
    </row>
    <row r="637" spans="1:2" x14ac:dyDescent="0.2">
      <c r="A637" s="3">
        <v>37622</v>
      </c>
      <c r="B637" s="4">
        <v>1244.2</v>
      </c>
    </row>
    <row r="638" spans="1:2" x14ac:dyDescent="0.2">
      <c r="A638" s="3">
        <v>37653</v>
      </c>
      <c r="B638" s="4">
        <v>1368.8</v>
      </c>
    </row>
    <row r="639" spans="1:2" x14ac:dyDescent="0.2">
      <c r="A639" s="3">
        <v>37681</v>
      </c>
      <c r="B639" s="4">
        <v>1523.4</v>
      </c>
    </row>
    <row r="640" spans="1:2" x14ac:dyDescent="0.2">
      <c r="A640" s="3">
        <v>37712</v>
      </c>
      <c r="B640" s="4">
        <v>1077.9000000000001</v>
      </c>
    </row>
    <row r="641" spans="1:2" x14ac:dyDescent="0.2">
      <c r="A641" s="3">
        <v>37742</v>
      </c>
      <c r="B641" s="4">
        <v>975.3</v>
      </c>
    </row>
    <row r="642" spans="1:2" x14ac:dyDescent="0.2">
      <c r="A642" s="3">
        <v>37773</v>
      </c>
      <c r="B642" s="4">
        <v>1037.7</v>
      </c>
    </row>
    <row r="643" spans="1:2" x14ac:dyDescent="0.2">
      <c r="A643" s="3">
        <v>37803</v>
      </c>
      <c r="B643" s="4">
        <v>1028.5999999999999</v>
      </c>
    </row>
    <row r="644" spans="1:2" x14ac:dyDescent="0.2">
      <c r="A644" s="3">
        <v>37834</v>
      </c>
      <c r="B644" s="4">
        <v>1045.5</v>
      </c>
    </row>
    <row r="645" spans="1:2" x14ac:dyDescent="0.2">
      <c r="A645" s="3">
        <v>37865</v>
      </c>
      <c r="B645" s="4">
        <v>966.2</v>
      </c>
    </row>
    <row r="646" spans="1:2" x14ac:dyDescent="0.2">
      <c r="A646" s="3">
        <v>37895</v>
      </c>
      <c r="B646" s="4">
        <v>1015.6</v>
      </c>
    </row>
    <row r="647" spans="1:2" x14ac:dyDescent="0.2">
      <c r="A647" s="3">
        <v>37926</v>
      </c>
      <c r="B647" s="4">
        <v>1007.8</v>
      </c>
    </row>
    <row r="648" spans="1:2" x14ac:dyDescent="0.2">
      <c r="A648" s="3">
        <v>37956</v>
      </c>
      <c r="B648" s="4">
        <v>1120.8</v>
      </c>
    </row>
    <row r="649" spans="1:2" x14ac:dyDescent="0.2">
      <c r="A649" s="3">
        <v>37987</v>
      </c>
      <c r="B649" s="4">
        <v>1258.4000000000001</v>
      </c>
    </row>
    <row r="650" spans="1:2" x14ac:dyDescent="0.2">
      <c r="A650" s="3">
        <v>38018</v>
      </c>
      <c r="B650" s="4">
        <v>1244.2</v>
      </c>
    </row>
    <row r="651" spans="1:2" x14ac:dyDescent="0.2">
      <c r="A651" s="3">
        <v>38047</v>
      </c>
      <c r="B651" s="4">
        <v>1226</v>
      </c>
    </row>
    <row r="652" spans="1:2" x14ac:dyDescent="0.2">
      <c r="A652" s="3">
        <v>38078</v>
      </c>
      <c r="B652" s="4">
        <v>1220.8</v>
      </c>
    </row>
    <row r="653" spans="1:2" x14ac:dyDescent="0.2">
      <c r="A653" s="3">
        <v>38108</v>
      </c>
      <c r="B653" s="4">
        <v>1388.3</v>
      </c>
    </row>
    <row r="654" spans="1:2" x14ac:dyDescent="0.2">
      <c r="A654" s="3">
        <v>38139</v>
      </c>
      <c r="B654" s="4">
        <v>1249.4000000000001</v>
      </c>
    </row>
    <row r="655" spans="1:2" x14ac:dyDescent="0.2">
      <c r="A655" s="3">
        <v>38169</v>
      </c>
      <c r="B655" s="4">
        <v>1439</v>
      </c>
    </row>
    <row r="656" spans="1:2" x14ac:dyDescent="0.2">
      <c r="A656" s="3">
        <v>38200</v>
      </c>
      <c r="B656" s="4">
        <v>1651.9</v>
      </c>
    </row>
    <row r="657" spans="1:2" x14ac:dyDescent="0.2">
      <c r="A657" s="3">
        <v>38231</v>
      </c>
      <c r="B657" s="4">
        <v>1568.8</v>
      </c>
    </row>
    <row r="658" spans="1:2" x14ac:dyDescent="0.2">
      <c r="A658" s="3">
        <v>38261</v>
      </c>
      <c r="B658" s="4">
        <v>1792.2</v>
      </c>
    </row>
    <row r="659" spans="1:2" x14ac:dyDescent="0.2">
      <c r="A659" s="3">
        <v>38292</v>
      </c>
      <c r="B659" s="4">
        <v>1818.2</v>
      </c>
    </row>
    <row r="660" spans="1:2" x14ac:dyDescent="0.2">
      <c r="A660" s="3">
        <v>38322</v>
      </c>
      <c r="B660" s="4">
        <v>1622.1</v>
      </c>
    </row>
    <row r="661" spans="1:2" x14ac:dyDescent="0.2">
      <c r="A661" s="3">
        <v>38353</v>
      </c>
      <c r="B661" s="4">
        <v>1658.4</v>
      </c>
    </row>
    <row r="662" spans="1:2" x14ac:dyDescent="0.2">
      <c r="A662" s="3">
        <v>38384</v>
      </c>
      <c r="B662" s="4">
        <v>1715.6</v>
      </c>
    </row>
    <row r="663" spans="1:2" x14ac:dyDescent="0.2">
      <c r="A663" s="3">
        <v>38412</v>
      </c>
      <c r="B663" s="4">
        <v>1867.5</v>
      </c>
    </row>
    <row r="664" spans="1:2" x14ac:dyDescent="0.2">
      <c r="A664" s="3">
        <v>38443</v>
      </c>
      <c r="B664" s="4">
        <v>2131.1999999999998</v>
      </c>
    </row>
    <row r="665" spans="1:2" x14ac:dyDescent="0.2">
      <c r="A665" s="3">
        <v>38473</v>
      </c>
      <c r="B665" s="4">
        <v>1857.1</v>
      </c>
    </row>
    <row r="666" spans="1:2" x14ac:dyDescent="0.2">
      <c r="A666" s="3">
        <v>38504</v>
      </c>
      <c r="B666" s="4">
        <v>1951.9</v>
      </c>
    </row>
    <row r="667" spans="1:2" x14ac:dyDescent="0.2">
      <c r="A667" s="3">
        <v>38534</v>
      </c>
      <c r="B667" s="4">
        <v>2166.1999999999998</v>
      </c>
    </row>
    <row r="668" spans="1:2" x14ac:dyDescent="0.2">
      <c r="A668" s="3">
        <v>38565</v>
      </c>
      <c r="B668" s="4">
        <v>2213</v>
      </c>
    </row>
    <row r="669" spans="1:2" x14ac:dyDescent="0.2">
      <c r="A669" s="3">
        <v>38596</v>
      </c>
      <c r="B669" s="4">
        <v>2635.1</v>
      </c>
    </row>
    <row r="670" spans="1:2" x14ac:dyDescent="0.2">
      <c r="A670" s="3">
        <v>38626</v>
      </c>
      <c r="B670" s="4">
        <v>3306.5</v>
      </c>
    </row>
    <row r="671" spans="1:2" x14ac:dyDescent="0.2">
      <c r="A671" s="3">
        <v>38657</v>
      </c>
      <c r="B671" s="4">
        <v>2400</v>
      </c>
    </row>
    <row r="672" spans="1:2" x14ac:dyDescent="0.2">
      <c r="A672" s="3">
        <v>38687</v>
      </c>
      <c r="B672" s="4">
        <v>2309.1</v>
      </c>
    </row>
    <row r="673" spans="1:2" x14ac:dyDescent="0.2">
      <c r="A673" s="3">
        <v>38718</v>
      </c>
      <c r="B673" s="4">
        <v>2400</v>
      </c>
    </row>
    <row r="674" spans="1:2" x14ac:dyDescent="0.2">
      <c r="A674" s="3">
        <v>38749</v>
      </c>
      <c r="B674" s="4">
        <v>2385.6999999999998</v>
      </c>
    </row>
    <row r="675" spans="1:2" x14ac:dyDescent="0.2">
      <c r="A675" s="3">
        <v>38777</v>
      </c>
      <c r="B675" s="4">
        <v>2337.6999999999998</v>
      </c>
    </row>
    <row r="676" spans="1:2" x14ac:dyDescent="0.2">
      <c r="A676" s="3">
        <v>38808</v>
      </c>
      <c r="B676" s="4">
        <v>2740.3</v>
      </c>
    </row>
    <row r="677" spans="1:2" x14ac:dyDescent="0.2">
      <c r="A677" s="3">
        <v>38838</v>
      </c>
      <c r="B677" s="4">
        <v>2814.3</v>
      </c>
    </row>
    <row r="678" spans="1:2" x14ac:dyDescent="0.2">
      <c r="A678" s="3">
        <v>38869</v>
      </c>
      <c r="B678" s="4">
        <v>2828.6</v>
      </c>
    </row>
    <row r="679" spans="1:2" x14ac:dyDescent="0.2">
      <c r="A679" s="3">
        <v>38899</v>
      </c>
      <c r="B679" s="4">
        <v>2715.6</v>
      </c>
    </row>
    <row r="680" spans="1:2" x14ac:dyDescent="0.2">
      <c r="A680" s="3">
        <v>38930</v>
      </c>
      <c r="B680" s="4">
        <v>2913</v>
      </c>
    </row>
    <row r="681" spans="1:2" x14ac:dyDescent="0.2">
      <c r="A681" s="3">
        <v>38961</v>
      </c>
      <c r="B681" s="4">
        <v>2615.6</v>
      </c>
    </row>
    <row r="682" spans="1:2" x14ac:dyDescent="0.2">
      <c r="A682" s="3">
        <v>38991</v>
      </c>
      <c r="B682" s="4">
        <v>2396.1</v>
      </c>
    </row>
    <row r="683" spans="1:2" x14ac:dyDescent="0.2">
      <c r="A683" s="3">
        <v>39022</v>
      </c>
      <c r="B683" s="4">
        <v>2215.6</v>
      </c>
    </row>
    <row r="684" spans="1:2" x14ac:dyDescent="0.2">
      <c r="A684" s="3">
        <v>39052</v>
      </c>
      <c r="B684" s="4">
        <v>2462.3000000000002</v>
      </c>
    </row>
    <row r="685" spans="1:2" x14ac:dyDescent="0.2">
      <c r="A685" s="3">
        <v>39083</v>
      </c>
      <c r="B685" s="4">
        <v>2255.8000000000002</v>
      </c>
    </row>
    <row r="686" spans="1:2" x14ac:dyDescent="0.2">
      <c r="A686" s="3">
        <v>39114</v>
      </c>
      <c r="B686" s="4">
        <v>2250.6</v>
      </c>
    </row>
    <row r="687" spans="1:2" x14ac:dyDescent="0.2">
      <c r="A687" s="3">
        <v>39142</v>
      </c>
      <c r="B687" s="4">
        <v>2506.5</v>
      </c>
    </row>
    <row r="688" spans="1:2" x14ac:dyDescent="0.2">
      <c r="A688" s="3">
        <v>39173</v>
      </c>
      <c r="B688" s="4">
        <v>2693.5</v>
      </c>
    </row>
    <row r="689" spans="1:2" x14ac:dyDescent="0.2">
      <c r="A689" s="3">
        <v>39203</v>
      </c>
      <c r="B689" s="4">
        <v>2670.1</v>
      </c>
    </row>
    <row r="690" spans="1:2" x14ac:dyDescent="0.2">
      <c r="A690" s="3">
        <v>39234</v>
      </c>
      <c r="B690" s="4">
        <v>2620.8000000000002</v>
      </c>
    </row>
    <row r="691" spans="1:2" x14ac:dyDescent="0.2">
      <c r="A691" s="3">
        <v>39264</v>
      </c>
      <c r="B691" s="4">
        <v>2851.9</v>
      </c>
    </row>
    <row r="692" spans="1:2" x14ac:dyDescent="0.2">
      <c r="A692" s="3">
        <v>39295</v>
      </c>
      <c r="B692" s="4">
        <v>2813</v>
      </c>
    </row>
    <row r="693" spans="1:2" x14ac:dyDescent="0.2">
      <c r="A693" s="3">
        <v>39326</v>
      </c>
      <c r="B693" s="4">
        <v>2828.6</v>
      </c>
    </row>
    <row r="694" spans="1:2" x14ac:dyDescent="0.2">
      <c r="A694" s="3">
        <v>39356</v>
      </c>
      <c r="B694" s="4">
        <v>2742.9</v>
      </c>
    </row>
    <row r="695" spans="1:2" x14ac:dyDescent="0.2">
      <c r="A695" s="3">
        <v>39387</v>
      </c>
      <c r="B695" s="4">
        <v>3216.9</v>
      </c>
    </row>
    <row r="696" spans="1:2" x14ac:dyDescent="0.2">
      <c r="A696" s="3">
        <v>39417</v>
      </c>
      <c r="B696" s="4">
        <v>3479.2</v>
      </c>
    </row>
    <row r="697" spans="1:2" x14ac:dyDescent="0.2">
      <c r="A697" s="3">
        <v>39448</v>
      </c>
      <c r="B697" s="4">
        <v>3498.7</v>
      </c>
    </row>
    <row r="698" spans="1:2" x14ac:dyDescent="0.2">
      <c r="A698" s="3">
        <v>39479</v>
      </c>
      <c r="B698" s="4">
        <v>3350.6</v>
      </c>
    </row>
    <row r="699" spans="1:2" x14ac:dyDescent="0.2">
      <c r="A699" s="3">
        <v>39508</v>
      </c>
      <c r="B699" s="4">
        <v>3935.1</v>
      </c>
    </row>
    <row r="700" spans="1:2" x14ac:dyDescent="0.2">
      <c r="A700" s="3">
        <v>39539</v>
      </c>
      <c r="B700" s="4">
        <v>4188.3</v>
      </c>
    </row>
    <row r="701" spans="1:2" x14ac:dyDescent="0.2">
      <c r="A701" s="3">
        <v>39569</v>
      </c>
      <c r="B701" s="4">
        <v>4587</v>
      </c>
    </row>
    <row r="702" spans="1:2" x14ac:dyDescent="0.2">
      <c r="A702" s="3">
        <v>39600</v>
      </c>
      <c r="B702" s="4">
        <v>4926</v>
      </c>
    </row>
    <row r="703" spans="1:2" x14ac:dyDescent="0.2">
      <c r="A703" s="3">
        <v>39630</v>
      </c>
      <c r="B703" s="4">
        <v>5303.9</v>
      </c>
    </row>
    <row r="704" spans="1:2" x14ac:dyDescent="0.2">
      <c r="A704" s="3">
        <v>39661</v>
      </c>
      <c r="B704" s="4">
        <v>4087</v>
      </c>
    </row>
    <row r="705" spans="1:2" x14ac:dyDescent="0.2">
      <c r="A705" s="3">
        <v>39692</v>
      </c>
      <c r="B705" s="4">
        <v>4316.8999999999996</v>
      </c>
    </row>
    <row r="706" spans="1:2" x14ac:dyDescent="0.2">
      <c r="A706" s="3">
        <v>39722</v>
      </c>
      <c r="B706" s="4">
        <v>3466.2</v>
      </c>
    </row>
    <row r="707" spans="1:2" x14ac:dyDescent="0.2">
      <c r="A707" s="3">
        <v>39753</v>
      </c>
      <c r="B707" s="4">
        <v>2913</v>
      </c>
    </row>
    <row r="708" spans="1:2" x14ac:dyDescent="0.2">
      <c r="A708" s="3">
        <v>39783</v>
      </c>
      <c r="B708" s="4">
        <v>2126</v>
      </c>
    </row>
    <row r="709" spans="1:2" x14ac:dyDescent="0.2">
      <c r="A709" s="3">
        <v>39814</v>
      </c>
      <c r="B709" s="4">
        <v>1948.1</v>
      </c>
    </row>
    <row r="710" spans="1:2" x14ac:dyDescent="0.2">
      <c r="A710" s="3">
        <v>39845</v>
      </c>
      <c r="B710" s="4">
        <v>1851.9</v>
      </c>
    </row>
    <row r="711" spans="1:2" x14ac:dyDescent="0.2">
      <c r="A711" s="3">
        <v>39873</v>
      </c>
      <c r="B711" s="4">
        <v>1606.5</v>
      </c>
    </row>
    <row r="712" spans="1:2" x14ac:dyDescent="0.2">
      <c r="A712" s="3">
        <v>39904</v>
      </c>
      <c r="B712" s="4">
        <v>1789.6</v>
      </c>
    </row>
    <row r="713" spans="1:2" x14ac:dyDescent="0.2">
      <c r="A713" s="3">
        <v>39934</v>
      </c>
      <c r="B713" s="4">
        <v>1863.6</v>
      </c>
    </row>
    <row r="714" spans="1:2" x14ac:dyDescent="0.2">
      <c r="A714" s="3">
        <v>39965</v>
      </c>
      <c r="B714" s="4">
        <v>2254.5</v>
      </c>
    </row>
    <row r="715" spans="1:2" x14ac:dyDescent="0.2">
      <c r="A715" s="3">
        <v>39995</v>
      </c>
      <c r="B715" s="4">
        <v>2313</v>
      </c>
    </row>
    <row r="716" spans="1:2" x14ac:dyDescent="0.2">
      <c r="A716" s="3">
        <v>40026</v>
      </c>
      <c r="B716" s="4">
        <v>2596.1</v>
      </c>
    </row>
    <row r="717" spans="1:2" x14ac:dyDescent="0.2">
      <c r="A717" s="3">
        <v>40057</v>
      </c>
      <c r="B717" s="4">
        <v>2429.9</v>
      </c>
    </row>
    <row r="718" spans="1:2" x14ac:dyDescent="0.2">
      <c r="A718" s="3">
        <v>40087</v>
      </c>
      <c r="B718" s="4">
        <v>2445.5</v>
      </c>
    </row>
    <row r="719" spans="1:2" x14ac:dyDescent="0.2">
      <c r="A719" s="3">
        <v>40118</v>
      </c>
      <c r="B719" s="4">
        <v>2713</v>
      </c>
    </row>
    <row r="720" spans="1:2" x14ac:dyDescent="0.2">
      <c r="A720" s="3">
        <v>40148</v>
      </c>
      <c r="B720" s="4">
        <v>2672.7</v>
      </c>
    </row>
    <row r="721" spans="1:2" x14ac:dyDescent="0.2">
      <c r="A721" s="3">
        <v>40179</v>
      </c>
      <c r="B721" s="4">
        <v>2855.8</v>
      </c>
    </row>
    <row r="722" spans="1:2" x14ac:dyDescent="0.2">
      <c r="A722" s="3">
        <v>40210</v>
      </c>
      <c r="B722" s="4">
        <v>2719.5</v>
      </c>
    </row>
    <row r="723" spans="1:2" x14ac:dyDescent="0.2">
      <c r="A723" s="3">
        <v>40238</v>
      </c>
      <c r="B723" s="4">
        <v>2811.7</v>
      </c>
    </row>
    <row r="724" spans="1:2" x14ac:dyDescent="0.2">
      <c r="A724" s="3">
        <v>40269</v>
      </c>
      <c r="B724" s="4">
        <v>3067.5</v>
      </c>
    </row>
    <row r="725" spans="1:2" x14ac:dyDescent="0.2">
      <c r="A725" s="3">
        <v>40299</v>
      </c>
      <c r="B725" s="4">
        <v>3000</v>
      </c>
    </row>
    <row r="726" spans="1:2" x14ac:dyDescent="0.2">
      <c r="A726" s="3">
        <v>40330</v>
      </c>
      <c r="B726" s="4">
        <v>2809.1</v>
      </c>
    </row>
    <row r="727" spans="1:2" x14ac:dyDescent="0.2">
      <c r="A727" s="3">
        <v>40360</v>
      </c>
      <c r="B727" s="4">
        <v>2796.1</v>
      </c>
    </row>
    <row r="728" spans="1:2" x14ac:dyDescent="0.2">
      <c r="A728" s="3">
        <v>40391</v>
      </c>
      <c r="B728" s="4">
        <v>2777.9</v>
      </c>
    </row>
    <row r="729" spans="1:2" x14ac:dyDescent="0.2">
      <c r="A729" s="3">
        <v>40422</v>
      </c>
      <c r="B729" s="4">
        <v>2846.8</v>
      </c>
    </row>
    <row r="730" spans="1:2" x14ac:dyDescent="0.2">
      <c r="A730" s="3">
        <v>40452</v>
      </c>
      <c r="B730" s="4">
        <v>3063.6</v>
      </c>
    </row>
    <row r="731" spans="1:2" x14ac:dyDescent="0.2">
      <c r="A731" s="3">
        <v>40483</v>
      </c>
      <c r="B731" s="4">
        <v>3151.9</v>
      </c>
    </row>
    <row r="732" spans="1:2" x14ac:dyDescent="0.2">
      <c r="A732" s="3">
        <v>40513</v>
      </c>
      <c r="B732" s="4">
        <v>3298.7</v>
      </c>
    </row>
    <row r="733" spans="1:2" x14ac:dyDescent="0.2">
      <c r="A733" s="3">
        <v>40544</v>
      </c>
      <c r="B733" s="4">
        <v>3418.2</v>
      </c>
    </row>
    <row r="734" spans="1:2" x14ac:dyDescent="0.2">
      <c r="A734" s="3">
        <v>40575</v>
      </c>
      <c r="B734" s="4">
        <v>3571.4</v>
      </c>
    </row>
    <row r="735" spans="1:2" x14ac:dyDescent="0.2">
      <c r="A735" s="3">
        <v>40603</v>
      </c>
      <c r="B735" s="4">
        <v>4023.4</v>
      </c>
    </row>
    <row r="736" spans="1:2" x14ac:dyDescent="0.2">
      <c r="A736" s="3">
        <v>40634</v>
      </c>
      <c r="B736" s="4">
        <v>4166.2</v>
      </c>
    </row>
    <row r="737" spans="1:2" x14ac:dyDescent="0.2">
      <c r="A737" s="3">
        <v>40664</v>
      </c>
      <c r="B737" s="4">
        <v>4336.3999999999996</v>
      </c>
    </row>
    <row r="738" spans="1:2" x14ac:dyDescent="0.2">
      <c r="A738" s="3">
        <v>40695</v>
      </c>
      <c r="B738" s="4">
        <v>4142.8999999999996</v>
      </c>
    </row>
    <row r="739" spans="1:2" x14ac:dyDescent="0.2">
      <c r="A739" s="3">
        <v>40725</v>
      </c>
      <c r="B739" s="4">
        <v>4137.7</v>
      </c>
    </row>
    <row r="740" spans="1:2" x14ac:dyDescent="0.2">
      <c r="A740" s="3">
        <v>40756</v>
      </c>
      <c r="B740" s="4">
        <v>4054.5</v>
      </c>
    </row>
    <row r="741" spans="1:2" x14ac:dyDescent="0.2">
      <c r="A741" s="3">
        <v>40787</v>
      </c>
      <c r="B741" s="4">
        <v>4026</v>
      </c>
    </row>
    <row r="742" spans="1:2" x14ac:dyDescent="0.2">
      <c r="A742" s="3">
        <v>40817</v>
      </c>
      <c r="B742" s="4">
        <v>3845.5</v>
      </c>
    </row>
    <row r="743" spans="1:2" x14ac:dyDescent="0.2">
      <c r="A743" s="3">
        <v>40848</v>
      </c>
      <c r="B743" s="4">
        <v>4194.8</v>
      </c>
    </row>
    <row r="744" spans="1:2" x14ac:dyDescent="0.2">
      <c r="A744" s="3">
        <v>40878</v>
      </c>
      <c r="B744" s="4">
        <v>4001.3</v>
      </c>
    </row>
    <row r="745" spans="1:2" x14ac:dyDescent="0.2">
      <c r="A745" s="3">
        <v>40909</v>
      </c>
      <c r="B745" s="4">
        <v>4133.8</v>
      </c>
    </row>
    <row r="746" spans="1:2" x14ac:dyDescent="0.2">
      <c r="A746" s="3">
        <v>40940</v>
      </c>
      <c r="B746" s="4">
        <v>4229.8999999999996</v>
      </c>
    </row>
    <row r="747" spans="1:2" x14ac:dyDescent="0.2">
      <c r="A747" s="3">
        <v>40969</v>
      </c>
      <c r="B747" s="4">
        <v>4345.5</v>
      </c>
    </row>
    <row r="748" spans="1:2" x14ac:dyDescent="0.2">
      <c r="A748" s="3">
        <v>41000</v>
      </c>
      <c r="B748" s="4">
        <v>4288.3</v>
      </c>
    </row>
    <row r="749" spans="1:2" x14ac:dyDescent="0.2">
      <c r="A749" s="3">
        <v>41030</v>
      </c>
      <c r="B749" s="4">
        <v>4058.4</v>
      </c>
    </row>
    <row r="750" spans="1:2" x14ac:dyDescent="0.2">
      <c r="A750" s="3">
        <v>41061</v>
      </c>
      <c r="B750" s="4">
        <v>3680.5</v>
      </c>
    </row>
    <row r="751" spans="1:2" x14ac:dyDescent="0.2">
      <c r="A751" s="3">
        <v>41091</v>
      </c>
      <c r="B751" s="4">
        <v>3650.6</v>
      </c>
    </row>
    <row r="752" spans="1:2" x14ac:dyDescent="0.2">
      <c r="A752" s="3">
        <v>41122</v>
      </c>
      <c r="B752" s="4">
        <v>3987</v>
      </c>
    </row>
    <row r="753" spans="1:2" x14ac:dyDescent="0.2">
      <c r="A753" s="3">
        <v>41153</v>
      </c>
      <c r="B753" s="4">
        <v>4310.3999999999996</v>
      </c>
    </row>
    <row r="754" spans="1:2" x14ac:dyDescent="0.2">
      <c r="A754" s="3">
        <v>41183</v>
      </c>
      <c r="B754" s="4">
        <v>4240.3</v>
      </c>
    </row>
    <row r="755" spans="1:2" x14ac:dyDescent="0.2">
      <c r="A755" s="3">
        <v>41214</v>
      </c>
      <c r="B755" s="4">
        <v>3940.3</v>
      </c>
    </row>
    <row r="756" spans="1:2" x14ac:dyDescent="0.2">
      <c r="A756" s="3">
        <v>41244</v>
      </c>
      <c r="B756" s="4">
        <v>3793.5</v>
      </c>
    </row>
    <row r="757" spans="1:2" x14ac:dyDescent="0.2">
      <c r="A757" s="3">
        <v>41275</v>
      </c>
      <c r="B757" s="4">
        <v>4048.1</v>
      </c>
    </row>
    <row r="758" spans="1:2" x14ac:dyDescent="0.2">
      <c r="A758" s="3">
        <v>41306</v>
      </c>
      <c r="B758" s="4">
        <v>4301.3</v>
      </c>
    </row>
    <row r="759" spans="1:2" x14ac:dyDescent="0.2">
      <c r="A759" s="3">
        <v>41334</v>
      </c>
      <c r="B759" s="4">
        <v>3961</v>
      </c>
    </row>
    <row r="760" spans="1:2" x14ac:dyDescent="0.2">
      <c r="A760" s="3">
        <v>41365</v>
      </c>
      <c r="B760" s="4">
        <v>3883.1</v>
      </c>
    </row>
    <row r="761" spans="1:2" x14ac:dyDescent="0.2">
      <c r="A761" s="3">
        <v>41395</v>
      </c>
      <c r="B761" s="4">
        <v>3579.2</v>
      </c>
    </row>
    <row r="762" spans="1:2" x14ac:dyDescent="0.2">
      <c r="A762" s="3">
        <v>41426</v>
      </c>
      <c r="B762" s="4">
        <v>3600</v>
      </c>
    </row>
    <row r="763" spans="1:2" x14ac:dyDescent="0.2">
      <c r="A763" s="3">
        <v>41456</v>
      </c>
      <c r="B763" s="4">
        <v>3664.9</v>
      </c>
    </row>
    <row r="764" spans="1:2" x14ac:dyDescent="0.2">
      <c r="A764" s="3">
        <v>41487</v>
      </c>
      <c r="B764" s="4">
        <v>3850.6</v>
      </c>
    </row>
    <row r="765" spans="1:2" x14ac:dyDescent="0.2">
      <c r="A765" s="3">
        <v>41518</v>
      </c>
      <c r="B765" s="4">
        <v>3911.7</v>
      </c>
    </row>
    <row r="766" spans="1:2" x14ac:dyDescent="0.2">
      <c r="A766" s="3">
        <v>41548</v>
      </c>
      <c r="B766" s="4">
        <v>3823.4</v>
      </c>
    </row>
    <row r="767" spans="1:2" x14ac:dyDescent="0.2">
      <c r="A767" s="3">
        <v>41579</v>
      </c>
      <c r="B767" s="4">
        <v>3642.9</v>
      </c>
    </row>
    <row r="768" spans="1:2" x14ac:dyDescent="0.2">
      <c r="A768" s="3">
        <v>41609</v>
      </c>
      <c r="B768" s="4">
        <v>3827.3</v>
      </c>
    </row>
    <row r="769" spans="1:2" x14ac:dyDescent="0.2">
      <c r="A769" s="3">
        <v>41640</v>
      </c>
      <c r="B769" s="4">
        <v>3870.1</v>
      </c>
    </row>
    <row r="770" spans="1:2" x14ac:dyDescent="0.2">
      <c r="A770" s="3">
        <v>41671</v>
      </c>
      <c r="B770" s="4">
        <v>3876.6</v>
      </c>
    </row>
    <row r="771" spans="1:2" x14ac:dyDescent="0.2">
      <c r="A771" s="3">
        <v>41699</v>
      </c>
      <c r="B771" s="4">
        <v>3816.9</v>
      </c>
    </row>
    <row r="772" spans="1:2" x14ac:dyDescent="0.2">
      <c r="A772" s="3">
        <v>41730</v>
      </c>
      <c r="B772" s="4">
        <v>3844.2</v>
      </c>
    </row>
    <row r="773" spans="1:2" x14ac:dyDescent="0.2">
      <c r="A773" s="3">
        <v>41760</v>
      </c>
      <c r="B773" s="4">
        <v>3859.7</v>
      </c>
    </row>
    <row r="774" spans="1:2" x14ac:dyDescent="0.2">
      <c r="A774" s="3">
        <v>41791</v>
      </c>
      <c r="B774" s="4">
        <v>3758.4</v>
      </c>
    </row>
    <row r="775" spans="1:2" x14ac:dyDescent="0.2">
      <c r="A775" s="3">
        <v>41821</v>
      </c>
      <c r="B775" s="4">
        <v>3707.8</v>
      </c>
    </row>
    <row r="776" spans="1:2" x14ac:dyDescent="0.2">
      <c r="A776" s="3">
        <v>41852</v>
      </c>
      <c r="B776" s="4">
        <v>3829.9</v>
      </c>
    </row>
    <row r="777" spans="1:2" x14ac:dyDescent="0.2">
      <c r="A777" s="3">
        <v>41883</v>
      </c>
      <c r="B777" s="4">
        <v>3819.5</v>
      </c>
    </row>
    <row r="778" spans="1:2" x14ac:dyDescent="0.2">
      <c r="A778" s="3">
        <v>41913</v>
      </c>
      <c r="B778" s="4">
        <v>3477.9</v>
      </c>
    </row>
    <row r="779" spans="1:2" x14ac:dyDescent="0.2">
      <c r="A779" s="3">
        <v>41944</v>
      </c>
      <c r="B779" s="4">
        <v>3257.1</v>
      </c>
    </row>
    <row r="780" spans="1:2" x14ac:dyDescent="0.2">
      <c r="A780" s="3">
        <v>41974</v>
      </c>
      <c r="B780" s="4">
        <v>2883.1</v>
      </c>
    </row>
    <row r="781" spans="1:2" x14ac:dyDescent="0.2">
      <c r="A781" s="3">
        <v>42005</v>
      </c>
      <c r="B781" s="4">
        <v>2316.9</v>
      </c>
    </row>
    <row r="782" spans="1:2" x14ac:dyDescent="0.2">
      <c r="A782" s="3">
        <v>42036</v>
      </c>
      <c r="B782" s="4">
        <v>2214.3000000000002</v>
      </c>
    </row>
    <row r="783" spans="1:2" x14ac:dyDescent="0.2">
      <c r="A783" s="3">
        <v>42064</v>
      </c>
      <c r="B783" s="4">
        <v>2392.1999999999998</v>
      </c>
    </row>
    <row r="784" spans="1:2" x14ac:dyDescent="0.2">
      <c r="A784" s="3">
        <v>42095</v>
      </c>
      <c r="B784" s="4">
        <v>2218.1999999999998</v>
      </c>
    </row>
    <row r="785" spans="1:2" x14ac:dyDescent="0.2">
      <c r="A785" s="3">
        <v>42125</v>
      </c>
      <c r="B785" s="4">
        <v>2661</v>
      </c>
    </row>
    <row r="786" spans="1:2" x14ac:dyDescent="0.2">
      <c r="A786" s="3">
        <v>42156</v>
      </c>
      <c r="B786" s="4">
        <v>2536.4</v>
      </c>
    </row>
    <row r="787" spans="1:2" x14ac:dyDescent="0.2">
      <c r="A787" s="3">
        <v>42186</v>
      </c>
      <c r="B787" s="4">
        <v>2414.3000000000002</v>
      </c>
    </row>
    <row r="788" spans="1:2" x14ac:dyDescent="0.2">
      <c r="A788" s="3">
        <v>42217</v>
      </c>
      <c r="B788" s="4">
        <v>2126</v>
      </c>
    </row>
    <row r="789" spans="1:2" x14ac:dyDescent="0.2">
      <c r="A789" s="3">
        <v>42248</v>
      </c>
      <c r="B789" s="4">
        <v>2072.6999999999998</v>
      </c>
    </row>
    <row r="790" spans="1:2" x14ac:dyDescent="0.2">
      <c r="A790" s="3">
        <v>42278</v>
      </c>
      <c r="B790" s="4">
        <v>1968.8</v>
      </c>
    </row>
    <row r="791" spans="1:2" x14ac:dyDescent="0.2">
      <c r="A791" s="3">
        <v>42309</v>
      </c>
      <c r="B791" s="4">
        <v>1990.9</v>
      </c>
    </row>
    <row r="792" spans="1:2" x14ac:dyDescent="0.2">
      <c r="A792" s="3">
        <v>42339</v>
      </c>
      <c r="B792" s="4">
        <v>1744.2</v>
      </c>
    </row>
    <row r="793" spans="1:2" x14ac:dyDescent="0.2">
      <c r="A793" s="3">
        <v>42370</v>
      </c>
      <c r="B793" s="4">
        <v>1461</v>
      </c>
    </row>
    <row r="794" spans="1:2" x14ac:dyDescent="0.2">
      <c r="A794" s="3">
        <v>42401</v>
      </c>
      <c r="B794" s="4">
        <v>1362.3</v>
      </c>
    </row>
    <row r="795" spans="1:2" x14ac:dyDescent="0.2">
      <c r="A795" s="3">
        <v>42430</v>
      </c>
      <c r="B795" s="4">
        <v>1479.2</v>
      </c>
    </row>
    <row r="796" spans="1:2" x14ac:dyDescent="0.2">
      <c r="A796" s="3">
        <v>42461</v>
      </c>
      <c r="B796" s="4">
        <v>1474</v>
      </c>
    </row>
    <row r="797" spans="1:2" x14ac:dyDescent="0.2">
      <c r="A797" s="3">
        <v>42491</v>
      </c>
      <c r="B797" s="4">
        <v>1731.2</v>
      </c>
    </row>
    <row r="798" spans="1:2" x14ac:dyDescent="0.2">
      <c r="A798" s="3">
        <v>42522</v>
      </c>
      <c r="B798" s="4">
        <v>1946.8</v>
      </c>
    </row>
    <row r="799" spans="1:2" x14ac:dyDescent="0.2">
      <c r="A799" s="3">
        <v>42552</v>
      </c>
      <c r="B799" s="4">
        <v>1959.7</v>
      </c>
    </row>
    <row r="800" spans="1:2" x14ac:dyDescent="0.2">
      <c r="A800" s="3">
        <v>42583</v>
      </c>
      <c r="B800" s="4">
        <v>1726</v>
      </c>
    </row>
    <row r="801" spans="1:2" x14ac:dyDescent="0.2">
      <c r="A801" s="3">
        <v>42614</v>
      </c>
      <c r="B801" s="4">
        <v>1876.6</v>
      </c>
    </row>
    <row r="802" spans="1:2" x14ac:dyDescent="0.2">
      <c r="A802" s="3">
        <v>42644</v>
      </c>
      <c r="B802" s="4">
        <v>1958.4</v>
      </c>
    </row>
    <row r="803" spans="1:2" x14ac:dyDescent="0.2">
      <c r="A803" s="3">
        <v>42675</v>
      </c>
      <c r="B803" s="4">
        <v>1961</v>
      </c>
    </row>
    <row r="804" spans="1:2" x14ac:dyDescent="0.2">
      <c r="A804" s="3">
        <v>42705</v>
      </c>
      <c r="B804" s="4">
        <v>2011.7</v>
      </c>
    </row>
    <row r="805" spans="1:2" x14ac:dyDescent="0.2">
      <c r="A805" s="3">
        <v>42736</v>
      </c>
      <c r="B805" s="4">
        <v>2132.5</v>
      </c>
    </row>
    <row r="806" spans="1:2" x14ac:dyDescent="0.2">
      <c r="A806" s="3">
        <v>42767</v>
      </c>
      <c r="B806" s="4">
        <v>2153.1999999999998</v>
      </c>
    </row>
    <row r="807" spans="1:2" x14ac:dyDescent="0.2">
      <c r="A807" s="3">
        <v>42795</v>
      </c>
      <c r="B807" s="4">
        <v>2161</v>
      </c>
    </row>
    <row r="808" spans="1:2" x14ac:dyDescent="0.2">
      <c r="A808" s="3">
        <v>42826</v>
      </c>
      <c r="B808" s="4">
        <v>2075.3000000000002</v>
      </c>
    </row>
    <row r="809" spans="1:2" x14ac:dyDescent="0.2">
      <c r="A809" s="3">
        <v>42856</v>
      </c>
      <c r="B809" s="4">
        <v>2009.1</v>
      </c>
    </row>
    <row r="810" spans="1:2" x14ac:dyDescent="0.2">
      <c r="A810" s="3">
        <v>42887</v>
      </c>
      <c r="B810" s="4">
        <v>1942.9</v>
      </c>
    </row>
    <row r="811" spans="1:2" x14ac:dyDescent="0.2">
      <c r="A811" s="3">
        <v>42917</v>
      </c>
      <c r="B811" s="4">
        <v>1910.4</v>
      </c>
    </row>
    <row r="812" spans="1:2" x14ac:dyDescent="0.2">
      <c r="A812" s="3">
        <v>42948</v>
      </c>
      <c r="B812" s="4">
        <v>2133.8000000000002</v>
      </c>
    </row>
    <row r="813" spans="1:2" x14ac:dyDescent="0.2">
      <c r="A813" s="3">
        <v>42979</v>
      </c>
      <c r="B813" s="4">
        <v>2355.8000000000002</v>
      </c>
    </row>
    <row r="814" spans="1:2" x14ac:dyDescent="0.2">
      <c r="A814" s="3">
        <v>43009</v>
      </c>
      <c r="B814" s="4">
        <v>2381.8000000000002</v>
      </c>
    </row>
    <row r="815" spans="1:2" x14ac:dyDescent="0.2">
      <c r="A815" s="3">
        <v>43040</v>
      </c>
      <c r="B815" s="4">
        <v>2384.4</v>
      </c>
    </row>
    <row r="816" spans="1:2" x14ac:dyDescent="0.2">
      <c r="A816" s="3">
        <v>43070</v>
      </c>
      <c r="B816" s="4">
        <v>2506.5</v>
      </c>
    </row>
    <row r="817" spans="1:2" x14ac:dyDescent="0.2">
      <c r="A817" s="3">
        <v>43101</v>
      </c>
      <c r="B817" s="4">
        <v>2645.5</v>
      </c>
    </row>
    <row r="818" spans="1:2" x14ac:dyDescent="0.2">
      <c r="A818" s="3">
        <v>43132</v>
      </c>
      <c r="B818" s="4">
        <v>2746.8</v>
      </c>
    </row>
    <row r="819" spans="1:2" x14ac:dyDescent="0.2">
      <c r="A819" s="3">
        <v>43160</v>
      </c>
      <c r="B819" s="4">
        <v>2603.9</v>
      </c>
    </row>
    <row r="820" spans="1:2" x14ac:dyDescent="0.2">
      <c r="A820" s="3">
        <v>43191</v>
      </c>
      <c r="B820" s="4">
        <v>2700</v>
      </c>
    </row>
    <row r="821" spans="1:2" x14ac:dyDescent="0.2">
      <c r="A821" s="3">
        <v>43221</v>
      </c>
      <c r="B821" s="4">
        <v>3035.1</v>
      </c>
    </row>
    <row r="822" spans="1:2" x14ac:dyDescent="0.2">
      <c r="A822" s="3">
        <v>43252</v>
      </c>
      <c r="B822" s="4">
        <v>3016.9</v>
      </c>
    </row>
    <row r="823" spans="1:2" x14ac:dyDescent="0.2">
      <c r="A823" s="3">
        <v>43282</v>
      </c>
      <c r="B823" s="4">
        <v>2951.9</v>
      </c>
    </row>
    <row r="824" spans="1:2" x14ac:dyDescent="0.2">
      <c r="A824" s="3">
        <v>43313</v>
      </c>
      <c r="B824" s="4">
        <v>2949.4</v>
      </c>
    </row>
    <row r="825" spans="1:2" x14ac:dyDescent="0.2">
      <c r="A825" s="3">
        <v>43344</v>
      </c>
      <c r="B825" s="4">
        <v>3027.3</v>
      </c>
    </row>
    <row r="826" spans="1:2" x14ac:dyDescent="0.2">
      <c r="A826" s="3">
        <v>43374</v>
      </c>
      <c r="B826" s="4">
        <v>3146.8</v>
      </c>
    </row>
    <row r="827" spans="1:2" x14ac:dyDescent="0.2">
      <c r="A827" s="3">
        <v>43405</v>
      </c>
      <c r="B827" s="4">
        <v>3035.1</v>
      </c>
    </row>
    <row r="828" spans="1:2" x14ac:dyDescent="0.2">
      <c r="A828" s="3">
        <v>43435</v>
      </c>
      <c r="B828" s="4">
        <v>2564.9</v>
      </c>
    </row>
    <row r="829" spans="1:2" x14ac:dyDescent="0.2">
      <c r="A829" s="3">
        <v>43466</v>
      </c>
      <c r="B829" s="4">
        <v>2368.8000000000002</v>
      </c>
    </row>
    <row r="830" spans="1:2" x14ac:dyDescent="0.2">
      <c r="A830" s="3">
        <v>43497</v>
      </c>
      <c r="B830" s="4">
        <v>2576.6</v>
      </c>
    </row>
    <row r="831" spans="1:2" x14ac:dyDescent="0.2">
      <c r="A831" s="3">
        <v>43525</v>
      </c>
      <c r="B831" s="4">
        <v>2697.4</v>
      </c>
    </row>
    <row r="832" spans="1:2" x14ac:dyDescent="0.2">
      <c r="A832" s="3">
        <v>43556</v>
      </c>
      <c r="B832" s="4">
        <v>2724.7</v>
      </c>
    </row>
    <row r="833" spans="1:2" x14ac:dyDescent="0.2">
      <c r="A833" s="3">
        <v>43586</v>
      </c>
      <c r="B833" s="4">
        <v>2807.8</v>
      </c>
    </row>
    <row r="834" spans="1:2" x14ac:dyDescent="0.2">
      <c r="A834" s="3">
        <v>43617</v>
      </c>
      <c r="B834" s="4">
        <v>2661</v>
      </c>
    </row>
    <row r="835" spans="1:2" x14ac:dyDescent="0.2">
      <c r="A835" s="3">
        <v>43647</v>
      </c>
      <c r="B835" s="4">
        <v>2616.9</v>
      </c>
    </row>
    <row r="836" spans="1:2" x14ac:dyDescent="0.2">
      <c r="A836" s="3">
        <v>43678</v>
      </c>
      <c r="B836" s="4">
        <v>2609.1</v>
      </c>
    </row>
    <row r="837" spans="1:2" x14ac:dyDescent="0.2">
      <c r="A837" s="3">
        <v>43709</v>
      </c>
      <c r="B837" s="4">
        <v>2536.4</v>
      </c>
    </row>
    <row r="838" spans="1:2" x14ac:dyDescent="0.2">
      <c r="A838" s="3">
        <v>43739</v>
      </c>
      <c r="B838" s="4">
        <v>2644.2</v>
      </c>
    </row>
    <row r="839" spans="1:2" x14ac:dyDescent="0.2">
      <c r="A839" s="3">
        <v>43770</v>
      </c>
      <c r="B839" s="4">
        <v>2633.8</v>
      </c>
    </row>
    <row r="840" spans="1:2" x14ac:dyDescent="0.2">
      <c r="A840" s="3">
        <v>43800</v>
      </c>
      <c r="B840" s="4">
        <v>2594.8000000000002</v>
      </c>
    </row>
    <row r="841" spans="1:2" x14ac:dyDescent="0.2">
      <c r="A841" s="3">
        <v>43831</v>
      </c>
      <c r="B841" s="4">
        <v>2713</v>
      </c>
    </row>
    <row r="842" spans="1:2" x14ac:dyDescent="0.2">
      <c r="A842" s="3">
        <v>43862</v>
      </c>
      <c r="B842" s="4">
        <v>2202.6</v>
      </c>
    </row>
    <row r="843" spans="1:2" x14ac:dyDescent="0.2">
      <c r="A843" s="3">
        <v>43891</v>
      </c>
      <c r="B843" s="4">
        <v>1885.7</v>
      </c>
    </row>
    <row r="844" spans="1:2" x14ac:dyDescent="0.2">
      <c r="A844" s="3">
        <v>43922</v>
      </c>
      <c r="B844" s="4">
        <v>981.8</v>
      </c>
    </row>
    <row r="845" spans="1:2" x14ac:dyDescent="0.2">
      <c r="A845" s="3">
        <v>43952</v>
      </c>
      <c r="B845" s="4">
        <v>913</v>
      </c>
    </row>
    <row r="846" spans="1:2" x14ac:dyDescent="0.2">
      <c r="A846" s="3">
        <v>43983</v>
      </c>
      <c r="B846" s="4">
        <v>1332.5</v>
      </c>
    </row>
    <row r="847" spans="1:2" x14ac:dyDescent="0.2">
      <c r="A847" s="3">
        <v>44013</v>
      </c>
      <c r="B847" s="4">
        <v>1519.5</v>
      </c>
    </row>
    <row r="848" spans="1:2" x14ac:dyDescent="0.2">
      <c r="A848" s="3">
        <v>44044</v>
      </c>
      <c r="B848" s="4">
        <v>1587</v>
      </c>
    </row>
    <row r="849" spans="1:2" x14ac:dyDescent="0.2">
      <c r="A849" s="3">
        <v>44075</v>
      </c>
      <c r="B849" s="4">
        <v>1479.2</v>
      </c>
    </row>
    <row r="850" spans="1:2" x14ac:dyDescent="0.2">
      <c r="A850" s="3">
        <v>44105</v>
      </c>
      <c r="B850" s="4">
        <v>1445.5</v>
      </c>
    </row>
    <row r="851" spans="1:2" x14ac:dyDescent="0.2">
      <c r="A851" s="3">
        <v>44136</v>
      </c>
      <c r="B851" s="4">
        <v>1513</v>
      </c>
    </row>
    <row r="852" spans="1:2" x14ac:dyDescent="0.2">
      <c r="A852" s="3">
        <v>44166</v>
      </c>
      <c r="B852" s="4">
        <v>1854.5</v>
      </c>
    </row>
    <row r="853" spans="1:2" x14ac:dyDescent="0.2">
      <c r="A853" s="3">
        <v>44197</v>
      </c>
      <c r="B853" s="4">
        <v>1977.9</v>
      </c>
    </row>
    <row r="854" spans="1:2" x14ac:dyDescent="0.2">
      <c r="A854" s="3">
        <v>44228</v>
      </c>
      <c r="B854" s="4">
        <v>2113</v>
      </c>
    </row>
    <row r="855" spans="1:2" x14ac:dyDescent="0.2">
      <c r="A855" s="3">
        <v>44256</v>
      </c>
      <c r="B855" s="4">
        <v>2342.9</v>
      </c>
    </row>
    <row r="856" spans="1:2" x14ac:dyDescent="0.2">
      <c r="A856" s="3">
        <v>44287</v>
      </c>
      <c r="B856" s="4">
        <v>2288.3000000000002</v>
      </c>
    </row>
    <row r="857" spans="1:2" x14ac:dyDescent="0.2">
      <c r="A857" s="3">
        <v>44317</v>
      </c>
      <c r="B857" s="4">
        <v>2439</v>
      </c>
    </row>
    <row r="858" spans="1:2" x14ac:dyDescent="0.2">
      <c r="A858" s="3">
        <v>44348</v>
      </c>
      <c r="B858" s="4">
        <v>2548.1</v>
      </c>
    </row>
    <row r="859" spans="1:2" x14ac:dyDescent="0.2">
      <c r="A859" s="3">
        <v>44378</v>
      </c>
      <c r="B859" s="4">
        <v>2665.9</v>
      </c>
    </row>
    <row r="860" spans="1:2" x14ac:dyDescent="0.2">
      <c r="A860" s="3">
        <v>44409</v>
      </c>
      <c r="B860" s="4">
        <v>2630.4</v>
      </c>
    </row>
    <row r="861" spans="1:2" x14ac:dyDescent="0.2">
      <c r="A861" s="3">
        <v>44440</v>
      </c>
      <c r="B861" s="4">
        <v>2722.9</v>
      </c>
    </row>
    <row r="862" spans="1:2" x14ac:dyDescent="0.2">
      <c r="A862" s="3">
        <v>44470</v>
      </c>
      <c r="B862" s="4">
        <v>3063.5</v>
      </c>
    </row>
    <row r="863" spans="1:2" x14ac:dyDescent="0.2">
      <c r="A863" s="3">
        <v>44501</v>
      </c>
      <c r="B863" s="4">
        <v>3170.6</v>
      </c>
    </row>
    <row r="864" spans="1:2" x14ac:dyDescent="0.2">
      <c r="A864" s="3">
        <v>44531</v>
      </c>
      <c r="B864" s="4">
        <v>2858.3</v>
      </c>
    </row>
    <row r="865" spans="1:2" x14ac:dyDescent="0.2">
      <c r="A865" s="3">
        <v>44562</v>
      </c>
      <c r="B865" s="4">
        <v>3225.9</v>
      </c>
    </row>
    <row r="866" spans="1:2" x14ac:dyDescent="0.2">
      <c r="A866" s="3">
        <v>44593</v>
      </c>
      <c r="B866" s="4">
        <v>3666.2</v>
      </c>
    </row>
    <row r="867" spans="1:2" x14ac:dyDescent="0.2">
      <c r="A867" s="3">
        <v>44621</v>
      </c>
      <c r="B867" s="4">
        <v>4522.3999999999996</v>
      </c>
    </row>
    <row r="868" spans="1:2" x14ac:dyDescent="0.2">
      <c r="A868" s="3">
        <v>44652</v>
      </c>
      <c r="B868" s="4">
        <v>5108.7</v>
      </c>
    </row>
    <row r="869" spans="1:2" x14ac:dyDescent="0.2">
      <c r="A869" s="3">
        <v>44682</v>
      </c>
      <c r="B869" s="4">
        <v>5635.3</v>
      </c>
    </row>
    <row r="870" spans="1:2" x14ac:dyDescent="0.2">
      <c r="A870" s="3">
        <v>44713</v>
      </c>
      <c r="B870" s="4">
        <v>5604.6</v>
      </c>
    </row>
    <row r="871" spans="1:2" x14ac:dyDescent="0.2">
      <c r="A871" s="3">
        <v>44743</v>
      </c>
      <c r="B871" s="4">
        <v>5242.3</v>
      </c>
    </row>
    <row r="872" spans="1:2" x14ac:dyDescent="0.2">
      <c r="A872" s="3">
        <v>44774</v>
      </c>
      <c r="B872" s="4">
        <v>4671.2</v>
      </c>
    </row>
    <row r="873" spans="1:2" x14ac:dyDescent="0.2">
      <c r="A873" s="3">
        <v>44805</v>
      </c>
      <c r="B873" s="4">
        <v>4774</v>
      </c>
    </row>
    <row r="874" spans="1:2" x14ac:dyDescent="0.2">
      <c r="A874" s="3">
        <v>44835</v>
      </c>
      <c r="B874" s="4">
        <v>4817.8</v>
      </c>
    </row>
    <row r="875" spans="1:2" x14ac:dyDescent="0.2">
      <c r="A875" s="3">
        <v>44866</v>
      </c>
      <c r="B875" s="4">
        <v>4710</v>
      </c>
    </row>
    <row r="876" spans="1:2" x14ac:dyDescent="0.2">
      <c r="A876" s="3">
        <v>44896</v>
      </c>
      <c r="B876" s="4">
        <v>3955.2</v>
      </c>
    </row>
    <row r="877" spans="1:2" x14ac:dyDescent="0.2">
      <c r="A877" s="3">
        <v>44927</v>
      </c>
      <c r="B877" s="4">
        <v>4494.3</v>
      </c>
    </row>
    <row r="878" spans="1:2" x14ac:dyDescent="0.2">
      <c r="A878" s="3">
        <v>44958</v>
      </c>
      <c r="B878" s="4">
        <v>4260.8</v>
      </c>
    </row>
    <row r="879" spans="1:2" x14ac:dyDescent="0.2">
      <c r="A879" s="3">
        <v>44986</v>
      </c>
      <c r="B879" s="4">
        <v>3992.5</v>
      </c>
    </row>
    <row r="880" spans="1:2" x14ac:dyDescent="0.2">
      <c r="A880" s="3">
        <v>45017</v>
      </c>
      <c r="B880" s="4">
        <v>3486.3</v>
      </c>
    </row>
    <row r="881" spans="1:2" x14ac:dyDescent="0.2">
      <c r="A881" s="3">
        <v>45047</v>
      </c>
      <c r="B881" s="4">
        <v>3055.5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18EA9-3B1A-3045-83F2-0A83175E1B5D}">
  <dimension ref="A1:F50"/>
  <sheetViews>
    <sheetView tabSelected="1" workbookViewId="0">
      <selection activeCell="H30" activeCellId="1" sqref="I11 H30"/>
    </sheetView>
  </sheetViews>
  <sheetFormatPr baseColWidth="10" defaultRowHeight="16" x14ac:dyDescent="0.2"/>
  <sheetData>
    <row r="1" spans="1:6" x14ac:dyDescent="0.2">
      <c r="A1" t="s">
        <v>0</v>
      </c>
      <c r="B1" t="s">
        <v>11</v>
      </c>
      <c r="C1" t="s">
        <v>10</v>
      </c>
      <c r="D1" t="s">
        <v>12</v>
      </c>
      <c r="F1" t="s">
        <v>1</v>
      </c>
    </row>
    <row r="2" spans="1:6" x14ac:dyDescent="0.2">
      <c r="A2">
        <v>1949</v>
      </c>
      <c r="B2">
        <v>47.4</v>
      </c>
      <c r="C2">
        <v>13.5</v>
      </c>
      <c r="D2">
        <f>100-(B2+C2)</f>
        <v>39.1</v>
      </c>
      <c r="E2">
        <f>SUM(B2:D2)</f>
        <v>100</v>
      </c>
      <c r="F2" t="s">
        <v>2</v>
      </c>
    </row>
    <row r="3" spans="1:6" x14ac:dyDescent="0.2">
      <c r="A3">
        <v>1959</v>
      </c>
      <c r="B3">
        <v>44.1</v>
      </c>
      <c r="C3">
        <v>14.5</v>
      </c>
      <c r="D3">
        <f t="shared" ref="D3:D5" si="0">100-(B3+C3)</f>
        <v>41.4</v>
      </c>
      <c r="E3">
        <f t="shared" ref="E3:E50" si="1">SUM(B3:D3)</f>
        <v>100</v>
      </c>
      <c r="F3" t="s">
        <v>3</v>
      </c>
    </row>
    <row r="4" spans="1:6" x14ac:dyDescent="0.2">
      <c r="A4">
        <v>1967</v>
      </c>
      <c r="B4">
        <v>38.4</v>
      </c>
      <c r="C4">
        <v>11.2</v>
      </c>
      <c r="D4">
        <f t="shared" si="0"/>
        <v>50.400000000000006</v>
      </c>
      <c r="E4">
        <f t="shared" si="1"/>
        <v>100</v>
      </c>
      <c r="F4" t="s">
        <v>4</v>
      </c>
    </row>
    <row r="5" spans="1:6" x14ac:dyDescent="0.2">
      <c r="A5">
        <v>1977</v>
      </c>
      <c r="B5">
        <v>42.2</v>
      </c>
      <c r="C5">
        <v>20.6</v>
      </c>
      <c r="D5">
        <f t="shared" si="0"/>
        <v>37.199999999999996</v>
      </c>
      <c r="E5">
        <f t="shared" si="1"/>
        <v>100</v>
      </c>
      <c r="F5" t="s">
        <v>5</v>
      </c>
    </row>
    <row r="6" spans="1:6" x14ac:dyDescent="0.2">
      <c r="A6">
        <v>1978</v>
      </c>
      <c r="B6">
        <v>19.307666087038598</v>
      </c>
      <c r="C6">
        <v>40.953044715450559</v>
      </c>
      <c r="D6">
        <v>39.739289197510843</v>
      </c>
      <c r="E6">
        <f t="shared" si="1"/>
        <v>100</v>
      </c>
      <c r="F6" t="s">
        <v>14</v>
      </c>
    </row>
    <row r="7" spans="1:6" x14ac:dyDescent="0.2">
      <c r="A7">
        <v>1979</v>
      </c>
      <c r="B7">
        <v>23.91883323343475</v>
      </c>
      <c r="C7">
        <v>38.068416792670533</v>
      </c>
      <c r="D7">
        <v>38.012749973894714</v>
      </c>
      <c r="E7">
        <f t="shared" si="1"/>
        <v>100</v>
      </c>
      <c r="F7" t="s">
        <v>14</v>
      </c>
    </row>
    <row r="8" spans="1:6" x14ac:dyDescent="0.2">
      <c r="A8">
        <v>1980</v>
      </c>
      <c r="B8">
        <v>29.38213156078038</v>
      </c>
      <c r="C8">
        <v>35.163547461665615</v>
      </c>
      <c r="D8">
        <v>35.454320977554005</v>
      </c>
      <c r="E8">
        <f t="shared" si="1"/>
        <v>100</v>
      </c>
      <c r="F8" t="s">
        <v>14</v>
      </c>
    </row>
    <row r="9" spans="1:6" x14ac:dyDescent="0.2">
      <c r="A9">
        <v>1981</v>
      </c>
      <c r="B9">
        <v>29.220560748176091</v>
      </c>
      <c r="C9">
        <v>34.801517533167726</v>
      </c>
      <c r="D9">
        <v>35.977921718656177</v>
      </c>
      <c r="E9">
        <f t="shared" si="1"/>
        <v>100</v>
      </c>
      <c r="F9" t="s">
        <v>14</v>
      </c>
    </row>
    <row r="10" spans="1:6" x14ac:dyDescent="0.2">
      <c r="A10">
        <v>1982</v>
      </c>
      <c r="B10">
        <v>27.113788386248316</v>
      </c>
      <c r="C10">
        <v>34.718788933775677</v>
      </c>
      <c r="D10">
        <v>38.167422679976006</v>
      </c>
      <c r="E10">
        <f t="shared" si="1"/>
        <v>100</v>
      </c>
      <c r="F10" t="s">
        <v>14</v>
      </c>
    </row>
    <row r="11" spans="1:6" x14ac:dyDescent="0.2">
      <c r="A11">
        <v>1983</v>
      </c>
      <c r="B11">
        <v>24.321174627822849</v>
      </c>
      <c r="C11">
        <v>35.59779357612517</v>
      </c>
      <c r="D11">
        <v>40.081031796051981</v>
      </c>
      <c r="E11">
        <f t="shared" si="1"/>
        <v>100</v>
      </c>
      <c r="F11" t="s">
        <v>14</v>
      </c>
    </row>
    <row r="12" spans="1:6" x14ac:dyDescent="0.2">
      <c r="A12">
        <v>1984</v>
      </c>
      <c r="B12">
        <v>23.27823455992587</v>
      </c>
      <c r="C12">
        <v>33.824681931481585</v>
      </c>
      <c r="D12">
        <v>42.897083508592544</v>
      </c>
      <c r="E12">
        <f t="shared" si="1"/>
        <v>100</v>
      </c>
      <c r="F12" t="s">
        <v>14</v>
      </c>
    </row>
    <row r="13" spans="1:6" x14ac:dyDescent="0.2">
      <c r="A13">
        <v>1985</v>
      </c>
      <c r="B13">
        <v>21.468491266141839</v>
      </c>
      <c r="C13">
        <v>33.18997937952026</v>
      </c>
      <c r="D13">
        <v>45.341529354337901</v>
      </c>
      <c r="E13">
        <f t="shared" si="1"/>
        <v>100</v>
      </c>
      <c r="F13" t="s">
        <v>14</v>
      </c>
    </row>
    <row r="14" spans="1:6" x14ac:dyDescent="0.2">
      <c r="A14">
        <v>1986</v>
      </c>
      <c r="B14">
        <v>15.805994664682736</v>
      </c>
      <c r="C14">
        <v>34.398254822570067</v>
      </c>
      <c r="D14">
        <v>49.795750512747198</v>
      </c>
      <c r="E14">
        <f t="shared" si="1"/>
        <v>100</v>
      </c>
      <c r="F14" t="s">
        <v>14</v>
      </c>
    </row>
    <row r="15" spans="1:6" x14ac:dyDescent="0.2">
      <c r="A15">
        <v>1987</v>
      </c>
      <c r="B15">
        <v>15.331844167714154</v>
      </c>
      <c r="C15">
        <v>33.387576017228</v>
      </c>
      <c r="D15">
        <v>51.280579815057848</v>
      </c>
      <c r="E15">
        <f t="shared" si="1"/>
        <v>100</v>
      </c>
      <c r="F15" t="s">
        <v>14</v>
      </c>
    </row>
    <row r="16" spans="1:6" x14ac:dyDescent="0.2">
      <c r="A16">
        <v>1988</v>
      </c>
      <c r="B16">
        <v>13.887037910798501</v>
      </c>
      <c r="C16">
        <v>33.13475653389083</v>
      </c>
      <c r="D16">
        <v>52.978205555310666</v>
      </c>
      <c r="E16">
        <f t="shared" si="1"/>
        <v>100</v>
      </c>
      <c r="F16" t="s">
        <v>14</v>
      </c>
    </row>
    <row r="17" spans="1:6" x14ac:dyDescent="0.2">
      <c r="A17">
        <v>1989</v>
      </c>
      <c r="B17">
        <v>14.326073974103336</v>
      </c>
      <c r="C17">
        <v>32.756819162241413</v>
      </c>
      <c r="D17">
        <v>52.917106863655249</v>
      </c>
      <c r="E17">
        <f t="shared" si="1"/>
        <v>100</v>
      </c>
      <c r="F17" t="s">
        <v>14</v>
      </c>
    </row>
    <row r="18" spans="1:6" x14ac:dyDescent="0.2">
      <c r="A18">
        <v>1990</v>
      </c>
      <c r="B18">
        <v>17.048092418670382</v>
      </c>
      <c r="C18">
        <v>31.554633189842271</v>
      </c>
      <c r="D18">
        <v>51.397274391487343</v>
      </c>
      <c r="E18">
        <f t="shared" si="1"/>
        <v>100</v>
      </c>
      <c r="F18" t="s">
        <v>14</v>
      </c>
    </row>
    <row r="19" spans="1:6" x14ac:dyDescent="0.2">
      <c r="A19">
        <v>1991</v>
      </c>
      <c r="B19">
        <v>14.26931783997175</v>
      </c>
      <c r="C19">
        <v>32.474149540758553</v>
      </c>
      <c r="D19">
        <v>53.256532619269699</v>
      </c>
      <c r="E19">
        <f t="shared" si="1"/>
        <v>100</v>
      </c>
      <c r="F19" t="s">
        <v>14</v>
      </c>
    </row>
    <row r="20" spans="1:6" x14ac:dyDescent="0.2">
      <c r="A20">
        <v>1992</v>
      </c>
      <c r="B20">
        <v>13.014698202278385</v>
      </c>
      <c r="C20">
        <v>32.930279918984759</v>
      </c>
      <c r="D20">
        <v>54.055021878736852</v>
      </c>
      <c r="E20">
        <f t="shared" si="1"/>
        <v>100</v>
      </c>
      <c r="F20" t="s">
        <v>14</v>
      </c>
    </row>
    <row r="21" spans="1:6" x14ac:dyDescent="0.2">
      <c r="A21">
        <v>1993</v>
      </c>
      <c r="B21">
        <v>12.220611951868634</v>
      </c>
      <c r="C21">
        <v>33.301755012171697</v>
      </c>
      <c r="D21">
        <v>54.47763303595967</v>
      </c>
      <c r="E21">
        <f t="shared" si="1"/>
        <v>100</v>
      </c>
      <c r="F21" t="s">
        <v>14</v>
      </c>
    </row>
    <row r="22" spans="1:6" x14ac:dyDescent="0.2">
      <c r="A22">
        <v>1994</v>
      </c>
      <c r="B22">
        <v>11.301397971561391</v>
      </c>
      <c r="C22">
        <v>34.048525273865877</v>
      </c>
      <c r="D22">
        <v>54.65007675457273</v>
      </c>
      <c r="E22">
        <f t="shared" si="1"/>
        <v>100</v>
      </c>
      <c r="F22" t="s">
        <v>14</v>
      </c>
    </row>
    <row r="23" spans="1:6" x14ac:dyDescent="0.2">
      <c r="A23">
        <v>1995</v>
      </c>
      <c r="B23">
        <v>11.410070808144376</v>
      </c>
      <c r="C23">
        <v>34.431301870068616</v>
      </c>
      <c r="D23">
        <v>54.158627321787009</v>
      </c>
      <c r="E23">
        <f t="shared" si="1"/>
        <v>100</v>
      </c>
      <c r="F23" t="s">
        <v>14</v>
      </c>
    </row>
    <row r="24" spans="1:6" x14ac:dyDescent="0.2">
      <c r="A24">
        <v>1996</v>
      </c>
      <c r="B24">
        <v>12.991995810966301</v>
      </c>
      <c r="C24">
        <v>33.36028099606515</v>
      </c>
      <c r="D24">
        <v>53.647723192968549</v>
      </c>
      <c r="E24">
        <f t="shared" si="1"/>
        <v>100</v>
      </c>
      <c r="F24" t="s">
        <v>14</v>
      </c>
    </row>
    <row r="25" spans="1:6" x14ac:dyDescent="0.2">
      <c r="A25">
        <v>1997</v>
      </c>
      <c r="B25">
        <v>12.456641703854068</v>
      </c>
      <c r="C25">
        <v>33.77666523180109</v>
      </c>
      <c r="D25">
        <v>53.766693064344842</v>
      </c>
      <c r="E25">
        <f t="shared" si="1"/>
        <v>100</v>
      </c>
      <c r="F25" t="s">
        <v>14</v>
      </c>
    </row>
    <row r="26" spans="1:6" x14ac:dyDescent="0.2">
      <c r="A26">
        <v>1998</v>
      </c>
      <c r="B26">
        <v>9.9424506342824106</v>
      </c>
      <c r="C26">
        <v>35.067833237546544</v>
      </c>
      <c r="D26">
        <v>54.989716128171047</v>
      </c>
      <c r="E26">
        <f t="shared" si="1"/>
        <v>100</v>
      </c>
      <c r="F26" t="s">
        <v>14</v>
      </c>
    </row>
    <row r="27" spans="1:6" x14ac:dyDescent="0.2">
      <c r="A27">
        <v>1999</v>
      </c>
      <c r="B27">
        <v>10.110766038925201</v>
      </c>
      <c r="C27">
        <v>35.188523806402188</v>
      </c>
      <c r="D27">
        <v>54.700710154672613</v>
      </c>
      <c r="E27">
        <f t="shared" si="1"/>
        <v>100</v>
      </c>
      <c r="F27" t="s">
        <v>14</v>
      </c>
    </row>
    <row r="28" spans="1:6" x14ac:dyDescent="0.2">
      <c r="A28">
        <v>2000</v>
      </c>
      <c r="B28">
        <v>14.154489607176439</v>
      </c>
      <c r="C28">
        <v>34.625527164998367</v>
      </c>
      <c r="D28">
        <v>51.219983227825196</v>
      </c>
      <c r="E28">
        <f t="shared" si="1"/>
        <v>100</v>
      </c>
      <c r="F28" t="s">
        <v>14</v>
      </c>
    </row>
    <row r="29" spans="1:6" x14ac:dyDescent="0.2">
      <c r="A29">
        <v>2001</v>
      </c>
      <c r="B29">
        <v>12.814986101682335</v>
      </c>
      <c r="C29">
        <v>35.418995509157426</v>
      </c>
      <c r="D29">
        <v>51.766018389160237</v>
      </c>
      <c r="E29">
        <f t="shared" si="1"/>
        <v>100</v>
      </c>
      <c r="F29" t="s">
        <v>14</v>
      </c>
    </row>
    <row r="30" spans="1:6" x14ac:dyDescent="0.2">
      <c r="A30">
        <v>2002</v>
      </c>
      <c r="B30">
        <v>11.683769771764608</v>
      </c>
      <c r="C30">
        <v>38.010492092675335</v>
      </c>
      <c r="D30">
        <v>50.305738135560055</v>
      </c>
      <c r="E30">
        <f t="shared" si="1"/>
        <v>100</v>
      </c>
      <c r="F30" t="s">
        <v>14</v>
      </c>
    </row>
    <row r="31" spans="1:6" x14ac:dyDescent="0.2">
      <c r="A31">
        <v>2003</v>
      </c>
      <c r="B31">
        <v>13.388433387297248</v>
      </c>
      <c r="C31">
        <v>35.571174449318015</v>
      </c>
      <c r="D31">
        <v>51.040392163384738</v>
      </c>
      <c r="E31">
        <f t="shared" si="1"/>
        <v>100</v>
      </c>
      <c r="F31" t="s">
        <v>14</v>
      </c>
    </row>
    <row r="32" spans="1:6" x14ac:dyDescent="0.2">
      <c r="A32">
        <v>2004</v>
      </c>
      <c r="B32">
        <v>16.994476804633045</v>
      </c>
      <c r="C32">
        <v>30.740069172689395</v>
      </c>
      <c r="D32">
        <v>52.265454022677559</v>
      </c>
      <c r="E32">
        <f t="shared" si="1"/>
        <v>100</v>
      </c>
      <c r="F32" t="s">
        <v>14</v>
      </c>
    </row>
    <row r="33" spans="1:6" x14ac:dyDescent="0.2">
      <c r="A33">
        <v>2005</v>
      </c>
      <c r="B33">
        <v>22.49424709029244</v>
      </c>
      <c r="C33">
        <v>25.748013923110509</v>
      </c>
      <c r="D33">
        <v>51.757738986597047</v>
      </c>
      <c r="E33">
        <f t="shared" si="1"/>
        <v>100</v>
      </c>
      <c r="F33" t="s">
        <v>14</v>
      </c>
    </row>
    <row r="34" spans="1:6" x14ac:dyDescent="0.2">
      <c r="A34">
        <v>2006</v>
      </c>
      <c r="B34">
        <v>25.045745177681592</v>
      </c>
      <c r="C34">
        <v>24.091814897875597</v>
      </c>
      <c r="D34">
        <v>50.86243992444281</v>
      </c>
      <c r="E34">
        <f t="shared" si="1"/>
        <v>100</v>
      </c>
      <c r="F34" t="s">
        <v>14</v>
      </c>
    </row>
    <row r="35" spans="1:6" x14ac:dyDescent="0.2">
      <c r="A35">
        <v>2007</v>
      </c>
      <c r="B35">
        <v>25.752725253568688</v>
      </c>
      <c r="C35">
        <v>23.600151628845872</v>
      </c>
      <c r="D35">
        <v>50.647123117585437</v>
      </c>
      <c r="E35">
        <f t="shared" si="1"/>
        <v>100</v>
      </c>
      <c r="F35" t="s">
        <v>14</v>
      </c>
    </row>
    <row r="36" spans="1:6" x14ac:dyDescent="0.2">
      <c r="A36">
        <v>2008</v>
      </c>
      <c r="B36">
        <v>31.545209784898137</v>
      </c>
      <c r="C36">
        <v>20.2632833717818</v>
      </c>
      <c r="D36">
        <v>48.191506843320063</v>
      </c>
      <c r="E36">
        <f t="shared" si="1"/>
        <v>100</v>
      </c>
      <c r="F36" t="s">
        <v>14</v>
      </c>
    </row>
    <row r="37" spans="1:6" x14ac:dyDescent="0.2">
      <c r="A37">
        <v>2009</v>
      </c>
      <c r="B37">
        <v>22.395174421866681</v>
      </c>
      <c r="C37">
        <v>25.341508445887289</v>
      </c>
      <c r="D37">
        <v>52.26331713224603</v>
      </c>
      <c r="E37">
        <f t="shared" si="1"/>
        <v>100</v>
      </c>
      <c r="F37" t="s">
        <v>14</v>
      </c>
    </row>
    <row r="38" spans="1:6" x14ac:dyDescent="0.2">
      <c r="A38">
        <v>2010</v>
      </c>
      <c r="B38">
        <v>24.79026956099511</v>
      </c>
      <c r="C38">
        <v>24.761237316361271</v>
      </c>
      <c r="D38">
        <v>50.448493122643619</v>
      </c>
      <c r="E38">
        <f t="shared" si="1"/>
        <v>100</v>
      </c>
      <c r="F38" t="s">
        <v>14</v>
      </c>
    </row>
    <row r="39" spans="1:6" x14ac:dyDescent="0.2">
      <c r="A39">
        <v>2011</v>
      </c>
      <c r="B39">
        <v>28.90288124581204</v>
      </c>
      <c r="C39">
        <v>22.556472748332112</v>
      </c>
      <c r="D39">
        <v>48.540646005855848</v>
      </c>
      <c r="E39">
        <f t="shared" si="1"/>
        <v>100</v>
      </c>
      <c r="F39" t="s">
        <v>14</v>
      </c>
    </row>
    <row r="40" spans="1:6" x14ac:dyDescent="0.2">
      <c r="A40">
        <v>2012</v>
      </c>
      <c r="B40">
        <v>29.258950936071827</v>
      </c>
      <c r="C40">
        <v>23.70014407514957</v>
      </c>
      <c r="D40">
        <v>47.040904988778607</v>
      </c>
      <c r="E40">
        <f t="shared" si="1"/>
        <v>100</v>
      </c>
      <c r="F40" t="s">
        <v>14</v>
      </c>
    </row>
    <row r="41" spans="1:6" x14ac:dyDescent="0.2">
      <c r="A41">
        <v>2013</v>
      </c>
      <c r="B41">
        <v>27.722251476112284</v>
      </c>
      <c r="C41">
        <v>23.812618472195744</v>
      </c>
      <c r="D41">
        <v>48.465130051691972</v>
      </c>
      <c r="E41">
        <f t="shared" si="1"/>
        <v>100</v>
      </c>
      <c r="F41" t="s">
        <v>14</v>
      </c>
    </row>
    <row r="42" spans="1:6" x14ac:dyDescent="0.2">
      <c r="A42">
        <v>2014</v>
      </c>
      <c r="B42">
        <v>27.459197474721009</v>
      </c>
      <c r="C42">
        <v>24.75456567392968</v>
      </c>
      <c r="D42">
        <v>47.786236851349315</v>
      </c>
      <c r="E42">
        <f t="shared" si="1"/>
        <v>100</v>
      </c>
      <c r="F42" t="s">
        <v>14</v>
      </c>
    </row>
    <row r="43" spans="1:6" x14ac:dyDescent="0.2">
      <c r="A43">
        <v>2015</v>
      </c>
      <c r="B43">
        <v>18.579091598755323</v>
      </c>
      <c r="C43">
        <v>30.268310605391427</v>
      </c>
      <c r="D43">
        <v>51.152597795853254</v>
      </c>
      <c r="E43">
        <f t="shared" si="1"/>
        <v>100</v>
      </c>
      <c r="F43" t="s">
        <v>14</v>
      </c>
    </row>
    <row r="44" spans="1:6" x14ac:dyDescent="0.2">
      <c r="A44">
        <v>2016</v>
      </c>
      <c r="B44">
        <v>15.146668861130355</v>
      </c>
      <c r="C44">
        <v>32.643896932960473</v>
      </c>
      <c r="D44">
        <v>52.209434205909176</v>
      </c>
      <c r="E44">
        <f t="shared" si="1"/>
        <v>100</v>
      </c>
      <c r="F44" t="s">
        <v>14</v>
      </c>
    </row>
    <row r="45" spans="1:6" x14ac:dyDescent="0.2">
      <c r="A45">
        <v>2017</v>
      </c>
      <c r="B45">
        <v>16.415278495778651</v>
      </c>
      <c r="C45">
        <v>32.68126597040586</v>
      </c>
      <c r="D45">
        <v>50.903455533815489</v>
      </c>
      <c r="E45">
        <f t="shared" si="1"/>
        <v>100</v>
      </c>
      <c r="F45" t="s">
        <v>14</v>
      </c>
    </row>
    <row r="46" spans="1:6" x14ac:dyDescent="0.2">
      <c r="A46">
        <v>2018</v>
      </c>
      <c r="B46">
        <v>19.796363767717189</v>
      </c>
      <c r="C46">
        <v>31.007837891237237</v>
      </c>
      <c r="D46">
        <v>49.195798341045574</v>
      </c>
      <c r="E46">
        <f t="shared" si="1"/>
        <v>100</v>
      </c>
      <c r="F46" t="s">
        <v>14</v>
      </c>
    </row>
    <row r="47" spans="1:6" x14ac:dyDescent="0.2">
      <c r="A47">
        <v>2019</v>
      </c>
      <c r="B47">
        <v>18.233697690996255</v>
      </c>
      <c r="C47">
        <v>32.35794289563735</v>
      </c>
      <c r="D47">
        <v>49.408359413366398</v>
      </c>
      <c r="E47">
        <f t="shared" si="1"/>
        <v>100</v>
      </c>
      <c r="F47" t="s">
        <v>14</v>
      </c>
    </row>
    <row r="48" spans="1:6" x14ac:dyDescent="0.2">
      <c r="A48">
        <v>2020</v>
      </c>
      <c r="B48">
        <v>9.5936913943557176</v>
      </c>
      <c r="C48">
        <v>37.997843071737748</v>
      </c>
      <c r="D48">
        <v>52.408465533906536</v>
      </c>
      <c r="E48">
        <f t="shared" si="1"/>
        <v>100</v>
      </c>
      <c r="F48" t="s">
        <v>14</v>
      </c>
    </row>
    <row r="49" spans="1:6" x14ac:dyDescent="0.2">
      <c r="A49">
        <v>2021</v>
      </c>
      <c r="B49">
        <v>15.126754585127454</v>
      </c>
      <c r="C49">
        <v>33.776466223498488</v>
      </c>
      <c r="D49">
        <v>51.096779191374054</v>
      </c>
      <c r="E49">
        <f t="shared" si="1"/>
        <v>100</v>
      </c>
      <c r="F49" t="s">
        <v>14</v>
      </c>
    </row>
    <row r="50" spans="1:6" x14ac:dyDescent="0.2">
      <c r="A50">
        <v>2022</v>
      </c>
      <c r="B50">
        <v>23.595954213080457</v>
      </c>
      <c r="C50">
        <v>29.484601530975393</v>
      </c>
      <c r="D50">
        <v>46.91944425594415</v>
      </c>
      <c r="E50">
        <f t="shared" si="1"/>
        <v>100</v>
      </c>
      <c r="F50" t="s">
        <v>14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1A270-B9A1-8B4D-89E2-483670B3E56C}">
  <dimension ref="A1:H47"/>
  <sheetViews>
    <sheetView workbookViewId="0">
      <selection activeCell="G3" activeCellId="2" sqref="C3:C47 E3:E47 G3:G47"/>
    </sheetView>
  </sheetViews>
  <sheetFormatPr baseColWidth="10" defaultRowHeight="16" x14ac:dyDescent="0.2"/>
  <sheetData>
    <row r="1" spans="1:8" x14ac:dyDescent="0.2">
      <c r="A1" t="s">
        <v>6</v>
      </c>
      <c r="B1" t="s">
        <v>7</v>
      </c>
      <c r="C1" t="s">
        <v>10</v>
      </c>
      <c r="D1" t="s">
        <v>8</v>
      </c>
      <c r="E1" t="s">
        <v>11</v>
      </c>
      <c r="F1" s="1" t="s">
        <v>9</v>
      </c>
      <c r="G1" s="1" t="s">
        <v>12</v>
      </c>
      <c r="H1" t="s">
        <v>1</v>
      </c>
    </row>
    <row r="2" spans="1:8" x14ac:dyDescent="0.2">
      <c r="A2">
        <v>1977</v>
      </c>
      <c r="B2">
        <v>3618.2578010000002</v>
      </c>
      <c r="C2">
        <f>100*B2/(B2+D2+F2)</f>
        <v>19.506514451578941</v>
      </c>
      <c r="D2">
        <v>7481.1032850000001</v>
      </c>
      <c r="E2">
        <f>100*D2/(B2+D2+F2)</f>
        <v>40.331633998626508</v>
      </c>
      <c r="F2">
        <v>7449.6103870000015</v>
      </c>
      <c r="G2">
        <f>100-(C2+E2)</f>
        <v>40.161851549794548</v>
      </c>
      <c r="H2" s="2" t="s">
        <v>13</v>
      </c>
    </row>
    <row r="3" spans="1:8" x14ac:dyDescent="0.2">
      <c r="A3">
        <v>1978</v>
      </c>
      <c r="B3">
        <v>4040.0315190000001</v>
      </c>
      <c r="C3">
        <f t="shared" ref="C3:C47" si="0">100*B3/(B3+D3+F3)</f>
        <v>19.307666087038598</v>
      </c>
      <c r="D3">
        <v>8569.2175690000004</v>
      </c>
      <c r="E3">
        <f t="shared" ref="E3:E47" si="1">100*D3/(B3+D3+F3)</f>
        <v>40.953044715450559</v>
      </c>
      <c r="F3">
        <v>8315.2453629999982</v>
      </c>
      <c r="G3">
        <f t="shared" ref="G3:G47" si="2">100-(C3+E3)</f>
        <v>39.739289197510843</v>
      </c>
      <c r="H3" s="2" t="s">
        <v>13</v>
      </c>
    </row>
    <row r="4" spans="1:8" x14ac:dyDescent="0.2">
      <c r="A4">
        <v>1979</v>
      </c>
      <c r="B4">
        <v>6267.3395010000004</v>
      </c>
      <c r="C4">
        <f t="shared" si="0"/>
        <v>23.91883323343475</v>
      </c>
      <c r="D4">
        <v>9974.888406</v>
      </c>
      <c r="E4">
        <f t="shared" si="1"/>
        <v>38.068416792670533</v>
      </c>
      <c r="F4">
        <v>9960.3022909999981</v>
      </c>
      <c r="G4">
        <f t="shared" si="2"/>
        <v>38.012749973894714</v>
      </c>
      <c r="H4" s="2" t="s">
        <v>13</v>
      </c>
    </row>
    <row r="5" spans="1:8" x14ac:dyDescent="0.2">
      <c r="A5">
        <v>1980</v>
      </c>
      <c r="B5">
        <v>9443.3604959999993</v>
      </c>
      <c r="C5">
        <f t="shared" si="0"/>
        <v>29.38213156078038</v>
      </c>
      <c r="D5">
        <v>11301.496432</v>
      </c>
      <c r="E5">
        <f t="shared" si="1"/>
        <v>35.163547461665615</v>
      </c>
      <c r="F5">
        <v>11394.95048</v>
      </c>
      <c r="G5">
        <f t="shared" si="2"/>
        <v>35.454320977554005</v>
      </c>
      <c r="H5" s="2" t="s">
        <v>13</v>
      </c>
    </row>
    <row r="6" spans="1:8" x14ac:dyDescent="0.2">
      <c r="A6">
        <v>1981</v>
      </c>
      <c r="B6">
        <v>10180.045018000001</v>
      </c>
      <c r="C6">
        <f t="shared" si="0"/>
        <v>29.220560748176091</v>
      </c>
      <c r="D6">
        <v>12124.37428</v>
      </c>
      <c r="E6">
        <f t="shared" si="1"/>
        <v>34.801517533167726</v>
      </c>
      <c r="F6">
        <v>12534.217461</v>
      </c>
      <c r="G6">
        <f t="shared" si="2"/>
        <v>35.977921718656177</v>
      </c>
      <c r="H6" s="2" t="s">
        <v>13</v>
      </c>
    </row>
    <row r="7" spans="1:8" x14ac:dyDescent="0.2">
      <c r="A7">
        <v>1982</v>
      </c>
      <c r="B7">
        <v>9643.3578109999999</v>
      </c>
      <c r="C7">
        <f t="shared" si="0"/>
        <v>27.113788386248316</v>
      </c>
      <c r="D7">
        <v>12348.171332</v>
      </c>
      <c r="E7">
        <f t="shared" si="1"/>
        <v>34.718788933775677</v>
      </c>
      <c r="F7">
        <v>13574.721038000001</v>
      </c>
      <c r="G7">
        <f t="shared" si="2"/>
        <v>38.167422679976006</v>
      </c>
      <c r="H7" s="2" t="s">
        <v>13</v>
      </c>
    </row>
    <row r="8" spans="1:8" x14ac:dyDescent="0.2">
      <c r="A8">
        <v>1983</v>
      </c>
      <c r="B8">
        <v>8958.8688899999997</v>
      </c>
      <c r="C8">
        <f t="shared" si="0"/>
        <v>24.321174627822849</v>
      </c>
      <c r="D8">
        <v>13112.687619</v>
      </c>
      <c r="E8">
        <f t="shared" si="1"/>
        <v>35.59779357612517</v>
      </c>
      <c r="F8">
        <v>14764.118687999999</v>
      </c>
      <c r="G8">
        <f t="shared" si="2"/>
        <v>40.081031796051981</v>
      </c>
      <c r="H8" s="2" t="s">
        <v>13</v>
      </c>
    </row>
    <row r="9" spans="1:8" x14ac:dyDescent="0.2">
      <c r="A9">
        <v>1984</v>
      </c>
      <c r="B9">
        <v>9321.6492089999992</v>
      </c>
      <c r="C9">
        <f t="shared" si="0"/>
        <v>23.27823455992587</v>
      </c>
      <c r="D9">
        <v>13544.919773</v>
      </c>
      <c r="E9">
        <f t="shared" si="1"/>
        <v>33.824681931481585</v>
      </c>
      <c r="F9">
        <v>17177.916286</v>
      </c>
      <c r="G9">
        <f t="shared" si="2"/>
        <v>42.897083508592544</v>
      </c>
      <c r="H9" s="2" t="s">
        <v>13</v>
      </c>
    </row>
    <row r="10" spans="1:8" x14ac:dyDescent="0.2">
      <c r="A10">
        <v>1985</v>
      </c>
      <c r="B10">
        <v>9282.5693339999998</v>
      </c>
      <c r="C10">
        <f t="shared" si="0"/>
        <v>21.468491266141839</v>
      </c>
      <c r="D10">
        <v>14350.718966</v>
      </c>
      <c r="E10">
        <f t="shared" si="1"/>
        <v>33.18997937952026</v>
      </c>
      <c r="F10">
        <v>19604.819208000001</v>
      </c>
      <c r="G10">
        <f t="shared" si="2"/>
        <v>45.341529354337901</v>
      </c>
      <c r="H10" s="2" t="s">
        <v>13</v>
      </c>
    </row>
    <row r="11" spans="1:8" x14ac:dyDescent="0.2">
      <c r="A11">
        <v>1986</v>
      </c>
      <c r="B11">
        <v>6950.9018649999998</v>
      </c>
      <c r="C11">
        <f t="shared" si="0"/>
        <v>15.805994664682736</v>
      </c>
      <c r="D11">
        <v>15127.102005999999</v>
      </c>
      <c r="E11">
        <f t="shared" si="1"/>
        <v>34.398254822570067</v>
      </c>
      <c r="F11">
        <v>21898.360871999997</v>
      </c>
      <c r="G11">
        <f t="shared" si="2"/>
        <v>49.795750512747198</v>
      </c>
      <c r="H11" s="2" t="s">
        <v>13</v>
      </c>
    </row>
    <row r="12" spans="1:8" x14ac:dyDescent="0.2">
      <c r="A12">
        <v>1987</v>
      </c>
      <c r="B12">
        <v>7530.2872159999997</v>
      </c>
      <c r="C12">
        <f t="shared" si="0"/>
        <v>15.331844167714154</v>
      </c>
      <c r="D12">
        <v>16398.421096999999</v>
      </c>
      <c r="E12">
        <f t="shared" si="1"/>
        <v>33.387576017228</v>
      </c>
      <c r="F12">
        <v>25186.630544000007</v>
      </c>
      <c r="G12">
        <f t="shared" si="2"/>
        <v>51.280579815057848</v>
      </c>
      <c r="H12" s="2" t="s">
        <v>13</v>
      </c>
    </row>
    <row r="13" spans="1:8" x14ac:dyDescent="0.2">
      <c r="A13">
        <v>1988</v>
      </c>
      <c r="B13">
        <v>7479.1353959999997</v>
      </c>
      <c r="C13">
        <f t="shared" si="0"/>
        <v>13.887037910798501</v>
      </c>
      <c r="D13">
        <v>17845.370051000002</v>
      </c>
      <c r="E13">
        <f t="shared" si="1"/>
        <v>33.13475653389083</v>
      </c>
      <c r="F13">
        <v>28532.446942999999</v>
      </c>
      <c r="G13">
        <f t="shared" si="2"/>
        <v>52.978205555310666</v>
      </c>
      <c r="H13" s="2" t="s">
        <v>13</v>
      </c>
    </row>
    <row r="14" spans="1:8" x14ac:dyDescent="0.2">
      <c r="A14">
        <v>1989</v>
      </c>
      <c r="B14">
        <v>8500.7829419999998</v>
      </c>
      <c r="C14">
        <f t="shared" si="0"/>
        <v>14.326073974103336</v>
      </c>
      <c r="D14">
        <v>19437.189147000001</v>
      </c>
      <c r="E14">
        <f t="shared" si="1"/>
        <v>32.756819162241413</v>
      </c>
      <c r="F14">
        <v>31399.868532000004</v>
      </c>
      <c r="G14">
        <f t="shared" si="2"/>
        <v>52.917106863655249</v>
      </c>
      <c r="H14" s="2" t="s">
        <v>13</v>
      </c>
    </row>
    <row r="15" spans="1:8" x14ac:dyDescent="0.2">
      <c r="A15">
        <v>1990</v>
      </c>
      <c r="B15">
        <v>11639.124508999999</v>
      </c>
      <c r="C15">
        <f t="shared" si="0"/>
        <v>17.048092418670382</v>
      </c>
      <c r="D15">
        <v>21543.073295999999</v>
      </c>
      <c r="E15">
        <f t="shared" si="1"/>
        <v>31.554633189842271</v>
      </c>
      <c r="F15">
        <v>35090.100485999996</v>
      </c>
      <c r="G15">
        <f t="shared" si="2"/>
        <v>51.397274391487343</v>
      </c>
      <c r="H15" s="2" t="s">
        <v>13</v>
      </c>
    </row>
    <row r="16" spans="1:8" x14ac:dyDescent="0.2">
      <c r="A16">
        <v>1991</v>
      </c>
      <c r="B16">
        <v>9557.679161</v>
      </c>
      <c r="C16">
        <f t="shared" si="0"/>
        <v>14.26931783997175</v>
      </c>
      <c r="D16">
        <v>21751.390348000001</v>
      </c>
      <c r="E16">
        <f t="shared" si="1"/>
        <v>32.474149540758553</v>
      </c>
      <c r="F16">
        <v>35671.561718000004</v>
      </c>
      <c r="G16">
        <f t="shared" si="2"/>
        <v>53.256532619269699</v>
      </c>
      <c r="H16" s="2" t="s">
        <v>13</v>
      </c>
    </row>
    <row r="17" spans="1:8" x14ac:dyDescent="0.2">
      <c r="A17">
        <v>1992</v>
      </c>
      <c r="B17">
        <v>9123.9340859999993</v>
      </c>
      <c r="C17">
        <f t="shared" si="0"/>
        <v>13.014698202278385</v>
      </c>
      <c r="D17">
        <v>23085.721908</v>
      </c>
      <c r="E17">
        <f t="shared" si="1"/>
        <v>32.930279918984759</v>
      </c>
      <c r="F17">
        <v>37895.189652000001</v>
      </c>
      <c r="G17">
        <f t="shared" si="2"/>
        <v>54.055021878736852</v>
      </c>
      <c r="H17" s="2" t="s">
        <v>13</v>
      </c>
    </row>
    <row r="18" spans="1:8" x14ac:dyDescent="0.2">
      <c r="A18">
        <v>1993</v>
      </c>
      <c r="B18">
        <v>8781.3952239999999</v>
      </c>
      <c r="C18">
        <f t="shared" si="0"/>
        <v>12.220611951868634</v>
      </c>
      <c r="D18">
        <v>23929.724106000001</v>
      </c>
      <c r="E18">
        <f t="shared" si="1"/>
        <v>33.301755012171697</v>
      </c>
      <c r="F18">
        <v>39146.126923999997</v>
      </c>
      <c r="G18">
        <f t="shared" si="2"/>
        <v>54.47763303595967</v>
      </c>
      <c r="H18" s="2" t="s">
        <v>13</v>
      </c>
    </row>
    <row r="19" spans="1:8" x14ac:dyDescent="0.2">
      <c r="A19">
        <v>1994</v>
      </c>
      <c r="B19">
        <v>8212.8930240000009</v>
      </c>
      <c r="C19">
        <f t="shared" si="0"/>
        <v>11.301397971561391</v>
      </c>
      <c r="D19">
        <v>24743.566804999999</v>
      </c>
      <c r="E19">
        <f t="shared" si="1"/>
        <v>34.048525273865877</v>
      </c>
      <c r="F19">
        <v>39715.018909000006</v>
      </c>
      <c r="G19">
        <f t="shared" si="2"/>
        <v>54.65007675457273</v>
      </c>
      <c r="H19" s="2" t="s">
        <v>13</v>
      </c>
    </row>
    <row r="20" spans="1:8" x14ac:dyDescent="0.2">
      <c r="A20">
        <v>1995</v>
      </c>
      <c r="B20">
        <v>8436.2062669999996</v>
      </c>
      <c r="C20">
        <f t="shared" si="0"/>
        <v>11.410070808144376</v>
      </c>
      <c r="D20">
        <v>25457.297286000001</v>
      </c>
      <c r="E20">
        <f t="shared" si="1"/>
        <v>34.431301870068616</v>
      </c>
      <c r="F20">
        <v>40042.989996000004</v>
      </c>
      <c r="G20">
        <f t="shared" si="2"/>
        <v>54.158627321787009</v>
      </c>
      <c r="H20" s="2" t="s">
        <v>13</v>
      </c>
    </row>
    <row r="21" spans="1:8" x14ac:dyDescent="0.2">
      <c r="A21">
        <v>1996</v>
      </c>
      <c r="B21">
        <v>10311.256160000001</v>
      </c>
      <c r="C21">
        <f t="shared" si="0"/>
        <v>12.991995810966301</v>
      </c>
      <c r="D21">
        <v>26476.794475999999</v>
      </c>
      <c r="E21">
        <f t="shared" si="1"/>
        <v>33.36028099606515</v>
      </c>
      <c r="F21">
        <v>42578.170767000003</v>
      </c>
      <c r="G21">
        <f t="shared" si="2"/>
        <v>53.647723192968549</v>
      </c>
      <c r="H21" s="2" t="s">
        <v>13</v>
      </c>
    </row>
    <row r="22" spans="1:8" x14ac:dyDescent="0.2">
      <c r="A22">
        <v>1997</v>
      </c>
      <c r="B22">
        <v>10300.744449</v>
      </c>
      <c r="C22">
        <f t="shared" si="0"/>
        <v>12.456641703854068</v>
      </c>
      <c r="D22">
        <v>27930.866534000001</v>
      </c>
      <c r="E22">
        <f t="shared" si="1"/>
        <v>33.77666523180109</v>
      </c>
      <c r="F22">
        <v>44461.178083999999</v>
      </c>
      <c r="G22">
        <f t="shared" si="2"/>
        <v>53.766693064344842</v>
      </c>
      <c r="H22" s="2" t="s">
        <v>13</v>
      </c>
    </row>
    <row r="23" spans="1:8" x14ac:dyDescent="0.2">
      <c r="A23">
        <v>1998</v>
      </c>
      <c r="B23">
        <v>8342.4696889999996</v>
      </c>
      <c r="C23">
        <f t="shared" si="0"/>
        <v>9.9424506342824106</v>
      </c>
      <c r="D23">
        <v>29424.570119</v>
      </c>
      <c r="E23">
        <f t="shared" si="1"/>
        <v>35.067833237546544</v>
      </c>
      <c r="F23">
        <v>46140.539881000004</v>
      </c>
      <c r="G23">
        <f t="shared" si="2"/>
        <v>54.989716128171047</v>
      </c>
      <c r="H23" s="2" t="s">
        <v>13</v>
      </c>
    </row>
    <row r="24" spans="1:8" x14ac:dyDescent="0.2">
      <c r="A24">
        <v>1999</v>
      </c>
      <c r="B24">
        <v>9020.3758010000001</v>
      </c>
      <c r="C24">
        <f t="shared" si="0"/>
        <v>10.110766038925201</v>
      </c>
      <c r="D24">
        <v>31393.635990999999</v>
      </c>
      <c r="E24">
        <f t="shared" si="1"/>
        <v>35.188523806402188</v>
      </c>
      <c r="F24">
        <v>48801.54088</v>
      </c>
      <c r="G24">
        <f t="shared" si="2"/>
        <v>54.700710154672613</v>
      </c>
      <c r="H24" s="2" t="s">
        <v>13</v>
      </c>
    </row>
    <row r="25" spans="1:8" x14ac:dyDescent="0.2">
      <c r="A25">
        <v>2000</v>
      </c>
      <c r="B25">
        <v>14099.131202</v>
      </c>
      <c r="C25">
        <f t="shared" si="0"/>
        <v>14.154489607176439</v>
      </c>
      <c r="D25">
        <v>34490.106247999996</v>
      </c>
      <c r="E25">
        <f t="shared" si="1"/>
        <v>34.625527164998367</v>
      </c>
      <c r="F25">
        <v>51019.661162999997</v>
      </c>
      <c r="G25">
        <f t="shared" si="2"/>
        <v>51.219983227825196</v>
      </c>
      <c r="H25" s="2" t="s">
        <v>13</v>
      </c>
    </row>
    <row r="26" spans="1:8" x14ac:dyDescent="0.2">
      <c r="A26">
        <v>2001</v>
      </c>
      <c r="B26">
        <v>13119.558692000001</v>
      </c>
      <c r="C26">
        <f t="shared" si="0"/>
        <v>12.814986101682335</v>
      </c>
      <c r="D26">
        <v>36260.795502000001</v>
      </c>
      <c r="E26">
        <f t="shared" si="1"/>
        <v>35.418995509157426</v>
      </c>
      <c r="F26">
        <v>52996.33656399999</v>
      </c>
      <c r="G26">
        <f t="shared" si="2"/>
        <v>51.766018389160237</v>
      </c>
      <c r="H26" s="2" t="s">
        <v>13</v>
      </c>
    </row>
    <row r="27" spans="1:8" x14ac:dyDescent="0.2">
      <c r="A27">
        <v>2002</v>
      </c>
      <c r="B27">
        <v>10959.218709000001</v>
      </c>
      <c r="C27">
        <f t="shared" si="0"/>
        <v>11.683769771764608</v>
      </c>
      <c r="D27">
        <v>35653.329723000003</v>
      </c>
      <c r="E27">
        <f t="shared" si="1"/>
        <v>38.010492092675335</v>
      </c>
      <c r="F27">
        <v>47186.10493999999</v>
      </c>
      <c r="G27">
        <f t="shared" si="2"/>
        <v>50.305738135560055</v>
      </c>
      <c r="H27" s="2" t="s">
        <v>13</v>
      </c>
    </row>
    <row r="28" spans="1:8" x14ac:dyDescent="0.2">
      <c r="A28">
        <v>2003</v>
      </c>
      <c r="B28">
        <v>12852.730222</v>
      </c>
      <c r="C28">
        <f t="shared" si="0"/>
        <v>13.388433387297248</v>
      </c>
      <c r="D28">
        <v>34147.886885</v>
      </c>
      <c r="E28">
        <f t="shared" si="1"/>
        <v>35.571174449318015</v>
      </c>
      <c r="F28">
        <v>48998.144287999996</v>
      </c>
      <c r="G28">
        <f t="shared" si="2"/>
        <v>51.040392163384738</v>
      </c>
      <c r="H28" s="2" t="s">
        <v>13</v>
      </c>
    </row>
    <row r="29" spans="1:8" x14ac:dyDescent="0.2">
      <c r="A29">
        <v>2004</v>
      </c>
      <c r="B29">
        <v>18712.514660000001</v>
      </c>
      <c r="C29">
        <f t="shared" si="0"/>
        <v>16.994476804633045</v>
      </c>
      <c r="D29">
        <v>33847.702501</v>
      </c>
      <c r="E29">
        <f t="shared" si="1"/>
        <v>30.740069172689395</v>
      </c>
      <c r="F29">
        <v>57549.172348999993</v>
      </c>
      <c r="G29">
        <f t="shared" si="2"/>
        <v>52.265454022677559</v>
      </c>
      <c r="H29" s="2" t="s">
        <v>13</v>
      </c>
    </row>
    <row r="30" spans="1:8" x14ac:dyDescent="0.2">
      <c r="A30">
        <v>2005</v>
      </c>
      <c r="B30">
        <v>27221.360984999999</v>
      </c>
      <c r="C30">
        <f t="shared" si="0"/>
        <v>22.49424709029244</v>
      </c>
      <c r="D30">
        <v>31158.899377000002</v>
      </c>
      <c r="E30">
        <f t="shared" si="1"/>
        <v>25.748013923110509</v>
      </c>
      <c r="F30">
        <v>62634.507884000013</v>
      </c>
      <c r="G30">
        <f t="shared" si="2"/>
        <v>51.757738986597047</v>
      </c>
      <c r="H30" s="2" t="s">
        <v>13</v>
      </c>
    </row>
    <row r="31" spans="1:8" x14ac:dyDescent="0.2">
      <c r="A31">
        <v>2006</v>
      </c>
      <c r="B31">
        <v>31539.197356000001</v>
      </c>
      <c r="C31">
        <f t="shared" si="0"/>
        <v>25.045745177681592</v>
      </c>
      <c r="D31">
        <v>30337.947596999998</v>
      </c>
      <c r="E31">
        <f t="shared" si="1"/>
        <v>24.091814897875597</v>
      </c>
      <c r="F31">
        <v>64049.223506999995</v>
      </c>
      <c r="G31">
        <f t="shared" si="2"/>
        <v>50.86243992444281</v>
      </c>
      <c r="H31" s="2" t="s">
        <v>13</v>
      </c>
    </row>
    <row r="32" spans="1:8" x14ac:dyDescent="0.2">
      <c r="A32">
        <v>2007</v>
      </c>
      <c r="B32">
        <v>33876.837304000001</v>
      </c>
      <c r="C32">
        <f t="shared" si="0"/>
        <v>25.752725253568688</v>
      </c>
      <c r="D32">
        <v>31045.199651999999</v>
      </c>
      <c r="E32">
        <f t="shared" si="1"/>
        <v>23.600151628845872</v>
      </c>
      <c r="F32">
        <v>66624.574015999999</v>
      </c>
      <c r="G32">
        <f t="shared" si="2"/>
        <v>50.647123117585437</v>
      </c>
      <c r="H32" s="2" t="s">
        <v>13</v>
      </c>
    </row>
    <row r="33" spans="1:8" x14ac:dyDescent="0.2">
      <c r="A33">
        <v>2008</v>
      </c>
      <c r="B33">
        <v>47945.325492999997</v>
      </c>
      <c r="C33">
        <f t="shared" si="0"/>
        <v>31.545209784898137</v>
      </c>
      <c r="D33">
        <v>30798.010964000001</v>
      </c>
      <c r="E33">
        <f t="shared" si="1"/>
        <v>20.2632833717818</v>
      </c>
      <c r="F33">
        <v>73245.906347000011</v>
      </c>
      <c r="G33">
        <f t="shared" si="2"/>
        <v>48.191506843320063</v>
      </c>
      <c r="H33" s="2" t="s">
        <v>13</v>
      </c>
    </row>
    <row r="34" spans="1:8" x14ac:dyDescent="0.2">
      <c r="A34">
        <v>2009</v>
      </c>
      <c r="B34">
        <v>27419.106455000001</v>
      </c>
      <c r="C34">
        <f t="shared" si="0"/>
        <v>22.395174421866681</v>
      </c>
      <c r="D34">
        <v>31026.394558</v>
      </c>
      <c r="E34">
        <f t="shared" si="1"/>
        <v>25.341508445887289</v>
      </c>
      <c r="F34">
        <v>63987.599700999999</v>
      </c>
      <c r="G34">
        <f t="shared" si="2"/>
        <v>52.26331713224603</v>
      </c>
      <c r="H34" s="2" t="s">
        <v>13</v>
      </c>
    </row>
    <row r="35" spans="1:8" x14ac:dyDescent="0.2">
      <c r="A35">
        <v>2010</v>
      </c>
      <c r="B35">
        <v>32314.078904000002</v>
      </c>
      <c r="C35">
        <f t="shared" si="0"/>
        <v>24.79026956099511</v>
      </c>
      <c r="D35">
        <v>32276.235417</v>
      </c>
      <c r="E35">
        <f t="shared" si="1"/>
        <v>24.761237316361271</v>
      </c>
      <c r="F35">
        <v>65759.534536000006</v>
      </c>
      <c r="G35">
        <f t="shared" si="2"/>
        <v>50.448493122643619</v>
      </c>
      <c r="H35" s="2" t="s">
        <v>13</v>
      </c>
    </row>
    <row r="36" spans="1:8" x14ac:dyDescent="0.2">
      <c r="A36">
        <v>2011</v>
      </c>
      <c r="B36">
        <v>42712.495775000003</v>
      </c>
      <c r="C36">
        <f t="shared" si="0"/>
        <v>28.90288124581204</v>
      </c>
      <c r="D36">
        <v>33333.813288999998</v>
      </c>
      <c r="E36">
        <f t="shared" si="1"/>
        <v>22.556472748332112</v>
      </c>
      <c r="F36">
        <v>71733.060790999996</v>
      </c>
      <c r="G36">
        <f t="shared" si="2"/>
        <v>48.540646005855848</v>
      </c>
      <c r="H36" s="2" t="s">
        <v>13</v>
      </c>
    </row>
    <row r="37" spans="1:8" x14ac:dyDescent="0.2">
      <c r="A37">
        <v>2012</v>
      </c>
      <c r="B37">
        <v>43987.139016000001</v>
      </c>
      <c r="C37">
        <f t="shared" si="0"/>
        <v>29.258950936071827</v>
      </c>
      <c r="D37">
        <v>35630.174657000003</v>
      </c>
      <c r="E37">
        <f t="shared" si="1"/>
        <v>23.70014407514957</v>
      </c>
      <c r="F37">
        <v>70720.06210000001</v>
      </c>
      <c r="G37">
        <f t="shared" si="2"/>
        <v>47.040904988778607</v>
      </c>
      <c r="H37" s="2" t="s">
        <v>13</v>
      </c>
    </row>
    <row r="38" spans="1:8" x14ac:dyDescent="0.2">
      <c r="A38">
        <v>2013</v>
      </c>
      <c r="B38">
        <v>41662.866498000003</v>
      </c>
      <c r="C38">
        <f t="shared" si="0"/>
        <v>27.722251476112284</v>
      </c>
      <c r="D38">
        <v>35787.206722000003</v>
      </c>
      <c r="E38">
        <f t="shared" si="1"/>
        <v>23.812618472195744</v>
      </c>
      <c r="F38">
        <v>72836.661368999994</v>
      </c>
      <c r="G38">
        <f t="shared" si="2"/>
        <v>48.465130051691972</v>
      </c>
      <c r="H38" s="2" t="s">
        <v>13</v>
      </c>
    </row>
    <row r="39" spans="1:8" x14ac:dyDescent="0.2">
      <c r="A39">
        <v>2014</v>
      </c>
      <c r="B39">
        <v>42472.735541000002</v>
      </c>
      <c r="C39">
        <f t="shared" si="0"/>
        <v>27.459197474721009</v>
      </c>
      <c r="D39">
        <v>38289.324452000001</v>
      </c>
      <c r="E39">
        <f t="shared" si="1"/>
        <v>24.75456567392968</v>
      </c>
      <c r="F39">
        <v>73913.74792200001</v>
      </c>
      <c r="G39">
        <f t="shared" si="2"/>
        <v>47.786236851349315</v>
      </c>
      <c r="H39" s="2" t="s">
        <v>13</v>
      </c>
    </row>
    <row r="40" spans="1:8" x14ac:dyDescent="0.2">
      <c r="A40">
        <v>2015</v>
      </c>
      <c r="B40">
        <v>26174.393306999998</v>
      </c>
      <c r="C40">
        <f t="shared" si="0"/>
        <v>18.579091598755323</v>
      </c>
      <c r="D40">
        <v>42642.271411000002</v>
      </c>
      <c r="E40">
        <f t="shared" si="1"/>
        <v>30.268310605391427</v>
      </c>
      <c r="F40">
        <v>72064.24524400002</v>
      </c>
      <c r="G40">
        <f t="shared" si="2"/>
        <v>51.152597795853254</v>
      </c>
      <c r="H40" s="2" t="s">
        <v>13</v>
      </c>
    </row>
    <row r="41" spans="1:8" x14ac:dyDescent="0.2">
      <c r="A41">
        <v>2016</v>
      </c>
      <c r="B41">
        <v>21672.308571000001</v>
      </c>
      <c r="C41">
        <f t="shared" si="0"/>
        <v>15.146668861130355</v>
      </c>
      <c r="D41">
        <v>46707.867833999997</v>
      </c>
      <c r="E41">
        <f t="shared" si="1"/>
        <v>32.643896932960473</v>
      </c>
      <c r="F41">
        <v>74702.826001000009</v>
      </c>
      <c r="G41">
        <f t="shared" si="2"/>
        <v>52.209434205909176</v>
      </c>
      <c r="H41" s="2" t="s">
        <v>13</v>
      </c>
    </row>
    <row r="42" spans="1:8" x14ac:dyDescent="0.2">
      <c r="A42">
        <v>2017</v>
      </c>
      <c r="B42">
        <v>25267.799601999999</v>
      </c>
      <c r="C42">
        <f t="shared" si="0"/>
        <v>16.415278495778651</v>
      </c>
      <c r="D42">
        <v>50305.797704999997</v>
      </c>
      <c r="E42">
        <f t="shared" si="1"/>
        <v>32.68126597040586</v>
      </c>
      <c r="F42">
        <v>78354.949251000013</v>
      </c>
      <c r="G42">
        <f t="shared" si="2"/>
        <v>50.903455533815489</v>
      </c>
      <c r="H42" s="2" t="s">
        <v>13</v>
      </c>
    </row>
    <row r="43" spans="1:8" x14ac:dyDescent="0.2">
      <c r="A43">
        <v>2018</v>
      </c>
      <c r="B43">
        <v>33619.738274000003</v>
      </c>
      <c r="C43">
        <f t="shared" si="0"/>
        <v>19.796363767717189</v>
      </c>
      <c r="D43">
        <v>52659.943339999998</v>
      </c>
      <c r="E43">
        <f t="shared" si="1"/>
        <v>31.007837891237237</v>
      </c>
      <c r="F43">
        <v>83548.164896000002</v>
      </c>
      <c r="G43">
        <f t="shared" si="2"/>
        <v>49.195798341045574</v>
      </c>
      <c r="H43" s="2" t="s">
        <v>13</v>
      </c>
    </row>
    <row r="44" spans="1:8" x14ac:dyDescent="0.2">
      <c r="A44">
        <v>2019</v>
      </c>
      <c r="B44">
        <v>31990.337842000001</v>
      </c>
      <c r="C44">
        <f t="shared" si="0"/>
        <v>18.233697690996255</v>
      </c>
      <c r="D44">
        <v>56770.795624999999</v>
      </c>
      <c r="E44">
        <f t="shared" si="1"/>
        <v>32.35794289563735</v>
      </c>
      <c r="F44">
        <v>86685.11108599999</v>
      </c>
      <c r="G44">
        <f t="shared" si="2"/>
        <v>49.408359413366398</v>
      </c>
      <c r="H44" s="2" t="s">
        <v>13</v>
      </c>
    </row>
    <row r="45" spans="1:8" x14ac:dyDescent="0.2">
      <c r="A45">
        <v>2020</v>
      </c>
      <c r="B45">
        <v>11875.684375000001</v>
      </c>
      <c r="C45">
        <f t="shared" si="0"/>
        <v>9.5936913943557176</v>
      </c>
      <c r="D45">
        <v>47036.158732000004</v>
      </c>
      <c r="E45">
        <f t="shared" si="1"/>
        <v>37.997843071737748</v>
      </c>
      <c r="F45">
        <v>64874.54825</v>
      </c>
      <c r="G45">
        <f t="shared" si="2"/>
        <v>52.408465533906536</v>
      </c>
      <c r="H45" s="2" t="s">
        <v>13</v>
      </c>
    </row>
    <row r="46" spans="1:8" x14ac:dyDescent="0.2">
      <c r="A46">
        <v>2021</v>
      </c>
      <c r="B46">
        <v>22296.788806</v>
      </c>
      <c r="C46">
        <f t="shared" si="0"/>
        <v>15.126754585127454</v>
      </c>
      <c r="D46">
        <v>49786.405256999999</v>
      </c>
      <c r="E46">
        <f t="shared" si="1"/>
        <v>33.776466223498488</v>
      </c>
      <c r="F46">
        <v>75316.492238000006</v>
      </c>
      <c r="G46">
        <f t="shared" si="2"/>
        <v>51.096779191374054</v>
      </c>
      <c r="H46" s="2" t="s">
        <v>13</v>
      </c>
    </row>
    <row r="47" spans="1:8" x14ac:dyDescent="0.2">
      <c r="A47">
        <v>2022</v>
      </c>
      <c r="B47">
        <v>47957.892994000002</v>
      </c>
      <c r="C47">
        <f t="shared" si="0"/>
        <v>23.595954213080457</v>
      </c>
      <c r="D47">
        <v>59926.348069</v>
      </c>
      <c r="E47">
        <f t="shared" si="1"/>
        <v>29.484601530975393</v>
      </c>
      <c r="F47">
        <v>95362.012768999994</v>
      </c>
      <c r="G47">
        <f t="shared" si="2"/>
        <v>46.91944425594415</v>
      </c>
      <c r="H47" s="2" t="s">
        <v>13</v>
      </c>
    </row>
  </sheetData>
  <hyperlinks>
    <hyperlink ref="H2" r:id="rId1" xr:uid="{649EE2BB-8ED7-6D48-962C-0B18571DFAEB}"/>
    <hyperlink ref="H3:H47" r:id="rId2" display="https://www.airlines.org/dataset/annual-results-u-s-passenger-airlines/ " xr:uid="{ECEC8748-CEE9-D24A-83AD-FE196CAEC2D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Jet Fuel Price</vt:lpstr>
      <vt:lpstr>Airline Expense Breakdown</vt:lpstr>
      <vt:lpstr>Expense Breakdown (raw)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Weinold</dc:creator>
  <cp:lastModifiedBy>Michael Weinold</cp:lastModifiedBy>
  <dcterms:created xsi:type="dcterms:W3CDTF">2023-07-04T12:44:19Z</dcterms:created>
  <dcterms:modified xsi:type="dcterms:W3CDTF">2023-07-06T13:36:14Z</dcterms:modified>
</cp:coreProperties>
</file>