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intensity/data/"/>
    </mc:Choice>
  </mc:AlternateContent>
  <xr:revisionPtr revIDLastSave="0" documentId="13_ncr:1_{9444863E-5616-324A-ABC0-9160A159DBB8}" xr6:coauthVersionLast="47" xr6:coauthVersionMax="47" xr10:uidLastSave="{00000000-0000-0000-0000-000000000000}"/>
  <bookViews>
    <workbookView xWindow="0" yWindow="760" windowWidth="34560" windowHeight="21580" activeTab="1" xr2:uid="{4F2A559C-9FB6-F044-BD2B-02EFA7540E6E}"/>
  </bookViews>
  <sheets>
    <sheet name="Average" sheetId="1" r:id="rId1"/>
    <sheet name="Ai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<sst xmlns="http://schemas.openxmlformats.org/spreadsheetml/2006/main" count="55" uniqueCount="16">
  <si>
    <t>year</t>
  </si>
  <si>
    <t>source</t>
  </si>
  <si>
    <t>https://www.iea.org/data-and-statistics/charts/energy-intensity-of-passenger-transport-modes-2018</t>
  </si>
  <si>
    <t>https://www.iea.org/data-and-statistics/charts/energy-intensity-of-passenger-transport-modes-2019</t>
  </si>
  <si>
    <t>https://www.iea.org/data-and-statistics/charts/energy-intensity-of-passenger-transport-modes-2020</t>
  </si>
  <si>
    <t>measure</t>
  </si>
  <si>
    <t>lower range</t>
  </si>
  <si>
    <t>upper range</t>
  </si>
  <si>
    <t>average</t>
  </si>
  <si>
    <t xml:space="preserve">https://www.bts.gov/content/energy-intensity-passenger-modes </t>
  </si>
  <si>
    <t>energy intensity (kJ/pax-km)</t>
  </si>
  <si>
    <t>energy intensity (BTU/pax-mile)</t>
  </si>
  <si>
    <t>rail (MJ/pax-km)</t>
  </si>
  <si>
    <t>bus (MJ/pax-km)</t>
  </si>
  <si>
    <t>car (MJ/pax-km)</t>
  </si>
  <si>
    <t>air (MJ/pax-km)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</si>
</sst>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>
      <alignment horizontal="left"/>
    </xf>
  </cellStyleXfs>
  <cellXfs count="2">
    <xf numFmtId="0" fontId="0" fillId="0" borderId="0" xfId="0"/>
    <xf numFmtId="0" fontId="1" fillId="0" borderId="0" xfId="1"/>
  </cellXfs>
  <cellStyles count="3">
    <cellStyle name="Hyperlink" xfId="1" builtinId="8"/>
    <cellStyle name="Normal" xfId="0" builtinId="0"/>
    <cellStyle name="Source Text" xfId="2" xr:uid="{E203E4DA-122E-EA47-8504-64E01980C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data-and-statistics/charts/energy-intensity-of-passenger-transport-modes-2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ts.gov/content/energy-intensity-passenger-modes" TargetMode="External"/><Relationship Id="rId1" Type="http://schemas.openxmlformats.org/officeDocument/2006/relationships/hyperlink" Target="https://www.bts.gov/content/energy-intensity-passenger-m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50B9-56C1-D942-A4E0-0817789B19B2}">
  <dimension ref="A1:G5"/>
  <sheetViews>
    <sheetView zoomScale="163" workbookViewId="0">
      <selection activeCell="C1" sqref="C1:F1"/>
    </sheetView>
  </sheetViews>
  <sheetFormatPr baseColWidth="10" defaultRowHeight="16"/>
  <sheetData>
    <row r="1" spans="1:7">
      <c r="A1" t="s">
        <v>0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</v>
      </c>
    </row>
    <row r="2" spans="1:7">
      <c r="A2">
        <v>2018</v>
      </c>
      <c r="B2" t="s">
        <v>6</v>
      </c>
      <c r="C2">
        <v>100</v>
      </c>
      <c r="D2">
        <v>400</v>
      </c>
      <c r="E2">
        <v>800</v>
      </c>
      <c r="F2">
        <v>1000</v>
      </c>
      <c r="G2" s="1" t="s">
        <v>2</v>
      </c>
    </row>
    <row r="3" spans="1:7">
      <c r="A3">
        <v>2018</v>
      </c>
      <c r="B3" t="s">
        <v>7</v>
      </c>
      <c r="C3">
        <v>800</v>
      </c>
      <c r="D3">
        <v>1100</v>
      </c>
      <c r="E3">
        <v>2900</v>
      </c>
      <c r="F3">
        <v>3100</v>
      </c>
      <c r="G3" s="1" t="s">
        <v>3</v>
      </c>
    </row>
    <row r="4" spans="1:7">
      <c r="A4">
        <v>2018</v>
      </c>
      <c r="B4" t="s">
        <v>8</v>
      </c>
      <c r="C4">
        <v>200</v>
      </c>
      <c r="D4">
        <v>700</v>
      </c>
      <c r="E4">
        <v>1800</v>
      </c>
      <c r="F4">
        <v>1800</v>
      </c>
      <c r="G4" s="1" t="s">
        <v>4</v>
      </c>
    </row>
    <row r="5" spans="1:7">
      <c r="G5" s="1"/>
    </row>
  </sheetData>
  <phoneticPr fontId="2" type="noConversion"/>
  <hyperlinks>
    <hyperlink ref="G2" r:id="rId1" xr:uid="{C1792150-8A6D-0546-ABDC-FE096D7B731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0DA-04AD-D84C-88A6-E86F687670E2}">
  <dimension ref="A1:D39"/>
  <sheetViews>
    <sheetView tabSelected="1" zoomScale="125" workbookViewId="0"/>
  </sheetViews>
  <sheetFormatPr baseColWidth="10" defaultRowHeight="16"/>
  <sheetData>
    <row r="1" spans="1:4">
      <c r="A1" t="s">
        <v>0</v>
      </c>
      <c r="B1" t="s">
        <v>11</v>
      </c>
      <c r="C1" t="s">
        <v>10</v>
      </c>
      <c r="D1" t="s">
        <v>1</v>
      </c>
    </row>
    <row r="2" spans="1:4">
      <c r="A2">
        <v>1960</v>
      </c>
      <c r="B2">
        <v>8632.7191805478287</v>
      </c>
      <c r="C2">
        <f>(B2/1.0551)*1.609344</f>
        <v>13167.486320632705</v>
      </c>
      <c r="D2" s="1" t="s">
        <v>9</v>
      </c>
    </row>
    <row r="3" spans="1:4">
      <c r="A3">
        <v>1965</v>
      </c>
      <c r="B3">
        <v>10118.430435369168</v>
      </c>
      <c r="C3">
        <f t="shared" ref="C3:C39" si="0">(B3/1.0551)*1.609344</f>
        <v>15433.641655367985</v>
      </c>
      <c r="D3" s="1" t="s">
        <v>9</v>
      </c>
    </row>
    <row r="4" spans="1:4">
      <c r="A4">
        <v>1970</v>
      </c>
      <c r="B4">
        <v>10381.944223069315</v>
      </c>
      <c r="C4">
        <f t="shared" si="0"/>
        <v>15835.579228254444</v>
      </c>
      <c r="D4" s="1" t="s">
        <v>9</v>
      </c>
    </row>
    <row r="5" spans="1:4">
      <c r="A5">
        <v>1975</v>
      </c>
      <c r="B5">
        <v>8531.7955024118182</v>
      </c>
      <c r="C5">
        <f t="shared" si="0"/>
        <v>13013.547437241443</v>
      </c>
      <c r="D5" s="1" t="s">
        <v>9</v>
      </c>
    </row>
    <row r="6" spans="1:4">
      <c r="A6">
        <v>1980</v>
      </c>
      <c r="B6">
        <v>6028.8358501375787</v>
      </c>
      <c r="C6">
        <f t="shared" si="0"/>
        <v>9195.7831507950086</v>
      </c>
      <c r="D6" s="1" t="s">
        <v>9</v>
      </c>
    </row>
    <row r="7" spans="1:4">
      <c r="A7">
        <v>1985</v>
      </c>
      <c r="B7">
        <v>4950.0051093738748</v>
      </c>
      <c r="C7">
        <f t="shared" si="0"/>
        <v>7550.2426525828741</v>
      </c>
      <c r="D7" s="1" t="s">
        <v>9</v>
      </c>
    </row>
    <row r="8" spans="1:4">
      <c r="A8">
        <v>1990</v>
      </c>
      <c r="B8">
        <v>4766.5629156023906</v>
      </c>
      <c r="C8">
        <f t="shared" si="0"/>
        <v>7270.438279639101</v>
      </c>
      <c r="D8" s="1" t="s">
        <v>9</v>
      </c>
    </row>
    <row r="9" spans="1:4">
      <c r="A9">
        <v>1991</v>
      </c>
      <c r="B9">
        <v>4536.1370189926356</v>
      </c>
      <c r="C9">
        <f t="shared" si="0"/>
        <v>6918.9696660920144</v>
      </c>
      <c r="D9" s="1" t="s">
        <v>9</v>
      </c>
    </row>
    <row r="10" spans="1:4">
      <c r="A10">
        <v>1992</v>
      </c>
      <c r="B10">
        <v>4413.3710803932836</v>
      </c>
      <c r="C10">
        <f t="shared" si="0"/>
        <v>6731.7147834370671</v>
      </c>
      <c r="D10" s="1" t="s">
        <v>9</v>
      </c>
    </row>
    <row r="11" spans="1:4">
      <c r="A11">
        <v>1993</v>
      </c>
      <c r="B11">
        <v>4457.4184074775103</v>
      </c>
      <c r="C11">
        <f t="shared" si="0"/>
        <v>6798.9001701862262</v>
      </c>
      <c r="D11" s="1" t="s">
        <v>9</v>
      </c>
    </row>
    <row r="12" spans="1:4">
      <c r="A12">
        <v>1994</v>
      </c>
      <c r="B12">
        <v>4344.8261845382485</v>
      </c>
      <c r="C12">
        <f t="shared" si="0"/>
        <v>6627.1632557383418</v>
      </c>
      <c r="D12" s="1" t="s">
        <v>9</v>
      </c>
    </row>
    <row r="13" spans="1:4">
      <c r="A13">
        <v>1995</v>
      </c>
      <c r="B13">
        <v>4282.0792948594681</v>
      </c>
      <c r="C13">
        <f t="shared" si="0"/>
        <v>6531.4554266954001</v>
      </c>
      <c r="D13" s="1" t="s">
        <v>9</v>
      </c>
    </row>
    <row r="14" spans="1:4">
      <c r="A14">
        <v>1996</v>
      </c>
      <c r="B14">
        <v>4095.8914858301237</v>
      </c>
      <c r="C14">
        <f t="shared" si="0"/>
        <v>6247.4631668768789</v>
      </c>
      <c r="D14" s="1" t="s">
        <v>9</v>
      </c>
    </row>
    <row r="15" spans="1:4">
      <c r="A15">
        <v>1997</v>
      </c>
      <c r="B15">
        <v>4091.1692250857309</v>
      </c>
      <c r="C15">
        <f t="shared" si="0"/>
        <v>6240.2603026977267</v>
      </c>
      <c r="D15" s="1" t="s">
        <v>9</v>
      </c>
    </row>
    <row r="16" spans="1:4">
      <c r="A16">
        <v>1998</v>
      </c>
      <c r="B16">
        <v>3880.9500777092981</v>
      </c>
      <c r="C16">
        <f t="shared" si="0"/>
        <v>5919.6130431816828</v>
      </c>
      <c r="D16" s="1" t="s">
        <v>9</v>
      </c>
    </row>
    <row r="17" spans="1:4">
      <c r="A17">
        <v>1999</v>
      </c>
      <c r="B17">
        <v>4009.1439374010197</v>
      </c>
      <c r="C17">
        <f t="shared" si="0"/>
        <v>6115.1471337244884</v>
      </c>
      <c r="D17" s="1" t="s">
        <v>9</v>
      </c>
    </row>
    <row r="18" spans="1:4">
      <c r="A18">
        <v>2000</v>
      </c>
      <c r="B18">
        <v>3892.2356379942908</v>
      </c>
      <c r="C18">
        <f t="shared" si="0"/>
        <v>5936.8269079634965</v>
      </c>
      <c r="D18" s="1" t="s">
        <v>9</v>
      </c>
    </row>
    <row r="19" spans="1:4">
      <c r="A19">
        <v>2001</v>
      </c>
      <c r="B19">
        <v>3848.1875547843915</v>
      </c>
      <c r="C19">
        <f t="shared" si="0"/>
        <v>5869.6403678958704</v>
      </c>
      <c r="D19" s="1" t="s">
        <v>9</v>
      </c>
    </row>
    <row r="20" spans="1:4">
      <c r="A20">
        <v>2002</v>
      </c>
      <c r="B20">
        <v>3607.8762069306708</v>
      </c>
      <c r="C20">
        <f t="shared" si="0"/>
        <v>5503.0934758474405</v>
      </c>
      <c r="D20" s="1" t="s">
        <v>9</v>
      </c>
    </row>
    <row r="21" spans="1:4">
      <c r="A21">
        <v>2003</v>
      </c>
      <c r="B21">
        <v>3492.9532716823942</v>
      </c>
      <c r="C21">
        <f t="shared" si="0"/>
        <v>5327.8015259808853</v>
      </c>
      <c r="D21" s="1" t="s">
        <v>9</v>
      </c>
    </row>
    <row r="22" spans="1:4">
      <c r="A22">
        <v>2004</v>
      </c>
      <c r="B22">
        <v>3407.8540417241547</v>
      </c>
      <c r="C22">
        <f t="shared" si="0"/>
        <v>5197.9996729452359</v>
      </c>
      <c r="D22" s="1" t="s">
        <v>9</v>
      </c>
    </row>
    <row r="23" spans="1:4">
      <c r="A23">
        <v>2005</v>
      </c>
      <c r="B23">
        <v>3231.9729369073543</v>
      </c>
      <c r="C23">
        <f t="shared" si="0"/>
        <v>4929.728228769055</v>
      </c>
      <c r="D23" s="1" t="s">
        <v>9</v>
      </c>
    </row>
    <row r="24" spans="1:4">
      <c r="A24">
        <v>2006</v>
      </c>
      <c r="B24">
        <v>3141.6054417382666</v>
      </c>
      <c r="C24">
        <f t="shared" si="0"/>
        <v>4791.8906909570942</v>
      </c>
      <c r="D24" s="1" t="s">
        <v>9</v>
      </c>
    </row>
    <row r="25" spans="1:4">
      <c r="A25">
        <v>2007</v>
      </c>
      <c r="B25">
        <v>3040.0576297991961</v>
      </c>
      <c r="C25">
        <f t="shared" si="0"/>
        <v>4636.9998162937709</v>
      </c>
      <c r="D25" s="1" t="s">
        <v>9</v>
      </c>
    </row>
    <row r="26" spans="1:4">
      <c r="A26">
        <v>2008</v>
      </c>
      <c r="B26">
        <v>2936.0416694944752</v>
      </c>
      <c r="C26">
        <f t="shared" si="0"/>
        <v>4478.3442749984997</v>
      </c>
      <c r="D26" s="1" t="s">
        <v>9</v>
      </c>
    </row>
    <row r="27" spans="1:4">
      <c r="A27">
        <v>2009</v>
      </c>
      <c r="B27">
        <v>2774.4773879279051</v>
      </c>
      <c r="C27">
        <f t="shared" si="0"/>
        <v>4231.9102809188207</v>
      </c>
      <c r="D27" s="1" t="s">
        <v>9</v>
      </c>
    </row>
    <row r="28" spans="1:4">
      <c r="A28">
        <v>2010</v>
      </c>
      <c r="B28">
        <v>2691.1560654431923</v>
      </c>
      <c r="C28">
        <f t="shared" si="0"/>
        <v>4104.82027010199</v>
      </c>
      <c r="D28" s="1" t="s">
        <v>9</v>
      </c>
    </row>
    <row r="29" spans="1:4">
      <c r="A29">
        <v>2011</v>
      </c>
      <c r="B29">
        <v>2588.1608433082802</v>
      </c>
      <c r="C29">
        <f t="shared" si="0"/>
        <v>3947.7216607081045</v>
      </c>
      <c r="D29" s="1" t="s">
        <v>9</v>
      </c>
    </row>
    <row r="30" spans="1:4">
      <c r="A30">
        <v>2012</v>
      </c>
      <c r="B30">
        <v>2427.8313111820535</v>
      </c>
      <c r="C30">
        <f t="shared" si="0"/>
        <v>3703.1710299146725</v>
      </c>
      <c r="D30" s="1" t="s">
        <v>9</v>
      </c>
    </row>
    <row r="31" spans="1:4">
      <c r="A31">
        <v>2013</v>
      </c>
      <c r="B31">
        <v>2366.4796340144317</v>
      </c>
      <c r="C31">
        <f t="shared" si="0"/>
        <v>3609.5913184753317</v>
      </c>
      <c r="D31" s="1" t="s">
        <v>9</v>
      </c>
    </row>
    <row r="32" spans="1:4">
      <c r="A32">
        <v>2014</v>
      </c>
      <c r="B32">
        <v>2323.0945178346101</v>
      </c>
      <c r="C32">
        <f t="shared" si="0"/>
        <v>3543.4160019998326</v>
      </c>
      <c r="D32" s="1" t="s">
        <v>9</v>
      </c>
    </row>
    <row r="33" spans="1:4">
      <c r="A33">
        <v>2015</v>
      </c>
      <c r="B33">
        <v>2298.4080768717004</v>
      </c>
      <c r="C33">
        <f t="shared" si="0"/>
        <v>3505.7617743010242</v>
      </c>
      <c r="D33" s="1" t="s">
        <v>9</v>
      </c>
    </row>
    <row r="34" spans="1:4">
      <c r="A34">
        <v>2016</v>
      </c>
      <c r="B34">
        <v>2290.2021483897242</v>
      </c>
      <c r="C34">
        <f t="shared" si="0"/>
        <v>3493.2452718207874</v>
      </c>
      <c r="D34" s="1" t="s">
        <v>9</v>
      </c>
    </row>
    <row r="35" spans="1:4">
      <c r="A35">
        <v>2017</v>
      </c>
      <c r="B35">
        <v>2254.6644643988534</v>
      </c>
      <c r="C35">
        <f t="shared" si="0"/>
        <v>3439.0396434399663</v>
      </c>
      <c r="D35" s="1" t="s">
        <v>9</v>
      </c>
    </row>
    <row r="36" spans="1:4">
      <c r="A36">
        <v>2018</v>
      </c>
      <c r="B36">
        <v>2245.7913099551843</v>
      </c>
      <c r="C36">
        <f t="shared" si="0"/>
        <v>3425.5054212193318</v>
      </c>
      <c r="D36" s="1" t="s">
        <v>9</v>
      </c>
    </row>
    <row r="37" spans="1:4">
      <c r="A37">
        <v>2019</v>
      </c>
      <c r="B37">
        <v>2219.4653264980443</v>
      </c>
      <c r="C37">
        <f t="shared" si="0"/>
        <v>3385.3503994006915</v>
      </c>
      <c r="D37" s="1" t="s">
        <v>9</v>
      </c>
    </row>
    <row r="38" spans="1:4">
      <c r="A38">
        <v>2020</v>
      </c>
      <c r="B38">
        <v>3373.4655289021016</v>
      </c>
      <c r="C38">
        <f t="shared" si="0"/>
        <v>5145.5468753155383</v>
      </c>
      <c r="D38" s="1" t="s">
        <v>9</v>
      </c>
    </row>
    <row r="39" spans="1:4">
      <c r="A39">
        <v>2021</v>
      </c>
      <c r="B39">
        <v>3960.8815043486456</v>
      </c>
      <c r="C39">
        <f t="shared" si="0"/>
        <v>6041.5324459619633</v>
      </c>
      <c r="D39" s="1" t="s">
        <v>9</v>
      </c>
    </row>
  </sheetData>
  <hyperlinks>
    <hyperlink ref="D2" r:id="rId1" xr:uid="{4C899BCA-2AE0-144D-B548-6E17998FDD1C}"/>
    <hyperlink ref="D3:D39" r:id="rId2" display="https://www.bts.gov/content/energy-intensity-passenger-modes " xr:uid="{B4406702-073E-C54C-BA53-56F3DECC72F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2023-08-09T13:08:28Z</dcterms:created>
  <dcterms:modified xsi:type="dcterms:W3CDTF">2023-08-09T13:53:11Z</dcterms:modified>
</cp:coreProperties>
</file>