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egulation/data/"/>
    </mc:Choice>
  </mc:AlternateContent>
  <xr:revisionPtr revIDLastSave="0" documentId="13_ncr:1_{475440BC-FFB6-5C4F-AEE8-9BB087816865}" xr6:coauthVersionLast="47" xr6:coauthVersionMax="47" xr10:uidLastSave="{00000000-0000-0000-0000-000000000000}"/>
  <bookViews>
    <workbookView xWindow="17280" yWindow="760" windowWidth="17280" windowHeight="21580" activeTab="1" xr2:uid="{36F7A449-4735-054F-8F1D-9427CF7AA583}"/>
  </bookViews>
  <sheets>
    <sheet name="ReFuelEU" sheetId="1" r:id="rId1"/>
    <sheet name="EU Produ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<sst xmlns="http://schemas.openxmlformats.org/spreadsheetml/2006/main" count="25" uniqueCount="15">
  <si>
    <t>year</t>
  </si>
  <si>
    <t>SAF share [%]</t>
  </si>
  <si>
    <t>source</t>
  </si>
  <si>
    <t xml:space="preserve">https://eur-lex.europa.eu/resource.html?uri=cellar:00c59688-e577-11eb-a1a5-01aa75ed71a1.0001.02/DOC_2&amp;format=PDF </t>
  </si>
  <si>
    <t>of which synth-fuel share [%]</t>
  </si>
  <si>
    <t>domestic aviation consumption, EU 27 [t(oil equivalent)]</t>
  </si>
  <si>
    <t>metric</t>
  </si>
  <si>
    <t>2019 (=pre-COVID)</t>
  </si>
  <si>
    <t>value</t>
  </si>
  <si>
    <t>all biofuels production, EU 27 [t(oil equivalent)]</t>
  </si>
  <si>
    <t>3.1.4 EU-27</t>
  </si>
  <si>
    <t>3.1.7 Biofuels Production</t>
  </si>
  <si>
    <t>bio jet fuel, EU 27 [t(oil equivalent)]</t>
  </si>
  <si>
    <t>source table</t>
  </si>
  <si>
    <t>https://transport.ec.europa.eu/facts-funding/studies-data/eu-transport-figures-statistical-pocketbook/statistical-pocketbook-2023_en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</si>
</sst>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-lex.europa.eu/resource.html?uri=cellar:00c59688-e577-11eb-a1a5-01aa75ed71a1.0001.02/DOC_2&amp;format=PDF" TargetMode="External"/><Relationship Id="rId2" Type="http://schemas.openxmlformats.org/officeDocument/2006/relationships/hyperlink" Target="https://eur-lex.europa.eu/resource.html?uri=cellar:00c59688-e577-11eb-a1a5-01aa75ed71a1.0001.02/DOC_2&amp;format=PDF" TargetMode="External"/><Relationship Id="rId1" Type="http://schemas.openxmlformats.org/officeDocument/2006/relationships/hyperlink" Target="https://eur-lex.europa.eu/resource.html?uri=cellar:00c59688-e577-11eb-a1a5-01aa75ed71a1.0001.02/DOC_2&amp;format=PDF" TargetMode="External"/><Relationship Id="rId6" Type="http://schemas.openxmlformats.org/officeDocument/2006/relationships/hyperlink" Target="https://eur-lex.europa.eu/resource.html?uri=cellar:00c59688-e577-11eb-a1a5-01aa75ed71a1.0001.02/DOC_2&amp;format=PDF" TargetMode="External"/><Relationship Id="rId5" Type="http://schemas.openxmlformats.org/officeDocument/2006/relationships/hyperlink" Target="https://eur-lex.europa.eu/resource.html?uri=cellar:00c59688-e577-11eb-a1a5-01aa75ed71a1.0001.02/DOC_2&amp;format=PDF" TargetMode="External"/><Relationship Id="rId4" Type="http://schemas.openxmlformats.org/officeDocument/2006/relationships/hyperlink" Target="https://eur-lex.europa.eu/resource.html?uri=cellar:00c59688-e577-11eb-a1a5-01aa75ed71a1.0001.02/DOC_2&amp;format=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nsport.ec.europa.eu/facts-funding/studies-data/eu-transport-figures-statistical-pocketbook/statistical-pocketbook-2023_en" TargetMode="External"/><Relationship Id="rId2" Type="http://schemas.openxmlformats.org/officeDocument/2006/relationships/hyperlink" Target="https://transport.ec.europa.eu/facts-funding/studies-data/eu-transport-figures-statistical-pocketbook/statistical-pocketbook-2023_en" TargetMode="External"/><Relationship Id="rId1" Type="http://schemas.openxmlformats.org/officeDocument/2006/relationships/hyperlink" Target="https://transport.ec.europa.eu/facts-funding/studies-data/eu-transport-figures-statistical-pocketbook/statistical-pocketbook-2023_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3AA0-991E-B044-B0F0-5296643951AF}">
  <dimension ref="A1:D7"/>
  <sheetViews>
    <sheetView zoomScale="135" workbookViewId="0">
      <selection activeCell="C10" sqref="C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4</v>
      </c>
      <c r="D1" t="s">
        <v>2</v>
      </c>
    </row>
    <row r="2" spans="1:4" x14ac:dyDescent="0.2">
      <c r="A2">
        <v>2025</v>
      </c>
      <c r="B2">
        <v>2</v>
      </c>
      <c r="C2">
        <v>0</v>
      </c>
      <c r="D2" s="1" t="s">
        <v>3</v>
      </c>
    </row>
    <row r="3" spans="1:4" x14ac:dyDescent="0.2">
      <c r="A3">
        <v>2030</v>
      </c>
      <c r="B3">
        <v>5</v>
      </c>
      <c r="C3">
        <v>0.7</v>
      </c>
      <c r="D3" s="1" t="s">
        <v>3</v>
      </c>
    </row>
    <row r="4" spans="1:4" x14ac:dyDescent="0.2">
      <c r="A4">
        <v>2035</v>
      </c>
      <c r="B4">
        <v>20</v>
      </c>
      <c r="C4">
        <v>5</v>
      </c>
      <c r="D4" s="1" t="s">
        <v>3</v>
      </c>
    </row>
    <row r="5" spans="1:4" x14ac:dyDescent="0.2">
      <c r="A5">
        <v>2040</v>
      </c>
      <c r="B5">
        <v>32</v>
      </c>
      <c r="C5">
        <v>8</v>
      </c>
      <c r="D5" s="1" t="s">
        <v>3</v>
      </c>
    </row>
    <row r="6" spans="1:4" x14ac:dyDescent="0.2">
      <c r="A6">
        <v>2045</v>
      </c>
      <c r="B6">
        <v>38</v>
      </c>
      <c r="C6">
        <v>11</v>
      </c>
      <c r="D6" s="1" t="s">
        <v>3</v>
      </c>
    </row>
    <row r="7" spans="1:4" x14ac:dyDescent="0.2">
      <c r="A7">
        <v>2050</v>
      </c>
      <c r="B7">
        <v>63</v>
      </c>
      <c r="C7">
        <v>28</v>
      </c>
      <c r="D7" s="1" t="s">
        <v>3</v>
      </c>
    </row>
  </sheetData>
  <hyperlinks>
    <hyperlink ref="D2" r:id="rId1" xr:uid="{636B97E8-455E-224B-BCB6-72E7450BCA03}"/>
    <hyperlink ref="D3" r:id="rId2" xr:uid="{18E7C157-8C70-6A4B-8FE8-B2EE0C5AEC76}"/>
    <hyperlink ref="D4" r:id="rId3" xr:uid="{3AE73528-146B-5648-81A9-9E701FD73CFD}"/>
    <hyperlink ref="D5" r:id="rId4" xr:uid="{B4FCF62C-F766-1C44-9707-B81B4E49F631}"/>
    <hyperlink ref="D6" r:id="rId5" xr:uid="{A2374809-41A2-1B42-8A36-E515EBDE1A73}"/>
    <hyperlink ref="D7" r:id="rId6" xr:uid="{378A5C72-6E97-A343-9635-12F2964AC9F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A2F2-7AA5-594C-A41D-B0149A89F2B5}">
  <dimension ref="A1:E4"/>
  <sheetViews>
    <sheetView tabSelected="1" zoomScale="156" workbookViewId="0">
      <selection activeCell="A12" sqref="A12"/>
    </sheetView>
  </sheetViews>
  <sheetFormatPr baseColWidth="10" defaultRowHeight="16" x14ac:dyDescent="0.2"/>
  <cols>
    <col min="1" max="1" width="48.5" bestFit="1" customWidth="1"/>
  </cols>
  <sheetData>
    <row r="1" spans="1:5" x14ac:dyDescent="0.2">
      <c r="A1" t="s">
        <v>6</v>
      </c>
      <c r="B1" t="s">
        <v>0</v>
      </c>
      <c r="C1" t="s">
        <v>8</v>
      </c>
      <c r="D1" t="s">
        <v>2</v>
      </c>
      <c r="E1" t="s">
        <v>13</v>
      </c>
    </row>
    <row r="2" spans="1:5" x14ac:dyDescent="0.2">
      <c r="A2" t="s">
        <v>5</v>
      </c>
      <c r="B2" t="s">
        <v>7</v>
      </c>
      <c r="C2">
        <f>6.6*10000000</f>
        <v>66000000</v>
      </c>
      <c r="D2" s="1" t="s">
        <v>14</v>
      </c>
      <c r="E2" t="s">
        <v>10</v>
      </c>
    </row>
    <row r="3" spans="1:5" x14ac:dyDescent="0.2">
      <c r="A3" t="s">
        <v>9</v>
      </c>
      <c r="B3">
        <v>2021</v>
      </c>
      <c r="C3">
        <f>15960*10000</f>
        <v>159600000</v>
      </c>
      <c r="D3" s="1" t="s">
        <v>14</v>
      </c>
      <c r="E3" t="s">
        <v>11</v>
      </c>
    </row>
    <row r="4" spans="1:5" x14ac:dyDescent="0.2">
      <c r="A4" t="s">
        <v>12</v>
      </c>
      <c r="B4">
        <v>2021</v>
      </c>
      <c r="C4">
        <f>91.6*10000</f>
        <v>916000</v>
      </c>
      <c r="D4" s="1" t="s">
        <v>14</v>
      </c>
      <c r="E4" t="s">
        <v>11</v>
      </c>
    </row>
  </sheetData>
  <hyperlinks>
    <hyperlink ref="D2" r:id="rId1" xr:uid="{4EFC0B31-D21D-2946-AD6E-95F4C7346B61}"/>
    <hyperlink ref="D3" r:id="rId2" xr:uid="{FA8B13A8-DC65-044E-B591-8E3DA3ECA370}"/>
    <hyperlink ref="D4" r:id="rId3" xr:uid="{EA97976A-9629-8A4F-93E8-328DD54649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ReFuelEU</vt:lpstr>
      <vt:lpstr>EU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2023-11-08T09:42:38Z</dcterms:created>
  <dcterms:modified xsi:type="dcterms:W3CDTF">2023-11-08T14:20:54Z</dcterms:modified>
</cp:coreProperties>
</file>