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energy_intensity/data/"/>
    </mc:Choice>
  </mc:AlternateContent>
  <xr:revisionPtr revIDLastSave="0" documentId="13_ncr:1_{61EF2D02-557A-DB4A-AD88-B4940952ADDC}" xr6:coauthVersionLast="47" xr6:coauthVersionMax="47" xr10:uidLastSave="{00000000-0000-0000-0000-000000000000}"/>
  <bookViews>
    <workbookView xWindow="0" yWindow="760" windowWidth="17280" windowHeight="21580" activeTab="3" xr2:uid="{4F2A559C-9FB6-F044-BD2B-02EFA7540E6E}"/>
  </bookViews>
  <sheets>
    <sheet name="Average" sheetId="1" r:id="rId1"/>
    <sheet name="Air" sheetId="2" r:id="rId2"/>
    <sheet name="Ships (Archived)" sheetId="3" r:id="rId3"/>
    <sheet name="Rail (Archived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" i="2"/>
</calcChain>
</file>

<file path=xl/sharedStrings.xml><?xml version="1.0" encoding="utf-8"?>
<sst xmlns="http://schemas.openxmlformats.org/spreadsheetml/2006/main" count="237" uniqueCount="29">
  <si>
    <t>year</t>
  </si>
  <si>
    <t>source</t>
  </si>
  <si>
    <t>https://www.iea.org/data-and-statistics/charts/energy-intensity-of-passenger-transport-modes-2018</t>
  </si>
  <si>
    <t>measure</t>
  </si>
  <si>
    <t>lower range</t>
  </si>
  <si>
    <t>upper range</t>
  </si>
  <si>
    <t>average</t>
  </si>
  <si>
    <t xml:space="preserve">https://www.bts.gov/content/energy-intensity-passenger-modes </t>
  </si>
  <si>
    <t>energy intensity (kJ/pax-km)</t>
  </si>
  <si>
    <t>energy intensity (BTU/pax-mile)</t>
  </si>
  <si>
    <t>rail (MJ/pax-km)</t>
  </si>
  <si>
    <t>bus (MJ/pax-km)</t>
  </si>
  <si>
    <t>car (MJ/pax-km)</t>
  </si>
  <si>
    <t>air (MJ/pax-km)</t>
  </si>
  <si>
    <t>1955-1960</t>
  </si>
  <si>
    <t xml:space="preserve">https://rosap.ntl.bts.gov/view/dot/23119 </t>
  </si>
  <si>
    <t>comment</t>
  </si>
  <si>
    <t>Figure 9.10a</t>
  </si>
  <si>
    <t>Figure 3</t>
  </si>
  <si>
    <t>1950-1955</t>
  </si>
  <si>
    <t>https://web.archive.org/web/20210119172429/https://michaelminn.net/railroads/documents/1973-hirst.pdf</t>
  </si>
  <si>
    <t>efficiency(gCO2/t-nm)</t>
  </si>
  <si>
    <t xml:space="preserve"> source</t>
  </si>
  <si>
    <t>Figure 9.4, Second IMO GHG Study 2009 (https://wwwcdn.imo.org/localresources/en/OurWork/Environment/Documents/SecondIMOGHGStudy2009.pdf)</t>
  </si>
  <si>
    <t>Table 63, Fourth IMO GHG Study 2020 (https://wwwcdn.imo.org/localresources/en/OurWork/Environment/Documents/Fourth%20IMO%20GHG%20Study%202020%20-%20Full%20report%20and%20annexes.pdf)</t>
  </si>
  <si>
    <t>energy intensity (kJ/p-km)</t>
  </si>
  <si>
    <t>Figure 1-3, UIC Low Carbon Rail Challenge Report (https://uic.org/IMG/pdf/low_carbon_rail_challenge_technical_report.pdf)</t>
  </si>
  <si>
    <t>https://www.iea.org/data-and-statistics/data-tools/energy-efficiency-indicators-data-explorer</t>
  </si>
  <si>
    <t>energy intensity (kJ/t-km)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</si>
</sst>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>
      <alignment horizontal="left"/>
    </xf>
  </cellStyleXfs>
  <cellXfs count="2">
    <xf numFmtId="0" fontId="0" fillId="0" borderId="0" xfId="0"/>
    <xf numFmtId="0" fontId="1" fillId="0" borderId="0" xfId="1"/>
  </cellXfs>
  <cellStyles count="3">
    <cellStyle name="Hyperlink" xfId="1" builtinId="8"/>
    <cellStyle name="Normal" xfId="0" builtinId="0"/>
    <cellStyle name="Source Text" xfId="2" xr:uid="{E203E4DA-122E-EA47-8504-64E01980C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ea.org/data-and-statistics/charts/energy-intensity-of-passenger-transport-modes-201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osap.ntl.bts.gov/view/dot/23119" TargetMode="External"/><Relationship Id="rId2" Type="http://schemas.openxmlformats.org/officeDocument/2006/relationships/hyperlink" Target="https://www.bts.gov/content/energy-intensity-passenger-modes" TargetMode="External"/><Relationship Id="rId1" Type="http://schemas.openxmlformats.org/officeDocument/2006/relationships/hyperlink" Target="https://www.bts.gov/content/energy-intensity-passenger-modes" TargetMode="External"/><Relationship Id="rId4" Type="http://schemas.openxmlformats.org/officeDocument/2006/relationships/hyperlink" Target="https://web.archive.org/web/20210119172429/https:/michaelminn.net/railroads/documents/1973-hir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50B9-56C1-D942-A4E0-0817789B19B2}">
  <dimension ref="A1:G5"/>
  <sheetViews>
    <sheetView zoomScale="163" workbookViewId="0">
      <selection activeCell="I10" sqref="I10:M10"/>
    </sheetView>
  </sheetViews>
  <sheetFormatPr baseColWidth="10" defaultRowHeight="16"/>
  <sheetData>
    <row r="1" spans="1:7">
      <c r="A1" t="s">
        <v>0</v>
      </c>
      <c r="B1" t="s">
        <v>3</v>
      </c>
      <c r="C1" t="s">
        <v>10</v>
      </c>
      <c r="D1" t="s">
        <v>11</v>
      </c>
      <c r="E1" t="s">
        <v>12</v>
      </c>
      <c r="F1" t="s">
        <v>13</v>
      </c>
      <c r="G1" t="s">
        <v>1</v>
      </c>
    </row>
    <row r="2" spans="1:7">
      <c r="A2">
        <v>2018</v>
      </c>
      <c r="B2" t="s">
        <v>4</v>
      </c>
      <c r="C2">
        <v>100</v>
      </c>
      <c r="D2">
        <v>400</v>
      </c>
      <c r="E2">
        <v>800</v>
      </c>
      <c r="F2">
        <v>1000</v>
      </c>
      <c r="G2" s="1" t="s">
        <v>2</v>
      </c>
    </row>
    <row r="3" spans="1:7">
      <c r="A3">
        <v>2018</v>
      </c>
      <c r="B3" t="s">
        <v>5</v>
      </c>
      <c r="C3">
        <v>800</v>
      </c>
      <c r="D3">
        <v>1100</v>
      </c>
      <c r="E3">
        <v>2900</v>
      </c>
      <c r="F3">
        <v>3100</v>
      </c>
      <c r="G3" s="1" t="s">
        <v>2</v>
      </c>
    </row>
    <row r="4" spans="1:7">
      <c r="A4">
        <v>2018</v>
      </c>
      <c r="B4" t="s">
        <v>6</v>
      </c>
      <c r="C4">
        <v>200</v>
      </c>
      <c r="D4">
        <v>700</v>
      </c>
      <c r="E4">
        <v>1800</v>
      </c>
      <c r="F4">
        <v>1800</v>
      </c>
      <c r="G4" s="1" t="s">
        <v>2</v>
      </c>
    </row>
    <row r="5" spans="1:7">
      <c r="G5" s="1"/>
    </row>
  </sheetData>
  <phoneticPr fontId="2" type="noConversion"/>
  <hyperlinks>
    <hyperlink ref="G2" r:id="rId1" xr:uid="{C1792150-8A6D-0546-ABDC-FE096D7B731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D0DA-04AD-D84C-88A6-E86F687670E2}">
  <dimension ref="A1:E41"/>
  <sheetViews>
    <sheetView zoomScale="125" workbookViewId="0">
      <selection activeCell="F2" sqref="F2"/>
    </sheetView>
  </sheetViews>
  <sheetFormatPr baseColWidth="10" defaultRowHeight="16"/>
  <sheetData>
    <row r="1" spans="1:5">
      <c r="A1" t="s">
        <v>0</v>
      </c>
      <c r="B1" t="s">
        <v>9</v>
      </c>
      <c r="C1" t="s">
        <v>8</v>
      </c>
      <c r="D1" t="s">
        <v>1</v>
      </c>
      <c r="E1" t="s">
        <v>16</v>
      </c>
    </row>
    <row r="2" spans="1:5">
      <c r="A2" t="s">
        <v>19</v>
      </c>
      <c r="D2" s="1" t="s">
        <v>20</v>
      </c>
      <c r="E2" t="s">
        <v>18</v>
      </c>
    </row>
    <row r="3" spans="1:5">
      <c r="A3" t="s">
        <v>14</v>
      </c>
      <c r="D3" s="1" t="s">
        <v>15</v>
      </c>
      <c r="E3" t="s">
        <v>17</v>
      </c>
    </row>
    <row r="4" spans="1:5">
      <c r="A4">
        <v>1960</v>
      </c>
      <c r="B4">
        <v>8632.7191805478287</v>
      </c>
      <c r="C4">
        <f>(B4/1.0551)*1.609344</f>
        <v>13167.486320632705</v>
      </c>
      <c r="D4" s="1" t="s">
        <v>7</v>
      </c>
    </row>
    <row r="5" spans="1:5">
      <c r="A5">
        <v>1965</v>
      </c>
      <c r="B5">
        <v>10118.430435369168</v>
      </c>
      <c r="C5">
        <f t="shared" ref="C5:C41" si="0">(B5/1.0551)*1.609344</f>
        <v>15433.641655367985</v>
      </c>
      <c r="D5" s="1" t="s">
        <v>7</v>
      </c>
    </row>
    <row r="6" spans="1:5">
      <c r="A6">
        <v>1970</v>
      </c>
      <c r="B6">
        <v>10381.944223069315</v>
      </c>
      <c r="C6">
        <f t="shared" si="0"/>
        <v>15835.579228254444</v>
      </c>
      <c r="D6" s="1" t="s">
        <v>7</v>
      </c>
    </row>
    <row r="7" spans="1:5">
      <c r="A7">
        <v>1975</v>
      </c>
      <c r="B7">
        <v>8531.7955024118182</v>
      </c>
      <c r="C7">
        <f t="shared" si="0"/>
        <v>13013.547437241443</v>
      </c>
      <c r="D7" s="1" t="s">
        <v>7</v>
      </c>
    </row>
    <row r="8" spans="1:5">
      <c r="A8">
        <v>1980</v>
      </c>
      <c r="B8">
        <v>6028.8358501375787</v>
      </c>
      <c r="C8">
        <f t="shared" si="0"/>
        <v>9195.7831507950086</v>
      </c>
      <c r="D8" s="1" t="s">
        <v>7</v>
      </c>
    </row>
    <row r="9" spans="1:5">
      <c r="A9">
        <v>1985</v>
      </c>
      <c r="B9">
        <v>4950.0051093738748</v>
      </c>
      <c r="C9">
        <f t="shared" si="0"/>
        <v>7550.2426525828741</v>
      </c>
      <c r="D9" s="1" t="s">
        <v>7</v>
      </c>
    </row>
    <row r="10" spans="1:5">
      <c r="A10">
        <v>1990</v>
      </c>
      <c r="B10">
        <v>4766.5629156023906</v>
      </c>
      <c r="C10">
        <f t="shared" si="0"/>
        <v>7270.438279639101</v>
      </c>
      <c r="D10" s="1" t="s">
        <v>7</v>
      </c>
    </row>
    <row r="11" spans="1:5">
      <c r="A11">
        <v>1991</v>
      </c>
      <c r="B11">
        <v>4536.1370189926356</v>
      </c>
      <c r="C11">
        <f t="shared" si="0"/>
        <v>6918.9696660920144</v>
      </c>
      <c r="D11" s="1" t="s">
        <v>7</v>
      </c>
    </row>
    <row r="12" spans="1:5">
      <c r="A12">
        <v>1992</v>
      </c>
      <c r="B12">
        <v>4413.3710803932836</v>
      </c>
      <c r="C12">
        <f t="shared" si="0"/>
        <v>6731.7147834370671</v>
      </c>
      <c r="D12" s="1" t="s">
        <v>7</v>
      </c>
    </row>
    <row r="13" spans="1:5">
      <c r="A13">
        <v>1993</v>
      </c>
      <c r="B13">
        <v>4457.4184074775103</v>
      </c>
      <c r="C13">
        <f t="shared" si="0"/>
        <v>6798.9001701862262</v>
      </c>
      <c r="D13" s="1" t="s">
        <v>7</v>
      </c>
    </row>
    <row r="14" spans="1:5">
      <c r="A14">
        <v>1994</v>
      </c>
      <c r="B14">
        <v>4344.8261845382485</v>
      </c>
      <c r="C14">
        <f t="shared" si="0"/>
        <v>6627.1632557383418</v>
      </c>
      <c r="D14" s="1" t="s">
        <v>7</v>
      </c>
    </row>
    <row r="15" spans="1:5">
      <c r="A15">
        <v>1995</v>
      </c>
      <c r="B15">
        <v>4282.0792948594681</v>
      </c>
      <c r="C15">
        <f t="shared" si="0"/>
        <v>6531.4554266954001</v>
      </c>
      <c r="D15" s="1" t="s">
        <v>7</v>
      </c>
    </row>
    <row r="16" spans="1:5">
      <c r="A16">
        <v>1996</v>
      </c>
      <c r="B16">
        <v>4095.8914858301237</v>
      </c>
      <c r="C16">
        <f t="shared" si="0"/>
        <v>6247.4631668768789</v>
      </c>
      <c r="D16" s="1" t="s">
        <v>7</v>
      </c>
    </row>
    <row r="17" spans="1:4">
      <c r="A17">
        <v>1997</v>
      </c>
      <c r="B17">
        <v>4091.1692250857309</v>
      </c>
      <c r="C17">
        <f t="shared" si="0"/>
        <v>6240.2603026977267</v>
      </c>
      <c r="D17" s="1" t="s">
        <v>7</v>
      </c>
    </row>
    <row r="18" spans="1:4">
      <c r="A18">
        <v>1998</v>
      </c>
      <c r="B18">
        <v>3880.9500777092981</v>
      </c>
      <c r="C18">
        <f t="shared" si="0"/>
        <v>5919.6130431816828</v>
      </c>
      <c r="D18" s="1" t="s">
        <v>7</v>
      </c>
    </row>
    <row r="19" spans="1:4">
      <c r="A19">
        <v>1999</v>
      </c>
      <c r="B19">
        <v>4009.1439374010197</v>
      </c>
      <c r="C19">
        <f t="shared" si="0"/>
        <v>6115.1471337244884</v>
      </c>
      <c r="D19" s="1" t="s">
        <v>7</v>
      </c>
    </row>
    <row r="20" spans="1:4">
      <c r="A20">
        <v>2000</v>
      </c>
      <c r="B20">
        <v>3892.2356379942908</v>
      </c>
      <c r="C20">
        <f t="shared" si="0"/>
        <v>5936.8269079634965</v>
      </c>
      <c r="D20" s="1" t="s">
        <v>7</v>
      </c>
    </row>
    <row r="21" spans="1:4">
      <c r="A21">
        <v>2001</v>
      </c>
      <c r="B21">
        <v>3848.1875547843915</v>
      </c>
      <c r="C21">
        <f t="shared" si="0"/>
        <v>5869.6403678958704</v>
      </c>
      <c r="D21" s="1" t="s">
        <v>7</v>
      </c>
    </row>
    <row r="22" spans="1:4">
      <c r="A22">
        <v>2002</v>
      </c>
      <c r="B22">
        <v>3607.8762069306708</v>
      </c>
      <c r="C22">
        <f t="shared" si="0"/>
        <v>5503.0934758474405</v>
      </c>
      <c r="D22" s="1" t="s">
        <v>7</v>
      </c>
    </row>
    <row r="23" spans="1:4">
      <c r="A23">
        <v>2003</v>
      </c>
      <c r="B23">
        <v>3492.9532716823942</v>
      </c>
      <c r="C23">
        <f t="shared" si="0"/>
        <v>5327.8015259808853</v>
      </c>
      <c r="D23" s="1" t="s">
        <v>7</v>
      </c>
    </row>
    <row r="24" spans="1:4">
      <c r="A24">
        <v>2004</v>
      </c>
      <c r="B24">
        <v>3407.8540417241547</v>
      </c>
      <c r="C24">
        <f t="shared" si="0"/>
        <v>5197.9996729452359</v>
      </c>
      <c r="D24" s="1" t="s">
        <v>7</v>
      </c>
    </row>
    <row r="25" spans="1:4">
      <c r="A25">
        <v>2005</v>
      </c>
      <c r="B25">
        <v>3231.9729369073543</v>
      </c>
      <c r="C25">
        <f t="shared" si="0"/>
        <v>4929.728228769055</v>
      </c>
      <c r="D25" s="1" t="s">
        <v>7</v>
      </c>
    </row>
    <row r="26" spans="1:4">
      <c r="A26">
        <v>2006</v>
      </c>
      <c r="B26">
        <v>3141.6054417382666</v>
      </c>
      <c r="C26">
        <f t="shared" si="0"/>
        <v>4791.8906909570942</v>
      </c>
      <c r="D26" s="1" t="s">
        <v>7</v>
      </c>
    </row>
    <row r="27" spans="1:4">
      <c r="A27">
        <v>2007</v>
      </c>
      <c r="B27">
        <v>3040.0576297991961</v>
      </c>
      <c r="C27">
        <f t="shared" si="0"/>
        <v>4636.9998162937709</v>
      </c>
      <c r="D27" s="1" t="s">
        <v>7</v>
      </c>
    </row>
    <row r="28" spans="1:4">
      <c r="A28">
        <v>2008</v>
      </c>
      <c r="B28">
        <v>2936.0416694944752</v>
      </c>
      <c r="C28">
        <f t="shared" si="0"/>
        <v>4478.3442749984997</v>
      </c>
      <c r="D28" s="1" t="s">
        <v>7</v>
      </c>
    </row>
    <row r="29" spans="1:4">
      <c r="A29">
        <v>2009</v>
      </c>
      <c r="B29">
        <v>2774.4773879279051</v>
      </c>
      <c r="C29">
        <f t="shared" si="0"/>
        <v>4231.9102809188207</v>
      </c>
      <c r="D29" s="1" t="s">
        <v>7</v>
      </c>
    </row>
    <row r="30" spans="1:4">
      <c r="A30">
        <v>2010</v>
      </c>
      <c r="B30">
        <v>2691.1560654431923</v>
      </c>
      <c r="C30">
        <f t="shared" si="0"/>
        <v>4104.82027010199</v>
      </c>
      <c r="D30" s="1" t="s">
        <v>7</v>
      </c>
    </row>
    <row r="31" spans="1:4">
      <c r="A31">
        <v>2011</v>
      </c>
      <c r="B31">
        <v>2588.1608433082802</v>
      </c>
      <c r="C31">
        <f t="shared" si="0"/>
        <v>3947.7216607081045</v>
      </c>
      <c r="D31" s="1" t="s">
        <v>7</v>
      </c>
    </row>
    <row r="32" spans="1:4">
      <c r="A32">
        <v>2012</v>
      </c>
      <c r="B32">
        <v>2427.8313111820535</v>
      </c>
      <c r="C32">
        <f t="shared" si="0"/>
        <v>3703.1710299146725</v>
      </c>
      <c r="D32" s="1" t="s">
        <v>7</v>
      </c>
    </row>
    <row r="33" spans="1:4">
      <c r="A33">
        <v>2013</v>
      </c>
      <c r="B33">
        <v>2366.4796340144317</v>
      </c>
      <c r="C33">
        <f t="shared" si="0"/>
        <v>3609.5913184753317</v>
      </c>
      <c r="D33" s="1" t="s">
        <v>7</v>
      </c>
    </row>
    <row r="34" spans="1:4">
      <c r="A34">
        <v>2014</v>
      </c>
      <c r="B34">
        <v>2323.0945178346101</v>
      </c>
      <c r="C34">
        <f t="shared" si="0"/>
        <v>3543.4160019998326</v>
      </c>
      <c r="D34" s="1" t="s">
        <v>7</v>
      </c>
    </row>
    <row r="35" spans="1:4">
      <c r="A35">
        <v>2015</v>
      </c>
      <c r="B35">
        <v>2298.4080768717004</v>
      </c>
      <c r="C35">
        <f t="shared" si="0"/>
        <v>3505.7617743010242</v>
      </c>
      <c r="D35" s="1" t="s">
        <v>7</v>
      </c>
    </row>
    <row r="36" spans="1:4">
      <c r="A36">
        <v>2016</v>
      </c>
      <c r="B36">
        <v>2290.2021483897242</v>
      </c>
      <c r="C36">
        <f t="shared" si="0"/>
        <v>3493.2452718207874</v>
      </c>
      <c r="D36" s="1" t="s">
        <v>7</v>
      </c>
    </row>
    <row r="37" spans="1:4">
      <c r="A37">
        <v>2017</v>
      </c>
      <c r="B37">
        <v>2254.6644643988534</v>
      </c>
      <c r="C37">
        <f t="shared" si="0"/>
        <v>3439.0396434399663</v>
      </c>
      <c r="D37" s="1" t="s">
        <v>7</v>
      </c>
    </row>
    <row r="38" spans="1:4">
      <c r="A38">
        <v>2018</v>
      </c>
      <c r="B38">
        <v>2245.7913099551843</v>
      </c>
      <c r="C38">
        <f t="shared" si="0"/>
        <v>3425.5054212193318</v>
      </c>
      <c r="D38" s="1" t="s">
        <v>7</v>
      </c>
    </row>
    <row r="39" spans="1:4">
      <c r="A39">
        <v>2019</v>
      </c>
      <c r="B39">
        <v>2219.4653264980443</v>
      </c>
      <c r="C39">
        <f t="shared" si="0"/>
        <v>3385.3503994006915</v>
      </c>
      <c r="D39" s="1" t="s">
        <v>7</v>
      </c>
    </row>
    <row r="40" spans="1:4">
      <c r="A40">
        <v>2020</v>
      </c>
      <c r="B40">
        <v>3373.4655289021016</v>
      </c>
      <c r="C40">
        <f t="shared" si="0"/>
        <v>5145.5468753155383</v>
      </c>
      <c r="D40" s="1" t="s">
        <v>7</v>
      </c>
    </row>
    <row r="41" spans="1:4">
      <c r="A41">
        <v>2021</v>
      </c>
      <c r="B41">
        <v>3960.8815043486456</v>
      </c>
      <c r="C41">
        <f t="shared" si="0"/>
        <v>6041.5324459619633</v>
      </c>
      <c r="D41" s="1" t="s">
        <v>7</v>
      </c>
    </row>
  </sheetData>
  <hyperlinks>
    <hyperlink ref="D4" r:id="rId1" xr:uid="{4C899BCA-2AE0-144D-B548-6E17998FDD1C}"/>
    <hyperlink ref="D5:D41" r:id="rId2" display="https://www.bts.gov/content/energy-intensity-passenger-modes " xr:uid="{B4406702-073E-C54C-BA53-56F3DECC72F9}"/>
    <hyperlink ref="D3" r:id="rId3" xr:uid="{09C4B23C-790B-7D45-942E-44D6F8250C27}"/>
    <hyperlink ref="D2" r:id="rId4" xr:uid="{318C362B-EE96-4942-96AD-149E8BD59713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AEAA-EB36-C04B-8F5E-8B1210AE2B72}">
  <dimension ref="A1:C114"/>
  <sheetViews>
    <sheetView workbookViewId="0">
      <selection activeCell="G50" sqref="G50"/>
    </sheetView>
  </sheetViews>
  <sheetFormatPr baseColWidth="10" defaultRowHeight="16"/>
  <sheetData>
    <row r="1" spans="1:3">
      <c r="A1" t="s">
        <v>0</v>
      </c>
      <c r="B1" t="s">
        <v>21</v>
      </c>
      <c r="C1" t="s">
        <v>22</v>
      </c>
    </row>
    <row r="2" spans="1:3">
      <c r="A2">
        <v>1906.3048126953299</v>
      </c>
      <c r="B2">
        <v>143.54873350819801</v>
      </c>
      <c r="C2" t="s">
        <v>23</v>
      </c>
    </row>
    <row r="3" spans="1:3">
      <c r="A3">
        <v>1909.1394460941699</v>
      </c>
      <c r="B3">
        <v>148.451475657087</v>
      </c>
      <c r="C3" t="s">
        <v>23</v>
      </c>
    </row>
    <row r="4" spans="1:3">
      <c r="A4">
        <v>1911.9740794930101</v>
      </c>
      <c r="B4">
        <v>152.33808322855</v>
      </c>
      <c r="C4" t="s">
        <v>23</v>
      </c>
    </row>
    <row r="5" spans="1:3">
      <c r="A5">
        <v>1914.8087128918501</v>
      </c>
      <c r="B5">
        <v>154.085234453449</v>
      </c>
      <c r="C5" t="s">
        <v>23</v>
      </c>
    </row>
    <row r="6" spans="1:3">
      <c r="A6">
        <v>1917.6433462907</v>
      </c>
      <c r="B6">
        <v>151.94363436305099</v>
      </c>
      <c r="C6" t="s">
        <v>23</v>
      </c>
    </row>
    <row r="7" spans="1:3">
      <c r="A7">
        <v>1920.47797968954</v>
      </c>
      <c r="B7">
        <v>147.977708269722</v>
      </c>
      <c r="C7" t="s">
        <v>23</v>
      </c>
    </row>
    <row r="8" spans="1:3">
      <c r="A8">
        <v>1923.31261308838</v>
      </c>
      <c r="B8">
        <v>141.372833516453</v>
      </c>
      <c r="C8" t="s">
        <v>23</v>
      </c>
    </row>
    <row r="9" spans="1:3">
      <c r="A9">
        <v>1925.92492229908</v>
      </c>
      <c r="B9">
        <v>131.803809149042</v>
      </c>
      <c r="C9" t="s">
        <v>23</v>
      </c>
    </row>
    <row r="10" spans="1:3">
      <c r="A10">
        <v>1928.06479260997</v>
      </c>
      <c r="B10">
        <v>119.766039411227</v>
      </c>
      <c r="C10" t="s">
        <v>23</v>
      </c>
    </row>
    <row r="11" spans="1:3">
      <c r="A11">
        <v>1929.8155955916</v>
      </c>
      <c r="B11">
        <v>108.35526059261601</v>
      </c>
      <c r="C11" t="s">
        <v>23</v>
      </c>
    </row>
    <row r="12" spans="1:3">
      <c r="A12">
        <v>1931.6219796202799</v>
      </c>
      <c r="B12">
        <v>97.559354323056397</v>
      </c>
      <c r="C12" t="s">
        <v>23</v>
      </c>
    </row>
    <row r="13" spans="1:3">
      <c r="A13">
        <v>1933.9285930722799</v>
      </c>
      <c r="B13">
        <v>85.546003924231997</v>
      </c>
      <c r="C13" t="s">
        <v>23</v>
      </c>
    </row>
    <row r="14" spans="1:3">
      <c r="A14">
        <v>1936.65206437705</v>
      </c>
      <c r="B14">
        <v>79.320024490770606</v>
      </c>
      <c r="C14" t="s">
        <v>23</v>
      </c>
    </row>
    <row r="15" spans="1:3">
      <c r="A15">
        <v>1939.48669777589</v>
      </c>
      <c r="B15">
        <v>80.554820939288405</v>
      </c>
      <c r="C15" t="s">
        <v>23</v>
      </c>
    </row>
    <row r="16" spans="1:3">
      <c r="A16">
        <v>1942.3213311747299</v>
      </c>
      <c r="B16">
        <v>84.314947624531399</v>
      </c>
      <c r="C16" t="s">
        <v>23</v>
      </c>
    </row>
    <row r="17" spans="1:3">
      <c r="A17">
        <v>1945.1559645735699</v>
      </c>
      <c r="B17">
        <v>83.526049893533994</v>
      </c>
      <c r="C17" t="s">
        <v>23</v>
      </c>
    </row>
    <row r="18" spans="1:3">
      <c r="A18">
        <v>1947.9905979724099</v>
      </c>
      <c r="B18">
        <v>75.418410712468201</v>
      </c>
      <c r="C18" t="s">
        <v>23</v>
      </c>
    </row>
    <row r="19" spans="1:3">
      <c r="A19">
        <v>1950.6584882301499</v>
      </c>
      <c r="B19">
        <v>64.316675976258296</v>
      </c>
      <c r="C19" t="s">
        <v>23</v>
      </c>
    </row>
    <row r="20" spans="1:3">
      <c r="A20">
        <v>1953.32637848788</v>
      </c>
      <c r="B20">
        <v>53.322843013037897</v>
      </c>
      <c r="C20" t="s">
        <v>23</v>
      </c>
    </row>
    <row r="21" spans="1:3">
      <c r="A21">
        <v>1956.16101188672</v>
      </c>
      <c r="B21">
        <v>46.497162644842902</v>
      </c>
      <c r="C21" t="s">
        <v>23</v>
      </c>
    </row>
    <row r="22" spans="1:3">
      <c r="A22">
        <v>1958.9956452855599</v>
      </c>
      <c r="B22">
        <v>44.166913097032598</v>
      </c>
      <c r="C22" t="s">
        <v>23</v>
      </c>
    </row>
    <row r="23" spans="1:3">
      <c r="A23">
        <v>1961.8302786843999</v>
      </c>
      <c r="B23">
        <v>43.648127089148403</v>
      </c>
      <c r="C23" t="s">
        <v>23</v>
      </c>
    </row>
    <row r="24" spans="1:3">
      <c r="A24">
        <v>1964.6649120832501</v>
      </c>
      <c r="B24">
        <v>42.739179703433997</v>
      </c>
      <c r="C24" t="s">
        <v>23</v>
      </c>
    </row>
    <row r="25" spans="1:3">
      <c r="A25">
        <v>1967.4995454820901</v>
      </c>
      <c r="B25">
        <v>39.375645627523802</v>
      </c>
      <c r="C25" t="s">
        <v>23</v>
      </c>
    </row>
    <row r="26" spans="1:3">
      <c r="A26">
        <v>1970.33417888093</v>
      </c>
      <c r="B26">
        <v>34.920945939989501</v>
      </c>
      <c r="C26" t="s">
        <v>23</v>
      </c>
    </row>
    <row r="27" spans="1:3">
      <c r="A27">
        <v>1973.16881227977</v>
      </c>
      <c r="B27">
        <v>31.398774820346201</v>
      </c>
      <c r="C27" t="s">
        <v>23</v>
      </c>
    </row>
    <row r="28" spans="1:3">
      <c r="A28">
        <v>1976.00344567861</v>
      </c>
      <c r="B28">
        <v>28.489714437293198</v>
      </c>
      <c r="C28" t="s">
        <v>23</v>
      </c>
    </row>
    <row r="29" spans="1:3">
      <c r="A29">
        <v>1978.8380790774499</v>
      </c>
      <c r="B29">
        <v>27.816578873344302</v>
      </c>
      <c r="C29" t="s">
        <v>23</v>
      </c>
    </row>
    <row r="30" spans="1:3">
      <c r="A30">
        <v>1981.6727124762999</v>
      </c>
      <c r="B30">
        <v>28.4189708907636</v>
      </c>
      <c r="C30" t="s">
        <v>23</v>
      </c>
    </row>
    <row r="31" spans="1:3">
      <c r="A31">
        <v>1984.5073458751399</v>
      </c>
      <c r="B31">
        <v>28.003084586922501</v>
      </c>
      <c r="C31" t="s">
        <v>23</v>
      </c>
    </row>
    <row r="32" spans="1:3">
      <c r="A32">
        <v>1987.3419792739801</v>
      </c>
      <c r="B32">
        <v>25.850765777353502</v>
      </c>
      <c r="C32" t="s">
        <v>23</v>
      </c>
    </row>
    <row r="33" spans="1:3">
      <c r="A33">
        <v>1990.1766126728201</v>
      </c>
      <c r="B33">
        <v>23.205385885911099</v>
      </c>
      <c r="C33" t="s">
        <v>23</v>
      </c>
    </row>
    <row r="34" spans="1:3">
      <c r="A34">
        <v>1993.01124607166</v>
      </c>
      <c r="B34">
        <v>19.768964519636999</v>
      </c>
      <c r="C34" t="s">
        <v>23</v>
      </c>
    </row>
    <row r="35" spans="1:3">
      <c r="A35">
        <v>1994.9010016708901</v>
      </c>
      <c r="B35">
        <v>17.477302360842899</v>
      </c>
      <c r="C35" t="s">
        <v>23</v>
      </c>
    </row>
    <row r="36" spans="1:3">
      <c r="A36">
        <v>2008</v>
      </c>
      <c r="B36">
        <v>11.04</v>
      </c>
      <c r="C36" t="s">
        <v>24</v>
      </c>
    </row>
    <row r="37" spans="1:3">
      <c r="A37">
        <v>2012</v>
      </c>
      <c r="B37">
        <v>8.8800000000000008</v>
      </c>
      <c r="C37" t="s">
        <v>24</v>
      </c>
    </row>
    <row r="38" spans="1:3">
      <c r="A38">
        <v>2013</v>
      </c>
      <c r="B38">
        <v>8.82</v>
      </c>
      <c r="C38" t="s">
        <v>24</v>
      </c>
    </row>
    <row r="39" spans="1:3">
      <c r="A39">
        <v>2014</v>
      </c>
      <c r="B39">
        <v>8.64</v>
      </c>
      <c r="C39" t="s">
        <v>24</v>
      </c>
    </row>
    <row r="40" spans="1:3">
      <c r="A40">
        <v>2015</v>
      </c>
      <c r="B40">
        <v>8.91</v>
      </c>
      <c r="C40" t="s">
        <v>24</v>
      </c>
    </row>
    <row r="41" spans="1:3">
      <c r="A41">
        <v>2016</v>
      </c>
      <c r="B41">
        <v>8.6999999999999993</v>
      </c>
      <c r="C41" t="s">
        <v>24</v>
      </c>
    </row>
    <row r="42" spans="1:3">
      <c r="A42">
        <v>2017</v>
      </c>
      <c r="B42">
        <v>8.36</v>
      </c>
      <c r="C42" t="s">
        <v>24</v>
      </c>
    </row>
    <row r="43" spans="1:3">
      <c r="A43">
        <v>2018</v>
      </c>
      <c r="B43">
        <v>8.18</v>
      </c>
      <c r="C43" t="s">
        <v>24</v>
      </c>
    </row>
    <row r="45" spans="1:3">
      <c r="A45" t="s">
        <v>0</v>
      </c>
      <c r="B45" t="s">
        <v>21</v>
      </c>
      <c r="C45" t="s">
        <v>22</v>
      </c>
    </row>
    <row r="46" spans="1:3">
      <c r="A46">
        <v>1946.26758551429</v>
      </c>
      <c r="B46">
        <v>37.4441324328807</v>
      </c>
      <c r="C46" t="s">
        <v>23</v>
      </c>
    </row>
    <row r="47" spans="1:3">
      <c r="A47">
        <v>1949.1022189131299</v>
      </c>
      <c r="B47">
        <v>33.201663384935401</v>
      </c>
      <c r="C47" t="s">
        <v>23</v>
      </c>
    </row>
    <row r="48" spans="1:3">
      <c r="A48">
        <v>1951.9368523119799</v>
      </c>
      <c r="B48">
        <v>29.068525272535901</v>
      </c>
      <c r="C48" t="s">
        <v>23</v>
      </c>
    </row>
    <row r="49" spans="1:3">
      <c r="A49">
        <v>1954.7714857108199</v>
      </c>
      <c r="B49">
        <v>26.0651401607767</v>
      </c>
      <c r="C49" t="s">
        <v>23</v>
      </c>
    </row>
    <row r="50" spans="1:3">
      <c r="A50">
        <v>1957.6061191096601</v>
      </c>
      <c r="B50">
        <v>24.701719082205098</v>
      </c>
      <c r="C50" t="s">
        <v>23</v>
      </c>
    </row>
    <row r="51" spans="1:3">
      <c r="A51">
        <v>1960.4407525085001</v>
      </c>
      <c r="B51">
        <v>24.808906273916701</v>
      </c>
      <c r="C51" t="s">
        <v>23</v>
      </c>
    </row>
    <row r="52" spans="1:3">
      <c r="A52">
        <v>1963.27538590734</v>
      </c>
      <c r="B52">
        <v>25.589229029577201</v>
      </c>
      <c r="C52" t="s">
        <v>23</v>
      </c>
    </row>
    <row r="53" spans="1:3">
      <c r="A53">
        <v>1966.11001930618</v>
      </c>
      <c r="B53">
        <v>25.434879473512499</v>
      </c>
      <c r="C53" t="s">
        <v>23</v>
      </c>
    </row>
    <row r="54" spans="1:3">
      <c r="A54">
        <v>1968.94465270503</v>
      </c>
      <c r="B54">
        <v>24.802475042413999</v>
      </c>
      <c r="C54" t="s">
        <v>23</v>
      </c>
    </row>
    <row r="55" spans="1:3">
      <c r="A55">
        <v>1971.7792861038699</v>
      </c>
      <c r="B55">
        <v>23.824927854004201</v>
      </c>
      <c r="C55" t="s">
        <v>23</v>
      </c>
    </row>
    <row r="56" spans="1:3">
      <c r="A56">
        <v>1974.6139195027099</v>
      </c>
      <c r="B56">
        <v>22.579412686315301</v>
      </c>
      <c r="C56" t="s">
        <v>23</v>
      </c>
    </row>
    <row r="57" spans="1:3">
      <c r="A57">
        <v>1977.4485529015501</v>
      </c>
      <c r="B57">
        <v>20.547143531463298</v>
      </c>
      <c r="C57" t="s">
        <v>23</v>
      </c>
    </row>
    <row r="58" spans="1:3">
      <c r="A58">
        <v>1980.2831863003901</v>
      </c>
      <c r="B58">
        <v>18.967204325634199</v>
      </c>
      <c r="C58" t="s">
        <v>23</v>
      </c>
    </row>
    <row r="59" spans="1:3">
      <c r="A59">
        <v>1983.11781969923</v>
      </c>
      <c r="B59">
        <v>16.7720106393805</v>
      </c>
      <c r="C59" t="s">
        <v>23</v>
      </c>
    </row>
    <row r="60" spans="1:3">
      <c r="A60">
        <v>1985.95245309808</v>
      </c>
      <c r="B60">
        <v>14.7054415831808</v>
      </c>
      <c r="C60" t="s">
        <v>23</v>
      </c>
    </row>
    <row r="61" spans="1:3">
      <c r="A61">
        <v>1988.78708649692</v>
      </c>
      <c r="B61">
        <v>13.442776464818101</v>
      </c>
      <c r="C61" t="s">
        <v>23</v>
      </c>
    </row>
    <row r="62" spans="1:3">
      <c r="A62">
        <v>1991.62171989576</v>
      </c>
      <c r="B62">
        <v>12.561697748948699</v>
      </c>
      <c r="C62" t="s">
        <v>23</v>
      </c>
    </row>
    <row r="63" spans="1:3">
      <c r="A63">
        <v>1994.2062385829399</v>
      </c>
      <c r="B63">
        <v>12.006161846763399</v>
      </c>
      <c r="C63" t="s">
        <v>23</v>
      </c>
    </row>
    <row r="64" spans="1:3">
      <c r="A64">
        <v>2008</v>
      </c>
      <c r="B64">
        <v>11.08</v>
      </c>
      <c r="C64" t="s">
        <v>24</v>
      </c>
    </row>
    <row r="65" spans="1:3">
      <c r="A65">
        <v>2012</v>
      </c>
      <c r="B65">
        <v>7.9</v>
      </c>
      <c r="C65" t="s">
        <v>24</v>
      </c>
    </row>
    <row r="66" spans="1:3">
      <c r="A66">
        <v>2013</v>
      </c>
      <c r="B66">
        <v>7.59</v>
      </c>
      <c r="C66" t="s">
        <v>24</v>
      </c>
    </row>
    <row r="67" spans="1:3">
      <c r="A67">
        <v>2014</v>
      </c>
      <c r="B67">
        <v>7.18</v>
      </c>
      <c r="C67" t="s">
        <v>24</v>
      </c>
    </row>
    <row r="68" spans="1:3">
      <c r="A68">
        <v>2015</v>
      </c>
      <c r="B68">
        <v>7.2</v>
      </c>
      <c r="C68" t="s">
        <v>24</v>
      </c>
    </row>
    <row r="69" spans="1:3">
      <c r="A69">
        <v>2016</v>
      </c>
      <c r="B69">
        <v>7.21</v>
      </c>
      <c r="C69" t="s">
        <v>24</v>
      </c>
    </row>
    <row r="70" spans="1:3">
      <c r="A70">
        <v>2017</v>
      </c>
      <c r="B70">
        <v>7.03</v>
      </c>
      <c r="C70" t="s">
        <v>24</v>
      </c>
    </row>
    <row r="71" spans="1:3">
      <c r="A71">
        <v>2018</v>
      </c>
      <c r="B71">
        <v>6.9</v>
      </c>
      <c r="C71" t="s">
        <v>24</v>
      </c>
    </row>
    <row r="73" spans="1:3">
      <c r="A73" t="s">
        <v>0</v>
      </c>
      <c r="B73" t="s">
        <v>21</v>
      </c>
      <c r="C73" t="s">
        <v>22</v>
      </c>
    </row>
    <row r="74" spans="1:3">
      <c r="A74">
        <v>1906.3048126953299</v>
      </c>
      <c r="B74">
        <v>124.420107275345</v>
      </c>
      <c r="C74" t="s">
        <v>23</v>
      </c>
    </row>
    <row r="75" spans="1:3">
      <c r="A75">
        <v>1909.1394460941699</v>
      </c>
      <c r="B75">
        <v>131.78386734593201</v>
      </c>
      <c r="C75" t="s">
        <v>23</v>
      </c>
    </row>
    <row r="76" spans="1:3">
      <c r="A76">
        <v>1911.9740794930101</v>
      </c>
      <c r="B76">
        <v>137.83994367763799</v>
      </c>
      <c r="C76" t="s">
        <v>23</v>
      </c>
    </row>
    <row r="77" spans="1:3">
      <c r="A77">
        <v>1914.8087128918501</v>
      </c>
      <c r="B77">
        <v>141.094146818002</v>
      </c>
      <c r="C77" t="s">
        <v>23</v>
      </c>
    </row>
    <row r="78" spans="1:3">
      <c r="A78">
        <v>1917.6433462907</v>
      </c>
      <c r="B78">
        <v>139.32984564242901</v>
      </c>
      <c r="C78" t="s">
        <v>23</v>
      </c>
    </row>
    <row r="79" spans="1:3">
      <c r="A79">
        <v>1920.47797968954</v>
      </c>
      <c r="B79">
        <v>134.19557915944401</v>
      </c>
      <c r="C79" t="s">
        <v>23</v>
      </c>
    </row>
    <row r="80" spans="1:3">
      <c r="A80">
        <v>1923.31261308838</v>
      </c>
      <c r="B80">
        <v>128.29813987147099</v>
      </c>
      <c r="C80" t="s">
        <v>23</v>
      </c>
    </row>
    <row r="81" spans="1:3">
      <c r="A81">
        <v>1925.90904199992</v>
      </c>
      <c r="B81">
        <v>125.210536251938</v>
      </c>
      <c r="C81" t="s">
        <v>23</v>
      </c>
    </row>
    <row r="82" spans="1:3">
      <c r="A82">
        <v>1928.9818798860599</v>
      </c>
      <c r="B82">
        <v>125.183280080332</v>
      </c>
      <c r="C82" t="s">
        <v>23</v>
      </c>
    </row>
    <row r="83" spans="1:3">
      <c r="A83">
        <v>1931.8165132849001</v>
      </c>
      <c r="B83">
        <v>125.6634786992</v>
      </c>
      <c r="C83" t="s">
        <v>23</v>
      </c>
    </row>
    <row r="84" spans="1:3">
      <c r="A84">
        <v>1934.6511466837501</v>
      </c>
      <c r="B84">
        <v>124.801693677838</v>
      </c>
      <c r="C84" t="s">
        <v>23</v>
      </c>
    </row>
    <row r="85" spans="1:3">
      <c r="A85">
        <v>1937.4857800825901</v>
      </c>
      <c r="B85">
        <v>121.185197829489</v>
      </c>
      <c r="C85" t="s">
        <v>23</v>
      </c>
    </row>
    <row r="86" spans="1:3">
      <c r="A86">
        <v>1940.32041348143</v>
      </c>
      <c r="B86">
        <v>115.21915873882099</v>
      </c>
      <c r="C86" t="s">
        <v>23</v>
      </c>
    </row>
    <row r="87" spans="1:3">
      <c r="A87">
        <v>1943.15504688027</v>
      </c>
      <c r="B87">
        <v>108.134085366684</v>
      </c>
      <c r="C87" t="s">
        <v>23</v>
      </c>
    </row>
    <row r="88" spans="1:3">
      <c r="A88">
        <v>1945.9618897555899</v>
      </c>
      <c r="B88">
        <v>99.222885246794903</v>
      </c>
      <c r="C88" t="s">
        <v>23</v>
      </c>
    </row>
    <row r="89" spans="1:3">
      <c r="A89">
        <v>1948.40745582518</v>
      </c>
      <c r="B89">
        <v>87.184743646831095</v>
      </c>
      <c r="C89" t="s">
        <v>23</v>
      </c>
    </row>
    <row r="90" spans="1:3">
      <c r="A90">
        <v>1950.71406927718</v>
      </c>
      <c r="B90">
        <v>76.032093114080993</v>
      </c>
      <c r="C90" t="s">
        <v>23</v>
      </c>
    </row>
    <row r="91" spans="1:3">
      <c r="A91">
        <v>1953.3541690114</v>
      </c>
      <c r="B91">
        <v>64.328823857985498</v>
      </c>
      <c r="C91" t="s">
        <v>23</v>
      </c>
    </row>
    <row r="92" spans="1:3">
      <c r="A92">
        <v>1956.16101188672</v>
      </c>
      <c r="B92">
        <v>56.911470191542399</v>
      </c>
      <c r="C92" t="s">
        <v>23</v>
      </c>
    </row>
    <row r="93" spans="1:3">
      <c r="A93">
        <v>1958.9956452855599</v>
      </c>
      <c r="B93">
        <v>54.379708723314302</v>
      </c>
      <c r="C93" t="s">
        <v>23</v>
      </c>
    </row>
    <row r="94" spans="1:3">
      <c r="A94">
        <v>1961.8302786843999</v>
      </c>
      <c r="B94">
        <v>54.379708723314302</v>
      </c>
      <c r="C94" t="s">
        <v>23</v>
      </c>
    </row>
    <row r="95" spans="1:3">
      <c r="A95">
        <v>1964.6649120832501</v>
      </c>
      <c r="B95">
        <v>54.2253591672496</v>
      </c>
      <c r="C95" t="s">
        <v>23</v>
      </c>
    </row>
    <row r="96" spans="1:3">
      <c r="A96">
        <v>1967.4995454820901</v>
      </c>
      <c r="B96">
        <v>52.353870799965001</v>
      </c>
      <c r="C96" t="s">
        <v>23</v>
      </c>
    </row>
    <row r="97" spans="1:3">
      <c r="A97">
        <v>1970.4056402271201</v>
      </c>
      <c r="B97">
        <v>49.746159550181197</v>
      </c>
      <c r="C97" t="s">
        <v>23</v>
      </c>
    </row>
    <row r="98" spans="1:3">
      <c r="A98">
        <v>1973.16881227977</v>
      </c>
      <c r="B98">
        <v>47.444697419573501</v>
      </c>
      <c r="C98" t="s">
        <v>23</v>
      </c>
    </row>
    <row r="99" spans="1:3">
      <c r="A99">
        <v>1976.00344567861</v>
      </c>
      <c r="B99">
        <v>45.258078708656797</v>
      </c>
      <c r="C99" t="s">
        <v>23</v>
      </c>
    </row>
    <row r="100" spans="1:3">
      <c r="A100">
        <v>1978.69573737163</v>
      </c>
      <c r="B100">
        <v>43.449281776914603</v>
      </c>
      <c r="C100" t="s">
        <v>23</v>
      </c>
    </row>
    <row r="101" spans="1:3">
      <c r="A101">
        <v>1981.6727124762999</v>
      </c>
      <c r="B101">
        <v>42.057469164148202</v>
      </c>
      <c r="C101" t="s">
        <v>23</v>
      </c>
    </row>
    <row r="102" spans="1:3">
      <c r="A102">
        <v>1984.5073458751399</v>
      </c>
      <c r="B102">
        <v>40.871978823817898</v>
      </c>
      <c r="C102" t="s">
        <v>23</v>
      </c>
    </row>
    <row r="103" spans="1:3">
      <c r="A103">
        <v>1987.3419792739801</v>
      </c>
      <c r="B103">
        <v>40.694048085576597</v>
      </c>
      <c r="C103" t="s">
        <v>23</v>
      </c>
    </row>
    <row r="104" spans="1:3">
      <c r="A104">
        <v>1990.1766126728201</v>
      </c>
      <c r="B104">
        <v>41.660876554815303</v>
      </c>
      <c r="C104" t="s">
        <v>23</v>
      </c>
    </row>
    <row r="105" spans="1:3">
      <c r="A105">
        <v>1993.01124607166</v>
      </c>
      <c r="B105">
        <v>42.837791919808701</v>
      </c>
      <c r="C105" t="s">
        <v>23</v>
      </c>
    </row>
    <row r="106" spans="1:3">
      <c r="A106">
        <v>1994.9010016708901</v>
      </c>
      <c r="B106">
        <v>43.594533493292602</v>
      </c>
      <c r="C106" t="s">
        <v>23</v>
      </c>
    </row>
    <row r="107" spans="1:3">
      <c r="A107">
        <v>2008</v>
      </c>
      <c r="B107">
        <v>28.82</v>
      </c>
      <c r="C107" t="s">
        <v>24</v>
      </c>
    </row>
    <row r="108" spans="1:3">
      <c r="A108">
        <v>2012</v>
      </c>
      <c r="B108">
        <v>23.4</v>
      </c>
      <c r="C108" t="s">
        <v>24</v>
      </c>
    </row>
    <row r="109" spans="1:3">
      <c r="A109">
        <v>2013</v>
      </c>
      <c r="B109">
        <v>22.78</v>
      </c>
      <c r="C109" t="s">
        <v>24</v>
      </c>
    </row>
    <row r="110" spans="1:3">
      <c r="A110">
        <v>2014</v>
      </c>
      <c r="B110">
        <v>22.36</v>
      </c>
      <c r="C110" t="s">
        <v>24</v>
      </c>
    </row>
    <row r="111" spans="1:3">
      <c r="A111">
        <v>2015</v>
      </c>
      <c r="B111">
        <v>23.18</v>
      </c>
      <c r="C111" t="s">
        <v>24</v>
      </c>
    </row>
    <row r="112" spans="1:3">
      <c r="A112">
        <v>2016</v>
      </c>
      <c r="B112">
        <v>23.58</v>
      </c>
      <c r="C112" t="s">
        <v>24</v>
      </c>
    </row>
    <row r="113" spans="1:3">
      <c r="A113">
        <v>2017</v>
      </c>
      <c r="B113">
        <v>22.13</v>
      </c>
      <c r="C113" t="s">
        <v>24</v>
      </c>
    </row>
    <row r="114" spans="1:3">
      <c r="A114">
        <v>2018</v>
      </c>
      <c r="B114">
        <v>21.46</v>
      </c>
      <c r="C1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ED26-A263-A14A-9423-793A3B666ABD}">
  <dimension ref="A1:C54"/>
  <sheetViews>
    <sheetView tabSelected="1" workbookViewId="0">
      <selection activeCell="K19" sqref="K19"/>
    </sheetView>
  </sheetViews>
  <sheetFormatPr baseColWidth="10" defaultRowHeight="16"/>
  <sheetData>
    <row r="1" spans="1:3">
      <c r="A1" t="s">
        <v>0</v>
      </c>
      <c r="B1" t="s">
        <v>25</v>
      </c>
      <c r="C1" t="s">
        <v>1</v>
      </c>
    </row>
    <row r="2" spans="1:3">
      <c r="A2">
        <v>1989.99305555555</v>
      </c>
      <c r="B2">
        <v>400.18148820326599</v>
      </c>
      <c r="C2" t="s">
        <v>26</v>
      </c>
    </row>
    <row r="3" spans="1:3">
      <c r="A3">
        <v>1991.99826388888</v>
      </c>
      <c r="B3">
        <v>366.69691470054403</v>
      </c>
      <c r="C3" t="s">
        <v>26</v>
      </c>
    </row>
    <row r="4" spans="1:3">
      <c r="A4">
        <v>1994.0034722222199</v>
      </c>
      <c r="B4">
        <v>338.11252268602499</v>
      </c>
      <c r="C4" t="s">
        <v>26</v>
      </c>
    </row>
    <row r="5" spans="1:3">
      <c r="A5">
        <v>1995.9704861111099</v>
      </c>
      <c r="B5">
        <v>307.07803992740401</v>
      </c>
      <c r="C5" t="s">
        <v>26</v>
      </c>
    </row>
    <row r="6" spans="1:3">
      <c r="A6">
        <v>1997.9947916666599</v>
      </c>
      <c r="B6">
        <v>300.5444646098</v>
      </c>
      <c r="C6" t="s">
        <v>26</v>
      </c>
    </row>
    <row r="7" spans="1:3">
      <c r="A7">
        <v>2000</v>
      </c>
      <c r="B7">
        <v>346.8</v>
      </c>
      <c r="C7" t="s">
        <v>27</v>
      </c>
    </row>
    <row r="8" spans="1:3">
      <c r="A8">
        <v>2001</v>
      </c>
      <c r="B8">
        <v>342.4</v>
      </c>
      <c r="C8" t="s">
        <v>27</v>
      </c>
    </row>
    <row r="9" spans="1:3">
      <c r="A9">
        <v>2002</v>
      </c>
      <c r="B9">
        <v>344.7</v>
      </c>
      <c r="C9" t="s">
        <v>27</v>
      </c>
    </row>
    <row r="10" spans="1:3">
      <c r="A10">
        <v>2003</v>
      </c>
      <c r="B10">
        <v>340.7</v>
      </c>
      <c r="C10" t="s">
        <v>27</v>
      </c>
    </row>
    <row r="11" spans="1:3">
      <c r="A11">
        <v>2004</v>
      </c>
      <c r="B11">
        <v>340</v>
      </c>
      <c r="C11" t="s">
        <v>27</v>
      </c>
    </row>
    <row r="12" spans="1:3">
      <c r="A12">
        <v>2005</v>
      </c>
      <c r="B12">
        <v>336.9</v>
      </c>
      <c r="C12" t="s">
        <v>27</v>
      </c>
    </row>
    <row r="13" spans="1:3">
      <c r="A13">
        <v>2006</v>
      </c>
      <c r="B13">
        <v>314.5</v>
      </c>
      <c r="C13" t="s">
        <v>27</v>
      </c>
    </row>
    <row r="14" spans="1:3">
      <c r="A14">
        <v>2007</v>
      </c>
      <c r="B14">
        <v>312.3</v>
      </c>
      <c r="C14" t="s">
        <v>27</v>
      </c>
    </row>
    <row r="15" spans="1:3">
      <c r="A15">
        <v>2008</v>
      </c>
      <c r="B15">
        <v>308.3</v>
      </c>
      <c r="C15" t="s">
        <v>27</v>
      </c>
    </row>
    <row r="16" spans="1:3">
      <c r="A16">
        <v>2009</v>
      </c>
      <c r="B16">
        <v>313.2</v>
      </c>
      <c r="C16" t="s">
        <v>27</v>
      </c>
    </row>
    <row r="17" spans="1:3">
      <c r="A17">
        <v>2010</v>
      </c>
      <c r="B17">
        <v>312</v>
      </c>
      <c r="C17" t="s">
        <v>27</v>
      </c>
    </row>
    <row r="18" spans="1:3">
      <c r="A18">
        <v>2011</v>
      </c>
      <c r="B18">
        <v>296.7</v>
      </c>
      <c r="C18" t="s">
        <v>27</v>
      </c>
    </row>
    <row r="19" spans="1:3">
      <c r="A19">
        <v>2012</v>
      </c>
      <c r="B19">
        <v>298.60000000000002</v>
      </c>
      <c r="C19" t="s">
        <v>27</v>
      </c>
    </row>
    <row r="20" spans="1:3">
      <c r="A20">
        <v>2013</v>
      </c>
      <c r="B20">
        <v>277.3</v>
      </c>
      <c r="C20" t="s">
        <v>27</v>
      </c>
    </row>
    <row r="21" spans="1:3">
      <c r="A21">
        <v>2014</v>
      </c>
      <c r="B21">
        <v>272.7</v>
      </c>
      <c r="C21" t="s">
        <v>27</v>
      </c>
    </row>
    <row r="22" spans="1:3">
      <c r="A22">
        <v>2015</v>
      </c>
      <c r="B22">
        <v>258.39999999999998</v>
      </c>
      <c r="C22" t="s">
        <v>27</v>
      </c>
    </row>
    <row r="23" spans="1:3">
      <c r="A23">
        <v>2016</v>
      </c>
      <c r="B23">
        <v>257.39999999999998</v>
      </c>
      <c r="C23" t="s">
        <v>27</v>
      </c>
    </row>
    <row r="24" spans="1:3">
      <c r="A24">
        <v>2017</v>
      </c>
      <c r="B24">
        <v>255</v>
      </c>
      <c r="C24" t="s">
        <v>27</v>
      </c>
    </row>
    <row r="25" spans="1:3">
      <c r="A25">
        <v>2018</v>
      </c>
      <c r="B25">
        <v>249.8</v>
      </c>
      <c r="C25" t="s">
        <v>27</v>
      </c>
    </row>
    <row r="26" spans="1:3">
      <c r="A26">
        <v>2019</v>
      </c>
      <c r="B26">
        <v>245.3</v>
      </c>
      <c r="C26" t="s">
        <v>27</v>
      </c>
    </row>
    <row r="28" spans="1:3">
      <c r="A28" t="s">
        <v>0</v>
      </c>
      <c r="B28" t="s">
        <v>28</v>
      </c>
      <c r="C28" t="s">
        <v>1</v>
      </c>
    </row>
    <row r="29" spans="1:3">
      <c r="A29">
        <v>1975</v>
      </c>
      <c r="B29">
        <v>266.24319419237702</v>
      </c>
      <c r="C29" t="s">
        <v>26</v>
      </c>
    </row>
    <row r="30" spans="1:3">
      <c r="A30">
        <v>1980.0119331742201</v>
      </c>
      <c r="B30">
        <v>245.82577132486301</v>
      </c>
      <c r="C30" t="s">
        <v>26</v>
      </c>
    </row>
    <row r="31" spans="1:3">
      <c r="A31">
        <v>1985.0238663484399</v>
      </c>
      <c r="B31">
        <v>214.791288566243</v>
      </c>
      <c r="C31" t="s">
        <v>26</v>
      </c>
    </row>
    <row r="32" spans="1:3">
      <c r="A32">
        <v>1989.9880668257699</v>
      </c>
      <c r="B32">
        <v>209.891107078039</v>
      </c>
      <c r="C32" t="s">
        <v>26</v>
      </c>
    </row>
    <row r="33" spans="1:3">
      <c r="A33">
        <v>1995</v>
      </c>
      <c r="B33">
        <v>200.09074410163299</v>
      </c>
      <c r="C33" t="s">
        <v>26</v>
      </c>
    </row>
    <row r="34" spans="1:3">
      <c r="A34">
        <v>2000</v>
      </c>
      <c r="B34">
        <v>254.7</v>
      </c>
      <c r="C34" t="s">
        <v>27</v>
      </c>
    </row>
    <row r="35" spans="1:3">
      <c r="A35">
        <v>2001</v>
      </c>
      <c r="B35">
        <v>247.4</v>
      </c>
      <c r="C35" t="s">
        <v>27</v>
      </c>
    </row>
    <row r="36" spans="1:3">
      <c r="A36">
        <v>2002</v>
      </c>
      <c r="B36">
        <v>245.3</v>
      </c>
      <c r="C36" t="s">
        <v>27</v>
      </c>
    </row>
    <row r="37" spans="1:3">
      <c r="A37">
        <v>2003</v>
      </c>
      <c r="B37">
        <v>248</v>
      </c>
      <c r="C37" t="s">
        <v>27</v>
      </c>
    </row>
    <row r="38" spans="1:3">
      <c r="A38">
        <v>2004</v>
      </c>
      <c r="B38">
        <v>247.1</v>
      </c>
      <c r="C38" t="s">
        <v>27</v>
      </c>
    </row>
    <row r="39" spans="1:3">
      <c r="A39">
        <v>2005</v>
      </c>
      <c r="B39">
        <v>245.8</v>
      </c>
      <c r="C39" t="s">
        <v>27</v>
      </c>
    </row>
    <row r="40" spans="1:3">
      <c r="A40">
        <v>2006</v>
      </c>
      <c r="B40">
        <v>239.2</v>
      </c>
      <c r="C40" t="s">
        <v>27</v>
      </c>
    </row>
    <row r="41" spans="1:3">
      <c r="A41">
        <v>2007</v>
      </c>
      <c r="B41">
        <v>235</v>
      </c>
      <c r="C41" t="s">
        <v>27</v>
      </c>
    </row>
    <row r="42" spans="1:3">
      <c r="A42">
        <v>2008</v>
      </c>
      <c r="B42">
        <v>227.4</v>
      </c>
      <c r="C42" t="s">
        <v>27</v>
      </c>
    </row>
    <row r="43" spans="1:3">
      <c r="A43">
        <v>2009</v>
      </c>
      <c r="B43">
        <v>219.4</v>
      </c>
      <c r="C43" t="s">
        <v>27</v>
      </c>
    </row>
    <row r="44" spans="1:3">
      <c r="A44">
        <v>2010</v>
      </c>
      <c r="B44">
        <v>212.6</v>
      </c>
      <c r="C44" t="s">
        <v>27</v>
      </c>
    </row>
    <row r="45" spans="1:3">
      <c r="A45">
        <v>2011</v>
      </c>
      <c r="B45">
        <v>217.7</v>
      </c>
      <c r="C45" t="s">
        <v>27</v>
      </c>
    </row>
    <row r="46" spans="1:3">
      <c r="A46">
        <v>2012</v>
      </c>
      <c r="B46">
        <v>217.9</v>
      </c>
      <c r="C46" t="s">
        <v>27</v>
      </c>
    </row>
    <row r="47" spans="1:3">
      <c r="A47">
        <v>2013</v>
      </c>
      <c r="B47">
        <v>229.4</v>
      </c>
      <c r="C47" t="s">
        <v>27</v>
      </c>
    </row>
    <row r="48" spans="1:3">
      <c r="A48">
        <v>2014</v>
      </c>
      <c r="B48">
        <v>212.6</v>
      </c>
      <c r="C48" t="s">
        <v>27</v>
      </c>
    </row>
    <row r="49" spans="1:3">
      <c r="A49">
        <v>2015</v>
      </c>
      <c r="B49">
        <v>232.3</v>
      </c>
      <c r="C49" t="s">
        <v>27</v>
      </c>
    </row>
    <row r="50" spans="1:3">
      <c r="A50">
        <v>2016</v>
      </c>
      <c r="B50">
        <v>225.1</v>
      </c>
      <c r="C50" t="s">
        <v>27</v>
      </c>
    </row>
    <row r="51" spans="1:3">
      <c r="A51">
        <v>2017</v>
      </c>
      <c r="B51">
        <v>231.3</v>
      </c>
      <c r="C51" t="s">
        <v>27</v>
      </c>
    </row>
    <row r="52" spans="1:3">
      <c r="A52">
        <v>2018</v>
      </c>
      <c r="B52">
        <v>216.4</v>
      </c>
      <c r="C52" t="s">
        <v>27</v>
      </c>
    </row>
    <row r="53" spans="1:3">
      <c r="A53">
        <v>2019</v>
      </c>
      <c r="B53">
        <v>216.4</v>
      </c>
      <c r="C53" t="s">
        <v>27</v>
      </c>
    </row>
    <row r="54" spans="1:3">
      <c r="A54">
        <v>2020</v>
      </c>
      <c r="B54">
        <v>216.5</v>
      </c>
      <c r="C5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Air</vt:lpstr>
      <vt:lpstr>Ships (Archived)</vt:lpstr>
      <vt:lpstr>Rail (Archived)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2023-08-09T13:08:28Z</dcterms:created>
  <dcterms:modified xsi:type="dcterms:W3CDTF">2023-11-01T15:45:47Z</dcterms:modified>
</cp:coreProperties>
</file>