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4\"/>
    </mc:Choice>
  </mc:AlternateContent>
  <xr:revisionPtr revIDLastSave="0" documentId="13_ncr:1_{B9D56079-82AC-4981-9BA4-054190BDCB18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6" l="1"/>
  <c r="N68" i="16" s="1"/>
  <c r="L68" i="16"/>
  <c r="M67" i="16"/>
  <c r="L67" i="16"/>
  <c r="N67" i="16" s="1"/>
  <c r="M66" i="16"/>
  <c r="L66" i="16"/>
  <c r="M65" i="16"/>
  <c r="L65" i="16"/>
  <c r="M64" i="16"/>
  <c r="L64" i="16"/>
  <c r="M63" i="16"/>
  <c r="L63" i="16"/>
  <c r="M62" i="16"/>
  <c r="L62" i="16"/>
  <c r="M61" i="16"/>
  <c r="L61" i="16"/>
  <c r="M60" i="16"/>
  <c r="L60" i="16"/>
  <c r="M59" i="16"/>
  <c r="L59" i="16"/>
  <c r="M58" i="16"/>
  <c r="L58" i="16"/>
  <c r="M57" i="16"/>
  <c r="L57" i="16"/>
  <c r="M56" i="16"/>
  <c r="L56" i="16"/>
  <c r="M55" i="16"/>
  <c r="N55" i="16" s="1"/>
  <c r="L55" i="16"/>
  <c r="M54" i="16"/>
  <c r="L54" i="16"/>
  <c r="M53" i="16"/>
  <c r="L53" i="16"/>
  <c r="M52" i="16"/>
  <c r="L52" i="16"/>
  <c r="M51" i="16"/>
  <c r="L51" i="16"/>
  <c r="M50" i="16"/>
  <c r="L50" i="16"/>
  <c r="M49" i="16"/>
  <c r="L49" i="16"/>
  <c r="M21" i="16"/>
  <c r="N21" i="16" s="1"/>
  <c r="L21" i="16"/>
  <c r="M20" i="16"/>
  <c r="N20" i="16" s="1"/>
  <c r="L20" i="16"/>
  <c r="M19" i="16"/>
  <c r="N19" i="16" s="1"/>
  <c r="L19" i="16"/>
  <c r="M18" i="16"/>
  <c r="L18" i="16"/>
  <c r="M17" i="16"/>
  <c r="L17" i="16"/>
  <c r="M16" i="16"/>
  <c r="L16" i="16"/>
  <c r="N16" i="16" s="1"/>
  <c r="M15" i="16"/>
  <c r="L15" i="16"/>
  <c r="M14" i="16"/>
  <c r="N14" i="16" s="1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N6" i="16" s="1"/>
  <c r="L6" i="16"/>
  <c r="M5" i="16"/>
  <c r="L5" i="16"/>
  <c r="M4" i="16"/>
  <c r="L4" i="16"/>
  <c r="M3" i="16"/>
  <c r="L3" i="16"/>
  <c r="M2" i="16"/>
  <c r="L2" i="16"/>
  <c r="N49" i="16" l="1"/>
  <c r="N57" i="16"/>
  <c r="N61" i="16"/>
  <c r="N65" i="16"/>
  <c r="N50" i="16"/>
  <c r="N51" i="16"/>
  <c r="N59" i="16"/>
  <c r="N63" i="16"/>
  <c r="N54" i="16"/>
  <c r="N4" i="16"/>
  <c r="N12" i="16"/>
  <c r="N5" i="16"/>
  <c r="N13" i="16"/>
  <c r="N15" i="16"/>
  <c r="N62" i="16"/>
  <c r="N52" i="16"/>
  <c r="N56" i="16"/>
  <c r="N60" i="16"/>
  <c r="N58" i="16"/>
  <c r="N66" i="16"/>
  <c r="N53" i="16"/>
  <c r="N64" i="16"/>
  <c r="N3" i="16"/>
  <c r="N10" i="16"/>
  <c r="N17" i="16"/>
  <c r="N18" i="16"/>
  <c r="N8" i="16"/>
  <c r="N7" i="16"/>
  <c r="N11" i="16"/>
  <c r="N2" i="16"/>
  <c r="N9" i="16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74" i="9" l="1"/>
  <c r="N38" i="9"/>
  <c r="N54" i="9"/>
  <c r="N25" i="9"/>
  <c r="N30" i="9"/>
  <c r="N104" i="9"/>
  <c r="N86" i="9"/>
  <c r="N109" i="9"/>
  <c r="N70" i="9"/>
  <c r="N65" i="9"/>
  <c r="N60" i="9"/>
  <c r="N102" i="9"/>
  <c r="N69" i="9"/>
  <c r="N64" i="9"/>
  <c r="N96" i="9"/>
  <c r="N73" i="9"/>
  <c r="N100" i="9"/>
  <c r="N89" i="9"/>
  <c r="N78" i="9"/>
  <c r="N34" i="9"/>
  <c r="N29" i="9"/>
  <c r="N113" i="9"/>
  <c r="N108" i="9"/>
  <c r="N76" i="9"/>
  <c r="N118" i="9"/>
  <c r="N44" i="9"/>
  <c r="N117" i="9"/>
  <c r="N112" i="9"/>
  <c r="N92" i="9"/>
  <c r="N82" i="9"/>
  <c r="N77" i="9"/>
  <c r="N48" i="9"/>
  <c r="N57" i="9"/>
  <c r="N42" i="9"/>
  <c r="N37" i="9"/>
  <c r="N52" i="9"/>
  <c r="N61" i="9"/>
  <c r="N26" i="9"/>
  <c r="N105" i="9"/>
  <c r="N90" i="9"/>
  <c r="N56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AC133" i="9" l="1"/>
  <c r="AC14" i="9"/>
  <c r="AC11" i="9"/>
  <c r="N22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AC8" i="7" s="1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AC12" i="6" l="1"/>
  <c r="AC105" i="7"/>
  <c r="AC3" i="6"/>
  <c r="N11" i="4"/>
  <c r="N72" i="8"/>
  <c r="AC133" i="5"/>
  <c r="AC137" i="5"/>
  <c r="AC120" i="5"/>
  <c r="AC132" i="5"/>
  <c r="AC138" i="5"/>
  <c r="AC8" i="8"/>
  <c r="AC14" i="8"/>
  <c r="AC20" i="8"/>
  <c r="AC7" i="8"/>
  <c r="AC13" i="8"/>
  <c r="AC19" i="8"/>
  <c r="N67" i="8"/>
  <c r="N3" i="8"/>
  <c r="N9" i="8"/>
  <c r="N15" i="8"/>
  <c r="N21" i="8"/>
  <c r="AC133" i="8"/>
  <c r="AC137" i="8"/>
  <c r="AC125" i="8"/>
  <c r="AC126" i="8"/>
  <c r="AC130" i="8"/>
  <c r="AC134" i="8"/>
  <c r="AC138" i="8"/>
  <c r="AC119" i="8"/>
  <c r="N120" i="8"/>
  <c r="N121" i="8"/>
  <c r="N129" i="8"/>
  <c r="N133" i="8"/>
  <c r="N137" i="8"/>
  <c r="N122" i="8"/>
  <c r="N130" i="8"/>
  <c r="N134" i="8"/>
  <c r="N138" i="8"/>
  <c r="N132" i="8"/>
  <c r="N126" i="8"/>
  <c r="N124" i="8"/>
  <c r="N136" i="8"/>
  <c r="N119" i="8"/>
  <c r="N123" i="8"/>
  <c r="N127" i="8"/>
  <c r="N131" i="8"/>
  <c r="N135" i="8"/>
  <c r="N128" i="8"/>
  <c r="AC5" i="7"/>
  <c r="AC11" i="7"/>
  <c r="AC17" i="7"/>
  <c r="AC4" i="7"/>
  <c r="AC10" i="7"/>
  <c r="AC16" i="7"/>
  <c r="AC22" i="7"/>
  <c r="AC7" i="7"/>
  <c r="AC13" i="7"/>
  <c r="AC19" i="7"/>
  <c r="N75" i="7"/>
  <c r="AC135" i="7"/>
  <c r="AC132" i="7"/>
  <c r="AC121" i="7"/>
  <c r="AC124" i="7"/>
  <c r="AC130" i="7"/>
  <c r="AC133" i="7"/>
  <c r="N128" i="7"/>
  <c r="N129" i="7"/>
  <c r="N127" i="7"/>
  <c r="N119" i="7"/>
  <c r="N130" i="7"/>
  <c r="N136" i="7"/>
  <c r="N132" i="7"/>
  <c r="N135" i="7"/>
  <c r="AC6" i="6"/>
  <c r="AC18" i="6"/>
  <c r="AC5" i="6"/>
  <c r="AC82" i="6"/>
  <c r="AC8" i="6"/>
  <c r="AC10" i="6"/>
  <c r="AC21" i="6"/>
  <c r="AC20" i="6"/>
  <c r="N87" i="6"/>
  <c r="AC21" i="5"/>
  <c r="AC13" i="5"/>
  <c r="AC20" i="5"/>
  <c r="N11" i="5"/>
  <c r="N4" i="5"/>
  <c r="N16" i="5"/>
  <c r="N3" i="4"/>
  <c r="N10" i="4"/>
  <c r="N22" i="4"/>
  <c r="N14" i="4"/>
  <c r="N20" i="4"/>
  <c r="AC56" i="8"/>
  <c r="AC6" i="8"/>
  <c r="AC12" i="8"/>
  <c r="AC18" i="8"/>
  <c r="AC54" i="8"/>
  <c r="AC98" i="8"/>
  <c r="AC59" i="8"/>
  <c r="AC36" i="8"/>
  <c r="AC43" i="8"/>
  <c r="AC49" i="8"/>
  <c r="AC55" i="8"/>
  <c r="AC69" i="8"/>
  <c r="AC87" i="8"/>
  <c r="AC90" i="8"/>
  <c r="AC42" i="8"/>
  <c r="AC62" i="8"/>
  <c r="AC34" i="8"/>
  <c r="AC25" i="8"/>
  <c r="AC40" i="8"/>
  <c r="AC46" i="8"/>
  <c r="AC16" i="8"/>
  <c r="AC22" i="8"/>
  <c r="AC52" i="8"/>
  <c r="AC75" i="8"/>
  <c r="AC78" i="8"/>
  <c r="AC93" i="8"/>
  <c r="AC24" i="8"/>
  <c r="AC27" i="8"/>
  <c r="AC45" i="8"/>
  <c r="AC63" i="8"/>
  <c r="AC58" i="8"/>
  <c r="AC61" i="8"/>
  <c r="AC88" i="8"/>
  <c r="AC94" i="8"/>
  <c r="AC48" i="8"/>
  <c r="AC31" i="8"/>
  <c r="AC3" i="8"/>
  <c r="AC9" i="8"/>
  <c r="AC15" i="8"/>
  <c r="AC21" i="8"/>
  <c r="AC23" i="8"/>
  <c r="AC26" i="8"/>
  <c r="AC32" i="8"/>
  <c r="AC38" i="8"/>
  <c r="AC41" i="8"/>
  <c r="AC47" i="8"/>
  <c r="AC50" i="8"/>
  <c r="AC64" i="8"/>
  <c r="AC70" i="8"/>
  <c r="AC73" i="8"/>
  <c r="N45" i="8"/>
  <c r="N53" i="8"/>
  <c r="N56" i="8"/>
  <c r="N61" i="8"/>
  <c r="N48" i="8"/>
  <c r="N51" i="8"/>
  <c r="N70" i="8"/>
  <c r="N25" i="8"/>
  <c r="N43" i="8"/>
  <c r="N59" i="8"/>
  <c r="N76" i="8"/>
  <c r="N6" i="8"/>
  <c r="N12" i="8"/>
  <c r="N26" i="8"/>
  <c r="N29" i="8"/>
  <c r="N49" i="8"/>
  <c r="N52" i="8"/>
  <c r="N57" i="8"/>
  <c r="N36" i="8"/>
  <c r="N40" i="8"/>
  <c r="N79" i="8"/>
  <c r="N85" i="8"/>
  <c r="N62" i="8"/>
  <c r="N65" i="8"/>
  <c r="N32" i="8"/>
  <c r="N35" i="8"/>
  <c r="N41" i="8"/>
  <c r="N83" i="8"/>
  <c r="N86" i="8"/>
  <c r="N18" i="8"/>
  <c r="N95" i="8"/>
  <c r="N27" i="8"/>
  <c r="N81" i="8"/>
  <c r="N28" i="8"/>
  <c r="N37" i="8"/>
  <c r="N4" i="8"/>
  <c r="N10" i="8"/>
  <c r="N16" i="8"/>
  <c r="N22" i="8"/>
  <c r="N63" i="8"/>
  <c r="N24" i="8"/>
  <c r="N73" i="8"/>
  <c r="N97" i="8"/>
  <c r="AC73" i="7"/>
  <c r="AC76" i="7"/>
  <c r="AC82" i="7"/>
  <c r="AC100" i="7"/>
  <c r="AC23" i="7"/>
  <c r="AC32" i="7"/>
  <c r="AC35" i="7"/>
  <c r="AC106" i="7"/>
  <c r="AC97" i="7"/>
  <c r="AC3" i="7"/>
  <c r="AC9" i="7"/>
  <c r="AC15" i="7"/>
  <c r="AC21" i="7"/>
  <c r="AC37" i="7"/>
  <c r="AC46" i="7"/>
  <c r="AC40" i="7"/>
  <c r="AC43" i="7"/>
  <c r="AC80" i="7"/>
  <c r="AC86" i="7"/>
  <c r="AC27" i="7"/>
  <c r="AC33" i="7"/>
  <c r="AC48" i="7"/>
  <c r="AC54" i="7"/>
  <c r="AC49" i="7"/>
  <c r="AC24" i="7"/>
  <c r="AC30" i="7"/>
  <c r="AC42" i="7"/>
  <c r="AC45" i="7"/>
  <c r="AC63" i="7"/>
  <c r="AC66" i="7"/>
  <c r="AC31" i="7"/>
  <c r="AC52" i="7"/>
  <c r="AC58" i="7"/>
  <c r="AC104" i="7"/>
  <c r="AC92" i="7"/>
  <c r="AC95" i="7"/>
  <c r="AC69" i="7"/>
  <c r="AC28" i="7"/>
  <c r="AC34" i="7"/>
  <c r="AC55" i="7"/>
  <c r="AC74" i="7"/>
  <c r="AC98" i="7"/>
  <c r="AC6" i="7"/>
  <c r="AC12" i="7"/>
  <c r="AC18" i="7"/>
  <c r="AC81" i="7"/>
  <c r="AC90" i="7"/>
  <c r="AC93" i="7"/>
  <c r="AC96" i="7"/>
  <c r="N46" i="7"/>
  <c r="N78" i="7"/>
  <c r="N96" i="7"/>
  <c r="N90" i="7"/>
  <c r="N81" i="7"/>
  <c r="N73" i="7"/>
  <c r="N29" i="7"/>
  <c r="N32" i="7"/>
  <c r="N44" i="7"/>
  <c r="N58" i="7"/>
  <c r="N99" i="7"/>
  <c r="N5" i="7"/>
  <c r="N11" i="7"/>
  <c r="N17" i="7"/>
  <c r="N23" i="7"/>
  <c r="N26" i="7"/>
  <c r="N56" i="7"/>
  <c r="N94" i="7"/>
  <c r="N100" i="7"/>
  <c r="N103" i="7"/>
  <c r="N25" i="7"/>
  <c r="N31" i="7"/>
  <c r="N4" i="7"/>
  <c r="N10" i="7"/>
  <c r="N16" i="7"/>
  <c r="N22" i="7"/>
  <c r="N34" i="7"/>
  <c r="N40" i="7"/>
  <c r="N43" i="7"/>
  <c r="N55" i="7"/>
  <c r="N61" i="7"/>
  <c r="N87" i="7"/>
  <c r="N105" i="7"/>
  <c r="N109" i="7"/>
  <c r="N24" i="7"/>
  <c r="N36" i="7"/>
  <c r="N63" i="7"/>
  <c r="N77" i="7"/>
  <c r="N86" i="7"/>
  <c r="N49" i="7"/>
  <c r="N70" i="7"/>
  <c r="N106" i="7"/>
  <c r="N3" i="7"/>
  <c r="N9" i="7"/>
  <c r="N27" i="7"/>
  <c r="N39" i="7"/>
  <c r="N42" i="7"/>
  <c r="N60" i="7"/>
  <c r="N69" i="7"/>
  <c r="N80" i="7"/>
  <c r="N83" i="7"/>
  <c r="N89" i="7"/>
  <c r="N92" i="7"/>
  <c r="N101" i="7"/>
  <c r="N104" i="7"/>
  <c r="AC31" i="6"/>
  <c r="AC34" i="6"/>
  <c r="AC43" i="6"/>
  <c r="AC76" i="6"/>
  <c r="AC79" i="6"/>
  <c r="AC87" i="6"/>
  <c r="AC9" i="6"/>
  <c r="AC16" i="6"/>
  <c r="AC40" i="6"/>
  <c r="AC46" i="6"/>
  <c r="AC58" i="6"/>
  <c r="AC67" i="6"/>
  <c r="AC96" i="6"/>
  <c r="AC124" i="6"/>
  <c r="AC127" i="6"/>
  <c r="AC130" i="6"/>
  <c r="AC136" i="6"/>
  <c r="AC22" i="6"/>
  <c r="AC32" i="6"/>
  <c r="AC35" i="6"/>
  <c r="AC41" i="6"/>
  <c r="AC68" i="6"/>
  <c r="AC71" i="6"/>
  <c r="AC74" i="6"/>
  <c r="AC80" i="6"/>
  <c r="AC7" i="6"/>
  <c r="AC14" i="6"/>
  <c r="AC44" i="6"/>
  <c r="AC47" i="6"/>
  <c r="AC56" i="6"/>
  <c r="AC88" i="6"/>
  <c r="AC103" i="6"/>
  <c r="AC125" i="6"/>
  <c r="AC134" i="6"/>
  <c r="AC137" i="6"/>
  <c r="AC93" i="6"/>
  <c r="AC15" i="6"/>
  <c r="AC13" i="6"/>
  <c r="AC19" i="6"/>
  <c r="AC24" i="6"/>
  <c r="AC45" i="6"/>
  <c r="AC54" i="6"/>
  <c r="AC72" i="6"/>
  <c r="AC123" i="6"/>
  <c r="AC94" i="6"/>
  <c r="AC36" i="6"/>
  <c r="AC48" i="6"/>
  <c r="AC57" i="6"/>
  <c r="AC63" i="6"/>
  <c r="AC75" i="6"/>
  <c r="AC78" i="6"/>
  <c r="AC27" i="6"/>
  <c r="AC86" i="6"/>
  <c r="AC4" i="6"/>
  <c r="AC11" i="6"/>
  <c r="AC89" i="6"/>
  <c r="AC98" i="6"/>
  <c r="AC85" i="6"/>
  <c r="AC108" i="6"/>
  <c r="AC111" i="6"/>
  <c r="AC83" i="6"/>
  <c r="AC17" i="6"/>
  <c r="AC28" i="6"/>
  <c r="AC107" i="6"/>
  <c r="AC110" i="6"/>
  <c r="AC113" i="6"/>
  <c r="N29" i="6"/>
  <c r="N32" i="6"/>
  <c r="N104" i="6"/>
  <c r="N68" i="6"/>
  <c r="N7" i="6"/>
  <c r="N54" i="6"/>
  <c r="N57" i="6"/>
  <c r="N69" i="6"/>
  <c r="N83" i="6"/>
  <c r="N86" i="6"/>
  <c r="N108" i="6"/>
  <c r="N111" i="6"/>
  <c r="N85" i="6"/>
  <c r="N93" i="6"/>
  <c r="N90" i="6"/>
  <c r="N45" i="6"/>
  <c r="N48" i="6"/>
  <c r="N78" i="6"/>
  <c r="N97" i="6"/>
  <c r="N129" i="6"/>
  <c r="N132" i="6"/>
  <c r="N135" i="6"/>
  <c r="N44" i="6"/>
  <c r="N110" i="6"/>
  <c r="N71" i="6"/>
  <c r="N116" i="6"/>
  <c r="N102" i="6"/>
  <c r="N105" i="6"/>
  <c r="N18" i="6"/>
  <c r="N25" i="6"/>
  <c r="N72" i="6"/>
  <c r="N75" i="6"/>
  <c r="N81" i="6"/>
  <c r="N94" i="6"/>
  <c r="N77" i="6"/>
  <c r="N37" i="6"/>
  <c r="N100" i="6"/>
  <c r="N103" i="6"/>
  <c r="N106" i="6"/>
  <c r="N95" i="6"/>
  <c r="N41" i="6"/>
  <c r="N56" i="6"/>
  <c r="N80" i="6"/>
  <c r="N55" i="6"/>
  <c r="N64" i="6"/>
  <c r="N84" i="6"/>
  <c r="N89" i="6"/>
  <c r="N112" i="6"/>
  <c r="N76" i="6"/>
  <c r="N79" i="6"/>
  <c r="N30" i="6"/>
  <c r="N33" i="6"/>
  <c r="N36" i="6"/>
  <c r="N6" i="6"/>
  <c r="N42" i="6"/>
  <c r="N99" i="6"/>
  <c r="N3" i="6"/>
  <c r="N49" i="6"/>
  <c r="N67" i="6"/>
  <c r="N73" i="6"/>
  <c r="N115" i="6"/>
  <c r="N121" i="6"/>
  <c r="N124" i="6"/>
  <c r="N130" i="6"/>
  <c r="N133" i="6"/>
  <c r="N136" i="6"/>
  <c r="AC72" i="5"/>
  <c r="AC27" i="5"/>
  <c r="AC33" i="5"/>
  <c r="AC54" i="5"/>
  <c r="AC90" i="5"/>
  <c r="AC93" i="5"/>
  <c r="AC96" i="5"/>
  <c r="AC102" i="5"/>
  <c r="AC105" i="5"/>
  <c r="AC108" i="5"/>
  <c r="AC18" i="5"/>
  <c r="AC39" i="5"/>
  <c r="AC69" i="5"/>
  <c r="AC45" i="5"/>
  <c r="AC73" i="5"/>
  <c r="AC46" i="5"/>
  <c r="AC76" i="5"/>
  <c r="AC82" i="5"/>
  <c r="AC85" i="5"/>
  <c r="AC88" i="5"/>
  <c r="AC91" i="5"/>
  <c r="AC97" i="5"/>
  <c r="AC43" i="5"/>
  <c r="AC34" i="5"/>
  <c r="AC58" i="5"/>
  <c r="AC17" i="5"/>
  <c r="AC37" i="5"/>
  <c r="AC49" i="5"/>
  <c r="AC44" i="5"/>
  <c r="AC65" i="5"/>
  <c r="AC78" i="5"/>
  <c r="AC87" i="5"/>
  <c r="AC31" i="5"/>
  <c r="AC40" i="5"/>
  <c r="AC29" i="5"/>
  <c r="AC32" i="5"/>
  <c r="AC38" i="5"/>
  <c r="AC47" i="5"/>
  <c r="AC62" i="5"/>
  <c r="AC68" i="5"/>
  <c r="AC86" i="5"/>
  <c r="AC61" i="5"/>
  <c r="AC80" i="5"/>
  <c r="AC89" i="5"/>
  <c r="AC101" i="5"/>
  <c r="AC104" i="5"/>
  <c r="AC107" i="5"/>
  <c r="N50" i="5"/>
  <c r="N59" i="5"/>
  <c r="N7" i="5"/>
  <c r="N84" i="5"/>
  <c r="N24" i="5"/>
  <c r="N30" i="5"/>
  <c r="N6" i="5"/>
  <c r="N12" i="5"/>
  <c r="N25" i="5"/>
  <c r="N40" i="5"/>
  <c r="N43" i="5"/>
  <c r="N46" i="5"/>
  <c r="N70" i="5"/>
  <c r="N96" i="5"/>
  <c r="N105" i="5"/>
  <c r="N71" i="5"/>
  <c r="N77" i="5"/>
  <c r="N80" i="5"/>
  <c r="N98" i="5"/>
  <c r="N107" i="5"/>
  <c r="N55" i="5"/>
  <c r="N61" i="5"/>
  <c r="N3" i="5"/>
  <c r="N36" i="5"/>
  <c r="N89" i="5"/>
  <c r="N42" i="5"/>
  <c r="N45" i="5"/>
  <c r="N63" i="5"/>
  <c r="N79" i="5"/>
  <c r="N72" i="5"/>
  <c r="N5" i="5"/>
  <c r="N44" i="5"/>
  <c r="N53" i="5"/>
  <c r="N104" i="5"/>
  <c r="N14" i="5"/>
  <c r="N48" i="5"/>
  <c r="N51" i="5"/>
  <c r="N54" i="5"/>
  <c r="N75" i="5"/>
  <c r="N28" i="5"/>
  <c r="N90" i="5"/>
  <c r="N29" i="5"/>
  <c r="N74" i="5"/>
  <c r="N94" i="5"/>
  <c r="N97" i="5"/>
  <c r="N106" i="5"/>
  <c r="AC26" i="4"/>
  <c r="AC38" i="4"/>
  <c r="AC98" i="4"/>
  <c r="AC65" i="4"/>
  <c r="AC114" i="4"/>
  <c r="AC124" i="4"/>
  <c r="AC125" i="4"/>
  <c r="AC137" i="4"/>
  <c r="AC75" i="4"/>
  <c r="AC81" i="4"/>
  <c r="AC87" i="4"/>
  <c r="AC79" i="4"/>
  <c r="AC82" i="4"/>
  <c r="AC94" i="4"/>
  <c r="AC100" i="4"/>
  <c r="AC106" i="4"/>
  <c r="AC109" i="4"/>
  <c r="AC112" i="4"/>
  <c r="AC30" i="4"/>
  <c r="AC37" i="4"/>
  <c r="AC55" i="4"/>
  <c r="N5" i="4"/>
  <c r="N116" i="4"/>
  <c r="N119" i="4"/>
  <c r="N137" i="4"/>
  <c r="N91" i="4"/>
  <c r="N70" i="4"/>
  <c r="N18" i="4"/>
  <c r="N56" i="4"/>
  <c r="N110" i="4"/>
  <c r="N82" i="4"/>
  <c r="N86" i="4"/>
  <c r="N31" i="4"/>
  <c r="N43" i="4"/>
  <c r="N46" i="4"/>
  <c r="N23" i="4"/>
  <c r="N103" i="4"/>
  <c r="N12" i="4"/>
  <c r="N80" i="4"/>
  <c r="N83" i="4"/>
  <c r="N135" i="4"/>
  <c r="N21" i="4"/>
  <c r="N39" i="4"/>
  <c r="N42" i="4"/>
  <c r="N60" i="4"/>
  <c r="N78" i="4"/>
  <c r="N81" i="4"/>
  <c r="N84" i="4"/>
  <c r="N87" i="4"/>
  <c r="N99" i="4"/>
  <c r="N123" i="4"/>
  <c r="N49" i="4"/>
  <c r="N38" i="4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36" i="7"/>
  <c r="AC38" i="7"/>
  <c r="AC78" i="7"/>
  <c r="AC50" i="7"/>
  <c r="AC75" i="7"/>
  <c r="AC62" i="7"/>
  <c r="AC70" i="7"/>
  <c r="AC26" i="7"/>
  <c r="AC56" i="7"/>
  <c r="AC61" i="7"/>
  <c r="AC71" i="7"/>
  <c r="AC107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28" i="5"/>
  <c r="AC131" i="5"/>
  <c r="AC41" i="5"/>
  <c r="AC94" i="5"/>
  <c r="AC92" i="5"/>
  <c r="AC4" i="5"/>
  <c r="AC10" i="5"/>
  <c r="AC16" i="5"/>
  <c r="AC25" i="5"/>
  <c r="AC28" i="5"/>
  <c r="AC19" i="5"/>
  <c r="AC77" i="5"/>
  <c r="AC83" i="5"/>
  <c r="AC53" i="5"/>
  <c r="AC122" i="5"/>
  <c r="AC67" i="5"/>
  <c r="AC84" i="5"/>
  <c r="AC95" i="5"/>
  <c r="AC3" i="5"/>
  <c r="AC9" i="5"/>
  <c r="AC15" i="5"/>
  <c r="AC22" i="5"/>
  <c r="AC48" i="5"/>
  <c r="AC59" i="5"/>
  <c r="AC70" i="5"/>
  <c r="AC123" i="5"/>
  <c r="AC6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60" i="5"/>
  <c r="N10" i="5"/>
  <c r="N39" i="5"/>
  <c r="N47" i="5"/>
  <c r="N58" i="5"/>
  <c r="N68" i="5"/>
  <c r="N93" i="5"/>
  <c r="N126" i="5"/>
  <c r="N122" i="5"/>
  <c r="N38" i="5"/>
  <c r="N82" i="5"/>
  <c r="N85" i="5"/>
  <c r="N88" i="5"/>
  <c r="N64" i="5"/>
  <c r="N78" i="5"/>
  <c r="N57" i="5"/>
  <c r="N67" i="5"/>
  <c r="N19" i="5"/>
  <c r="N41" i="5"/>
  <c r="N65" i="5"/>
  <c r="N120" i="5"/>
  <c r="N9" i="5"/>
  <c r="N31" i="5"/>
  <c r="N35" i="5"/>
  <c r="N73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AC80" i="8"/>
  <c r="AC89" i="8"/>
  <c r="AC74" i="8"/>
  <c r="AC97" i="8"/>
  <c r="N125" i="8"/>
  <c r="AC135" i="8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88" i="7"/>
  <c r="N85" i="7"/>
  <c r="AC101" i="7"/>
  <c r="AC83" i="7"/>
  <c r="AC88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30" i="3" l="1"/>
  <c r="AC126" i="3"/>
  <c r="AC137" i="3"/>
  <c r="AC133" i="3"/>
  <c r="AC131" i="3"/>
  <c r="AC121" i="3"/>
  <c r="AC136" i="3"/>
  <c r="AC120" i="3"/>
  <c r="AC125" i="3"/>
  <c r="AC135" i="3"/>
  <c r="AC138" i="3"/>
  <c r="AC132" i="3"/>
  <c r="AC119" i="3"/>
  <c r="AC134" i="3"/>
  <c r="AC122" i="3"/>
  <c r="AC128" i="3"/>
  <c r="AC127" i="3"/>
  <c r="AC124" i="3"/>
  <c r="AC123" i="3"/>
  <c r="AC129" i="3"/>
  <c r="AB4" i="3" l="1"/>
  <c r="AB5" i="3"/>
  <c r="AB6" i="3"/>
  <c r="AB7" i="3"/>
  <c r="AB8" i="3"/>
  <c r="AC8" i="3" s="1"/>
  <c r="AB9" i="3"/>
  <c r="AB10" i="3"/>
  <c r="AB11" i="3"/>
  <c r="AB12" i="3"/>
  <c r="AC12" i="3" s="1"/>
  <c r="AB13" i="3"/>
  <c r="AB14" i="3"/>
  <c r="AB15" i="3"/>
  <c r="AB16" i="3"/>
  <c r="AC16" i="3" s="1"/>
  <c r="AB17" i="3"/>
  <c r="AB18" i="3"/>
  <c r="AB19" i="3"/>
  <c r="AB20" i="3"/>
  <c r="AC20" i="3" s="1"/>
  <c r="AB21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C3" i="3" s="1"/>
  <c r="AC15" i="3" l="1"/>
  <c r="AC7" i="3"/>
  <c r="AC6" i="3"/>
  <c r="AC9" i="3"/>
  <c r="AC88" i="3"/>
  <c r="AC96" i="3"/>
  <c r="AC107" i="3"/>
  <c r="AC19" i="3"/>
  <c r="AC48" i="3"/>
  <c r="AC112" i="3"/>
  <c r="AC51" i="3"/>
  <c r="AC17" i="3"/>
  <c r="AC67" i="3"/>
  <c r="AC99" i="3"/>
  <c r="AC83" i="3"/>
  <c r="AC72" i="3"/>
  <c r="AC75" i="3"/>
  <c r="AC24" i="3"/>
  <c r="AC91" i="3"/>
  <c r="AC35" i="3"/>
  <c r="AC64" i="3"/>
  <c r="AC59" i="3"/>
  <c r="AC43" i="3"/>
  <c r="AC11" i="3"/>
  <c r="AC5" i="3"/>
  <c r="AC84" i="3"/>
  <c r="AC79" i="3"/>
  <c r="AC21" i="3"/>
  <c r="AC10" i="3"/>
  <c r="AC4" i="3"/>
  <c r="AC31" i="3"/>
  <c r="AC108" i="3"/>
  <c r="AC103" i="3"/>
  <c r="AC40" i="3"/>
  <c r="AC13" i="3"/>
  <c r="AC60" i="3"/>
  <c r="AC55" i="3"/>
  <c r="AC23" i="3"/>
  <c r="AC18" i="3"/>
  <c r="AC114" i="3"/>
  <c r="AC36" i="3"/>
  <c r="AC65" i="3"/>
  <c r="AC117" i="3"/>
  <c r="AC102" i="3"/>
  <c r="AC97" i="3"/>
  <c r="AC92" i="3"/>
  <c r="AC78" i="3"/>
  <c r="AC73" i="3"/>
  <c r="AC68" i="3"/>
  <c r="AC54" i="3"/>
  <c r="AC49" i="3"/>
  <c r="AC39" i="3"/>
  <c r="AC34" i="3"/>
  <c r="AC29" i="3"/>
  <c r="AC14" i="3"/>
  <c r="AC109" i="3"/>
  <c r="AC113" i="3"/>
  <c r="AC93" i="3"/>
  <c r="AC74" i="3"/>
  <c r="AC45" i="3"/>
  <c r="AC30" i="3"/>
  <c r="AC116" i="3"/>
  <c r="AC87" i="3"/>
  <c r="AC63" i="3"/>
  <c r="AC44" i="3"/>
  <c r="AC41" i="3"/>
  <c r="AC89" i="3"/>
  <c r="AC118" i="3"/>
  <c r="AC50" i="3"/>
  <c r="AC101" i="3"/>
  <c r="AC38" i="3"/>
  <c r="AC94" i="3"/>
  <c r="AC25" i="3"/>
  <c r="AC98" i="3"/>
  <c r="AC69" i="3"/>
  <c r="AC111" i="3"/>
  <c r="AC53" i="3"/>
  <c r="AC28" i="3"/>
  <c r="AC115" i="3"/>
  <c r="AC110" i="3"/>
  <c r="AC105" i="3"/>
  <c r="AC100" i="3"/>
  <c r="AC86" i="3"/>
  <c r="AC81" i="3"/>
  <c r="AC76" i="3"/>
  <c r="AC62" i="3"/>
  <c r="AC57" i="3"/>
  <c r="AC52" i="3"/>
  <c r="AC32" i="3"/>
  <c r="AC27" i="3"/>
  <c r="AC46" i="3"/>
  <c r="AC77" i="3"/>
  <c r="AC58" i="3"/>
  <c r="AC33" i="3"/>
  <c r="AC95" i="3"/>
  <c r="AC71" i="3"/>
  <c r="AC47" i="3"/>
  <c r="AC42" i="3"/>
  <c r="AC37" i="3"/>
  <c r="AC22" i="3"/>
  <c r="AC26" i="3"/>
  <c r="AC70" i="3"/>
  <c r="AC106" i="3"/>
  <c r="AC82" i="3"/>
  <c r="AC104" i="3"/>
  <c r="AC90" i="3"/>
  <c r="AC85" i="3"/>
  <c r="AC80" i="3"/>
  <c r="AC66" i="3"/>
  <c r="AC61" i="3"/>
  <c r="AC56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M3" i="3"/>
  <c r="L3" i="3"/>
  <c r="N11" i="3" l="1"/>
  <c r="N126" i="3"/>
  <c r="N122" i="3"/>
  <c r="N133" i="3"/>
  <c r="N125" i="3"/>
  <c r="N121" i="3"/>
  <c r="N128" i="3"/>
  <c r="N124" i="3"/>
  <c r="N16" i="3"/>
  <c r="N8" i="3"/>
  <c r="N4" i="3"/>
  <c r="N131" i="3"/>
  <c r="N127" i="3"/>
  <c r="N119" i="3"/>
  <c r="N99" i="3"/>
  <c r="N21" i="3"/>
  <c r="N138" i="3"/>
  <c r="N132" i="3"/>
  <c r="N35" i="3"/>
  <c r="N18" i="3"/>
  <c r="N6" i="3"/>
  <c r="N135" i="3"/>
  <c r="N46" i="3"/>
  <c r="N137" i="3"/>
  <c r="N130" i="3"/>
  <c r="N134" i="3"/>
  <c r="N123" i="3"/>
  <c r="N19" i="3"/>
  <c r="N13" i="3"/>
  <c r="N30" i="3"/>
  <c r="N83" i="3"/>
  <c r="N94" i="3"/>
  <c r="N51" i="3"/>
  <c r="N7" i="3"/>
  <c r="N62" i="3"/>
  <c r="N3" i="3"/>
  <c r="N67" i="3"/>
  <c r="N78" i="3"/>
  <c r="N5" i="3"/>
  <c r="N15" i="3"/>
  <c r="N110" i="3"/>
  <c r="N14" i="3"/>
  <c r="N9" i="3"/>
  <c r="N115" i="3"/>
  <c r="N96" i="3"/>
  <c r="N101" i="3"/>
  <c r="N53" i="3"/>
  <c r="N31" i="3"/>
  <c r="N100" i="3"/>
  <c r="N36" i="3"/>
  <c r="N57" i="3"/>
  <c r="N20" i="3"/>
  <c r="N10" i="3"/>
  <c r="N107" i="3"/>
  <c r="N91" i="3"/>
  <c r="N75" i="3"/>
  <c r="N59" i="3"/>
  <c r="N43" i="3"/>
  <c r="N27" i="3"/>
  <c r="N90" i="3"/>
  <c r="N58" i="3"/>
  <c r="N25" i="3"/>
  <c r="N89" i="3"/>
  <c r="N22" i="3"/>
  <c r="N12" i="3"/>
  <c r="N136" i="3"/>
  <c r="N120" i="3"/>
  <c r="N104" i="3"/>
  <c r="N88" i="3"/>
  <c r="N72" i="3"/>
  <c r="N56" i="3"/>
  <c r="N40" i="3"/>
  <c r="N64" i="3"/>
  <c r="N32" i="3"/>
  <c r="N117" i="3"/>
  <c r="N85" i="3"/>
  <c r="N111" i="3"/>
  <c r="N79" i="3"/>
  <c r="N116" i="3"/>
  <c r="N84" i="3"/>
  <c r="N42" i="3"/>
  <c r="N109" i="3"/>
  <c r="N93" i="3"/>
  <c r="N77" i="3"/>
  <c r="N61" i="3"/>
  <c r="N45" i="3"/>
  <c r="N29" i="3"/>
  <c r="N23" i="3"/>
  <c r="N26" i="3"/>
  <c r="N95" i="3"/>
  <c r="N106" i="3"/>
  <c r="N52" i="3"/>
  <c r="N105" i="3"/>
  <c r="N73" i="3"/>
  <c r="N41" i="3"/>
  <c r="N24" i="3"/>
  <c r="N103" i="3"/>
  <c r="N87" i="3"/>
  <c r="N71" i="3"/>
  <c r="N55" i="3"/>
  <c r="N39" i="3"/>
  <c r="N48" i="3"/>
  <c r="N69" i="3"/>
  <c r="N37" i="3"/>
  <c r="N47" i="3"/>
  <c r="N68" i="3"/>
  <c r="N108" i="3"/>
  <c r="N98" i="3"/>
  <c r="N92" i="3"/>
  <c r="N82" i="3"/>
  <c r="N76" i="3"/>
  <c r="N66" i="3"/>
  <c r="N60" i="3"/>
  <c r="N50" i="3"/>
  <c r="N44" i="3"/>
  <c r="N34" i="3"/>
  <c r="N28" i="3"/>
  <c r="N112" i="3"/>
  <c r="N80" i="3"/>
  <c r="N63" i="3"/>
  <c r="N74" i="3"/>
  <c r="N17" i="3"/>
  <c r="N114" i="3"/>
  <c r="N129" i="3"/>
  <c r="N118" i="3"/>
  <c r="N113" i="3"/>
  <c r="N102" i="3"/>
  <c r="N97" i="3"/>
  <c r="N86" i="3"/>
  <c r="N81" i="3"/>
  <c r="N70" i="3"/>
  <c r="N65" i="3"/>
  <c r="N54" i="3"/>
  <c r="N49" i="3"/>
  <c r="N38" i="3"/>
  <c r="N33" i="3"/>
</calcChain>
</file>

<file path=xl/sharedStrings.xml><?xml version="1.0" encoding="utf-8"?>
<sst xmlns="http://schemas.openxmlformats.org/spreadsheetml/2006/main" count="10094" uniqueCount="1799">
  <si>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</si>
  <si>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</si>
  <si>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</si>
  <si>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</si>
  <si>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</si>
  <si>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</si>
  <si>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</si>
  <si>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</si>
  <si>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</si>
  <si>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</si>
  <si>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</si>
  <si>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</si>
  <si>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</si>
  <si>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</si>
  <si>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</si>
  <si>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</si>
  <si>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</si>
  <si>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</si>
  <si>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</si>
  <si>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</si>
  <si>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</si>
  <si>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</si>
  <si>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</si>
  <si>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</si>
  <si>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</si>
  <si>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</si>
  <si>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</si>
  <si>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</si>
  <si>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</si>
  <si>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</si>
  <si>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</si>
  <si>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</si>
  <si>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</si>
  <si>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</si>
  <si>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</si>
  <si>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</si>
  <si>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</si>
  <si>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</si>
  <si>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</si>
  <si>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</si>
  <si>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</si>
  <si>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</si>
  <si>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</si>
  <si>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</si>
  <si>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</si>
  <si>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</si>
  <si>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</si>
  <si>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</si>
  <si>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</si>
  <si>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</si>
  <si>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</si>
  <si>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</si>
  <si>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</si>
  <si>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</si>
  <si>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</si>
  <si>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</si>
  <si>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</si>
  <si>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</si>
  <si>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</si>
  <si>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</si>
  <si>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</si>
  <si>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</si>
  <si>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</si>
  <si>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</si>
  <si>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</si>
  <si>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</si>
  <si>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</si>
  <si>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</si>
  <si>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</si>
  <si>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</si>
  <si>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</si>
  <si>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</si>
  <si>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</si>
  <si>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</si>
  <si>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</si>
  <si>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</si>
  <si>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</si>
  <si>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</si>
  <si>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</si>
  <si>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</si>
  <si>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</si>
  <si>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</si>
  <si>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</si>
  <si>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</si>
  <si>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</si>
  <si>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</si>
  <si>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</si>
  <si>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</si>
  <si>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</si>
  <si>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</si>
  <si>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</si>
  <si>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</si>
  <si>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</si>
  <si>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</si>
  <si>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</si>
  <si>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</si>
  <si>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</si>
  <si>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</si>
  <si>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</si>
  <si>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</si>
  <si>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</si>
  <si>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</si>
  <si>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</si>
  <si>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</si>
  <si>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</si>
  <si>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</si>
  <si>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</si>
  <si>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</si>
  <si>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</si>
  <si>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</si>
  <si>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</si>
  <si>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</si>
  <si>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</si>
  <si>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</si>
  <si>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</si>
  <si>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</si>
  <si>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</si>
  <si>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</si>
  <si>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</si>
  <si>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</si>
  <si>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</si>
  <si>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</si>
  <si>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</si>
  <si>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</si>
  <si>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</si>
  <si>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</si>
  <si>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</si>
  <si>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</si>
  <si>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</si>
  <si>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</si>
  <si>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</si>
  <si>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</si>
  <si>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</si>
  <si>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</si>
  <si>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</si>
  <si>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</si>
  <si>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</si>
  <si>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</si>
  <si>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</si>
  <si>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</si>
  <si>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</si>
  <si>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</si>
  <si>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</si>
  <si>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</si>
  <si>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</si>
  <si>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</si>
  <si>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</si>
  <si>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</si>
  <si>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</si>
  <si>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</si>
  <si>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</si>
  <si>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</si>
  <si>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</si>
  <si>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</si>
  <si>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</si>
  <si>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</si>
  <si>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</si>
  <si>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</si>
  <si>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</si>
  <si>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</si>
  <si>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</si>
  <si>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</si>
  <si>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</si>
  <si>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</si>
  <si>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</si>
  <si>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</si>
  <si>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</si>
  <si>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</si>
  <si>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</si>
  <si>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</si>
  <si>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</si>
  <si>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</si>
  <si>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</si>
  <si>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</si>
  <si>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</si>
  <si>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</si>
  <si>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</si>
  <si>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</si>
  <si>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</si>
  <si>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</si>
  <si>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</si>
  <si>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</si>
  <si>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</si>
  <si>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</si>
  <si>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</si>
  <si>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</si>
  <si>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</si>
  <si>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</si>
  <si>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</si>
  <si>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</si>
  <si>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</si>
  <si>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</si>
  <si>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</si>
  <si>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</si>
  <si>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</si>
  <si>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</si>
  <si>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</si>
  <si>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</si>
  <si>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</si>
  <si>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</si>
  <si>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</si>
  <si>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</si>
  <si>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</si>
  <si>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</si>
  <si>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</si>
  <si>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</si>
  <si>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</si>
  <si>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</si>
  <si>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</si>
  <si>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</si>
  <si>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</si>
  <si>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</si>
  <si>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</si>
  <si>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</si>
  <si>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</si>
  <si>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</si>
  <si>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</si>
  <si>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</si>
  <si>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</si>
  <si>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</si>
  <si>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</si>
  <si>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</si>
  <si>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</si>
  <si>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</si>
  <si>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</si>
  <si>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</si>
  <si>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</si>
  <si>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</si>
  <si>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</si>
  <si>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</si>
  <si>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</si>
  <si>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</si>
  <si>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</si>
  <si>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</si>
  <si>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</si>
  <si>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</si>
  <si>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</si>
  <si>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</si>
  <si>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</si>
  <si>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</si>
  <si>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</si>
  <si>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</si>
  <si>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</si>
  <si>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</si>
  <si>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</si>
  <si>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</si>
  <si>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</si>
  <si>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</si>
  <si>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</si>
  <si>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</si>
  <si>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</si>
  <si>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</si>
  <si>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</si>
  <si>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</si>
  <si>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</si>
  <si>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</si>
  <si>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</si>
  <si>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</si>
  <si>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</si>
  <si>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</si>
  <si>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</si>
  <si>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</si>
  <si>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</si>
  <si>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</si>
  <si>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</si>
  <si>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</si>
  <si>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</si>
  <si>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</si>
  <si>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</si>
  <si>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</si>
  <si>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</si>
  <si>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</si>
  <si>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</si>
  <si>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</si>
  <si>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</si>
  <si>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</si>
  <si>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</si>
  <si>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</si>
  <si>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</si>
  <si>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</si>
  <si>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</si>
  <si>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</si>
  <si>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</si>
  <si>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</si>
  <si>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</si>
  <si>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</si>
  <si>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</si>
  <si>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</si>
  <si>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</si>
  <si>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</si>
  <si>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</si>
  <si>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</si>
  <si>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</si>
  <si>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</si>
  <si>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</si>
  <si>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</si>
  <si>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</si>
  <si>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</si>
  <si>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</si>
  <si>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</si>
  <si>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</si>
  <si>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</si>
  <si>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</si>
  <si>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</si>
  <si>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</si>
  <si>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</si>
  <si>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</si>
  <si>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</si>
  <si>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</si>
  <si>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</si>
  <si>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</si>
  <si>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</si>
  <si>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</si>
  <si>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</si>
  <si>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</si>
  <si>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</si>
  <si>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</si>
  <si>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</si>
  <si>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</si>
  <si>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</si>
  <si>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</si>
  <si>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</si>
  <si>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</si>
  <si>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</si>
  <si>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</si>
  <si>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</si>
  <si>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</si>
  <si>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</si>
  <si>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</si>
  <si>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</si>
  <si>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</si>
  <si>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</si>
  <si>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</si>
  <si>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</si>
  <si>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</si>
  <si>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</si>
  <si>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</si>
  <si>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</si>
  <si>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</si>
  <si>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</si>
  <si>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</si>
  <si>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</si>
  <si>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</si>
  <si>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</si>
  <si>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</si>
  <si>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</si>
  <si>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</si>
  <si>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</si>
  <si>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</si>
  <si>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</si>
  <si>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</si>
  <si>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</si>
  <si>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</si>
  <si>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</si>
  <si>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</si>
  <si>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</si>
  <si>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</si>
  <si>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</si>
  <si>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</si>
  <si>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</si>
  <si>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</si>
  <si>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</si>
  <si>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</si>
  <si>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</si>
  <si>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</si>
  <si>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</si>
  <si>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</si>
  <si>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</si>
  <si>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</si>
  <si>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</si>
  <si>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</si>
  <si>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</si>
  <si>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</si>
  <si>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</si>
  <si>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</si>
  <si>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</si>
  <si>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</si>
  <si>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</si>
  <si>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</si>
  <si>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</si>
  <si>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</si>
  <si>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</si>
  <si>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</si>
  <si>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</si>
  <si>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</si>
  <si>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</si>
  <si>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</si>
  <si>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</si>
  <si>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</si>
  <si>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</si>
  <si>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</si>
  <si>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</si>
  <si>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</si>
  <si>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</si>
  <si>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</si>
  <si>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</si>
  <si>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</si>
  <si>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</si>
  <si>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</si>
  <si>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</si>
  <si>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</si>
  <si>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</si>
  <si>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</si>
  <si>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</si>
  <si>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</si>
  <si>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</si>
  <si>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</si>
  <si>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</si>
  <si>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</si>
  <si>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</si>
  <si>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</si>
  <si>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</si>
  <si>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</si>
  <si>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</si>
  <si>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</si>
  <si>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</si>
  <si>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</si>
  <si>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</si>
  <si>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</si>
  <si>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</si>
  <si>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</si>
  <si>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</si>
  <si>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</si>
  <si>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</si>
  <si>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</si>
  <si>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</si>
  <si>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</si>
  <si>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</si>
  <si>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</si>
  <si>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</si>
  <si>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</si>
  <si>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</si>
  <si>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</si>
  <si>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</si>
  <si>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</si>
  <si>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</si>
  <si>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</si>
  <si>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</si>
  <si>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</si>
  <si>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</si>
  <si>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</si>
  <si>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</si>
  <si>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</si>
  <si>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</si>
  <si>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</si>
  <si>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</si>
  <si>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</si>
  <si>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</si>
  <si>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</si>
  <si>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</si>
  <si>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</si>
  <si>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</si>
  <si>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</si>
  <si>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</si>
  <si>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</si>
  <si>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</si>
  <si>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</si>
  <si>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</si>
  <si>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</si>
  <si>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</si>
  <si>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</si>
  <si>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</si>
  <si>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</si>
  <si>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</si>
  <si>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</si>
  <si>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</si>
  <si>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</si>
  <si>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</si>
  <si>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</si>
  <si>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</si>
  <si>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</si>
  <si>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</si>
  <si>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</si>
  <si>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</si>
  <si>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</si>
  <si>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</si>
  <si>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</si>
  <si>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</si>
  <si>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</si>
  <si>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</si>
  <si>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</si>
  <si>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</si>
  <si>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</si>
  <si>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</si>
  <si>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</si>
  <si>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</si>
  <si>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</si>
  <si>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</si>
  <si>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</si>
  <si>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</si>
  <si>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</si>
  <si>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</si>
  <si>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</si>
  <si>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</si>
  <si>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</si>
  <si>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</si>
  <si>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</si>
  <si>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</si>
  <si>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</si>
  <si>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</si>
  <si>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</si>
  <si>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</si>
  <si>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</si>
  <si>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</si>
  <si>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</si>
  <si>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</si>
  <si>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</si>
  <si>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</si>
  <si>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</si>
  <si>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</si>
  <si>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</si>
  <si>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</si>
  <si>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</si>
  <si>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</si>
  <si>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</si>
  <si>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</si>
  <si>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</si>
  <si>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</si>
  <si>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</si>
  <si>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</si>
  <si>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</si>
  <si>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</si>
  <si>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</si>
  <si>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</si>
  <si>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</si>
  <si>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</si>
  <si>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</si>
  <si>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</si>
  <si>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</si>
  <si>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</si>
  <si>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</si>
  <si>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</si>
  <si>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</si>
  <si>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</si>
  <si>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</si>
  <si>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</si>
  <si>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</si>
  <si>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</si>
  <si>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</si>
  <si>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</si>
  <si>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</si>
  <si>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</si>
  <si>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</si>
  <si>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</si>
  <si>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</si>
  <si>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</si>
  <si>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</si>
  <si>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</si>
  <si>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</si>
  <si>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</si>
  <si>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</si>
  <si>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</si>
  <si>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</si>
  <si>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</si>
  <si>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</si>
  <si>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</si>
  <si>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</si>
  <si>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</si>
  <si>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</si>
  <si>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</si>
  <si>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</si>
  <si>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</si>
  <si>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</si>
  <si>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</si>
  <si>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</si>
  <si>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</si>
  <si>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</si>
  <si>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</si>
  <si>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</si>
  <si>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</si>
  <si>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</si>
  <si>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</si>
  <si>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</si>
  <si>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</si>
  <si>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</si>
  <si>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</si>
  <si>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</si>
  <si>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</si>
  <si>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</si>
  <si>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</si>
  <si>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</si>
  <si>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</si>
  <si>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</si>
  <si>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</si>
  <si>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</si>
  <si>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</si>
  <si>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</si>
  <si>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</si>
  <si>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</si>
  <si>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</si>
  <si>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</si>
  <si>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</si>
  <si>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</si>
  <si>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</si>
  <si>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</si>
  <si>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</si>
  <si>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</si>
  <si>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</si>
  <si>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</si>
  <si>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</si>
  <si>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</si>
  <si>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</si>
  <si>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</si>
  <si>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</si>
  <si>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</si>
  <si>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</si>
  <si>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</si>
  <si>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</si>
  <si>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</si>
  <si>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</si>
  <si>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</si>
  <si>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</si>
  <si>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</si>
  <si>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</si>
  <si>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</si>
  <si>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</si>
  <si>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</si>
  <si>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</si>
  <si>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</si>
  <si>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</si>
  <si>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</si>
  <si>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</si>
  <si>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</si>
  <si>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</si>
  <si>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</si>
  <si>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</si>
  <si>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</si>
  <si>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</si>
  <si>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</si>
  <si>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</si>
  <si>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</si>
  <si>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</si>
  <si>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</si>
  <si>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</si>
  <si>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</si>
  <si>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</si>
  <si>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</si>
  <si>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</si>
  <si>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</si>
  <si>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</si>
  <si>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</si>
  <si>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</si>
  <si>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</si>
  <si>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</si>
  <si>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</si>
  <si>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</si>
  <si>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</si>
  <si>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</si>
  <si>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</si>
  <si>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</si>
  <si>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</si>
  <si>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</si>
  <si>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</si>
  <si>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</si>
  <si>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</si>
  <si>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</si>
  <si>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</si>
  <si>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</si>
  <si>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</si>
  <si>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</si>
  <si>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</si>
  <si>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</si>
  <si>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</si>
  <si>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</si>
  <si>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</si>
  <si>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</si>
  <si>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</si>
  <si>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</si>
  <si>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</si>
  <si>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</si>
  <si>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</si>
  <si>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</si>
  <si>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</si>
  <si>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</si>
  <si>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</si>
  <si>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</si>
  <si>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</si>
  <si>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</si>
  <si>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</si>
  <si>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</si>
  <si>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</si>
  <si>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</si>
  <si>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</si>
  <si>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</si>
  <si>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</si>
  <si>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</si>
  <si>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</si>
  <si>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</si>
  <si>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</si>
  <si>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</si>
  <si>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</si>
  <si>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</si>
  <si>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</si>
  <si>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</si>
  <si>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</si>
  <si>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</si>
  <si>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</si>
  <si>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</si>
  <si>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</si>
  <si>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</si>
  <si>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</si>
  <si>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</si>
  <si>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</si>
  <si>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</si>
  <si>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</si>
  <si>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</si>
  <si>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</si>
  <si>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</si>
  <si>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</si>
  <si>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</si>
  <si>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</si>
  <si>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</si>
  <si>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</si>
  <si>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</si>
  <si>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</si>
  <si>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</si>
  <si>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</si>
  <si>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</si>
  <si>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</si>
  <si>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</si>
  <si>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</si>
  <si>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</si>
  <si>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</si>
  <si>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</si>
  <si>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</si>
  <si>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</si>
  <si>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</si>
  <si>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</si>
  <si>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</si>
  <si>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</si>
  <si>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</si>
  <si>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</si>
  <si>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</si>
  <si>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</si>
  <si>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</si>
  <si>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</si>
  <si>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</si>
  <si>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</si>
  <si>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</si>
  <si>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</si>
  <si>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</si>
  <si>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</si>
  <si>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</si>
  <si>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</si>
  <si>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</si>
  <si>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</si>
  <si>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</si>
  <si>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</si>
  <si>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</si>
  <si>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</si>
  <si>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</si>
  <si>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</si>
  <si>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</si>
  <si>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</si>
  <si>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</si>
  <si>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</si>
  <si>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</si>
  <si>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</si>
  <si>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</si>
  <si>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</si>
  <si>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</si>
  <si>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</si>
  <si>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</si>
  <si>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</si>
  <si>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</si>
  <si>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</si>
  <si>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</si>
  <si>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</si>
  <si>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</si>
  <si>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</si>
  <si>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</si>
  <si>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</si>
  <si>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</si>
  <si>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</si>
  <si>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</si>
  <si>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</si>
  <si>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</si>
  <si>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</si>
  <si>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</si>
  <si>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</si>
  <si>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</si>
  <si>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</si>
  <si>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</si>
  <si>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</si>
  <si>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</si>
  <si>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</si>
  <si>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</si>
  <si>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</si>
  <si>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</si>
  <si>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</si>
  <si>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</si>
  <si>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</si>
  <si>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</si>
  <si>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</si>
  <si>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</si>
  <si>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</si>
  <si>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</si>
  <si>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</si>
  <si>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</si>
  <si>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</si>
  <si>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</si>
  <si>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</si>
  <si>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</si>
  <si>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</si>
  <si>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</si>
  <si>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</si>
  <si>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</si>
  <si>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</si>
  <si>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</si>
  <si>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</si>
  <si>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</si>
  <si>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</si>
  <si>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</si>
  <si>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</si>
  <si>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</si>
  <si>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</si>
  <si>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</si>
  <si>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</si>
  <si>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</si>
  <si>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</si>
  <si>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</si>
  <si>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</si>
  <si>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</si>
  <si>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</si>
  <si>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</si>
  <si>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</si>
  <si>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</si>
  <si>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</si>
  <si>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</si>
  <si>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</si>
  <si>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</si>
  <si>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</si>
  <si>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</si>
  <si>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</si>
  <si>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</si>
  <si>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</si>
  <si>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</si>
  <si>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</si>
  <si>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</si>
  <si>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</si>
  <si>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</si>
  <si>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</si>
  <si>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</si>
  <si>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</si>
  <si>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</si>
  <si>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</si>
  <si>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</si>
  <si>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</si>
  <si>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</si>
  <si>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</si>
  <si>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</si>
  <si>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</si>
  <si>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</si>
  <si>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</si>
  <si>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</si>
  <si>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</si>
  <si>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</si>
  <si>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</si>
  <si>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</si>
  <si>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</si>
  <si>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</si>
  <si>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</si>
  <si>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</si>
  <si>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</si>
  <si>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</si>
  <si>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</si>
  <si>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</si>
  <si>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</si>
  <si>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</si>
  <si>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</si>
  <si>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</si>
  <si>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</si>
  <si>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</si>
  <si>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</si>
  <si>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</si>
  <si>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</si>
  <si>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</si>
  <si>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</si>
  <si>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</si>
  <si>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</si>
  <si>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</si>
  <si>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</si>
  <si>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</si>
  <si>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</si>
  <si>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</si>
  <si>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</si>
  <si>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</si>
  <si>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</si>
  <si>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</si>
  <si>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</si>
  <si>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</si>
  <si>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</si>
  <si>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</si>
  <si>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</si>
  <si>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</si>
  <si>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</si>
  <si>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</si>
  <si>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</si>
  <si>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</si>
  <si>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</si>
  <si>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</si>
  <si>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</si>
  <si>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</si>
  <si>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</si>
  <si>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</si>
  <si>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</si>
  <si>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</si>
  <si>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</si>
  <si>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</si>
  <si>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</si>
  <si>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</si>
  <si>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</si>
  <si>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</si>
  <si>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</si>
  <si>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</si>
  <si>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</si>
  <si>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</si>
  <si>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</si>
  <si>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</si>
  <si>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</si>
  <si>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</si>
  <si>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</si>
  <si>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</si>
  <si>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</si>
  <si>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</si>
  <si>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</si>
  <si>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</si>
  <si>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</si>
  <si>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</si>
  <si>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</si>
  <si>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</si>
  <si>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</si>
  <si>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</si>
  <si>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</si>
  <si>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</si>
  <si>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</si>
  <si>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</si>
  <si>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</si>
  <si>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</si>
  <si>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</si>
  <si>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</si>
  <si>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</si>
  <si>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</si>
  <si>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</si>
  <si>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</si>
  <si>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</si>
  <si>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</si>
  <si>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</si>
  <si>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</si>
  <si>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</si>
  <si>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</si>
  <si>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</si>
  <si>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</si>
  <si>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</si>
  <si>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</si>
  <si>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</si>
  <si>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</si>
  <si>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</si>
  <si>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</si>
  <si>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</si>
  <si>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</si>
  <si>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</si>
  <si>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</si>
  <si>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</si>
  <si>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</si>
  <si>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</si>
  <si>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</si>
  <si>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</si>
  <si>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</si>
  <si>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</si>
  <si>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</si>
  <si>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</si>
  <si>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</si>
  <si>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</si>
  <si>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</si>
  <si>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</si>
  <si>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</si>
  <si>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</si>
  <si>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</si>
  <si>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</si>
  <si>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</si>
  <si>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</si>
  <si>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</si>
  <si>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</si>
  <si>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</si>
  <si>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</si>
  <si>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</si>
  <si>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</si>
  <si>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</si>
  <si>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</si>
  <si>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</si>
  <si>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</si>
  <si>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</si>
  <si>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</si>
  <si>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</si>
  <si>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</si>
  <si>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</si>
  <si>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</si>
  <si>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</si>
  <si>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</si>
  <si>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</si>
  <si>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</si>
  <si>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</si>
  <si>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</si>
  <si>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</si>
  <si>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</si>
  <si>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</si>
  <si>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</si>
  <si>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</si>
  <si>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</si>
  <si>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</si>
  <si>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</si>
  <si>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</si>
  <si>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</si>
  <si>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</si>
  <si>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</si>
  <si>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</si>
  <si>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</si>
  <si>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</si>
  <si>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</si>
  <si>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</si>
  <si>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</si>
  <si>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</si>
  <si>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</si>
  <si>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</si>
  <si>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</si>
  <si>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</si>
  <si>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</si>
  <si>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</si>
  <si>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</si>
  <si>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</si>
  <si>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</si>
  <si>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</si>
  <si>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</si>
  <si>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</si>
  <si>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</si>
  <si>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</si>
  <si>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</si>
  <si>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</si>
  <si>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</si>
  <si>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</si>
  <si>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</si>
  <si>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</si>
  <si>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</si>
  <si>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</si>
  <si>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</si>
  <si>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</si>
  <si>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</si>
  <si>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</si>
  <si>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</si>
  <si>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</si>
  <si>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</si>
  <si>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</si>
  <si>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</si>
  <si>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</si>
  <si>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</si>
  <si>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</si>
  <si>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</si>
  <si>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</si>
  <si>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</si>
  <si>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</si>
  <si>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</si>
  <si>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</si>
  <si>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</si>
  <si>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</si>
  <si>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</si>
  <si>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</si>
  <si>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</si>
  <si>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</si>
  <si>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</si>
  <si>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</si>
  <si>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</si>
  <si>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</si>
  <si>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</si>
  <si>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</si>
  <si>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</si>
  <si>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</si>
  <si>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</si>
  <si>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</si>
  <si>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</si>
  <si>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</si>
  <si>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</si>
  <si>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</si>
  <si>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</si>
  <si>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</si>
  <si>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</si>
  <si>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</si>
  <si>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</si>
  <si>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</si>
  <si>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</si>
  <si>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</si>
  <si>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</si>
  <si>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</si>
  <si>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</si>
  <si>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</si>
  <si>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</si>
  <si>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</si>
  <si>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</si>
  <si>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</si>
  <si>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</si>
  <si>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</si>
  <si>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</si>
  <si>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</si>
  <si>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</si>
  <si>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</si>
  <si>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</si>
  <si>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</si>
  <si>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</si>
  <si>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</si>
  <si>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</si>
  <si>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</si>
  <si>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</si>
  <si>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</si>
  <si>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</si>
  <si>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</si>
  <si>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</si>
  <si>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</si>
  <si>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</si>
  <si>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</si>
  <si>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</si>
  <si>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</si>
  <si>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</si>
  <si>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</si>
  <si>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</si>
  <si>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</si>
  <si>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</si>
  <si>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</si>
  <si>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</si>
  <si>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</si>
  <si>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</si>
  <si>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</si>
  <si>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</si>
  <si>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</si>
  <si>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</si>
  <si>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</si>
  <si>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</si>
  <si>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</si>
  <si>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</si>
  <si>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</si>
  <si>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</si>
  <si>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</si>
  <si>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</si>
  <si>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</si>
  <si>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</si>
  <si>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</si>
  <si>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</si>
  <si>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</si>
  <si>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</si>
  <si>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</si>
  <si>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</si>
  <si>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</si>
  <si>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</si>
  <si>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</si>
  <si>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</si>
  <si>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</si>
  <si>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</si>
  <si>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</si>
  <si>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</si>
  <si>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</si>
  <si>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</si>
  <si>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</si>
  <si>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</si>
  <si>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</si>
  <si>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</si>
  <si>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</si>
  <si>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</si>
  <si>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</si>
  <si>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</si>
  <si>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</si>
  <si>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</si>
  <si>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</si>
  <si>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</si>
  <si>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</si>
  <si>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</si>
  <si>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</si>
  <si>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</si>
  <si>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</si>
  <si>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</si>
  <si>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</si>
  <si>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</si>
  <si>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</si>
  <si>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</si>
  <si>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</si>
  <si>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</si>
  <si>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</si>
  <si>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</si>
  <si>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</si>
  <si>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</si>
  <si>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</si>
  <si>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</si>
  <si>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</si>
  <si>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</si>
  <si>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</si>
  <si>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</si>
  <si>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</si>
  <si>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</si>
  <si>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</si>
  <si>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</si>
  <si>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</si>
  <si>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</si>
  <si>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</si>
  <si>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</si>
  <si>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</si>
  <si>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</si>
  <si>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</si>
  <si>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</si>
  <si>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</si>
  <si>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</si>
  <si>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</si>
  <si>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</si>
  <si>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</si>
  <si>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</si>
  <si>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</si>
  <si>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</si>
  <si>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</si>
  <si>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</si>
  <si>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</si>
  <si>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</si>
  <si>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</si>
  <si>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</si>
  <si>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</si>
  <si>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</si>
  <si>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</si>
  <si>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</si>
  <si>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</si>
  <si>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</si>
  <si>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</si>
  <si>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</si>
  <si>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</si>
  <si>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</si>
  <si>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</si>
  <si>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</si>
  <si>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</si>
  <si>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</si>
  <si>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</si>
  <si>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</si>
  <si>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</si>
  <si>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</si>
  <si>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</si>
  <si>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</si>
  <si>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</si>
  <si>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</si>
  <si>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</si>
  <si>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</si>
  <si>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</si>
  <si>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</si>
  <si>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</si>
  <si>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</si>
  <si>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</si>
  <si>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</si>
  <si>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</si>
  <si>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</si>
  <si>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</si>
  <si>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</si>
  <si>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</si>
  <si>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</si>
  <si>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</si>
  <si>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</si>
  <si>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</si>
  <si>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</si>
  <si>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</si>
  <si>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</si>
  <si>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</si>
  <si>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</si>
  <si>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</si>
  <si>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</si>
  <si>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</si>
  <si>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</si>
  <si>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</si>
  <si>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</si>
  <si>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</si>
  <si>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</si>
  <si>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</si>
  <si>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</si>
  <si>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</si>
  <si>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</si>
  <si>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</si>
  <si>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</si>
  <si>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</si>
  <si>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</si>
  <si>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</si>
  <si>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</si>
  <si>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</si>
  <si>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</si>
  <si>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</si>
  <si>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</si>
  <si>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</si>
  <si>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</si>
  <si>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</si>
  <si>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</si>
  <si>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</si>
  <si>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</si>
  <si>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</si>
  <si>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</si>
  <si>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</si>
  <si>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</si>
  <si>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</si>
  <si>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</si>
  <si>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</si>
  <si>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</si>
  <si>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</si>
  <si>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</si>
  <si>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</si>
  <si>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</si>
  <si>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</si>
  <si>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</si>
  <si>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</si>
  <si>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</si>
  <si>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</si>
  <si>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</si>
  <si>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</si>
  <si>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</si>
  <si>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</si>
  <si>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</si>
  <si>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</si>
  <si>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</si>
  <si>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</si>
  <si>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</si>
  <si>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</si>
  <si>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</si>
  <si>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</si>
  <si>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</si>
  <si>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</si>
  <si>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</si>
  <si>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</si>
  <si>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</si>
  <si>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</si>
  <si>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</si>
  <si>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</si>
  <si>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</si>
  <si>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</si>
  <si>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</si>
  <si>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</si>
  <si>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</si>
  <si>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</si>
  <si>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</si>
  <si>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</si>
  <si>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</si>
  <si>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</si>
  <si>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</si>
  <si>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</si>
  <si>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</si>
  <si>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</si>
  <si>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</si>
  <si>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</si>
  <si>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</si>
  <si>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</si>
  <si>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</si>
  <si>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</si>
  <si>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</si>
  <si>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</si>
  <si>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</si>
  <si>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</si>
  <si>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</si>
  <si>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</si>
  <si>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</si>
  <si>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</si>
  <si>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</si>
  <si>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</si>
  <si>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</si>
  <si>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</si>
  <si>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</si>
  <si>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</si>
  <si>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</si>
  <si>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</si>
  <si>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</si>
  <si>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</si>
  <si>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</si>
  <si>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</si>
  <si>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</si>
  <si>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</si>
  <si>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</si>
  <si>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</si>
  <si>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</si>
  <si>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</si>
  <si>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</si>
  <si>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</si>
  <si>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</si>
  <si>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</si>
  <si>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</si>
  <si>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</si>
  <si>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</si>
  <si>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</si>
  <si>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</si>
  <si>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</si>
  <si>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</si>
  <si>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</si>
  <si>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</si>
  <si>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</si>
  <si>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</si>
  <si>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</si>
  <si>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</si>
  <si>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</si>
  <si>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</si>
  <si>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</si>
  <si>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</si>
  <si>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</si>
  <si>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</si>
  <si>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</si>
  <si>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</si>
  <si>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</si>
  <si>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</si>
  <si>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</si>
  <si>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</si>
  <si>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</si>
  <si>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</si>
  <si>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</si>
  <si>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</si>
  <si>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</si>
  <si>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</si>
  <si>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</si>
  <si>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</si>
  <si>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</si>
  <si>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</si>
  <si>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</si>
  <si>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</si>
  <si>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</si>
  <si>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</si>
  <si>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</si>
  <si>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</si>
  <si>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</si>
  <si>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</si>
  <si>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</si>
  <si>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</si>
  <si>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</si>
  <si>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</si>
  <si>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</si>
  <si>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</si>
  <si>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</si>
  <si>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</si>
  <si>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</si>
  <si>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</si>
  <si>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</si>
  <si>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</si>
  <si>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</si>
  <si>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</si>
  <si>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</si>
  <si>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</si>
  <si>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</si>
  <si>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</si>
  <si>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</si>
  <si>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</si>
  <si>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</si>
  <si>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</si>
  <si>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</si>
  <si>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</si>
  <si>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</si>
  <si>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</si>
  <si>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</si>
  <si>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</si>
  <si>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</si>
  <si>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</si>
  <si>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</si>
  <si>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</si>
  <si>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</si>
  <si>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</si>
  <si>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</si>
  <si>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</si>
  <si>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</si>
  <si>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</si>
  <si>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</si>
  <si>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</si>
  <si>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</si>
  <si>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</si>
  <si>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</si>
  <si>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</si>
  <si>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</si>
  <si>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</si>
  <si>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</si>
  <si>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</si>
  <si>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</si>
  <si>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</si>
  <si>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</si>
  <si>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</si>
  <si>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</si>
  <si>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</si>
  <si>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</si>
  <si>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</si>
  <si>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</si>
  <si>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</si>
  <si>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</si>
  <si>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</si>
  <si>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</si>
  <si>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</si>
  <si>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</si>
  <si>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</si>
  <si>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</si>
  <si>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</si>
  <si>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</si>
  <si>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</si>
  <si>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</si>
  <si>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</si>
  <si>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</si>
  <si>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</si>
  <si>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</si>
  <si>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</si>
  <si>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</si>
  <si>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</si>
  <si>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</si>
  <si>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</si>
  <si>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</si>
  <si>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</si>
  <si>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</si>
  <si>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</si>
  <si>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</si>
  <si>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</si>
  <si>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</si>
  <si>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</si>
  <si>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</si>
  <si>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</si>
  <si>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</si>
  <si>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</si>
  <si>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</si>
  <si>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</si>
  <si>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</si>
  <si>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</si>
  <si>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</si>
  <si>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</si>
  <si>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</si>
  <si>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</si>
  <si>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</si>
  <si>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</si>
  <si>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</si>
  <si>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</si>
  <si>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</si>
  <si>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</si>
  <si>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</si>
  <si>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</si>
  <si>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</si>
  <si>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</si>
  <si>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</si>
  <si>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</si>
  <si>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</si>
  <si>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</si>
  <si>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</si>
  <si>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</si>
  <si>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</si>
  <si>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</si>
  <si>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</si>
  <si>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</si>
  <si>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</si>
  <si>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</si>
  <si>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</si>
  <si>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</si>
  <si>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</si>
  <si>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</si>
  <si>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</si>
  <si>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</si>
  <si>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</si>
  <si>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</si>
  <si>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</si>
  <si>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</si>
  <si>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</si>
  <si>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</si>
  <si>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</si>
  <si>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</si>
  <si>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</si>
  <si>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</si>
  <si>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</si>
  <si>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</si>
  <si>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</si>
  <si>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</si>
  <si>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</si>
  <si>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</si>
  <si>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</si>
  <si>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</si>
  <si>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</si>
  <si>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</si>
  <si>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</si>
  <si>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</si>
  <si>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</si>
  <si>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</si>
  <si>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</si>
  <si>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</si>
  <si>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</si>
  <si>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</si>
  <si>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</si>
  <si>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</si>
  <si>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</si>
  <si>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</si>
  <si>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</si>
  <si>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</si>
  <si>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</si>
  <si>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</si>
  <si>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</si>
  <si>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</si>
  <si>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</si>
  <si>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</si>
  <si>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</si>
  <si>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</si>
  <si>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</si>
  <si>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</si>
  <si>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</si>
  <si>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</si>
  <si>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</si>
  <si>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</si>
  <si>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</si>
  <si>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</si>
  <si>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</si>
  <si>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</si>
  <si>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</si>
  <si>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</si>
  <si>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</si>
  <si>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</si>
  <si>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</si>
  <si>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</si>
  <si>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</si>
  <si>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</si>
  <si>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</si>
  <si>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</si>
  <si>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</si>
  <si>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</si>
  <si>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</si>
  <si>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</si>
  <si>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</si>
  <si>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</si>
  <si>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</si>
  <si>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</si>
  <si>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</si>
  <si>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</si>
  <si>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</si>
  <si>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</si>
  <si>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</si>
  <si>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</si>
  <si>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</si>
  <si>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</si>
  <si>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</si>
  <si>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</si>
  <si>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</si>
  <si>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</si>
  <si>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</si>
  <si>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</si>
  <si>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</si>
  <si>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</si>
  <si>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</si>
  <si>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</si>
  <si>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</si>
  <si>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</si>
  <si>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</si>
  <si>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</si>
  <si>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</si>
  <si>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</si>
  <si>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</si>
  <si>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</si>
  <si>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</si>
  <si>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</si>
  <si>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</si>
  <si>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</si>
  <si>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</si>
  <si>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</si>
  <si>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</si>
  <si>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</si>
  <si>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</si>
  <si>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</si>
  <si>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</si>
  <si>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</si>
  <si>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</si>
  <si>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</si>
  <si>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</si>
  <si>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</si>
  <si>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</si>
  <si>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</si>
  <si>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</si>
  <si>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</si>
  <si>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</si>
  <si>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</si>
  <si>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</si>
  <si>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</si>
  <si>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</si>
  <si>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</si>
  <si>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</si>
  <si>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</si>
  <si>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</si>
  <si>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</si>
  <si>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</si>
  <si>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</si>
  <si>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</si>
  <si>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</si>
  <si>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</si>
  <si>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</si>
  <si>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</si>
  <si>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</si>
  <si>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</si>
  <si>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</si>
  <si>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</si>
  <si>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</si>
  <si>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</si>
  <si>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</si>
  <si>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</si>
  <si>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</si>
  <si>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</si>
  <si>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</si>
  <si>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</si>
  <si>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</si>
  <si>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</si>
  <si>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</si>
  <si>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</si>
  <si>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</si>
  <si>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</si>
  <si>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</si>
  <si>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</si>
  <si>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</si>
  <si>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</si>
  <si>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</si>
  <si>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</si>
  <si>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</si>
  <si>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</si>
  <si>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</si>
  <si>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</si>
  <si>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</si>
  <si>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</si>
  <si>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</si>
  <si>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</si>
  <si>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</si>
  <si>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</si>
  <si>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</si>
  <si>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</si>
  <si>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</si>
  <si>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</si>
  <si>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</si>
  <si>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</si>
  <si>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</si>
  <si>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</si>
  <si>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</si>
  <si>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</si>
  <si>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</si>
  <si>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</si>
  <si>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</si>
  <si>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</si>
  <si>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</si>
  <si>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</si>
  <si>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</si>
  <si>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</si>
  <si>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</si>
  <si>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</si>
  <si>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</si>
  <si>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</si>
  <si>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</si>
  <si>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</si>
  <si>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</si>
  <si>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</si>
  <si>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</si>
  <si>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</si>
  <si>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</si>
  <si>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</si>
  <si>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</si>
  <si>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</si>
  <si>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</si>
  <si>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</si>
  <si>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</si>
  <si>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</si>
  <si>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</si>
  <si>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</si>
  <si>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</si>
  <si>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</si>
  <si>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</si>
  <si>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</si>
  <si>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</si>
  <si>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</si>
  <si>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</si>
  <si>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</si>
  <si>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</si>
  <si>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</si>
  <si>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</si>
  <si>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</si>
  <si>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</si>
  <si>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</si>
  <si>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</si>
  <si>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</si>
  <si>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</si>
  <si>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</si>
  <si>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</si>
  <si>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</si>
  <si>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</si>
  <si>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</si>
  <si>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</si>
  <si>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</si>
  <si>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</si>
  <si>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</si>
  <si>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</si>
  <si>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</si>
  <si>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</si>
  <si>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</si>
  <si>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</si>
  <si>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</si>
  <si>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</si>
  <si>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</si>
  <si>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</si>
  <si>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</si>
  <si>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</si>
  <si>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</si>
  <si>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</si>
  <si>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</si>
  <si>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</si>
  <si>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</si>
  <si>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 pre</t>
  </si>
  <si>
    <t>pos mode post</t>
  </si>
  <si>
    <t>neg mode pre</t>
  </si>
  <si>
    <t>neg mode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</si>
</sst>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/>
    <xf numFmtId="2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 vertical="center" textRotation="90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baseColWidth="10" defaultColWidth="11.44140625" defaultRowHeight="14.4" x14ac:dyDescent="0.3"/>
  <cols>
    <col min="1" max="1" width="5.33203125" style="14" customWidth="1"/>
    <col min="2" max="3" width="11.44140625" style="3"/>
    <col min="4" max="5" width="11.5546875" style="3" bestFit="1" customWidth="1"/>
    <col min="6" max="6" width="11.44140625" style="3"/>
    <col min="7" max="7" width="11.5546875" style="3" bestFit="1" customWidth="1"/>
    <col min="8" max="8" width="11.44140625" style="3"/>
    <col min="9" max="14" width="11.44140625" style="12" customWidth="1"/>
    <col min="15" max="15" width="11.44140625" style="3" customWidth="1"/>
    <col min="16" max="16" width="5.33203125" style="31" customWidth="1"/>
    <col min="17" max="18" width="11.44140625" style="3"/>
    <col min="19" max="20" width="11.5546875" style="3" bestFit="1" customWidth="1"/>
    <col min="21" max="21" width="11.44140625" style="3"/>
    <col min="22" max="22" width="11.5546875" style="3" bestFit="1" customWidth="1"/>
    <col min="23" max="23" width="11.44140625" style="3"/>
    <col min="24" max="26" width="11.5546875" style="14" bestFit="1" customWidth="1"/>
    <col min="27" max="27" width="11.5546875" style="3" bestFit="1" customWidth="1"/>
    <col min="28" max="29" width="13.44140625" style="3" bestFit="1" customWidth="1"/>
    <col min="30" max="16384" width="11.44140625" style="3"/>
  </cols>
  <sheetData>
    <row r="1" spans="1:29" x14ac:dyDescent="0.3">
      <c r="A1" s="47"/>
      <c r="B1" s="47"/>
      <c r="C1" s="47"/>
      <c r="D1" s="47"/>
      <c r="E1" s="47"/>
      <c r="F1" s="47"/>
      <c r="G1" s="47"/>
      <c r="H1" s="47"/>
      <c r="I1" s="48" t="s">
        <v>360</v>
      </c>
      <c r="J1" s="48"/>
      <c r="K1" s="48"/>
      <c r="L1" s="48"/>
      <c r="M1" s="48"/>
      <c r="N1" s="48"/>
      <c r="O1" s="33"/>
      <c r="P1" s="47"/>
      <c r="Q1" s="47"/>
      <c r="R1" s="47"/>
      <c r="S1" s="47"/>
      <c r="T1" s="47"/>
      <c r="U1" s="47"/>
      <c r="V1" s="47"/>
      <c r="W1" s="47"/>
      <c r="X1" s="48" t="s">
        <v>365</v>
      </c>
      <c r="Y1" s="48"/>
      <c r="Z1" s="48"/>
      <c r="AA1" s="48"/>
      <c r="AB1" s="48"/>
      <c r="AC1" s="48"/>
    </row>
    <row r="2" spans="1:29" x14ac:dyDescent="0.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34" t="s">
        <v>361</v>
      </c>
      <c r="J2" s="34" t="s">
        <v>362</v>
      </c>
      <c r="K2" s="34" t="s">
        <v>363</v>
      </c>
      <c r="L2" s="34" t="s">
        <v>359</v>
      </c>
      <c r="M2" s="34" t="s">
        <v>0</v>
      </c>
      <c r="N2" s="34" t="s">
        <v>364</v>
      </c>
      <c r="O2" s="34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34" t="s">
        <v>361</v>
      </c>
      <c r="Y2" s="34" t="s">
        <v>362</v>
      </c>
      <c r="Z2" s="34" t="s">
        <v>363</v>
      </c>
      <c r="AA2" s="34" t="s">
        <v>359</v>
      </c>
      <c r="AB2" s="34" t="s">
        <v>0</v>
      </c>
      <c r="AC2" s="34" t="s">
        <v>364</v>
      </c>
    </row>
    <row r="3" spans="1:29" ht="14.4" customHeight="1" x14ac:dyDescent="0.3">
      <c r="A3" s="46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6" t="s">
        <v>4</v>
      </c>
      <c r="I3" s="13">
        <v>1.44</v>
      </c>
      <c r="J3" s="22">
        <v>1.45</v>
      </c>
      <c r="K3" s="22">
        <v>1.43</v>
      </c>
      <c r="L3" s="13">
        <f>AVERAGE(I3:K3)</f>
        <v>1.4399999999999997</v>
      </c>
      <c r="M3" s="13">
        <f>STDEV(I3:K3)</f>
        <v>1.0000000000000009E-2</v>
      </c>
      <c r="N3" s="13">
        <f>M3/L3*100</f>
        <v>0.6944444444444452</v>
      </c>
      <c r="O3" s="24"/>
      <c r="P3" s="46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2" t="s">
        <v>4</v>
      </c>
      <c r="X3" s="2">
        <v>1.47</v>
      </c>
      <c r="Y3" s="5">
        <v>1.48</v>
      </c>
      <c r="Z3" s="5">
        <v>1.48</v>
      </c>
      <c r="AA3" s="13">
        <f>AVERAGE(X3:Z3)</f>
        <v>1.4766666666666666</v>
      </c>
      <c r="AB3" s="13">
        <f>STDEV(X3:Z3)</f>
        <v>5.7735026918962632E-3</v>
      </c>
      <c r="AC3" s="13">
        <f>AB3/AA3*100</f>
        <v>0.39098212360471313</v>
      </c>
    </row>
    <row r="4" spans="1:29" x14ac:dyDescent="0.3">
      <c r="A4" s="46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6" t="s">
        <v>4</v>
      </c>
      <c r="I4" s="13">
        <v>1.49</v>
      </c>
      <c r="J4" s="22">
        <v>1.5</v>
      </c>
      <c r="K4" s="22">
        <v>1.49</v>
      </c>
      <c r="L4" s="13">
        <f t="shared" ref="L4:L22" si="0">AVERAGE(I4:K4)</f>
        <v>1.4933333333333334</v>
      </c>
      <c r="M4" s="13">
        <f t="shared" ref="M4:M22" si="1">STDEV(I4:K4)</f>
        <v>5.7735026918962632E-3</v>
      </c>
      <c r="N4" s="13">
        <f t="shared" ref="N4:N22" si="2">M4/L4*100</f>
        <v>0.38661848383233904</v>
      </c>
      <c r="O4" s="24"/>
      <c r="P4" s="46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2" t="s">
        <v>4</v>
      </c>
      <c r="X4" s="2">
        <v>1.5</v>
      </c>
      <c r="Y4" s="5">
        <v>1.5</v>
      </c>
      <c r="Z4" s="5">
        <v>1.5</v>
      </c>
      <c r="AA4" s="13">
        <f t="shared" ref="AA4:AA67" si="3">AVERAGE(X4:Z4)</f>
        <v>1.5</v>
      </c>
      <c r="AB4" s="13">
        <f t="shared" ref="AB4:AB67" si="4">STDEV(X4:Z4)</f>
        <v>0</v>
      </c>
      <c r="AC4" s="13">
        <f t="shared" ref="AC4:AC67" si="5">AB4/AA4*100</f>
        <v>0</v>
      </c>
    </row>
    <row r="5" spans="1:29" x14ac:dyDescent="0.3">
      <c r="A5" s="46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6" t="s">
        <v>4</v>
      </c>
      <c r="I5" s="13">
        <v>1.68</v>
      </c>
      <c r="J5" s="22">
        <v>1.68</v>
      </c>
      <c r="K5" s="22">
        <v>1.68</v>
      </c>
      <c r="L5" s="13">
        <f t="shared" si="0"/>
        <v>1.68</v>
      </c>
      <c r="M5" s="13">
        <f t="shared" si="1"/>
        <v>0</v>
      </c>
      <c r="N5" s="13">
        <f t="shared" si="2"/>
        <v>0</v>
      </c>
      <c r="O5" s="24"/>
      <c r="P5" s="46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2" t="s">
        <v>4</v>
      </c>
      <c r="X5" s="2">
        <v>1.69</v>
      </c>
      <c r="Y5" s="5">
        <v>1.66</v>
      </c>
      <c r="Z5" s="5">
        <v>1.66</v>
      </c>
      <c r="AA5" s="13">
        <f t="shared" si="3"/>
        <v>1.67</v>
      </c>
      <c r="AB5" s="13">
        <f t="shared" si="4"/>
        <v>1.7320508075688787E-2</v>
      </c>
      <c r="AC5" s="13">
        <f t="shared" si="5"/>
        <v>1.0371561721969336</v>
      </c>
    </row>
    <row r="6" spans="1:29" x14ac:dyDescent="0.3">
      <c r="A6" s="46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6" t="s">
        <v>4</v>
      </c>
      <c r="I6" s="13">
        <v>2.61</v>
      </c>
      <c r="J6" s="22">
        <v>2.6</v>
      </c>
      <c r="K6" s="22">
        <v>2.59</v>
      </c>
      <c r="L6" s="13">
        <f t="shared" si="0"/>
        <v>2.6</v>
      </c>
      <c r="M6" s="13">
        <f t="shared" si="1"/>
        <v>1.0000000000000009E-2</v>
      </c>
      <c r="N6" s="13">
        <f t="shared" si="2"/>
        <v>0.38461538461538491</v>
      </c>
      <c r="O6" s="24"/>
      <c r="P6" s="46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2" t="s">
        <v>4</v>
      </c>
      <c r="X6" s="15">
        <v>2.66</v>
      </c>
      <c r="Y6" s="5">
        <v>2.63</v>
      </c>
      <c r="Z6" s="5">
        <v>2.66</v>
      </c>
      <c r="AA6" s="13">
        <f t="shared" si="3"/>
        <v>2.65</v>
      </c>
      <c r="AB6" s="13">
        <f t="shared" si="4"/>
        <v>1.7320508075688915E-2</v>
      </c>
      <c r="AC6" s="13">
        <f t="shared" si="5"/>
        <v>0.65360407832788359</v>
      </c>
    </row>
    <row r="7" spans="1:29" x14ac:dyDescent="0.3">
      <c r="A7" s="46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6" t="s">
        <v>4</v>
      </c>
      <c r="I7" s="13">
        <v>6.09</v>
      </c>
      <c r="J7" s="22">
        <v>6.1</v>
      </c>
      <c r="K7" s="22">
        <v>6.11</v>
      </c>
      <c r="L7" s="13">
        <f t="shared" si="0"/>
        <v>6.1000000000000005</v>
      </c>
      <c r="M7" s="13">
        <f t="shared" si="1"/>
        <v>1.0000000000000231E-2</v>
      </c>
      <c r="N7" s="13">
        <f t="shared" si="2"/>
        <v>0.16393442622951196</v>
      </c>
      <c r="O7" s="24"/>
      <c r="P7" s="46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2" t="s">
        <v>4</v>
      </c>
      <c r="X7" s="15">
        <v>6.2</v>
      </c>
      <c r="Y7" s="5">
        <v>6.05</v>
      </c>
      <c r="Z7" s="5">
        <v>6.1</v>
      </c>
      <c r="AA7" s="13">
        <f t="shared" si="3"/>
        <v>6.1166666666666671</v>
      </c>
      <c r="AB7" s="13">
        <f t="shared" si="4"/>
        <v>7.6376261582597554E-2</v>
      </c>
      <c r="AC7" s="13">
        <f t="shared" si="5"/>
        <v>1.2486582275084068</v>
      </c>
    </row>
    <row r="8" spans="1:29" x14ac:dyDescent="0.3">
      <c r="A8" s="46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6" t="s">
        <v>4</v>
      </c>
      <c r="I8" s="13">
        <v>12.64</v>
      </c>
      <c r="J8" s="22">
        <v>12.62</v>
      </c>
      <c r="K8" s="22">
        <v>12.61</v>
      </c>
      <c r="L8" s="13">
        <f t="shared" si="0"/>
        <v>12.623333333333333</v>
      </c>
      <c r="M8" s="13">
        <f t="shared" si="1"/>
        <v>1.527525231652011E-2</v>
      </c>
      <c r="N8" s="13">
        <f t="shared" si="2"/>
        <v>0.12100807221959423</v>
      </c>
      <c r="O8" s="24"/>
      <c r="P8" s="46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2" t="s">
        <v>4</v>
      </c>
      <c r="X8" s="15">
        <v>12.63</v>
      </c>
      <c r="Y8" s="5">
        <v>12.6</v>
      </c>
      <c r="Z8" s="5">
        <v>12.61</v>
      </c>
      <c r="AA8" s="13">
        <f t="shared" si="3"/>
        <v>12.613333333333335</v>
      </c>
      <c r="AB8" s="13">
        <f t="shared" si="4"/>
        <v>1.527525231652011E-2</v>
      </c>
      <c r="AC8" s="13">
        <f t="shared" si="5"/>
        <v>0.12110400885190362</v>
      </c>
    </row>
    <row r="9" spans="1:29" x14ac:dyDescent="0.3">
      <c r="A9" s="46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6" t="s">
        <v>4</v>
      </c>
      <c r="I9" s="13">
        <v>15.85</v>
      </c>
      <c r="J9" s="22">
        <v>15.82</v>
      </c>
      <c r="K9" s="22">
        <v>15.8</v>
      </c>
      <c r="L9" s="13">
        <f t="shared" si="0"/>
        <v>15.823333333333332</v>
      </c>
      <c r="M9" s="13">
        <f t="shared" si="1"/>
        <v>2.5166114784235295E-2</v>
      </c>
      <c r="N9" s="13">
        <f t="shared" si="2"/>
        <v>0.15904433189952791</v>
      </c>
      <c r="O9" s="24"/>
      <c r="P9" s="46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2" t="s">
        <v>4</v>
      </c>
      <c r="X9" s="15">
        <v>15.82</v>
      </c>
      <c r="Y9" s="5">
        <v>15.81</v>
      </c>
      <c r="Z9" s="5">
        <v>15.82</v>
      </c>
      <c r="AA9" s="13">
        <f t="shared" si="3"/>
        <v>15.816666666666668</v>
      </c>
      <c r="AB9" s="13">
        <f t="shared" si="4"/>
        <v>5.7735026918961348E-3</v>
      </c>
      <c r="AC9" s="13">
        <f t="shared" si="5"/>
        <v>3.650265137131381E-2</v>
      </c>
    </row>
    <row r="10" spans="1:29" x14ac:dyDescent="0.3">
      <c r="A10" s="46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6" t="s">
        <v>4</v>
      </c>
      <c r="I10" s="13">
        <v>18.239999999999998</v>
      </c>
      <c r="J10" s="22">
        <v>18.190000000000001</v>
      </c>
      <c r="K10" s="22">
        <v>18.2</v>
      </c>
      <c r="L10" s="13">
        <f t="shared" si="0"/>
        <v>18.209999999999997</v>
      </c>
      <c r="M10" s="13">
        <f t="shared" si="1"/>
        <v>2.6457513110644669E-2</v>
      </c>
      <c r="N10" s="13">
        <f t="shared" si="2"/>
        <v>0.14529112087119533</v>
      </c>
      <c r="O10" s="24"/>
      <c r="P10" s="46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2" t="s">
        <v>4</v>
      </c>
      <c r="X10" s="15">
        <v>18.22</v>
      </c>
      <c r="Y10" s="5">
        <v>18.21</v>
      </c>
      <c r="Z10" s="5">
        <v>18.22</v>
      </c>
      <c r="AA10" s="13">
        <f t="shared" si="3"/>
        <v>18.216666666666665</v>
      </c>
      <c r="AB10" s="13">
        <f t="shared" si="4"/>
        <v>5.7735026918951087E-3</v>
      </c>
      <c r="AC10" s="13">
        <f t="shared" si="5"/>
        <v>3.1693518894209204E-2</v>
      </c>
    </row>
    <row r="11" spans="1:29" x14ac:dyDescent="0.3">
      <c r="A11" s="46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6" t="s">
        <v>4</v>
      </c>
      <c r="I11" s="13">
        <v>20.3</v>
      </c>
      <c r="J11" s="22">
        <v>20.25</v>
      </c>
      <c r="K11" s="22">
        <v>20.239999999999998</v>
      </c>
      <c r="L11" s="13">
        <f t="shared" si="0"/>
        <v>20.263333333333332</v>
      </c>
      <c r="M11" s="13">
        <f t="shared" si="1"/>
        <v>3.2145502536644152E-2</v>
      </c>
      <c r="N11" s="13">
        <f t="shared" si="2"/>
        <v>0.15863876889279893</v>
      </c>
      <c r="O11" s="24"/>
      <c r="P11" s="46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2" t="s">
        <v>4</v>
      </c>
      <c r="X11" s="15">
        <v>20.27</v>
      </c>
      <c r="Y11" s="5">
        <v>20.260000000000002</v>
      </c>
      <c r="Z11" s="5">
        <v>20.27</v>
      </c>
      <c r="AA11" s="13">
        <f t="shared" si="3"/>
        <v>20.266666666666666</v>
      </c>
      <c r="AB11" s="13">
        <f t="shared" si="4"/>
        <v>5.7735026918951087E-3</v>
      </c>
      <c r="AC11" s="13">
        <f t="shared" si="5"/>
        <v>2.8487677756061393E-2</v>
      </c>
    </row>
    <row r="12" spans="1:29" x14ac:dyDescent="0.3">
      <c r="A12" s="46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6" t="s">
        <v>4</v>
      </c>
      <c r="I12" s="13">
        <v>22.17</v>
      </c>
      <c r="J12" s="22">
        <v>22.11</v>
      </c>
      <c r="K12" s="22">
        <v>22.11</v>
      </c>
      <c r="L12" s="13">
        <f t="shared" si="0"/>
        <v>22.13</v>
      </c>
      <c r="M12" s="13">
        <f t="shared" si="1"/>
        <v>3.4641016151378858E-2</v>
      </c>
      <c r="N12" s="13">
        <f t="shared" si="2"/>
        <v>0.15653418956791171</v>
      </c>
      <c r="O12" s="24"/>
      <c r="P12" s="46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2" t="s">
        <v>4</v>
      </c>
      <c r="X12" s="15">
        <v>22.14</v>
      </c>
      <c r="Y12" s="5">
        <v>22.14</v>
      </c>
      <c r="Z12" s="5">
        <v>22.13</v>
      </c>
      <c r="AA12" s="13">
        <f t="shared" si="3"/>
        <v>22.136666666666667</v>
      </c>
      <c r="AB12" s="13">
        <f t="shared" si="4"/>
        <v>5.77350269189716E-3</v>
      </c>
      <c r="AC12" s="13">
        <f t="shared" si="5"/>
        <v>2.6081174635885381E-2</v>
      </c>
    </row>
    <row r="13" spans="1:29" x14ac:dyDescent="0.3">
      <c r="A13" s="46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6" t="s">
        <v>4</v>
      </c>
      <c r="I13" s="13">
        <v>23.96</v>
      </c>
      <c r="J13" s="22">
        <v>23.9</v>
      </c>
      <c r="K13" s="22">
        <v>23.9</v>
      </c>
      <c r="L13" s="13">
        <f t="shared" si="0"/>
        <v>23.919999999999998</v>
      </c>
      <c r="M13" s="13">
        <f t="shared" si="1"/>
        <v>3.4641016151378858E-2</v>
      </c>
      <c r="N13" s="13">
        <f t="shared" si="2"/>
        <v>0.14482030163619924</v>
      </c>
      <c r="O13" s="24"/>
      <c r="P13" s="46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2" t="s">
        <v>4</v>
      </c>
      <c r="X13" s="15">
        <v>23.92</v>
      </c>
      <c r="Y13" s="5">
        <v>23.91</v>
      </c>
      <c r="Z13" s="5">
        <v>23.9</v>
      </c>
      <c r="AA13" s="13">
        <f t="shared" si="3"/>
        <v>23.909999999999997</v>
      </c>
      <c r="AB13" s="13">
        <f t="shared" si="4"/>
        <v>1.0000000000001563E-2</v>
      </c>
      <c r="AC13" s="13">
        <f t="shared" si="5"/>
        <v>4.1823504809709595E-2</v>
      </c>
    </row>
    <row r="14" spans="1:29" x14ac:dyDescent="0.3">
      <c r="A14" s="46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6" t="s">
        <v>4</v>
      </c>
      <c r="I14" s="13">
        <v>25.71</v>
      </c>
      <c r="J14" s="22">
        <v>25.66</v>
      </c>
      <c r="K14" s="22">
        <v>25.66</v>
      </c>
      <c r="L14" s="13">
        <f t="shared" si="0"/>
        <v>25.676666666666666</v>
      </c>
      <c r="M14" s="13">
        <f t="shared" si="1"/>
        <v>2.88675134594817E-2</v>
      </c>
      <c r="N14" s="13">
        <f t="shared" si="2"/>
        <v>0.11242702892177736</v>
      </c>
      <c r="O14" s="24"/>
      <c r="P14" s="46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2" t="s">
        <v>4</v>
      </c>
      <c r="X14" s="15">
        <v>25.68</v>
      </c>
      <c r="Y14" s="5">
        <v>25.68</v>
      </c>
      <c r="Z14" s="5">
        <v>25.68</v>
      </c>
      <c r="AA14" s="13">
        <f t="shared" si="3"/>
        <v>25.679999999999996</v>
      </c>
      <c r="AB14" s="13">
        <f t="shared" si="4"/>
        <v>4.3511678576336583E-15</v>
      </c>
      <c r="AC14" s="13">
        <f t="shared" si="5"/>
        <v>1.6943800068666898E-14</v>
      </c>
    </row>
    <row r="15" spans="1:29" x14ac:dyDescent="0.3">
      <c r="A15" s="46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6" t="s">
        <v>4</v>
      </c>
      <c r="I15" s="13">
        <v>27.48</v>
      </c>
      <c r="J15" s="22">
        <v>27.44</v>
      </c>
      <c r="K15" s="22">
        <v>27.43</v>
      </c>
      <c r="L15" s="13">
        <f t="shared" si="0"/>
        <v>27.45</v>
      </c>
      <c r="M15" s="13">
        <f t="shared" si="1"/>
        <v>2.6457513110646015E-2</v>
      </c>
      <c r="N15" s="13">
        <f t="shared" si="2"/>
        <v>9.6384382916743228E-2</v>
      </c>
      <c r="O15" s="24"/>
      <c r="P15" s="46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2" t="s">
        <v>4</v>
      </c>
      <c r="X15" s="15">
        <v>27.46</v>
      </c>
      <c r="Y15" s="5">
        <v>27.45</v>
      </c>
      <c r="Z15" s="5">
        <v>27.43</v>
      </c>
      <c r="AA15" s="13">
        <f t="shared" si="3"/>
        <v>27.446666666666669</v>
      </c>
      <c r="AB15" s="13">
        <f t="shared" si="4"/>
        <v>1.5275252316519916E-2</v>
      </c>
      <c r="AC15" s="13">
        <f t="shared" si="5"/>
        <v>5.5654307687101945E-2</v>
      </c>
    </row>
    <row r="16" spans="1:29" x14ac:dyDescent="0.3">
      <c r="A16" s="46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6" t="s">
        <v>4</v>
      </c>
      <c r="I16" s="13">
        <v>29.27</v>
      </c>
      <c r="J16" s="22">
        <v>29.25</v>
      </c>
      <c r="K16" s="22">
        <v>29.24</v>
      </c>
      <c r="L16" s="13">
        <f t="shared" si="0"/>
        <v>29.25333333333333</v>
      </c>
      <c r="M16" s="13">
        <f t="shared" si="1"/>
        <v>1.5275252316519916E-2</v>
      </c>
      <c r="N16" s="13">
        <f t="shared" si="2"/>
        <v>5.2217134172242191E-2</v>
      </c>
      <c r="O16" s="24"/>
      <c r="P16" s="46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2" t="s">
        <v>4</v>
      </c>
      <c r="X16" s="15">
        <v>29.26</v>
      </c>
      <c r="Y16" s="5">
        <v>29.27</v>
      </c>
      <c r="Z16" s="5">
        <v>29.26</v>
      </c>
      <c r="AA16" s="13">
        <f t="shared" si="3"/>
        <v>29.263333333333335</v>
      </c>
      <c r="AB16" s="13">
        <f t="shared" si="4"/>
        <v>5.7735026918951087E-3</v>
      </c>
      <c r="AC16" s="13">
        <f t="shared" si="5"/>
        <v>1.9729477247619691E-2</v>
      </c>
    </row>
    <row r="17" spans="1:29" x14ac:dyDescent="0.3">
      <c r="A17" s="46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6" t="s">
        <v>4</v>
      </c>
      <c r="I17" s="13">
        <v>31.12</v>
      </c>
      <c r="J17" s="22">
        <v>31.1</v>
      </c>
      <c r="K17" s="22">
        <v>31.08</v>
      </c>
      <c r="L17" s="13">
        <f t="shared" si="0"/>
        <v>31.099999999999998</v>
      </c>
      <c r="M17" s="13">
        <f t="shared" si="1"/>
        <v>2.000000000000135E-2</v>
      </c>
      <c r="N17" s="13">
        <f t="shared" si="2"/>
        <v>6.4308681672030077E-2</v>
      </c>
      <c r="O17" s="24"/>
      <c r="P17" s="46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2" t="s">
        <v>4</v>
      </c>
      <c r="X17" s="15">
        <v>31.1</v>
      </c>
      <c r="Y17" s="5">
        <v>31.1</v>
      </c>
      <c r="Z17" s="5">
        <v>31.11</v>
      </c>
      <c r="AA17" s="13">
        <f t="shared" si="3"/>
        <v>31.103333333333335</v>
      </c>
      <c r="AB17" s="13">
        <f t="shared" si="4"/>
        <v>5.7735026918951087E-3</v>
      </c>
      <c r="AC17" s="13">
        <f t="shared" si="5"/>
        <v>1.8562327805900038E-2</v>
      </c>
    </row>
    <row r="18" spans="1:29" x14ac:dyDescent="0.3">
      <c r="A18" s="46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6" t="s">
        <v>4</v>
      </c>
      <c r="I18" s="13">
        <v>33.01</v>
      </c>
      <c r="J18" s="22">
        <v>32.99</v>
      </c>
      <c r="K18" s="22">
        <v>32.97</v>
      </c>
      <c r="L18" s="13">
        <f t="shared" si="0"/>
        <v>32.99</v>
      </c>
      <c r="M18" s="13">
        <f t="shared" si="1"/>
        <v>1.9999999999999574E-2</v>
      </c>
      <c r="N18" s="13">
        <f t="shared" si="2"/>
        <v>6.062443164595202E-2</v>
      </c>
      <c r="O18" s="24"/>
      <c r="P18" s="46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2" t="s">
        <v>4</v>
      </c>
      <c r="X18" s="15">
        <v>32.99</v>
      </c>
      <c r="Y18" s="5">
        <v>33</v>
      </c>
      <c r="Z18" s="5">
        <v>32.99</v>
      </c>
      <c r="AA18" s="13">
        <f t="shared" si="3"/>
        <v>32.993333333333339</v>
      </c>
      <c r="AB18" s="13">
        <f t="shared" si="4"/>
        <v>5.7735026918951087E-3</v>
      </c>
      <c r="AC18" s="13">
        <f t="shared" si="5"/>
        <v>1.7498997853794024E-2</v>
      </c>
    </row>
    <row r="19" spans="1:29" x14ac:dyDescent="0.3">
      <c r="A19" s="46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6" t="s">
        <v>4</v>
      </c>
      <c r="I19" s="13">
        <v>34.9</v>
      </c>
      <c r="J19" s="22">
        <v>34.89</v>
      </c>
      <c r="K19" s="22">
        <v>34.880000000000003</v>
      </c>
      <c r="L19" s="13">
        <f t="shared" si="0"/>
        <v>34.889999999999993</v>
      </c>
      <c r="M19" s="13">
        <f t="shared" si="1"/>
        <v>9.9999999999980105E-3</v>
      </c>
      <c r="N19" s="13">
        <f t="shared" si="2"/>
        <v>2.8661507595293817E-2</v>
      </c>
      <c r="O19" s="24"/>
      <c r="P19" s="46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2" t="s">
        <v>4</v>
      </c>
      <c r="X19" s="15">
        <v>34.9</v>
      </c>
      <c r="Y19" s="5">
        <v>34.9</v>
      </c>
      <c r="Z19" s="5">
        <v>34.92</v>
      </c>
      <c r="AA19" s="13">
        <f t="shared" si="3"/>
        <v>34.906666666666666</v>
      </c>
      <c r="AB19" s="13">
        <f t="shared" si="4"/>
        <v>1.154700538379432E-2</v>
      </c>
      <c r="AC19" s="13">
        <f t="shared" si="5"/>
        <v>3.3079656370686557E-2</v>
      </c>
    </row>
    <row r="20" spans="1:29" x14ac:dyDescent="0.3">
      <c r="A20" s="46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6" t="s">
        <v>4</v>
      </c>
      <c r="I20" s="13">
        <v>36.799999999999997</v>
      </c>
      <c r="J20" s="22">
        <v>36.78</v>
      </c>
      <c r="K20" s="22">
        <v>36.770000000000003</v>
      </c>
      <c r="L20" s="13">
        <f t="shared" si="0"/>
        <v>36.783333333333331</v>
      </c>
      <c r="M20" s="13">
        <f t="shared" si="1"/>
        <v>1.5275252316516427E-2</v>
      </c>
      <c r="N20" s="13">
        <f t="shared" si="2"/>
        <v>4.1527645627140265E-2</v>
      </c>
      <c r="O20" s="24"/>
      <c r="P20" s="46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2" t="s">
        <v>4</v>
      </c>
      <c r="X20" s="15">
        <v>36.79</v>
      </c>
      <c r="Y20" s="5">
        <v>36.79</v>
      </c>
      <c r="Z20" s="5">
        <v>36.79</v>
      </c>
      <c r="AA20" s="13">
        <f t="shared" si="3"/>
        <v>36.79</v>
      </c>
      <c r="AB20" s="13">
        <f t="shared" si="4"/>
        <v>0</v>
      </c>
      <c r="AC20" s="13">
        <f t="shared" si="5"/>
        <v>0</v>
      </c>
    </row>
    <row r="21" spans="1:29" x14ac:dyDescent="0.3">
      <c r="A21" s="46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6" t="s">
        <v>4</v>
      </c>
      <c r="I21" s="13">
        <v>38.590000000000003</v>
      </c>
      <c r="J21" s="22">
        <v>38.6</v>
      </c>
      <c r="K21" s="22">
        <v>38.57</v>
      </c>
      <c r="L21" s="13">
        <f t="shared" si="0"/>
        <v>38.586666666666666</v>
      </c>
      <c r="M21" s="13">
        <f t="shared" si="1"/>
        <v>1.5275252316520303E-2</v>
      </c>
      <c r="N21" s="13">
        <f t="shared" si="2"/>
        <v>3.9586866749793462E-2</v>
      </c>
      <c r="O21" s="24"/>
      <c r="P21" s="46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2" t="s">
        <v>4</v>
      </c>
      <c r="X21" s="15">
        <v>38.590000000000003</v>
      </c>
      <c r="Y21" s="5">
        <v>38.61</v>
      </c>
      <c r="Z21" s="5">
        <v>38.61</v>
      </c>
      <c r="AA21" s="13">
        <f t="shared" si="3"/>
        <v>38.603333333333332</v>
      </c>
      <c r="AB21" s="13">
        <f t="shared" si="4"/>
        <v>1.1547005383790217E-2</v>
      </c>
      <c r="AC21" s="13">
        <f t="shared" si="5"/>
        <v>2.991193865069567E-2</v>
      </c>
    </row>
    <row r="22" spans="1:29" x14ac:dyDescent="0.3">
      <c r="A22" s="46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6" t="s">
        <v>4</v>
      </c>
      <c r="I22" s="9">
        <v>40.26</v>
      </c>
      <c r="J22" s="9">
        <v>40.270000000000003</v>
      </c>
      <c r="K22" s="9">
        <v>40.26</v>
      </c>
      <c r="L22" s="13">
        <f t="shared" si="0"/>
        <v>40.263333333333328</v>
      </c>
      <c r="M22" s="13">
        <f t="shared" si="1"/>
        <v>5.7735026918992113E-3</v>
      </c>
      <c r="N22" s="13">
        <f t="shared" si="2"/>
        <v>1.4339355969614732E-2</v>
      </c>
      <c r="O22" s="24"/>
      <c r="P22" s="46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2" t="s">
        <v>4</v>
      </c>
      <c r="X22" s="15">
        <v>40.270000000000003</v>
      </c>
      <c r="Y22" s="5">
        <v>40.270000000000003</v>
      </c>
      <c r="Z22" s="5">
        <v>40.299999999999997</v>
      </c>
      <c r="AA22" s="13">
        <f t="shared" si="3"/>
        <v>40.28</v>
      </c>
      <c r="AB22" s="13">
        <f t="shared" si="4"/>
        <v>1.7320508075685328E-2</v>
      </c>
      <c r="AC22" s="13">
        <f t="shared" si="5"/>
        <v>4.3000268311036066E-2</v>
      </c>
    </row>
    <row r="23" spans="1:29" x14ac:dyDescent="0.3">
      <c r="A23" s="43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9">
        <v>1.43</v>
      </c>
      <c r="J23" s="9">
        <v>1.44</v>
      </c>
      <c r="K23" s="9">
        <v>1.42</v>
      </c>
      <c r="L23" s="13">
        <f t="shared" ref="L23:L86" si="6">AVERAGE(I23:K23)</f>
        <v>1.43</v>
      </c>
      <c r="M23" s="13">
        <f t="shared" ref="M23:M86" si="7">STDEV(I23:K23)</f>
        <v>1.0000000000000009E-2</v>
      </c>
      <c r="N23" s="13">
        <f t="shared" ref="N23:N86" si="8">M23/L23*100</f>
        <v>0.69930069930070005</v>
      </c>
      <c r="O23" s="23"/>
      <c r="P23" s="43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 t="s">
        <v>12</v>
      </c>
      <c r="Y23" s="5" t="s">
        <v>12</v>
      </c>
      <c r="Z23" s="5" t="s">
        <v>12</v>
      </c>
      <c r="AA23" s="13" t="e">
        <f t="shared" si="3"/>
        <v>#DIV/0!</v>
      </c>
      <c r="AB23" s="13" t="e">
        <f t="shared" si="4"/>
        <v>#DIV/0!</v>
      </c>
      <c r="AC23" s="13" t="e">
        <f t="shared" si="5"/>
        <v>#DIV/0!</v>
      </c>
    </row>
    <row r="24" spans="1:29" x14ac:dyDescent="0.3">
      <c r="A24" s="43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9">
        <v>1.39</v>
      </c>
      <c r="J24" s="13">
        <v>1.39</v>
      </c>
      <c r="K24" s="13">
        <v>1.39</v>
      </c>
      <c r="L24" s="13">
        <f t="shared" si="6"/>
        <v>1.39</v>
      </c>
      <c r="M24" s="13">
        <f t="shared" si="7"/>
        <v>0</v>
      </c>
      <c r="N24" s="13">
        <f t="shared" si="8"/>
        <v>0</v>
      </c>
      <c r="O24" s="23"/>
      <c r="P24" s="43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1.4</v>
      </c>
      <c r="Y24" s="16">
        <v>1.4</v>
      </c>
      <c r="Z24" s="5">
        <v>1.4</v>
      </c>
      <c r="AA24" s="13">
        <f t="shared" si="3"/>
        <v>1.3999999999999997</v>
      </c>
      <c r="AB24" s="13">
        <f t="shared" si="4"/>
        <v>2.7194799110210365E-16</v>
      </c>
      <c r="AC24" s="13">
        <f t="shared" si="5"/>
        <v>1.9424856507293121E-14</v>
      </c>
    </row>
    <row r="25" spans="1:29" x14ac:dyDescent="0.3">
      <c r="A25" s="43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9">
        <v>1.39</v>
      </c>
      <c r="J25" s="13">
        <v>1.39</v>
      </c>
      <c r="K25" s="13">
        <v>1.39</v>
      </c>
      <c r="L25" s="13">
        <f t="shared" si="6"/>
        <v>1.39</v>
      </c>
      <c r="M25" s="13">
        <f t="shared" si="7"/>
        <v>0</v>
      </c>
      <c r="N25" s="13">
        <f t="shared" si="8"/>
        <v>0</v>
      </c>
      <c r="O25" s="23"/>
      <c r="P25" s="43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>
        <v>1.4</v>
      </c>
      <c r="Y25" s="16">
        <v>1.4</v>
      </c>
      <c r="Z25" s="5">
        <v>1.4</v>
      </c>
      <c r="AA25" s="13">
        <f t="shared" si="3"/>
        <v>1.3999999999999997</v>
      </c>
      <c r="AB25" s="13">
        <f t="shared" si="4"/>
        <v>2.7194799110210365E-16</v>
      </c>
      <c r="AC25" s="13">
        <f t="shared" si="5"/>
        <v>1.9424856507293121E-14</v>
      </c>
    </row>
    <row r="26" spans="1:29" x14ac:dyDescent="0.3">
      <c r="A26" s="43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3">
        <v>1.52</v>
      </c>
      <c r="J26" s="13">
        <v>1.52</v>
      </c>
      <c r="K26" s="13">
        <v>1.51</v>
      </c>
      <c r="L26" s="13">
        <f t="shared" si="6"/>
        <v>1.5166666666666666</v>
      </c>
      <c r="M26" s="13">
        <f t="shared" si="7"/>
        <v>5.7735026918962632E-3</v>
      </c>
      <c r="N26" s="13">
        <f t="shared" si="8"/>
        <v>0.38067050715799539</v>
      </c>
      <c r="O26" s="23"/>
      <c r="P26" s="43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5">
        <v>1.57</v>
      </c>
      <c r="Y26" s="16">
        <v>1.55</v>
      </c>
      <c r="Z26" s="5">
        <v>1.57</v>
      </c>
      <c r="AA26" s="13">
        <f t="shared" si="3"/>
        <v>1.5633333333333335</v>
      </c>
      <c r="AB26" s="13">
        <f t="shared" si="4"/>
        <v>1.1547005383792525E-2</v>
      </c>
      <c r="AC26" s="13">
        <f t="shared" si="5"/>
        <v>0.7386144168737222</v>
      </c>
    </row>
    <row r="27" spans="1:29" x14ac:dyDescent="0.3">
      <c r="A27" s="43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3" t="s">
        <v>12</v>
      </c>
      <c r="J27" s="13" t="s">
        <v>12</v>
      </c>
      <c r="K27" s="13" t="s">
        <v>12</v>
      </c>
      <c r="L27" s="13" t="e">
        <f t="shared" si="6"/>
        <v>#DIV/0!</v>
      </c>
      <c r="M27" s="13" t="e">
        <f t="shared" si="7"/>
        <v>#DIV/0!</v>
      </c>
      <c r="N27" s="13" t="e">
        <f t="shared" si="8"/>
        <v>#DIV/0!</v>
      </c>
      <c r="O27" s="23"/>
      <c r="P27" s="43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5">
        <v>1.72</v>
      </c>
      <c r="Y27" s="16">
        <v>1.73</v>
      </c>
      <c r="Z27" s="5">
        <v>1.73</v>
      </c>
      <c r="AA27" s="13">
        <f t="shared" si="3"/>
        <v>1.7266666666666666</v>
      </c>
      <c r="AB27" s="13">
        <f t="shared" si="4"/>
        <v>5.7735026918962632E-3</v>
      </c>
      <c r="AC27" s="13">
        <f t="shared" si="5"/>
        <v>0.33437274277391488</v>
      </c>
    </row>
    <row r="28" spans="1:29" x14ac:dyDescent="0.3">
      <c r="A28" s="43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3">
        <v>1.39</v>
      </c>
      <c r="J28" s="13">
        <v>1.4</v>
      </c>
      <c r="K28" s="13">
        <v>1.39</v>
      </c>
      <c r="L28" s="13">
        <f t="shared" si="6"/>
        <v>1.3933333333333333</v>
      </c>
      <c r="M28" s="13">
        <f t="shared" si="7"/>
        <v>5.7735026918962632E-3</v>
      </c>
      <c r="N28" s="13">
        <f t="shared" si="8"/>
        <v>0.41436622190643035</v>
      </c>
      <c r="O28" s="23"/>
      <c r="P28" s="43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5">
        <v>1.4</v>
      </c>
      <c r="Y28" s="16">
        <v>1.4</v>
      </c>
      <c r="Z28" s="5">
        <v>1.4</v>
      </c>
      <c r="AA28" s="13">
        <f t="shared" si="3"/>
        <v>1.3999999999999997</v>
      </c>
      <c r="AB28" s="13">
        <f t="shared" si="4"/>
        <v>2.7194799110210365E-16</v>
      </c>
      <c r="AC28" s="13">
        <f t="shared" si="5"/>
        <v>1.9424856507293121E-14</v>
      </c>
    </row>
    <row r="29" spans="1:29" x14ac:dyDescent="0.3">
      <c r="A29" s="43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3">
        <v>1.77</v>
      </c>
      <c r="J29" s="13">
        <v>1.77</v>
      </c>
      <c r="K29" s="13">
        <v>1.76</v>
      </c>
      <c r="L29" s="13">
        <f t="shared" si="6"/>
        <v>1.7666666666666666</v>
      </c>
      <c r="M29" s="13">
        <f t="shared" si="7"/>
        <v>5.7735026918962632E-3</v>
      </c>
      <c r="N29" s="13">
        <f t="shared" si="8"/>
        <v>0.32680203916393946</v>
      </c>
      <c r="O29" s="23"/>
      <c r="P29" s="43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5" t="s">
        <v>12</v>
      </c>
      <c r="Y29" s="16" t="s">
        <v>12</v>
      </c>
      <c r="Z29" s="5" t="s">
        <v>12</v>
      </c>
      <c r="AA29" s="13" t="e">
        <f t="shared" si="3"/>
        <v>#DIV/0!</v>
      </c>
      <c r="AB29" s="13" t="e">
        <f t="shared" si="4"/>
        <v>#DIV/0!</v>
      </c>
      <c r="AC29" s="13" t="e">
        <f t="shared" si="5"/>
        <v>#DIV/0!</v>
      </c>
    </row>
    <row r="30" spans="1:29" x14ac:dyDescent="0.3">
      <c r="A30" s="43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3">
        <v>1.43</v>
      </c>
      <c r="J30" s="13">
        <v>1.44</v>
      </c>
      <c r="K30" s="13">
        <v>1.43</v>
      </c>
      <c r="L30" s="13">
        <f t="shared" si="6"/>
        <v>1.4333333333333333</v>
      </c>
      <c r="M30" s="13">
        <f t="shared" si="7"/>
        <v>5.7735026918962632E-3</v>
      </c>
      <c r="N30" s="13">
        <f t="shared" si="8"/>
        <v>0.40280251338811141</v>
      </c>
      <c r="O30" s="23"/>
      <c r="P30" s="43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5">
        <v>1.46</v>
      </c>
      <c r="Y30" s="16">
        <v>1.46</v>
      </c>
      <c r="Z30" s="5">
        <v>1.46</v>
      </c>
      <c r="AA30" s="13">
        <f t="shared" si="3"/>
        <v>1.46</v>
      </c>
      <c r="AB30" s="13">
        <f t="shared" si="4"/>
        <v>0</v>
      </c>
      <c r="AC30" s="13">
        <f t="shared" si="5"/>
        <v>0</v>
      </c>
    </row>
    <row r="31" spans="1:29" x14ac:dyDescent="0.3">
      <c r="A31" s="43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3">
        <v>2.76</v>
      </c>
      <c r="J31" s="13">
        <v>2.75</v>
      </c>
      <c r="K31" s="13">
        <v>2.75</v>
      </c>
      <c r="L31" s="13">
        <f t="shared" si="6"/>
        <v>2.7533333333333334</v>
      </c>
      <c r="M31" s="13">
        <f t="shared" si="7"/>
        <v>5.7735026918961348E-3</v>
      </c>
      <c r="N31" s="13">
        <f t="shared" si="8"/>
        <v>0.20969138106160293</v>
      </c>
      <c r="O31" s="23"/>
      <c r="P31" s="43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5">
        <v>2.75</v>
      </c>
      <c r="Y31" s="16">
        <v>2.74</v>
      </c>
      <c r="Z31" s="5">
        <v>2.74</v>
      </c>
      <c r="AA31" s="13">
        <f t="shared" si="3"/>
        <v>2.7433333333333336</v>
      </c>
      <c r="AB31" s="13">
        <f t="shared" si="4"/>
        <v>5.7735026918961348E-3</v>
      </c>
      <c r="AC31" s="13">
        <f t="shared" si="5"/>
        <v>0.21045574818576432</v>
      </c>
    </row>
    <row r="32" spans="1:29" x14ac:dyDescent="0.3">
      <c r="A32" s="43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3" t="s">
        <v>12</v>
      </c>
      <c r="J32" s="13" t="s">
        <v>12</v>
      </c>
      <c r="K32" s="13" t="s">
        <v>12</v>
      </c>
      <c r="L32" s="13" t="e">
        <f t="shared" si="6"/>
        <v>#DIV/0!</v>
      </c>
      <c r="M32" s="13" t="e">
        <f t="shared" si="7"/>
        <v>#DIV/0!</v>
      </c>
      <c r="N32" s="13" t="e">
        <f t="shared" si="8"/>
        <v>#DIV/0!</v>
      </c>
      <c r="O32" s="23"/>
      <c r="P32" s="43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5" t="s">
        <v>12</v>
      </c>
      <c r="Y32" s="16" t="s">
        <v>12</v>
      </c>
      <c r="Z32" s="5" t="s">
        <v>12</v>
      </c>
      <c r="AA32" s="13" t="e">
        <f t="shared" si="3"/>
        <v>#DIV/0!</v>
      </c>
      <c r="AB32" s="13" t="e">
        <f t="shared" si="4"/>
        <v>#DIV/0!</v>
      </c>
      <c r="AC32" s="13" t="e">
        <f t="shared" si="5"/>
        <v>#DIV/0!</v>
      </c>
    </row>
    <row r="33" spans="1:29" x14ac:dyDescent="0.3">
      <c r="A33" s="43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3">
        <v>1.39</v>
      </c>
      <c r="J33" s="13">
        <v>1.4</v>
      </c>
      <c r="K33" s="13">
        <v>1.39</v>
      </c>
      <c r="L33" s="13">
        <f t="shared" si="6"/>
        <v>1.3933333333333333</v>
      </c>
      <c r="M33" s="13">
        <f t="shared" si="7"/>
        <v>5.7735026918962632E-3</v>
      </c>
      <c r="N33" s="13">
        <f t="shared" si="8"/>
        <v>0.41436622190643035</v>
      </c>
      <c r="O33" s="23"/>
      <c r="P33" s="43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5">
        <v>1.41</v>
      </c>
      <c r="Y33" s="16">
        <v>1.4</v>
      </c>
      <c r="Z33" s="5">
        <v>1.41</v>
      </c>
      <c r="AA33" s="13">
        <f t="shared" si="3"/>
        <v>1.4066666666666665</v>
      </c>
      <c r="AB33" s="13">
        <f t="shared" si="4"/>
        <v>5.7735026918962632E-3</v>
      </c>
      <c r="AC33" s="13">
        <f t="shared" si="5"/>
        <v>0.4104385799926254</v>
      </c>
    </row>
    <row r="34" spans="1:29" x14ac:dyDescent="0.3">
      <c r="A34" s="43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3">
        <v>1.57</v>
      </c>
      <c r="J34" s="13">
        <v>1.56</v>
      </c>
      <c r="K34" s="13">
        <v>1.57</v>
      </c>
      <c r="L34" s="13">
        <f t="shared" si="6"/>
        <v>1.5666666666666667</v>
      </c>
      <c r="M34" s="13">
        <f t="shared" si="7"/>
        <v>5.7735026918962632E-3</v>
      </c>
      <c r="N34" s="13">
        <f t="shared" si="8"/>
        <v>0.36852144841891044</v>
      </c>
      <c r="O34" s="23"/>
      <c r="P34" s="43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5">
        <v>1.59</v>
      </c>
      <c r="Y34" s="16">
        <v>1.59</v>
      </c>
      <c r="Z34" s="5">
        <v>1.58</v>
      </c>
      <c r="AA34" s="13">
        <f t="shared" si="3"/>
        <v>1.5866666666666667</v>
      </c>
      <c r="AB34" s="13">
        <f t="shared" si="4"/>
        <v>5.7735026918962632E-3</v>
      </c>
      <c r="AC34" s="13">
        <f t="shared" si="5"/>
        <v>0.36387622007749559</v>
      </c>
    </row>
    <row r="35" spans="1:29" x14ac:dyDescent="0.3">
      <c r="A35" s="43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3">
        <v>1.42</v>
      </c>
      <c r="J35" s="13">
        <v>1.43</v>
      </c>
      <c r="K35" s="13">
        <v>1.42</v>
      </c>
      <c r="L35" s="13">
        <f t="shared" si="6"/>
        <v>1.4233333333333331</v>
      </c>
      <c r="M35" s="13">
        <f t="shared" si="7"/>
        <v>5.7735026918962632E-3</v>
      </c>
      <c r="N35" s="13">
        <f t="shared" si="8"/>
        <v>0.40563250762737219</v>
      </c>
      <c r="O35" s="23"/>
      <c r="P35" s="43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5">
        <v>1.43</v>
      </c>
      <c r="Y35" s="16">
        <v>1.43</v>
      </c>
      <c r="Z35" s="16">
        <v>1.43</v>
      </c>
      <c r="AA35" s="13">
        <f t="shared" si="3"/>
        <v>1.43</v>
      </c>
      <c r="AB35" s="13">
        <f t="shared" si="4"/>
        <v>0</v>
      </c>
      <c r="AC35" s="13">
        <f t="shared" si="5"/>
        <v>0</v>
      </c>
    </row>
    <row r="36" spans="1:29" x14ac:dyDescent="0.3">
      <c r="A36" s="43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3">
        <v>1.39</v>
      </c>
      <c r="J36" s="13">
        <v>1.39</v>
      </c>
      <c r="K36" s="13">
        <v>1.39</v>
      </c>
      <c r="L36" s="13">
        <f t="shared" si="6"/>
        <v>1.39</v>
      </c>
      <c r="M36" s="13">
        <f t="shared" si="7"/>
        <v>0</v>
      </c>
      <c r="N36" s="13">
        <f t="shared" si="8"/>
        <v>0</v>
      </c>
      <c r="O36" s="23"/>
      <c r="P36" s="43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5">
        <v>1.39</v>
      </c>
      <c r="Y36" s="16">
        <v>1.4</v>
      </c>
      <c r="Z36" s="16">
        <v>1.4</v>
      </c>
      <c r="AA36" s="13">
        <f t="shared" si="3"/>
        <v>1.3966666666666665</v>
      </c>
      <c r="AB36" s="13">
        <f t="shared" si="4"/>
        <v>5.7735026918962632E-3</v>
      </c>
      <c r="AC36" s="13">
        <f t="shared" si="5"/>
        <v>0.41337728104269189</v>
      </c>
    </row>
    <row r="37" spans="1:29" x14ac:dyDescent="0.3">
      <c r="A37" s="43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3" t="s">
        <v>12</v>
      </c>
      <c r="J37" s="13" t="s">
        <v>12</v>
      </c>
      <c r="K37" s="13" t="s">
        <v>12</v>
      </c>
      <c r="L37" s="13" t="e">
        <f t="shared" si="6"/>
        <v>#DIV/0!</v>
      </c>
      <c r="M37" s="13" t="e">
        <f t="shared" si="7"/>
        <v>#DIV/0!</v>
      </c>
      <c r="N37" s="13" t="e">
        <f t="shared" si="8"/>
        <v>#DIV/0!</v>
      </c>
      <c r="O37" s="23"/>
      <c r="P37" s="43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5" t="s">
        <v>12</v>
      </c>
      <c r="Y37" s="16" t="s">
        <v>12</v>
      </c>
      <c r="Z37" s="16" t="s">
        <v>12</v>
      </c>
      <c r="AA37" s="13" t="e">
        <f t="shared" si="3"/>
        <v>#DIV/0!</v>
      </c>
      <c r="AB37" s="13" t="e">
        <f t="shared" si="4"/>
        <v>#DIV/0!</v>
      </c>
      <c r="AC37" s="13" t="e">
        <f t="shared" si="5"/>
        <v>#DIV/0!</v>
      </c>
    </row>
    <row r="38" spans="1:29" x14ac:dyDescent="0.3">
      <c r="A38" s="43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3">
        <v>1.39</v>
      </c>
      <c r="J38" s="13">
        <v>1.4</v>
      </c>
      <c r="K38" s="13">
        <v>1.39</v>
      </c>
      <c r="L38" s="13">
        <f t="shared" si="6"/>
        <v>1.3933333333333333</v>
      </c>
      <c r="M38" s="13">
        <f t="shared" si="7"/>
        <v>5.7735026918962632E-3</v>
      </c>
      <c r="N38" s="13">
        <f t="shared" si="8"/>
        <v>0.41436622190643035</v>
      </c>
      <c r="O38" s="23"/>
      <c r="P38" s="43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5">
        <v>1.41</v>
      </c>
      <c r="Y38" s="16">
        <v>1.4</v>
      </c>
      <c r="Z38" s="16">
        <v>1.4</v>
      </c>
      <c r="AA38" s="13">
        <f t="shared" si="3"/>
        <v>1.4033333333333331</v>
      </c>
      <c r="AB38" s="13">
        <f t="shared" si="4"/>
        <v>5.7735026918962632E-3</v>
      </c>
      <c r="AC38" s="13">
        <f t="shared" si="5"/>
        <v>0.41141349348429435</v>
      </c>
    </row>
    <row r="39" spans="1:29" x14ac:dyDescent="0.3">
      <c r="A39" s="43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3">
        <v>1.39</v>
      </c>
      <c r="J39" s="13">
        <v>1.4</v>
      </c>
      <c r="K39" s="13">
        <v>1.41</v>
      </c>
      <c r="L39" s="13">
        <f t="shared" si="6"/>
        <v>1.4000000000000001</v>
      </c>
      <c r="M39" s="13">
        <f t="shared" si="7"/>
        <v>1.0000000000000009E-2</v>
      </c>
      <c r="N39" s="13">
        <f t="shared" si="8"/>
        <v>0.71428571428571486</v>
      </c>
      <c r="O39" s="23"/>
      <c r="P39" s="43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5">
        <v>1.41</v>
      </c>
      <c r="Y39" s="16">
        <v>1.4</v>
      </c>
      <c r="Z39" s="16">
        <v>1.41</v>
      </c>
      <c r="AA39" s="13">
        <f t="shared" si="3"/>
        <v>1.4066666666666665</v>
      </c>
      <c r="AB39" s="13">
        <f t="shared" si="4"/>
        <v>5.7735026918962632E-3</v>
      </c>
      <c r="AC39" s="13">
        <f t="shared" si="5"/>
        <v>0.4104385799926254</v>
      </c>
    </row>
    <row r="40" spans="1:29" x14ac:dyDescent="0.3">
      <c r="A40" s="43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3">
        <v>1.44</v>
      </c>
      <c r="J40" s="13">
        <v>1.43</v>
      </c>
      <c r="K40" s="13">
        <v>1.45</v>
      </c>
      <c r="L40" s="13">
        <f t="shared" si="6"/>
        <v>1.4400000000000002</v>
      </c>
      <c r="M40" s="13">
        <f t="shared" si="7"/>
        <v>1.0000000000000009E-2</v>
      </c>
      <c r="N40" s="13">
        <f t="shared" si="8"/>
        <v>0.69444444444444497</v>
      </c>
      <c r="O40" s="23"/>
      <c r="P40" s="43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5" t="s">
        <v>12</v>
      </c>
      <c r="Y40" s="16" t="s">
        <v>12</v>
      </c>
      <c r="Z40" s="16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x14ac:dyDescent="0.3">
      <c r="A41" s="43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3">
        <v>1.63</v>
      </c>
      <c r="J41" s="13">
        <v>1.64</v>
      </c>
      <c r="K41" s="13">
        <v>1.63</v>
      </c>
      <c r="L41" s="13">
        <f t="shared" si="6"/>
        <v>1.6333333333333331</v>
      </c>
      <c r="M41" s="13">
        <f t="shared" si="7"/>
        <v>5.7735026918962632E-3</v>
      </c>
      <c r="N41" s="13">
        <f t="shared" si="8"/>
        <v>0.35347975664671005</v>
      </c>
      <c r="O41" s="23"/>
      <c r="P41" s="43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5">
        <v>1.66</v>
      </c>
      <c r="Y41" s="16">
        <v>1.65</v>
      </c>
      <c r="Z41" s="16">
        <v>1.65</v>
      </c>
      <c r="AA41" s="13">
        <f t="shared" si="3"/>
        <v>1.6533333333333331</v>
      </c>
      <c r="AB41" s="13">
        <f t="shared" si="4"/>
        <v>5.7735026918962632E-3</v>
      </c>
      <c r="AC41" s="13">
        <f t="shared" si="5"/>
        <v>0.34920379184856432</v>
      </c>
    </row>
    <row r="42" spans="1:29" x14ac:dyDescent="0.3">
      <c r="A42" s="43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3">
        <v>1.89</v>
      </c>
      <c r="J42" s="13">
        <v>1.89</v>
      </c>
      <c r="K42" s="13">
        <v>1.87</v>
      </c>
      <c r="L42" s="13">
        <f t="shared" si="6"/>
        <v>1.8833333333333335</v>
      </c>
      <c r="M42" s="13">
        <f t="shared" si="7"/>
        <v>1.1547005383792396E-2</v>
      </c>
      <c r="N42" s="13">
        <f t="shared" si="8"/>
        <v>0.61311533011287056</v>
      </c>
      <c r="O42" s="23"/>
      <c r="P42" s="43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5">
        <v>1.88</v>
      </c>
      <c r="Y42" s="16">
        <v>1.89</v>
      </c>
      <c r="Z42" s="16">
        <v>1.89</v>
      </c>
      <c r="AA42" s="13">
        <f t="shared" si="3"/>
        <v>1.8866666666666665</v>
      </c>
      <c r="AB42" s="13">
        <f t="shared" si="4"/>
        <v>5.7735026918962632E-3</v>
      </c>
      <c r="AC42" s="13">
        <f t="shared" si="5"/>
        <v>0.30601604374008468</v>
      </c>
    </row>
    <row r="43" spans="1:29" x14ac:dyDescent="0.3">
      <c r="A43" s="43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3">
        <v>1.41</v>
      </c>
      <c r="J43" s="13">
        <v>1.41</v>
      </c>
      <c r="K43" s="13">
        <v>1.39</v>
      </c>
      <c r="L43" s="13">
        <f t="shared" si="6"/>
        <v>1.4033333333333333</v>
      </c>
      <c r="M43" s="13">
        <f t="shared" si="7"/>
        <v>1.1547005383792525E-2</v>
      </c>
      <c r="N43" s="13">
        <f t="shared" si="8"/>
        <v>0.82282698696858836</v>
      </c>
      <c r="O43" s="23"/>
      <c r="P43" s="43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5">
        <v>1.4</v>
      </c>
      <c r="Y43" s="16">
        <v>1.39</v>
      </c>
      <c r="Z43" s="16">
        <v>1.39</v>
      </c>
      <c r="AA43" s="13">
        <f t="shared" si="3"/>
        <v>1.3933333333333333</v>
      </c>
      <c r="AB43" s="13">
        <f t="shared" si="4"/>
        <v>5.7735026918962632E-3</v>
      </c>
      <c r="AC43" s="13">
        <f t="shared" si="5"/>
        <v>0.41436622190643035</v>
      </c>
    </row>
    <row r="44" spans="1:29" x14ac:dyDescent="0.3">
      <c r="A44" s="43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3">
        <v>1.42</v>
      </c>
      <c r="J44" s="13">
        <v>1.41</v>
      </c>
      <c r="K44" s="13">
        <v>1.42</v>
      </c>
      <c r="L44" s="13">
        <f t="shared" si="6"/>
        <v>1.4166666666666667</v>
      </c>
      <c r="M44" s="13">
        <f t="shared" si="7"/>
        <v>5.7735026918962632E-3</v>
      </c>
      <c r="N44" s="13">
        <f t="shared" si="8"/>
        <v>0.40754136648679506</v>
      </c>
      <c r="O44" s="23"/>
      <c r="P44" s="43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5" t="s">
        <v>12</v>
      </c>
      <c r="Y44" s="16" t="s">
        <v>12</v>
      </c>
      <c r="Z44" s="16" t="s">
        <v>12</v>
      </c>
      <c r="AA44" s="13" t="e">
        <f t="shared" si="3"/>
        <v>#DIV/0!</v>
      </c>
      <c r="AB44" s="13" t="e">
        <f t="shared" si="4"/>
        <v>#DIV/0!</v>
      </c>
      <c r="AC44" s="13" t="e">
        <f t="shared" si="5"/>
        <v>#DIV/0!</v>
      </c>
    </row>
    <row r="45" spans="1:29" x14ac:dyDescent="0.3">
      <c r="A45" s="43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3">
        <v>1.89</v>
      </c>
      <c r="J45" s="13">
        <v>1.9</v>
      </c>
      <c r="K45" s="13">
        <v>1.89</v>
      </c>
      <c r="L45" s="13">
        <f t="shared" si="6"/>
        <v>1.8933333333333333</v>
      </c>
      <c r="M45" s="13">
        <f t="shared" si="7"/>
        <v>5.7735026918962632E-3</v>
      </c>
      <c r="N45" s="13">
        <f t="shared" si="8"/>
        <v>0.30493852245930969</v>
      </c>
      <c r="O45" s="23"/>
      <c r="P45" s="43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5">
        <v>1.92</v>
      </c>
      <c r="Y45" s="16">
        <v>1.9</v>
      </c>
      <c r="Z45" s="16">
        <v>1.91</v>
      </c>
      <c r="AA45" s="13">
        <f t="shared" si="3"/>
        <v>1.91</v>
      </c>
      <c r="AB45" s="13">
        <f t="shared" si="4"/>
        <v>1.0000000000000009E-2</v>
      </c>
      <c r="AC45" s="13">
        <f t="shared" si="5"/>
        <v>0.52356020942408421</v>
      </c>
    </row>
    <row r="46" spans="1:29" x14ac:dyDescent="0.3">
      <c r="A46" s="43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3" t="s">
        <v>12</v>
      </c>
      <c r="J46" s="13" t="s">
        <v>12</v>
      </c>
      <c r="K46" s="13" t="s">
        <v>12</v>
      </c>
      <c r="L46" s="13" t="e">
        <f t="shared" si="6"/>
        <v>#DIV/0!</v>
      </c>
      <c r="M46" s="13" t="e">
        <f t="shared" si="7"/>
        <v>#DIV/0!</v>
      </c>
      <c r="N46" s="13" t="e">
        <f t="shared" si="8"/>
        <v>#DIV/0!</v>
      </c>
      <c r="O46" s="23"/>
      <c r="P46" s="43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5" t="s">
        <v>12</v>
      </c>
      <c r="Y46" s="16" t="s">
        <v>12</v>
      </c>
      <c r="Z46" s="16" t="s">
        <v>12</v>
      </c>
      <c r="AA46" s="13" t="e">
        <f t="shared" si="3"/>
        <v>#DIV/0!</v>
      </c>
      <c r="AB46" s="13" t="e">
        <f t="shared" si="4"/>
        <v>#DIV/0!</v>
      </c>
      <c r="AC46" s="13" t="e">
        <f t="shared" si="5"/>
        <v>#DIV/0!</v>
      </c>
    </row>
    <row r="47" spans="1:29" x14ac:dyDescent="0.3">
      <c r="A47" s="43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3">
        <v>1.41</v>
      </c>
      <c r="J47" s="13">
        <v>1.4</v>
      </c>
      <c r="K47" s="13">
        <v>1.39</v>
      </c>
      <c r="L47" s="13">
        <f t="shared" si="6"/>
        <v>1.3999999999999997</v>
      </c>
      <c r="M47" s="13">
        <f t="shared" si="7"/>
        <v>1.0000000000000009E-2</v>
      </c>
      <c r="N47" s="13">
        <f t="shared" si="8"/>
        <v>0.71428571428571508</v>
      </c>
      <c r="O47" s="23"/>
      <c r="P47" s="43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5" t="s">
        <v>12</v>
      </c>
      <c r="Y47" s="16" t="s">
        <v>12</v>
      </c>
      <c r="Z47" s="16" t="s">
        <v>12</v>
      </c>
      <c r="AA47" s="13" t="e">
        <f t="shared" si="3"/>
        <v>#DIV/0!</v>
      </c>
      <c r="AB47" s="13" t="e">
        <f t="shared" si="4"/>
        <v>#DIV/0!</v>
      </c>
      <c r="AC47" s="13" t="e">
        <f t="shared" si="5"/>
        <v>#DIV/0!</v>
      </c>
    </row>
    <row r="48" spans="1:29" x14ac:dyDescent="0.3">
      <c r="A48" s="43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3">
        <v>1.54</v>
      </c>
      <c r="J48" s="13">
        <v>1.54</v>
      </c>
      <c r="K48" s="13">
        <v>1.53</v>
      </c>
      <c r="L48" s="13">
        <f t="shared" si="6"/>
        <v>1.5366666666666668</v>
      </c>
      <c r="M48" s="13">
        <f t="shared" si="7"/>
        <v>5.7735026918962632E-3</v>
      </c>
      <c r="N48" s="13">
        <f t="shared" si="8"/>
        <v>0.37571601031862878</v>
      </c>
      <c r="O48" s="23"/>
      <c r="P48" s="43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5" t="s">
        <v>12</v>
      </c>
      <c r="Y48" s="16" t="s">
        <v>12</v>
      </c>
      <c r="Z48" s="16" t="s">
        <v>12</v>
      </c>
      <c r="AA48" s="13" t="e">
        <f t="shared" si="3"/>
        <v>#DIV/0!</v>
      </c>
      <c r="AB48" s="13" t="e">
        <f t="shared" si="4"/>
        <v>#DIV/0!</v>
      </c>
      <c r="AC48" s="13" t="e">
        <f t="shared" si="5"/>
        <v>#DIV/0!</v>
      </c>
    </row>
    <row r="49" spans="1:29" x14ac:dyDescent="0.3">
      <c r="A49" s="43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3" t="s">
        <v>12</v>
      </c>
      <c r="J49" s="13" t="s">
        <v>12</v>
      </c>
      <c r="K49" s="13" t="s">
        <v>12</v>
      </c>
      <c r="L49" s="13" t="e">
        <f t="shared" si="6"/>
        <v>#DIV/0!</v>
      </c>
      <c r="M49" s="13" t="e">
        <f t="shared" si="7"/>
        <v>#DIV/0!</v>
      </c>
      <c r="N49" s="13" t="e">
        <f t="shared" si="8"/>
        <v>#DIV/0!</v>
      </c>
      <c r="O49" s="23"/>
      <c r="P49" s="43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5">
        <v>9.5500000000000007</v>
      </c>
      <c r="Y49" s="16">
        <v>9.48</v>
      </c>
      <c r="Z49" s="16">
        <v>9.4700000000000006</v>
      </c>
      <c r="AA49" s="13">
        <f t="shared" si="3"/>
        <v>9.5</v>
      </c>
      <c r="AB49" s="13">
        <f t="shared" si="4"/>
        <v>4.3588989435406823E-2</v>
      </c>
      <c r="AC49" s="13">
        <f t="shared" si="5"/>
        <v>0.45883146774112449</v>
      </c>
    </row>
    <row r="50" spans="1:29" x14ac:dyDescent="0.3">
      <c r="A50" s="43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3">
        <v>1.44</v>
      </c>
      <c r="J50" s="13">
        <v>1.45</v>
      </c>
      <c r="K50" s="13">
        <v>1.43</v>
      </c>
      <c r="L50" s="13">
        <f t="shared" si="6"/>
        <v>1.4399999999999997</v>
      </c>
      <c r="M50" s="13">
        <f t="shared" si="7"/>
        <v>1.0000000000000009E-2</v>
      </c>
      <c r="N50" s="13">
        <f t="shared" si="8"/>
        <v>0.6944444444444452</v>
      </c>
      <c r="O50" s="23"/>
      <c r="P50" s="43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5">
        <v>1.48</v>
      </c>
      <c r="Y50" s="16">
        <v>1.47</v>
      </c>
      <c r="Z50" s="16">
        <v>1.47</v>
      </c>
      <c r="AA50" s="13">
        <f t="shared" si="3"/>
        <v>1.4733333333333334</v>
      </c>
      <c r="AB50" s="13">
        <f t="shared" si="4"/>
        <v>5.7735026918962632E-3</v>
      </c>
      <c r="AC50" s="13">
        <f t="shared" si="5"/>
        <v>0.39186669854499523</v>
      </c>
    </row>
    <row r="51" spans="1:29" x14ac:dyDescent="0.3">
      <c r="A51" s="43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3" t="s">
        <v>12</v>
      </c>
      <c r="J51" s="13" t="s">
        <v>12</v>
      </c>
      <c r="K51" s="13" t="s">
        <v>12</v>
      </c>
      <c r="L51" s="13" t="e">
        <f t="shared" si="6"/>
        <v>#DIV/0!</v>
      </c>
      <c r="M51" s="13" t="e">
        <f t="shared" si="7"/>
        <v>#DIV/0!</v>
      </c>
      <c r="N51" s="13" t="e">
        <f t="shared" si="8"/>
        <v>#DIV/0!</v>
      </c>
      <c r="O51" s="23"/>
      <c r="P51" s="43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5">
        <v>1.44</v>
      </c>
      <c r="Y51" s="16">
        <v>1.44</v>
      </c>
      <c r="Z51" s="16">
        <v>1.43</v>
      </c>
      <c r="AA51" s="13">
        <f t="shared" si="3"/>
        <v>1.4366666666666665</v>
      </c>
      <c r="AB51" s="13">
        <f t="shared" si="4"/>
        <v>5.7735026918962632E-3</v>
      </c>
      <c r="AC51" s="13">
        <f t="shared" si="5"/>
        <v>0.40186793679092325</v>
      </c>
    </row>
    <row r="52" spans="1:29" x14ac:dyDescent="0.3">
      <c r="A52" s="43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3">
        <v>1.39</v>
      </c>
      <c r="J52" s="13">
        <v>1.4</v>
      </c>
      <c r="K52" s="13">
        <v>1.39</v>
      </c>
      <c r="L52" s="13">
        <f t="shared" si="6"/>
        <v>1.3933333333333333</v>
      </c>
      <c r="M52" s="13">
        <f t="shared" si="7"/>
        <v>5.7735026918962632E-3</v>
      </c>
      <c r="N52" s="13">
        <f t="shared" si="8"/>
        <v>0.41436622190643035</v>
      </c>
      <c r="O52" s="23"/>
      <c r="P52" s="43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5">
        <v>1.41</v>
      </c>
      <c r="Y52" s="16">
        <v>1.4</v>
      </c>
      <c r="Z52" s="16">
        <v>1.41</v>
      </c>
      <c r="AA52" s="13">
        <f t="shared" si="3"/>
        <v>1.4066666666666665</v>
      </c>
      <c r="AB52" s="13">
        <f t="shared" si="4"/>
        <v>5.7735026918962632E-3</v>
      </c>
      <c r="AC52" s="13">
        <f t="shared" si="5"/>
        <v>0.4104385799926254</v>
      </c>
    </row>
    <row r="53" spans="1:29" x14ac:dyDescent="0.3">
      <c r="A53" s="43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3" t="s">
        <v>12</v>
      </c>
      <c r="J53" s="13" t="s">
        <v>12</v>
      </c>
      <c r="K53" s="13" t="s">
        <v>12</v>
      </c>
      <c r="L53" s="13" t="e">
        <f t="shared" si="6"/>
        <v>#DIV/0!</v>
      </c>
      <c r="M53" s="13" t="e">
        <f t="shared" si="7"/>
        <v>#DIV/0!</v>
      </c>
      <c r="N53" s="13" t="e">
        <f t="shared" si="8"/>
        <v>#DIV/0!</v>
      </c>
      <c r="O53" s="23"/>
      <c r="P53" s="43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5">
        <v>1.44</v>
      </c>
      <c r="Y53" s="16">
        <v>1.43</v>
      </c>
      <c r="Z53" s="16">
        <v>1.43</v>
      </c>
      <c r="AA53" s="13">
        <f t="shared" si="3"/>
        <v>1.4333333333333333</v>
      </c>
      <c r="AB53" s="13">
        <f t="shared" si="4"/>
        <v>5.7735026918962632E-3</v>
      </c>
      <c r="AC53" s="13">
        <f t="shared" si="5"/>
        <v>0.40280251338811141</v>
      </c>
    </row>
    <row r="54" spans="1:29" x14ac:dyDescent="0.3">
      <c r="A54" s="43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3">
        <v>1.46</v>
      </c>
      <c r="J54" s="13">
        <v>1.47</v>
      </c>
      <c r="K54" s="13">
        <v>1.46</v>
      </c>
      <c r="L54" s="13">
        <f t="shared" si="6"/>
        <v>1.4633333333333332</v>
      </c>
      <c r="M54" s="13">
        <f t="shared" si="7"/>
        <v>5.7735026918962632E-3</v>
      </c>
      <c r="N54" s="13">
        <f t="shared" si="8"/>
        <v>0.39454460309086081</v>
      </c>
      <c r="O54" s="23"/>
      <c r="P54" s="43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5">
        <v>1.46</v>
      </c>
      <c r="Y54" s="16">
        <v>1.46</v>
      </c>
      <c r="Z54" s="16">
        <v>1.46</v>
      </c>
      <c r="AA54" s="13">
        <f t="shared" si="3"/>
        <v>1.46</v>
      </c>
      <c r="AB54" s="13">
        <f t="shared" si="4"/>
        <v>0</v>
      </c>
      <c r="AC54" s="13">
        <f t="shared" si="5"/>
        <v>0</v>
      </c>
    </row>
    <row r="55" spans="1:29" x14ac:dyDescent="0.3">
      <c r="A55" s="43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3">
        <v>1.54</v>
      </c>
      <c r="J55" s="13">
        <v>1.53</v>
      </c>
      <c r="K55" s="13">
        <v>1.53</v>
      </c>
      <c r="L55" s="13">
        <f t="shared" si="6"/>
        <v>1.5333333333333334</v>
      </c>
      <c r="M55" s="13">
        <f t="shared" si="7"/>
        <v>5.7735026918962632E-3</v>
      </c>
      <c r="N55" s="13">
        <f t="shared" si="8"/>
        <v>0.37653278425410408</v>
      </c>
      <c r="O55" s="23"/>
      <c r="P55" s="43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5">
        <v>1.54</v>
      </c>
      <c r="Y55" s="16">
        <v>1.54</v>
      </c>
      <c r="Z55" s="16">
        <v>1.54</v>
      </c>
      <c r="AA55" s="13">
        <f t="shared" si="3"/>
        <v>1.54</v>
      </c>
      <c r="AB55" s="13">
        <f t="shared" si="4"/>
        <v>0</v>
      </c>
      <c r="AC55" s="13">
        <f t="shared" si="5"/>
        <v>0</v>
      </c>
    </row>
    <row r="56" spans="1:29" x14ac:dyDescent="0.3">
      <c r="A56" s="43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3" t="s">
        <v>12</v>
      </c>
      <c r="J56" s="13" t="s">
        <v>12</v>
      </c>
      <c r="K56" s="13" t="s">
        <v>12</v>
      </c>
      <c r="L56" s="13" t="e">
        <f t="shared" si="6"/>
        <v>#DIV/0!</v>
      </c>
      <c r="M56" s="13" t="e">
        <f t="shared" si="7"/>
        <v>#DIV/0!</v>
      </c>
      <c r="N56" s="13" t="e">
        <f t="shared" si="8"/>
        <v>#DIV/0!</v>
      </c>
      <c r="O56" s="23"/>
      <c r="P56" s="43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5">
        <v>1.64</v>
      </c>
      <c r="Y56" s="16">
        <v>1.64</v>
      </c>
      <c r="Z56" s="16">
        <v>1.65</v>
      </c>
      <c r="AA56" s="13">
        <f t="shared" si="3"/>
        <v>1.6433333333333333</v>
      </c>
      <c r="AB56" s="13">
        <f t="shared" si="4"/>
        <v>5.7735026918962632E-3</v>
      </c>
      <c r="AC56" s="13">
        <f t="shared" si="5"/>
        <v>0.35132876421275439</v>
      </c>
    </row>
    <row r="57" spans="1:29" x14ac:dyDescent="0.3">
      <c r="A57" s="43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3">
        <v>1.52</v>
      </c>
      <c r="J57" s="13">
        <v>1.53</v>
      </c>
      <c r="K57" s="13">
        <v>1.53</v>
      </c>
      <c r="L57" s="13">
        <f t="shared" si="6"/>
        <v>1.5266666666666666</v>
      </c>
      <c r="M57" s="13">
        <f t="shared" si="7"/>
        <v>5.7735026918962632E-3</v>
      </c>
      <c r="N57" s="13">
        <f t="shared" si="8"/>
        <v>0.37817703222027926</v>
      </c>
      <c r="O57" s="23"/>
      <c r="P57" s="43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5">
        <v>1.54</v>
      </c>
      <c r="Y57" s="16">
        <v>1.54</v>
      </c>
      <c r="Z57" s="16">
        <v>1.57</v>
      </c>
      <c r="AA57" s="13">
        <f t="shared" si="3"/>
        <v>1.55</v>
      </c>
      <c r="AB57" s="13">
        <f t="shared" si="4"/>
        <v>1.732050807568879E-2</v>
      </c>
      <c r="AC57" s="13">
        <f t="shared" si="5"/>
        <v>1.117452133915406</v>
      </c>
    </row>
    <row r="58" spans="1:29" x14ac:dyDescent="0.3">
      <c r="A58" s="43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3" t="s">
        <v>12</v>
      </c>
      <c r="J58" s="13" t="s">
        <v>12</v>
      </c>
      <c r="K58" s="13" t="s">
        <v>12</v>
      </c>
      <c r="L58" s="13" t="e">
        <f t="shared" si="6"/>
        <v>#DIV/0!</v>
      </c>
      <c r="M58" s="13" t="e">
        <f t="shared" si="7"/>
        <v>#DIV/0!</v>
      </c>
      <c r="N58" s="13" t="e">
        <f t="shared" si="8"/>
        <v>#DIV/0!</v>
      </c>
      <c r="O58" s="23"/>
      <c r="P58" s="43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5" t="s">
        <v>12</v>
      </c>
      <c r="Y58" s="16" t="s">
        <v>12</v>
      </c>
      <c r="Z58" s="16" t="s">
        <v>12</v>
      </c>
      <c r="AA58" s="13" t="e">
        <f t="shared" si="3"/>
        <v>#DIV/0!</v>
      </c>
      <c r="AB58" s="13" t="e">
        <f t="shared" si="4"/>
        <v>#DIV/0!</v>
      </c>
      <c r="AC58" s="13" t="e">
        <f t="shared" si="5"/>
        <v>#DIV/0!</v>
      </c>
    </row>
    <row r="59" spans="1:29" x14ac:dyDescent="0.3">
      <c r="A59" s="43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3">
        <v>1.39</v>
      </c>
      <c r="J59" s="13">
        <v>1.39</v>
      </c>
      <c r="K59" s="13">
        <v>1.39</v>
      </c>
      <c r="L59" s="13">
        <f t="shared" si="6"/>
        <v>1.39</v>
      </c>
      <c r="M59" s="13">
        <f t="shared" si="7"/>
        <v>0</v>
      </c>
      <c r="N59" s="13">
        <f t="shared" si="8"/>
        <v>0</v>
      </c>
      <c r="O59" s="23"/>
      <c r="P59" s="43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5">
        <v>1.39</v>
      </c>
      <c r="Y59" s="16">
        <v>1.39</v>
      </c>
      <c r="Z59" s="16">
        <v>1.4</v>
      </c>
      <c r="AA59" s="13">
        <f t="shared" si="3"/>
        <v>1.3933333333333333</v>
      </c>
      <c r="AB59" s="13">
        <f t="shared" si="4"/>
        <v>5.7735026918962632E-3</v>
      </c>
      <c r="AC59" s="13">
        <f t="shared" si="5"/>
        <v>0.41436622190643035</v>
      </c>
    </row>
    <row r="60" spans="1:29" x14ac:dyDescent="0.3">
      <c r="A60" s="43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3">
        <v>1.81</v>
      </c>
      <c r="J60" s="13">
        <v>1.67</v>
      </c>
      <c r="K60" s="13">
        <v>1.66</v>
      </c>
      <c r="L60" s="13">
        <f t="shared" si="6"/>
        <v>1.7133333333333332</v>
      </c>
      <c r="M60" s="13">
        <f t="shared" si="7"/>
        <v>8.3864970836060912E-2</v>
      </c>
      <c r="N60" s="13">
        <f t="shared" si="8"/>
        <v>4.894842655801221</v>
      </c>
      <c r="O60" s="23"/>
      <c r="P60" s="43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5">
        <v>1.69</v>
      </c>
      <c r="Y60" s="16">
        <v>1.69</v>
      </c>
      <c r="Z60" s="16">
        <v>1.66</v>
      </c>
      <c r="AA60" s="13">
        <f t="shared" si="3"/>
        <v>1.68</v>
      </c>
      <c r="AB60" s="13">
        <f t="shared" si="4"/>
        <v>1.732050807568879E-2</v>
      </c>
      <c r="AC60" s="13">
        <f t="shared" si="5"/>
        <v>1.0309826235529043</v>
      </c>
    </row>
    <row r="61" spans="1:29" x14ac:dyDescent="0.3">
      <c r="A61" s="43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3" t="s">
        <v>12</v>
      </c>
      <c r="J61" s="13" t="s">
        <v>12</v>
      </c>
      <c r="K61" s="13" t="s">
        <v>12</v>
      </c>
      <c r="L61" s="13" t="e">
        <f t="shared" si="6"/>
        <v>#DIV/0!</v>
      </c>
      <c r="M61" s="13" t="e">
        <f t="shared" si="7"/>
        <v>#DIV/0!</v>
      </c>
      <c r="N61" s="13" t="e">
        <f t="shared" si="8"/>
        <v>#DIV/0!</v>
      </c>
      <c r="O61" s="23"/>
      <c r="P61" s="43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5" t="s">
        <v>12</v>
      </c>
      <c r="Y61" s="16" t="s">
        <v>12</v>
      </c>
      <c r="Z61" s="16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x14ac:dyDescent="0.3">
      <c r="A62" s="43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3">
        <v>1.47</v>
      </c>
      <c r="J62" s="13">
        <v>1.47</v>
      </c>
      <c r="K62" s="13">
        <v>1.46</v>
      </c>
      <c r="L62" s="13">
        <f t="shared" si="6"/>
        <v>1.4666666666666668</v>
      </c>
      <c r="M62" s="13">
        <f t="shared" si="7"/>
        <v>5.7735026918962632E-3</v>
      </c>
      <c r="N62" s="13">
        <f t="shared" si="8"/>
        <v>0.39364791081110884</v>
      </c>
      <c r="O62" s="23"/>
      <c r="P62" s="43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5" t="s">
        <v>12</v>
      </c>
      <c r="Y62" s="16" t="s">
        <v>12</v>
      </c>
      <c r="Z62" s="16" t="s">
        <v>12</v>
      </c>
      <c r="AA62" s="13" t="e">
        <f t="shared" si="3"/>
        <v>#DIV/0!</v>
      </c>
      <c r="AB62" s="13" t="e">
        <f t="shared" si="4"/>
        <v>#DIV/0!</v>
      </c>
      <c r="AC62" s="13" t="e">
        <f t="shared" si="5"/>
        <v>#DIV/0!</v>
      </c>
    </row>
    <row r="63" spans="1:29" x14ac:dyDescent="0.3">
      <c r="A63" s="43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3">
        <v>5.65</v>
      </c>
      <c r="J63" s="13">
        <v>5.68</v>
      </c>
      <c r="K63" s="13">
        <v>5.64</v>
      </c>
      <c r="L63" s="13">
        <f t="shared" si="6"/>
        <v>5.6566666666666663</v>
      </c>
      <c r="M63" s="13">
        <f t="shared" si="7"/>
        <v>2.081665999466124E-2</v>
      </c>
      <c r="N63" s="13">
        <f t="shared" si="8"/>
        <v>0.36800223915134783</v>
      </c>
      <c r="O63" s="23"/>
      <c r="P63" s="43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5" t="s">
        <v>12</v>
      </c>
      <c r="Y63" s="16" t="s">
        <v>12</v>
      </c>
      <c r="Z63" s="16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x14ac:dyDescent="0.3">
      <c r="A64" s="43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3">
        <v>2.69</v>
      </c>
      <c r="J64" s="13">
        <v>2.7</v>
      </c>
      <c r="K64" s="13">
        <v>2.67</v>
      </c>
      <c r="L64" s="13">
        <f t="shared" si="6"/>
        <v>2.686666666666667</v>
      </c>
      <c r="M64" s="13">
        <f t="shared" si="7"/>
        <v>1.5275252316519577E-2</v>
      </c>
      <c r="N64" s="13">
        <f t="shared" si="8"/>
        <v>0.56855777853050526</v>
      </c>
      <c r="O64" s="23"/>
      <c r="P64" s="43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5">
        <v>2.7</v>
      </c>
      <c r="Y64" s="16">
        <v>2.68</v>
      </c>
      <c r="Z64" s="16">
        <v>2.69</v>
      </c>
      <c r="AA64" s="13">
        <f t="shared" si="3"/>
        <v>2.69</v>
      </c>
      <c r="AB64" s="13">
        <f t="shared" si="4"/>
        <v>1.0000000000000009E-2</v>
      </c>
      <c r="AC64" s="13">
        <f t="shared" si="5"/>
        <v>0.37174721189591109</v>
      </c>
    </row>
    <row r="65" spans="1:29" x14ac:dyDescent="0.3">
      <c r="A65" s="43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3" t="s">
        <v>12</v>
      </c>
      <c r="J65" s="13" t="s">
        <v>12</v>
      </c>
      <c r="K65" s="13" t="s">
        <v>12</v>
      </c>
      <c r="L65" s="13" t="e">
        <f t="shared" si="6"/>
        <v>#DIV/0!</v>
      </c>
      <c r="M65" s="13" t="e">
        <f t="shared" si="7"/>
        <v>#DIV/0!</v>
      </c>
      <c r="N65" s="13" t="e">
        <f t="shared" si="8"/>
        <v>#DIV/0!</v>
      </c>
      <c r="O65" s="23"/>
      <c r="P65" s="43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5">
        <v>1.48</v>
      </c>
      <c r="Y65" s="16">
        <v>1.48</v>
      </c>
      <c r="Z65" s="16">
        <v>1.48</v>
      </c>
      <c r="AA65" s="13">
        <f t="shared" si="3"/>
        <v>1.4799999999999998</v>
      </c>
      <c r="AB65" s="13">
        <f t="shared" si="4"/>
        <v>2.7194799110210365E-16</v>
      </c>
      <c r="AC65" s="13">
        <f t="shared" si="5"/>
        <v>1.8374864263655657E-14</v>
      </c>
    </row>
    <row r="66" spans="1:29" x14ac:dyDescent="0.3">
      <c r="A66" s="43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3">
        <v>1.5</v>
      </c>
      <c r="J66" s="13">
        <v>1.51</v>
      </c>
      <c r="K66" s="13">
        <v>1.5</v>
      </c>
      <c r="L66" s="13">
        <f t="shared" si="6"/>
        <v>1.5033333333333332</v>
      </c>
      <c r="M66" s="13">
        <f t="shared" si="7"/>
        <v>5.7735026918962632E-3</v>
      </c>
      <c r="N66" s="13">
        <f t="shared" si="8"/>
        <v>0.38404674225474039</v>
      </c>
      <c r="O66" s="23"/>
      <c r="P66" s="43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5">
        <v>1.51</v>
      </c>
      <c r="Y66" s="16">
        <v>1.55</v>
      </c>
      <c r="Z66" s="16">
        <v>1.54</v>
      </c>
      <c r="AA66" s="13">
        <f t="shared" si="3"/>
        <v>1.5333333333333332</v>
      </c>
      <c r="AB66" s="13">
        <f t="shared" si="4"/>
        <v>2.0816659994661348E-2</v>
      </c>
      <c r="AC66" s="13">
        <f t="shared" si="5"/>
        <v>1.3576082605213924</v>
      </c>
    </row>
    <row r="67" spans="1:29" x14ac:dyDescent="0.3">
      <c r="A67" s="43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3">
        <v>1.39</v>
      </c>
      <c r="J67" s="13">
        <v>1.39</v>
      </c>
      <c r="K67" s="13">
        <v>1.39</v>
      </c>
      <c r="L67" s="13">
        <f t="shared" si="6"/>
        <v>1.39</v>
      </c>
      <c r="M67" s="13">
        <f t="shared" si="7"/>
        <v>0</v>
      </c>
      <c r="N67" s="13">
        <f t="shared" si="8"/>
        <v>0</v>
      </c>
      <c r="O67" s="23"/>
      <c r="P67" s="43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5">
        <v>1.4</v>
      </c>
      <c r="Y67" s="16">
        <v>1.4</v>
      </c>
      <c r="Z67" s="16">
        <v>1.4</v>
      </c>
      <c r="AA67" s="13">
        <f t="shared" si="3"/>
        <v>1.3999999999999997</v>
      </c>
      <c r="AB67" s="13">
        <f t="shared" si="4"/>
        <v>2.7194799110210365E-16</v>
      </c>
      <c r="AC67" s="13">
        <f t="shared" si="5"/>
        <v>1.9424856507293121E-14</v>
      </c>
    </row>
    <row r="68" spans="1:29" x14ac:dyDescent="0.3">
      <c r="A68" s="43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3">
        <v>1.69</v>
      </c>
      <c r="J68" s="13">
        <v>1.67</v>
      </c>
      <c r="K68" s="13">
        <v>1.69</v>
      </c>
      <c r="L68" s="13">
        <f t="shared" si="6"/>
        <v>1.6833333333333333</v>
      </c>
      <c r="M68" s="13">
        <f t="shared" si="7"/>
        <v>1.1547005383792525E-2</v>
      </c>
      <c r="N68" s="13">
        <f t="shared" si="8"/>
        <v>0.68596071586886287</v>
      </c>
      <c r="O68" s="23"/>
      <c r="P68" s="43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5">
        <v>1.71</v>
      </c>
      <c r="Y68" s="16">
        <v>1.72</v>
      </c>
      <c r="Z68" s="16">
        <v>1.72</v>
      </c>
      <c r="AA68" s="13">
        <f t="shared" ref="AA68:AA131" si="9">AVERAGE(X68:Z68)</f>
        <v>1.7166666666666666</v>
      </c>
      <c r="AB68" s="13">
        <f t="shared" ref="AB68:AB131" si="10">STDEV(X68:Z68)</f>
        <v>5.7735026918962632E-3</v>
      </c>
      <c r="AC68" s="13">
        <f t="shared" ref="AC68:AC131" si="11">AB68/AA68*100</f>
        <v>0.33632054515900561</v>
      </c>
    </row>
    <row r="69" spans="1:29" x14ac:dyDescent="0.3">
      <c r="A69" s="43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3" t="s">
        <v>12</v>
      </c>
      <c r="J69" s="13" t="s">
        <v>12</v>
      </c>
      <c r="K69" s="13" t="s">
        <v>12</v>
      </c>
      <c r="L69" s="13" t="e">
        <f t="shared" si="6"/>
        <v>#DIV/0!</v>
      </c>
      <c r="M69" s="13" t="e">
        <f t="shared" si="7"/>
        <v>#DIV/0!</v>
      </c>
      <c r="N69" s="13" t="e">
        <f t="shared" si="8"/>
        <v>#DIV/0!</v>
      </c>
      <c r="O69" s="23"/>
      <c r="P69" s="43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5" t="s">
        <v>12</v>
      </c>
      <c r="Y69" s="16" t="s">
        <v>12</v>
      </c>
      <c r="Z69" s="16" t="s">
        <v>12</v>
      </c>
      <c r="AA69" s="13" t="e">
        <f t="shared" si="9"/>
        <v>#DIV/0!</v>
      </c>
      <c r="AB69" s="13" t="e">
        <f t="shared" si="10"/>
        <v>#DIV/0!</v>
      </c>
      <c r="AC69" s="13" t="e">
        <f t="shared" si="11"/>
        <v>#DIV/0!</v>
      </c>
    </row>
    <row r="70" spans="1:29" x14ac:dyDescent="0.3">
      <c r="A70" s="43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3">
        <v>1.37</v>
      </c>
      <c r="J70" s="13">
        <v>1.37</v>
      </c>
      <c r="K70" s="13">
        <v>1.37</v>
      </c>
      <c r="L70" s="13">
        <f t="shared" si="6"/>
        <v>1.37</v>
      </c>
      <c r="M70" s="13">
        <f t="shared" si="7"/>
        <v>0</v>
      </c>
      <c r="N70" s="13">
        <f t="shared" si="8"/>
        <v>0</v>
      </c>
      <c r="O70" s="23"/>
      <c r="P70" s="43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5">
        <v>1.41</v>
      </c>
      <c r="Y70" s="16">
        <v>1.4</v>
      </c>
      <c r="Z70" s="16">
        <v>1.4</v>
      </c>
      <c r="AA70" s="13">
        <f t="shared" si="9"/>
        <v>1.4033333333333331</v>
      </c>
      <c r="AB70" s="13">
        <f t="shared" si="10"/>
        <v>5.7735026918962632E-3</v>
      </c>
      <c r="AC70" s="13">
        <f t="shared" si="11"/>
        <v>0.41141349348429435</v>
      </c>
    </row>
    <row r="71" spans="1:29" x14ac:dyDescent="0.3">
      <c r="A71" s="43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3">
        <v>1.39</v>
      </c>
      <c r="J71" s="13">
        <v>1.4</v>
      </c>
      <c r="K71" s="13">
        <v>1.39</v>
      </c>
      <c r="L71" s="13">
        <f t="shared" si="6"/>
        <v>1.3933333333333333</v>
      </c>
      <c r="M71" s="13">
        <f t="shared" si="7"/>
        <v>5.7735026918962632E-3</v>
      </c>
      <c r="N71" s="13">
        <f t="shared" si="8"/>
        <v>0.41436622190643035</v>
      </c>
      <c r="O71" s="23"/>
      <c r="P71" s="43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5">
        <v>1.41</v>
      </c>
      <c r="Y71" s="16">
        <v>1.4</v>
      </c>
      <c r="Z71" s="16">
        <v>1.41</v>
      </c>
      <c r="AA71" s="13">
        <f t="shared" si="9"/>
        <v>1.4066666666666665</v>
      </c>
      <c r="AB71" s="13">
        <f t="shared" si="10"/>
        <v>5.7735026918962632E-3</v>
      </c>
      <c r="AC71" s="13">
        <f t="shared" si="11"/>
        <v>0.4104385799926254</v>
      </c>
    </row>
    <row r="72" spans="1:29" x14ac:dyDescent="0.3">
      <c r="A72" s="43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3">
        <v>5.28</v>
      </c>
      <c r="J72" s="13">
        <v>5.31</v>
      </c>
      <c r="K72" s="13">
        <v>5.27</v>
      </c>
      <c r="L72" s="13">
        <f t="shared" si="6"/>
        <v>5.2866666666666662</v>
      </c>
      <c r="M72" s="13">
        <f t="shared" si="7"/>
        <v>2.081665999466124E-2</v>
      </c>
      <c r="N72" s="13">
        <f t="shared" si="8"/>
        <v>0.39375775525840934</v>
      </c>
      <c r="O72" s="23"/>
      <c r="P72" s="43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5">
        <v>5.29</v>
      </c>
      <c r="Y72" s="16">
        <v>5.22</v>
      </c>
      <c r="Z72" s="16">
        <v>5.24</v>
      </c>
      <c r="AA72" s="13">
        <f t="shared" si="9"/>
        <v>5.25</v>
      </c>
      <c r="AB72" s="13">
        <f t="shared" si="10"/>
        <v>3.6055512754639987E-2</v>
      </c>
      <c r="AC72" s="13">
        <f t="shared" si="11"/>
        <v>0.68677167151695206</v>
      </c>
    </row>
    <row r="73" spans="1:29" x14ac:dyDescent="0.3">
      <c r="A73" s="43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3">
        <v>1.49</v>
      </c>
      <c r="J73" s="13">
        <v>1.48</v>
      </c>
      <c r="K73" s="13">
        <v>1.47</v>
      </c>
      <c r="L73" s="13">
        <f t="shared" si="6"/>
        <v>1.4799999999999998</v>
      </c>
      <c r="M73" s="13">
        <f t="shared" si="7"/>
        <v>1.0000000000000009E-2</v>
      </c>
      <c r="N73" s="13">
        <f t="shared" si="8"/>
        <v>0.67567567567567643</v>
      </c>
      <c r="O73" s="23"/>
      <c r="P73" s="43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5">
        <v>1.51</v>
      </c>
      <c r="Y73" s="16">
        <v>1.51</v>
      </c>
      <c r="Z73" s="16">
        <v>1.51</v>
      </c>
      <c r="AA73" s="13">
        <f t="shared" si="9"/>
        <v>1.51</v>
      </c>
      <c r="AB73" s="13">
        <f t="shared" si="10"/>
        <v>0</v>
      </c>
      <c r="AC73" s="13">
        <f t="shared" si="11"/>
        <v>0</v>
      </c>
    </row>
    <row r="74" spans="1:29" x14ac:dyDescent="0.3">
      <c r="A74" s="43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3">
        <v>1.43</v>
      </c>
      <c r="J74" s="13">
        <v>1.44</v>
      </c>
      <c r="K74" s="13">
        <v>1.43</v>
      </c>
      <c r="L74" s="13">
        <f t="shared" si="6"/>
        <v>1.4333333333333333</v>
      </c>
      <c r="M74" s="13">
        <f t="shared" si="7"/>
        <v>5.7735026918962632E-3</v>
      </c>
      <c r="N74" s="13">
        <f t="shared" si="8"/>
        <v>0.40280251338811141</v>
      </c>
      <c r="O74" s="23"/>
      <c r="P74" s="43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5">
        <v>1.44</v>
      </c>
      <c r="Y74" s="16">
        <v>1.46</v>
      </c>
      <c r="Z74" s="16">
        <v>1.46</v>
      </c>
      <c r="AA74" s="13">
        <f t="shared" si="9"/>
        <v>1.4533333333333331</v>
      </c>
      <c r="AB74" s="13">
        <f t="shared" si="10"/>
        <v>1.1547005383792526E-2</v>
      </c>
      <c r="AC74" s="13">
        <f t="shared" si="11"/>
        <v>0.79451871906829319</v>
      </c>
    </row>
    <row r="75" spans="1:29" x14ac:dyDescent="0.3">
      <c r="A75" s="43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3">
        <v>2.69</v>
      </c>
      <c r="J75" s="13">
        <v>2.7</v>
      </c>
      <c r="K75" s="13">
        <v>2.67</v>
      </c>
      <c r="L75" s="13">
        <f t="shared" si="6"/>
        <v>2.686666666666667</v>
      </c>
      <c r="M75" s="13">
        <f t="shared" si="7"/>
        <v>1.5275252316519577E-2</v>
      </c>
      <c r="N75" s="13">
        <f t="shared" si="8"/>
        <v>0.56855777853050526</v>
      </c>
      <c r="O75" s="23"/>
      <c r="P75" s="43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5" t="s">
        <v>12</v>
      </c>
      <c r="Y75" s="16" t="s">
        <v>12</v>
      </c>
      <c r="Z75" s="16" t="s">
        <v>12</v>
      </c>
      <c r="AA75" s="13" t="e">
        <f t="shared" si="9"/>
        <v>#DIV/0!</v>
      </c>
      <c r="AB75" s="13" t="e">
        <f t="shared" si="10"/>
        <v>#DIV/0!</v>
      </c>
      <c r="AC75" s="13" t="e">
        <f t="shared" si="11"/>
        <v>#DIV/0!</v>
      </c>
    </row>
    <row r="76" spans="1:29" x14ac:dyDescent="0.3">
      <c r="A76" s="43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3" t="s">
        <v>12</v>
      </c>
      <c r="J76" s="13" t="s">
        <v>12</v>
      </c>
      <c r="K76" s="13" t="s">
        <v>12</v>
      </c>
      <c r="L76" s="13" t="e">
        <f t="shared" si="6"/>
        <v>#DIV/0!</v>
      </c>
      <c r="M76" s="13" t="e">
        <f t="shared" si="7"/>
        <v>#DIV/0!</v>
      </c>
      <c r="N76" s="13" t="e">
        <f t="shared" si="8"/>
        <v>#DIV/0!</v>
      </c>
      <c r="O76" s="23"/>
      <c r="P76" s="43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5">
        <v>1.78</v>
      </c>
      <c r="Y76" s="16">
        <v>1.78</v>
      </c>
      <c r="Z76" s="16">
        <v>1.78</v>
      </c>
      <c r="AA76" s="13">
        <f t="shared" si="9"/>
        <v>1.78</v>
      </c>
      <c r="AB76" s="13">
        <f t="shared" si="10"/>
        <v>0</v>
      </c>
      <c r="AC76" s="13">
        <f t="shared" si="11"/>
        <v>0</v>
      </c>
    </row>
    <row r="77" spans="1:29" x14ac:dyDescent="0.3">
      <c r="A77" s="43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23"/>
      <c r="P77" s="43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5">
        <v>1.75</v>
      </c>
      <c r="Y77" s="16">
        <v>1.74</v>
      </c>
      <c r="Z77" s="16">
        <v>1.74</v>
      </c>
      <c r="AA77" s="13">
        <f t="shared" si="9"/>
        <v>1.7433333333333334</v>
      </c>
      <c r="AB77" s="13">
        <f t="shared" si="10"/>
        <v>5.7735026918962632E-3</v>
      </c>
      <c r="AC77" s="13">
        <f t="shared" si="11"/>
        <v>0.33117606263267285</v>
      </c>
    </row>
    <row r="78" spans="1:29" x14ac:dyDescent="0.3">
      <c r="A78" s="43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3">
        <v>1.72</v>
      </c>
      <c r="J78" s="13">
        <v>1.72</v>
      </c>
      <c r="K78" s="13">
        <v>1.72</v>
      </c>
      <c r="L78" s="13">
        <f t="shared" si="6"/>
        <v>1.72</v>
      </c>
      <c r="M78" s="13">
        <f t="shared" si="7"/>
        <v>0</v>
      </c>
      <c r="N78" s="13">
        <f t="shared" si="8"/>
        <v>0</v>
      </c>
      <c r="O78" s="23"/>
      <c r="P78" s="43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5">
        <v>1.75</v>
      </c>
      <c r="Y78" s="16">
        <v>1.74</v>
      </c>
      <c r="Z78" s="16">
        <v>1.75</v>
      </c>
      <c r="AA78" s="13">
        <f t="shared" si="9"/>
        <v>1.7466666666666668</v>
      </c>
      <c r="AB78" s="13">
        <f t="shared" si="10"/>
        <v>5.7735026918962632E-3</v>
      </c>
      <c r="AC78" s="13">
        <f t="shared" si="11"/>
        <v>0.3305440472459692</v>
      </c>
    </row>
    <row r="79" spans="1:29" x14ac:dyDescent="0.3">
      <c r="A79" s="43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3" t="s">
        <v>12</v>
      </c>
      <c r="J79" s="13" t="s">
        <v>12</v>
      </c>
      <c r="K79" s="13" t="s">
        <v>12</v>
      </c>
      <c r="L79" s="13" t="e">
        <f t="shared" si="6"/>
        <v>#DIV/0!</v>
      </c>
      <c r="M79" s="13" t="e">
        <f t="shared" si="7"/>
        <v>#DIV/0!</v>
      </c>
      <c r="N79" s="13" t="e">
        <f t="shared" si="8"/>
        <v>#DIV/0!</v>
      </c>
      <c r="O79" s="23"/>
      <c r="P79" s="43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5" t="s">
        <v>12</v>
      </c>
      <c r="Y79" s="16" t="s">
        <v>12</v>
      </c>
      <c r="Z79" s="16" t="s">
        <v>12</v>
      </c>
      <c r="AA79" s="13" t="e">
        <f t="shared" si="9"/>
        <v>#DIV/0!</v>
      </c>
      <c r="AB79" s="13" t="e">
        <f t="shared" si="10"/>
        <v>#DIV/0!</v>
      </c>
      <c r="AC79" s="13" t="e">
        <f t="shared" si="11"/>
        <v>#DIV/0!</v>
      </c>
    </row>
    <row r="80" spans="1:29" x14ac:dyDescent="0.3">
      <c r="A80" s="43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3">
        <v>1.31</v>
      </c>
      <c r="J80" s="13">
        <v>1.32</v>
      </c>
      <c r="K80" s="13">
        <v>1.31</v>
      </c>
      <c r="L80" s="13">
        <f t="shared" si="6"/>
        <v>1.3133333333333332</v>
      </c>
      <c r="M80" s="13">
        <f t="shared" si="7"/>
        <v>5.7735026918962632E-3</v>
      </c>
      <c r="N80" s="13">
        <f t="shared" si="8"/>
        <v>0.4396068039514921</v>
      </c>
      <c r="O80" s="23"/>
      <c r="P80" s="43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5" t="s">
        <v>12</v>
      </c>
      <c r="Y80" s="16" t="s">
        <v>12</v>
      </c>
      <c r="Z80" s="16" t="s">
        <v>12</v>
      </c>
      <c r="AA80" s="13" t="e">
        <f t="shared" si="9"/>
        <v>#DIV/0!</v>
      </c>
      <c r="AB80" s="13" t="e">
        <f t="shared" si="10"/>
        <v>#DIV/0!</v>
      </c>
      <c r="AC80" s="13" t="e">
        <f t="shared" si="11"/>
        <v>#DIV/0!</v>
      </c>
    </row>
    <row r="81" spans="1:29" x14ac:dyDescent="0.3">
      <c r="A81" s="43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3">
        <v>1.63</v>
      </c>
      <c r="J81" s="13">
        <v>1.64</v>
      </c>
      <c r="K81" s="13">
        <v>1.63</v>
      </c>
      <c r="L81" s="13">
        <f t="shared" si="6"/>
        <v>1.6333333333333331</v>
      </c>
      <c r="M81" s="13">
        <f t="shared" si="7"/>
        <v>5.7735026918962632E-3</v>
      </c>
      <c r="N81" s="13">
        <f t="shared" si="8"/>
        <v>0.35347975664671005</v>
      </c>
      <c r="O81" s="23"/>
      <c r="P81" s="43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5" t="s">
        <v>12</v>
      </c>
      <c r="Y81" s="16" t="s">
        <v>12</v>
      </c>
      <c r="Z81" s="16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x14ac:dyDescent="0.3">
      <c r="A82" s="43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23"/>
      <c r="P82" s="43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5">
        <v>1.52</v>
      </c>
      <c r="Y82" s="16">
        <v>1.52</v>
      </c>
      <c r="Z82" s="16">
        <v>1.54</v>
      </c>
      <c r="AA82" s="13">
        <f t="shared" si="9"/>
        <v>1.5266666666666666</v>
      </c>
      <c r="AB82" s="13">
        <f t="shared" si="10"/>
        <v>1.1547005383792525E-2</v>
      </c>
      <c r="AC82" s="13">
        <f t="shared" si="11"/>
        <v>0.75635406444055842</v>
      </c>
    </row>
    <row r="83" spans="1:29" x14ac:dyDescent="0.3">
      <c r="A83" s="43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3" t="s">
        <v>12</v>
      </c>
      <c r="J83" s="13" t="s">
        <v>12</v>
      </c>
      <c r="K83" s="13" t="s">
        <v>12</v>
      </c>
      <c r="L83" s="13" t="e">
        <f t="shared" si="6"/>
        <v>#DIV/0!</v>
      </c>
      <c r="M83" s="13" t="e">
        <f t="shared" si="7"/>
        <v>#DIV/0!</v>
      </c>
      <c r="N83" s="13" t="e">
        <f t="shared" si="8"/>
        <v>#DIV/0!</v>
      </c>
      <c r="O83" s="23"/>
      <c r="P83" s="43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5">
        <v>1.99</v>
      </c>
      <c r="Y83" s="16">
        <v>1.98</v>
      </c>
      <c r="Z83" s="16">
        <v>2</v>
      </c>
      <c r="AA83" s="13">
        <f t="shared" si="9"/>
        <v>1.99</v>
      </c>
      <c r="AB83" s="13">
        <f t="shared" si="10"/>
        <v>1.0000000000000009E-2</v>
      </c>
      <c r="AC83" s="13">
        <f t="shared" si="11"/>
        <v>0.50251256281407075</v>
      </c>
    </row>
    <row r="84" spans="1:29" x14ac:dyDescent="0.3">
      <c r="A84" s="43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3">
        <v>2.86</v>
      </c>
      <c r="J84" s="13">
        <v>2.85</v>
      </c>
      <c r="K84" s="13">
        <v>2.85</v>
      </c>
      <c r="L84" s="13">
        <f t="shared" si="6"/>
        <v>2.8533333333333335</v>
      </c>
      <c r="M84" s="13">
        <f t="shared" si="7"/>
        <v>5.7735026918961348E-3</v>
      </c>
      <c r="N84" s="13">
        <f t="shared" si="8"/>
        <v>0.2023423840617804</v>
      </c>
      <c r="O84" s="23"/>
      <c r="P84" s="43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5">
        <v>2.86</v>
      </c>
      <c r="Y84" s="16">
        <v>2.85</v>
      </c>
      <c r="Z84" s="16">
        <v>2.85</v>
      </c>
      <c r="AA84" s="13">
        <f t="shared" si="9"/>
        <v>2.8533333333333335</v>
      </c>
      <c r="AB84" s="13">
        <f t="shared" si="10"/>
        <v>5.7735026918961348E-3</v>
      </c>
      <c r="AC84" s="13">
        <f t="shared" si="11"/>
        <v>0.2023423840617804</v>
      </c>
    </row>
    <row r="85" spans="1:29" x14ac:dyDescent="0.3">
      <c r="A85" s="43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3">
        <v>1.61</v>
      </c>
      <c r="J85" s="13">
        <v>1.6</v>
      </c>
      <c r="K85" s="13">
        <v>1.61</v>
      </c>
      <c r="L85" s="13">
        <f t="shared" si="6"/>
        <v>1.6066666666666667</v>
      </c>
      <c r="M85" s="13">
        <f t="shared" si="7"/>
        <v>5.7735026918962632E-3</v>
      </c>
      <c r="N85" s="13">
        <f t="shared" si="8"/>
        <v>0.3593466405744562</v>
      </c>
      <c r="O85" s="23"/>
      <c r="P85" s="43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5">
        <v>1.62</v>
      </c>
      <c r="Y85" s="16">
        <v>1.62</v>
      </c>
      <c r="Z85" s="16">
        <v>1.64</v>
      </c>
      <c r="AA85" s="13">
        <f t="shared" si="9"/>
        <v>1.6266666666666667</v>
      </c>
      <c r="AB85" s="13">
        <f t="shared" si="10"/>
        <v>1.1547005383792398E-2</v>
      </c>
      <c r="AC85" s="13">
        <f t="shared" si="11"/>
        <v>0.70985688834789329</v>
      </c>
    </row>
    <row r="86" spans="1:29" x14ac:dyDescent="0.3">
      <c r="A86" s="43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9">
        <v>1.66</v>
      </c>
      <c r="J86" s="9">
        <v>1.65</v>
      </c>
      <c r="K86" s="9">
        <v>1.63</v>
      </c>
      <c r="L86" s="13">
        <f t="shared" si="6"/>
        <v>1.6466666666666665</v>
      </c>
      <c r="M86" s="13">
        <f t="shared" si="7"/>
        <v>1.527525231651948E-2</v>
      </c>
      <c r="N86" s="13">
        <f t="shared" si="8"/>
        <v>0.92764690181292397</v>
      </c>
      <c r="O86" s="23"/>
      <c r="P86" s="43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5">
        <v>1.58</v>
      </c>
      <c r="Y86" s="16">
        <v>1.58</v>
      </c>
      <c r="Z86" s="16">
        <v>1.57</v>
      </c>
      <c r="AA86" s="13">
        <f t="shared" si="9"/>
        <v>1.5766666666666669</v>
      </c>
      <c r="AB86" s="13">
        <f t="shared" si="10"/>
        <v>5.7735026918962632E-3</v>
      </c>
      <c r="AC86" s="13">
        <f t="shared" si="11"/>
        <v>0.36618410308010124</v>
      </c>
    </row>
    <row r="87" spans="1:29" x14ac:dyDescent="0.3">
      <c r="A87" s="43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3">
        <v>1.39</v>
      </c>
      <c r="J87" s="13">
        <v>1.4</v>
      </c>
      <c r="K87" s="13">
        <v>1.39</v>
      </c>
      <c r="L87" s="13">
        <f t="shared" ref="L87:L118" si="12">AVERAGE(I87:K87)</f>
        <v>1.3933333333333333</v>
      </c>
      <c r="M87" s="13">
        <f t="shared" ref="M87:M118" si="13">STDEV(I87:K87)</f>
        <v>5.7735026918962632E-3</v>
      </c>
      <c r="N87" s="13">
        <f t="shared" ref="N87:N118" si="14">M87/L87*100</f>
        <v>0.41436622190643035</v>
      </c>
      <c r="O87" s="23"/>
      <c r="P87" s="43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5">
        <v>1.41</v>
      </c>
      <c r="Y87" s="16">
        <v>1.4</v>
      </c>
      <c r="Z87" s="16">
        <v>1.41</v>
      </c>
      <c r="AA87" s="13">
        <f t="shared" si="9"/>
        <v>1.4066666666666665</v>
      </c>
      <c r="AB87" s="13">
        <f t="shared" si="10"/>
        <v>5.7735026918962632E-3</v>
      </c>
      <c r="AC87" s="13">
        <f t="shared" si="11"/>
        <v>0.4104385799926254</v>
      </c>
    </row>
    <row r="88" spans="1:29" x14ac:dyDescent="0.3">
      <c r="A88" s="43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3">
        <v>1.44</v>
      </c>
      <c r="J88" s="13">
        <v>1.45</v>
      </c>
      <c r="K88" s="13">
        <v>1.45</v>
      </c>
      <c r="L88" s="13">
        <f t="shared" si="12"/>
        <v>1.4466666666666665</v>
      </c>
      <c r="M88" s="13">
        <f t="shared" si="13"/>
        <v>5.7735026918962632E-3</v>
      </c>
      <c r="N88" s="13">
        <f t="shared" si="14"/>
        <v>0.39909004782693064</v>
      </c>
      <c r="O88" s="23"/>
      <c r="P88" s="43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5">
        <v>1.48</v>
      </c>
      <c r="Y88" s="16">
        <v>1.47</v>
      </c>
      <c r="Z88" s="16">
        <v>1.48</v>
      </c>
      <c r="AA88" s="13">
        <f t="shared" si="9"/>
        <v>1.4766666666666666</v>
      </c>
      <c r="AB88" s="13">
        <f t="shared" si="10"/>
        <v>5.7735026918962632E-3</v>
      </c>
      <c r="AC88" s="13">
        <f t="shared" si="11"/>
        <v>0.39098212360471313</v>
      </c>
    </row>
    <row r="89" spans="1:29" x14ac:dyDescent="0.3">
      <c r="A89" s="43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3">
        <v>1.62</v>
      </c>
      <c r="J89" s="13">
        <v>1.63</v>
      </c>
      <c r="K89" s="13">
        <v>1.62</v>
      </c>
      <c r="L89" s="13">
        <f t="shared" si="12"/>
        <v>1.6233333333333333</v>
      </c>
      <c r="M89" s="13">
        <f t="shared" si="13"/>
        <v>5.7735026918961348E-3</v>
      </c>
      <c r="N89" s="13">
        <f t="shared" si="14"/>
        <v>0.35565725001413562</v>
      </c>
      <c r="O89" s="23"/>
      <c r="P89" s="43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5" t="s">
        <v>12</v>
      </c>
      <c r="Y89" s="16" t="s">
        <v>12</v>
      </c>
      <c r="Z89" s="16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x14ac:dyDescent="0.3">
      <c r="A90" s="43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3">
        <v>1.41</v>
      </c>
      <c r="J90" s="13">
        <v>1.41</v>
      </c>
      <c r="K90" s="13">
        <v>1.41</v>
      </c>
      <c r="L90" s="13">
        <f t="shared" si="12"/>
        <v>1.41</v>
      </c>
      <c r="M90" s="13">
        <f t="shared" si="13"/>
        <v>0</v>
      </c>
      <c r="N90" s="13">
        <f t="shared" si="14"/>
        <v>0</v>
      </c>
      <c r="O90" s="23"/>
      <c r="P90" s="43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5" t="s">
        <v>12</v>
      </c>
      <c r="Y90" s="16" t="s">
        <v>12</v>
      </c>
      <c r="Z90" s="16" t="s">
        <v>12</v>
      </c>
      <c r="AA90" s="13" t="e">
        <f t="shared" si="9"/>
        <v>#DIV/0!</v>
      </c>
      <c r="AB90" s="13" t="e">
        <f t="shared" si="10"/>
        <v>#DIV/0!</v>
      </c>
      <c r="AC90" s="13" t="e">
        <f t="shared" si="11"/>
        <v>#DIV/0!</v>
      </c>
    </row>
    <row r="91" spans="1:29" x14ac:dyDescent="0.3">
      <c r="A91" s="43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3">
        <v>1.59</v>
      </c>
      <c r="J91" s="13">
        <v>1.59</v>
      </c>
      <c r="K91" s="13">
        <v>1.58</v>
      </c>
      <c r="L91" s="13">
        <f t="shared" si="12"/>
        <v>1.5866666666666667</v>
      </c>
      <c r="M91" s="13">
        <f t="shared" si="13"/>
        <v>5.7735026918962632E-3</v>
      </c>
      <c r="N91" s="13">
        <f t="shared" si="14"/>
        <v>0.36387622007749559</v>
      </c>
      <c r="O91" s="23"/>
      <c r="P91" s="43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5">
        <v>1.61</v>
      </c>
      <c r="Y91" s="16">
        <v>1.64</v>
      </c>
      <c r="Z91" s="16">
        <v>1.64</v>
      </c>
      <c r="AA91" s="13">
        <f t="shared" si="9"/>
        <v>1.63</v>
      </c>
      <c r="AB91" s="13">
        <f t="shared" si="10"/>
        <v>1.7320508075688659E-2</v>
      </c>
      <c r="AC91" s="13">
        <f t="shared" si="11"/>
        <v>1.0626078574042122</v>
      </c>
    </row>
    <row r="92" spans="1:29" x14ac:dyDescent="0.3">
      <c r="A92" s="43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3">
        <v>1.84</v>
      </c>
      <c r="J92" s="13">
        <v>1.84</v>
      </c>
      <c r="K92" s="13">
        <v>1.83</v>
      </c>
      <c r="L92" s="13">
        <f t="shared" si="12"/>
        <v>1.8366666666666667</v>
      </c>
      <c r="M92" s="13">
        <f t="shared" si="13"/>
        <v>5.7735026918962632E-3</v>
      </c>
      <c r="N92" s="13">
        <f t="shared" si="14"/>
        <v>0.31434678903246444</v>
      </c>
      <c r="O92" s="23"/>
      <c r="P92" s="43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5" t="s">
        <v>12</v>
      </c>
      <c r="Y92" s="16" t="s">
        <v>12</v>
      </c>
      <c r="Z92" s="16" t="s">
        <v>12</v>
      </c>
      <c r="AA92" s="13" t="e">
        <f t="shared" si="9"/>
        <v>#DIV/0!</v>
      </c>
      <c r="AB92" s="13" t="e">
        <f t="shared" si="10"/>
        <v>#DIV/0!</v>
      </c>
      <c r="AC92" s="13" t="e">
        <f t="shared" si="11"/>
        <v>#DIV/0!</v>
      </c>
    </row>
    <row r="93" spans="1:29" x14ac:dyDescent="0.3">
      <c r="A93" s="43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3">
        <v>1.62</v>
      </c>
      <c r="J93" s="13">
        <v>1.63</v>
      </c>
      <c r="K93" s="13">
        <v>1.62</v>
      </c>
      <c r="L93" s="13">
        <f t="shared" si="12"/>
        <v>1.6233333333333333</v>
      </c>
      <c r="M93" s="13">
        <f t="shared" si="13"/>
        <v>5.7735026918961348E-3</v>
      </c>
      <c r="N93" s="13">
        <f t="shared" si="14"/>
        <v>0.35565725001413562</v>
      </c>
      <c r="O93" s="23"/>
      <c r="P93" s="43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5" t="s">
        <v>12</v>
      </c>
      <c r="Y93" s="16" t="s">
        <v>12</v>
      </c>
      <c r="Z93" s="16" t="s">
        <v>12</v>
      </c>
      <c r="AA93" s="13" t="e">
        <f t="shared" si="9"/>
        <v>#DIV/0!</v>
      </c>
      <c r="AB93" s="13" t="e">
        <f t="shared" si="10"/>
        <v>#DIV/0!</v>
      </c>
      <c r="AC93" s="13" t="e">
        <f t="shared" si="11"/>
        <v>#DIV/0!</v>
      </c>
    </row>
    <row r="94" spans="1:29" x14ac:dyDescent="0.3">
      <c r="A94" s="43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9">
        <v>1.66</v>
      </c>
      <c r="J94" s="9">
        <v>1.65</v>
      </c>
      <c r="K94" s="9">
        <v>1.63</v>
      </c>
      <c r="L94" s="13">
        <f t="shared" si="12"/>
        <v>1.6466666666666665</v>
      </c>
      <c r="M94" s="13">
        <f t="shared" si="13"/>
        <v>1.527525231651948E-2</v>
      </c>
      <c r="N94" s="13">
        <f t="shared" si="14"/>
        <v>0.92764690181292397</v>
      </c>
      <c r="O94" s="23"/>
      <c r="P94" s="43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5">
        <v>1.58</v>
      </c>
      <c r="Y94" s="16">
        <v>1.58</v>
      </c>
      <c r="Z94" s="16">
        <v>1.57</v>
      </c>
      <c r="AA94" s="13">
        <f t="shared" si="9"/>
        <v>1.5766666666666669</v>
      </c>
      <c r="AB94" s="13">
        <f t="shared" si="10"/>
        <v>5.7735026918962632E-3</v>
      </c>
      <c r="AC94" s="13">
        <f t="shared" si="11"/>
        <v>0.36618410308010124</v>
      </c>
    </row>
    <row r="95" spans="1:29" x14ac:dyDescent="0.3">
      <c r="A95" s="43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3">
        <v>1.31</v>
      </c>
      <c r="J95" s="13">
        <v>1.31</v>
      </c>
      <c r="K95" s="13">
        <v>1.31</v>
      </c>
      <c r="L95" s="13">
        <f t="shared" si="12"/>
        <v>1.31</v>
      </c>
      <c r="M95" s="13">
        <f t="shared" si="13"/>
        <v>0</v>
      </c>
      <c r="N95" s="13">
        <f t="shared" si="14"/>
        <v>0</v>
      </c>
      <c r="O95" s="23"/>
      <c r="P95" s="43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5" t="s">
        <v>12</v>
      </c>
      <c r="Y95" s="16" t="s">
        <v>12</v>
      </c>
      <c r="Z95" s="16" t="s">
        <v>12</v>
      </c>
      <c r="AA95" s="13" t="e">
        <f t="shared" si="9"/>
        <v>#DIV/0!</v>
      </c>
      <c r="AB95" s="13" t="e">
        <f t="shared" si="10"/>
        <v>#DIV/0!</v>
      </c>
      <c r="AC95" s="13" t="e">
        <f t="shared" si="11"/>
        <v>#DIV/0!</v>
      </c>
    </row>
    <row r="96" spans="1:29" x14ac:dyDescent="0.3">
      <c r="A96" s="43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3">
        <v>1.76</v>
      </c>
      <c r="J96" s="13">
        <v>1.76</v>
      </c>
      <c r="K96" s="13">
        <v>1.75</v>
      </c>
      <c r="L96" s="13">
        <f t="shared" si="12"/>
        <v>1.7566666666666666</v>
      </c>
      <c r="M96" s="13">
        <f t="shared" si="13"/>
        <v>5.7735026918962632E-3</v>
      </c>
      <c r="N96" s="13">
        <f t="shared" si="14"/>
        <v>0.32866239232806055</v>
      </c>
      <c r="O96" s="23"/>
      <c r="P96" s="43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5">
        <v>1.78</v>
      </c>
      <c r="Y96" s="16">
        <v>1.78</v>
      </c>
      <c r="Z96" s="16">
        <v>1.78</v>
      </c>
      <c r="AA96" s="13">
        <f t="shared" si="9"/>
        <v>1.78</v>
      </c>
      <c r="AB96" s="13">
        <f t="shared" si="10"/>
        <v>0</v>
      </c>
      <c r="AC96" s="13">
        <f t="shared" si="11"/>
        <v>0</v>
      </c>
    </row>
    <row r="97" spans="1:29" x14ac:dyDescent="0.3">
      <c r="A97" s="43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9" t="s">
        <v>12</v>
      </c>
      <c r="J97" s="9" t="s">
        <v>12</v>
      </c>
      <c r="K97" s="9" t="s">
        <v>12</v>
      </c>
      <c r="L97" s="13" t="e">
        <f t="shared" si="12"/>
        <v>#DIV/0!</v>
      </c>
      <c r="M97" s="13" t="e">
        <f t="shared" si="13"/>
        <v>#DIV/0!</v>
      </c>
      <c r="N97" s="13" t="e">
        <f t="shared" si="14"/>
        <v>#DIV/0!</v>
      </c>
      <c r="O97" s="23"/>
      <c r="P97" s="43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6" t="s">
        <v>12</v>
      </c>
      <c r="AA97" s="13" t="e">
        <f t="shared" si="9"/>
        <v>#DIV/0!</v>
      </c>
      <c r="AB97" s="13" t="e">
        <f t="shared" si="10"/>
        <v>#DIV/0!</v>
      </c>
      <c r="AC97" s="13" t="e">
        <f t="shared" si="11"/>
        <v>#DIV/0!</v>
      </c>
    </row>
    <row r="98" spans="1:29" x14ac:dyDescent="0.3">
      <c r="A98" s="43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3">
        <v>1.39</v>
      </c>
      <c r="J98" s="13">
        <v>1.39</v>
      </c>
      <c r="K98" s="13">
        <v>1.38</v>
      </c>
      <c r="L98" s="13">
        <f t="shared" si="12"/>
        <v>1.3866666666666667</v>
      </c>
      <c r="M98" s="13">
        <f t="shared" si="13"/>
        <v>5.7735026918962632E-3</v>
      </c>
      <c r="N98" s="13">
        <f t="shared" si="14"/>
        <v>0.41635836720405744</v>
      </c>
      <c r="O98" s="23"/>
      <c r="P98" s="43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5">
        <v>1.39</v>
      </c>
      <c r="Y98" s="16">
        <v>1.4</v>
      </c>
      <c r="Z98" s="16">
        <v>1.4</v>
      </c>
      <c r="AA98" s="13">
        <f t="shared" si="9"/>
        <v>1.3966666666666665</v>
      </c>
      <c r="AB98" s="13">
        <f t="shared" si="10"/>
        <v>5.7735026918962632E-3</v>
      </c>
      <c r="AC98" s="13">
        <f t="shared" si="11"/>
        <v>0.41337728104269189</v>
      </c>
    </row>
    <row r="99" spans="1:29" x14ac:dyDescent="0.3">
      <c r="A99" s="43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9">
        <v>1.52</v>
      </c>
      <c r="J99" s="9">
        <v>1.52</v>
      </c>
      <c r="K99" s="9">
        <v>1.53</v>
      </c>
      <c r="L99" s="13">
        <f t="shared" si="12"/>
        <v>1.5233333333333334</v>
      </c>
      <c r="M99" s="13">
        <f t="shared" si="13"/>
        <v>5.7735026918962632E-3</v>
      </c>
      <c r="N99" s="13">
        <f t="shared" si="14"/>
        <v>0.37900455307852932</v>
      </c>
      <c r="O99" s="23"/>
      <c r="P99" s="43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5" t="s">
        <v>12</v>
      </c>
      <c r="Y99" s="16" t="s">
        <v>12</v>
      </c>
      <c r="Z99" s="16" t="s">
        <v>12</v>
      </c>
      <c r="AA99" s="13" t="e">
        <f t="shared" si="9"/>
        <v>#DIV/0!</v>
      </c>
      <c r="AB99" s="13" t="e">
        <f t="shared" si="10"/>
        <v>#DIV/0!</v>
      </c>
      <c r="AC99" s="13" t="e">
        <f t="shared" si="11"/>
        <v>#DIV/0!</v>
      </c>
    </row>
    <row r="100" spans="1:29" x14ac:dyDescent="0.3">
      <c r="A100" s="43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9">
        <v>1.84</v>
      </c>
      <c r="J100" s="9">
        <v>1.84</v>
      </c>
      <c r="K100" s="9">
        <v>1.82</v>
      </c>
      <c r="L100" s="13">
        <f t="shared" si="12"/>
        <v>1.8333333333333333</v>
      </c>
      <c r="M100" s="13">
        <f t="shared" si="13"/>
        <v>1.1547005383792526E-2</v>
      </c>
      <c r="N100" s="13">
        <f t="shared" si="14"/>
        <v>0.62983665729777427</v>
      </c>
      <c r="O100" s="23"/>
      <c r="P100" s="43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5" t="s">
        <v>12</v>
      </c>
      <c r="Y100" s="16" t="s">
        <v>12</v>
      </c>
      <c r="Z100" s="16" t="s">
        <v>12</v>
      </c>
      <c r="AA100" s="13" t="e">
        <f t="shared" si="9"/>
        <v>#DIV/0!</v>
      </c>
      <c r="AB100" s="13" t="e">
        <f t="shared" si="10"/>
        <v>#DIV/0!</v>
      </c>
      <c r="AC100" s="13" t="e">
        <f t="shared" si="11"/>
        <v>#DIV/0!</v>
      </c>
    </row>
    <row r="101" spans="1:29" x14ac:dyDescent="0.3">
      <c r="A101" s="43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3">
        <v>1.39</v>
      </c>
      <c r="J101" s="13">
        <v>1.4</v>
      </c>
      <c r="K101" s="13">
        <v>1.39</v>
      </c>
      <c r="L101" s="13">
        <f t="shared" si="12"/>
        <v>1.3933333333333333</v>
      </c>
      <c r="M101" s="13">
        <f t="shared" si="13"/>
        <v>5.7735026918962632E-3</v>
      </c>
      <c r="N101" s="13">
        <f t="shared" si="14"/>
        <v>0.41436622190643035</v>
      </c>
      <c r="O101" s="23"/>
      <c r="P101" s="43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5">
        <v>1.4</v>
      </c>
      <c r="Y101" s="16">
        <v>1.4</v>
      </c>
      <c r="Z101" s="16">
        <v>1.4</v>
      </c>
      <c r="AA101" s="13">
        <f t="shared" si="9"/>
        <v>1.3999999999999997</v>
      </c>
      <c r="AB101" s="13">
        <f t="shared" si="10"/>
        <v>2.7194799110210365E-16</v>
      </c>
      <c r="AC101" s="13">
        <f t="shared" si="11"/>
        <v>1.9424856507293121E-14</v>
      </c>
    </row>
    <row r="102" spans="1:29" x14ac:dyDescent="0.3">
      <c r="A102" s="43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3">
        <v>1.58</v>
      </c>
      <c r="J102" s="13">
        <v>1.59</v>
      </c>
      <c r="K102" s="13">
        <v>1.58</v>
      </c>
      <c r="L102" s="13">
        <f t="shared" si="12"/>
        <v>1.5833333333333333</v>
      </c>
      <c r="M102" s="13">
        <f t="shared" si="13"/>
        <v>5.7735026918962632E-3</v>
      </c>
      <c r="N102" s="13">
        <f t="shared" si="14"/>
        <v>0.36464227527765875</v>
      </c>
      <c r="O102" s="23"/>
      <c r="P102" s="43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5" t="s">
        <v>12</v>
      </c>
      <c r="Y102" s="16" t="s">
        <v>12</v>
      </c>
      <c r="Z102" s="16" t="s">
        <v>12</v>
      </c>
      <c r="AA102" s="13" t="e">
        <f t="shared" si="9"/>
        <v>#DIV/0!</v>
      </c>
      <c r="AB102" s="13" t="e">
        <f t="shared" si="10"/>
        <v>#DIV/0!</v>
      </c>
      <c r="AC102" s="13" t="e">
        <f t="shared" si="11"/>
        <v>#DIV/0!</v>
      </c>
    </row>
    <row r="103" spans="1:29" x14ac:dyDescent="0.3">
      <c r="A103" s="43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3">
        <v>1.52</v>
      </c>
      <c r="J103" s="13">
        <v>1.53</v>
      </c>
      <c r="K103" s="13">
        <v>1.54</v>
      </c>
      <c r="L103" s="13">
        <f t="shared" si="12"/>
        <v>1.53</v>
      </c>
      <c r="M103" s="13">
        <f t="shared" si="13"/>
        <v>1.0000000000000009E-2</v>
      </c>
      <c r="N103" s="13">
        <f t="shared" si="14"/>
        <v>0.65359477124183063</v>
      </c>
      <c r="O103" s="23"/>
      <c r="P103" s="43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5">
        <v>1.59</v>
      </c>
      <c r="Y103" s="16">
        <v>1.61</v>
      </c>
      <c r="Z103" s="16">
        <v>1.59</v>
      </c>
      <c r="AA103" s="13">
        <f t="shared" si="9"/>
        <v>1.5966666666666667</v>
      </c>
      <c r="AB103" s="13">
        <f t="shared" si="10"/>
        <v>1.1547005383792525E-2</v>
      </c>
      <c r="AC103" s="13">
        <f t="shared" si="11"/>
        <v>0.72319449167802863</v>
      </c>
    </row>
    <row r="104" spans="1:29" x14ac:dyDescent="0.3">
      <c r="A104" s="43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3" t="s">
        <v>12</v>
      </c>
      <c r="J104" s="13" t="s">
        <v>12</v>
      </c>
      <c r="K104" s="13" t="s">
        <v>12</v>
      </c>
      <c r="L104" s="13" t="e">
        <f t="shared" si="12"/>
        <v>#DIV/0!</v>
      </c>
      <c r="M104" s="13" t="e">
        <f t="shared" si="13"/>
        <v>#DIV/0!</v>
      </c>
      <c r="N104" s="13" t="e">
        <f t="shared" si="14"/>
        <v>#DIV/0!</v>
      </c>
      <c r="O104" s="23"/>
      <c r="P104" s="43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5">
        <v>1.48</v>
      </c>
      <c r="Y104" s="16">
        <v>1.47</v>
      </c>
      <c r="Z104" s="16">
        <v>1.48</v>
      </c>
      <c r="AA104" s="13">
        <f t="shared" si="9"/>
        <v>1.4766666666666666</v>
      </c>
      <c r="AB104" s="13">
        <f t="shared" si="10"/>
        <v>5.7735026918962632E-3</v>
      </c>
      <c r="AC104" s="13">
        <f t="shared" si="11"/>
        <v>0.39098212360471313</v>
      </c>
    </row>
    <row r="105" spans="1:29" x14ac:dyDescent="0.3">
      <c r="A105" s="43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3">
        <v>1.42</v>
      </c>
      <c r="J105" s="13">
        <v>1.44</v>
      </c>
      <c r="K105" s="13">
        <v>1.42</v>
      </c>
      <c r="L105" s="13">
        <f t="shared" si="12"/>
        <v>1.4266666666666665</v>
      </c>
      <c r="M105" s="13">
        <f t="shared" si="13"/>
        <v>1.1547005383792525E-2</v>
      </c>
      <c r="N105" s="13">
        <f t="shared" si="14"/>
        <v>0.80936953624713959</v>
      </c>
      <c r="O105" s="23"/>
      <c r="P105" s="43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5" t="s">
        <v>12</v>
      </c>
      <c r="Y105" s="16" t="s">
        <v>12</v>
      </c>
      <c r="Z105" s="16" t="s">
        <v>12</v>
      </c>
      <c r="AA105" s="13" t="e">
        <f t="shared" si="9"/>
        <v>#DIV/0!</v>
      </c>
      <c r="AB105" s="13" t="e">
        <f t="shared" si="10"/>
        <v>#DIV/0!</v>
      </c>
      <c r="AC105" s="13" t="e">
        <f t="shared" si="11"/>
        <v>#DIV/0!</v>
      </c>
    </row>
    <row r="106" spans="1:29" x14ac:dyDescent="0.3">
      <c r="A106" s="43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3">
        <v>10.74</v>
      </c>
      <c r="J106" s="13">
        <v>10.75</v>
      </c>
      <c r="K106" s="13">
        <v>10.73</v>
      </c>
      <c r="L106" s="13">
        <f t="shared" si="12"/>
        <v>10.74</v>
      </c>
      <c r="M106" s="13">
        <f t="shared" si="13"/>
        <v>9.9999999999997868E-3</v>
      </c>
      <c r="N106" s="13">
        <f t="shared" si="14"/>
        <v>9.310986964618051E-2</v>
      </c>
      <c r="O106" s="23"/>
      <c r="P106" s="43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5" t="s">
        <v>12</v>
      </c>
      <c r="Y106" s="16" t="s">
        <v>12</v>
      </c>
      <c r="Z106" s="16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x14ac:dyDescent="0.3">
      <c r="A107" s="43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3" t="s">
        <v>12</v>
      </c>
      <c r="J107" s="13" t="s">
        <v>12</v>
      </c>
      <c r="K107" s="13" t="s">
        <v>12</v>
      </c>
      <c r="L107" s="13" t="e">
        <f t="shared" si="12"/>
        <v>#DIV/0!</v>
      </c>
      <c r="M107" s="13" t="e">
        <f t="shared" si="13"/>
        <v>#DIV/0!</v>
      </c>
      <c r="N107" s="13" t="e">
        <f t="shared" si="14"/>
        <v>#DIV/0!</v>
      </c>
      <c r="O107" s="23"/>
      <c r="P107" s="43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5">
        <v>1.72</v>
      </c>
      <c r="Y107" s="16">
        <v>1.73</v>
      </c>
      <c r="Z107" s="16">
        <v>1.73</v>
      </c>
      <c r="AA107" s="13">
        <f t="shared" si="9"/>
        <v>1.7266666666666666</v>
      </c>
      <c r="AB107" s="13">
        <f t="shared" si="10"/>
        <v>5.7735026918962632E-3</v>
      </c>
      <c r="AC107" s="13">
        <f t="shared" si="11"/>
        <v>0.33437274277391488</v>
      </c>
    </row>
    <row r="108" spans="1:29" x14ac:dyDescent="0.3">
      <c r="A108" s="43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3" t="s">
        <v>12</v>
      </c>
      <c r="J108" s="13" t="s">
        <v>12</v>
      </c>
      <c r="K108" s="13" t="s">
        <v>12</v>
      </c>
      <c r="L108" s="13" t="e">
        <f t="shared" si="12"/>
        <v>#DIV/0!</v>
      </c>
      <c r="M108" s="13" t="e">
        <f t="shared" si="13"/>
        <v>#DIV/0!</v>
      </c>
      <c r="N108" s="13" t="e">
        <f t="shared" si="14"/>
        <v>#DIV/0!</v>
      </c>
      <c r="O108" s="23"/>
      <c r="P108" s="43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5" t="s">
        <v>12</v>
      </c>
      <c r="Y108" s="16" t="s">
        <v>12</v>
      </c>
      <c r="Z108" s="16" t="s">
        <v>12</v>
      </c>
      <c r="AA108" s="13" t="e">
        <f t="shared" si="9"/>
        <v>#DIV/0!</v>
      </c>
      <c r="AB108" s="13" t="e">
        <f t="shared" si="10"/>
        <v>#DIV/0!</v>
      </c>
      <c r="AC108" s="13" t="e">
        <f t="shared" si="11"/>
        <v>#DIV/0!</v>
      </c>
    </row>
    <row r="109" spans="1:29" x14ac:dyDescent="0.3">
      <c r="A109" s="43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9">
        <v>1.37</v>
      </c>
      <c r="J109" s="13">
        <v>1.36</v>
      </c>
      <c r="K109" s="13">
        <v>1.37</v>
      </c>
      <c r="L109" s="13">
        <f t="shared" si="12"/>
        <v>1.3666666666666669</v>
      </c>
      <c r="M109" s="13">
        <f t="shared" si="13"/>
        <v>5.7735026918962632E-3</v>
      </c>
      <c r="N109" s="13">
        <f t="shared" si="14"/>
        <v>0.42245141648021428</v>
      </c>
      <c r="O109" s="23"/>
      <c r="P109" s="43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5" t="s">
        <v>12</v>
      </c>
      <c r="Y109" s="16" t="s">
        <v>12</v>
      </c>
      <c r="Z109" s="16" t="s">
        <v>12</v>
      </c>
      <c r="AA109" s="13" t="e">
        <f t="shared" si="9"/>
        <v>#DIV/0!</v>
      </c>
      <c r="AB109" s="13" t="e">
        <f t="shared" si="10"/>
        <v>#DIV/0!</v>
      </c>
      <c r="AC109" s="13" t="e">
        <f t="shared" si="11"/>
        <v>#DIV/0!</v>
      </c>
    </row>
    <row r="110" spans="1:29" x14ac:dyDescent="0.3">
      <c r="A110" s="43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3">
        <v>1.41</v>
      </c>
      <c r="J110" s="9">
        <v>1.41</v>
      </c>
      <c r="K110" s="9">
        <v>1.39</v>
      </c>
      <c r="L110" s="13">
        <f t="shared" si="12"/>
        <v>1.4033333333333333</v>
      </c>
      <c r="M110" s="13">
        <f t="shared" si="13"/>
        <v>1.1547005383792525E-2</v>
      </c>
      <c r="N110" s="13">
        <f t="shared" si="14"/>
        <v>0.82282698696858836</v>
      </c>
      <c r="O110" s="23"/>
      <c r="P110" s="43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5" t="s">
        <v>12</v>
      </c>
      <c r="Y110" s="16" t="s">
        <v>12</v>
      </c>
      <c r="Z110" s="16" t="s">
        <v>12</v>
      </c>
      <c r="AA110" s="13" t="e">
        <f t="shared" si="9"/>
        <v>#DIV/0!</v>
      </c>
      <c r="AB110" s="13" t="e">
        <f t="shared" si="10"/>
        <v>#DIV/0!</v>
      </c>
      <c r="AC110" s="13" t="e">
        <f t="shared" si="11"/>
        <v>#DIV/0!</v>
      </c>
    </row>
    <row r="111" spans="1:29" x14ac:dyDescent="0.3">
      <c r="A111" s="43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3" t="s">
        <v>12</v>
      </c>
      <c r="J111" s="13" t="s">
        <v>12</v>
      </c>
      <c r="K111" s="13" t="s">
        <v>12</v>
      </c>
      <c r="L111" s="13" t="e">
        <f t="shared" si="12"/>
        <v>#DIV/0!</v>
      </c>
      <c r="M111" s="13" t="e">
        <f t="shared" si="13"/>
        <v>#DIV/0!</v>
      </c>
      <c r="N111" s="13" t="e">
        <f t="shared" si="14"/>
        <v>#DIV/0!</v>
      </c>
      <c r="O111" s="23"/>
      <c r="P111" s="43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5" t="s">
        <v>12</v>
      </c>
      <c r="Y111" s="16" t="s">
        <v>12</v>
      </c>
      <c r="Z111" s="16" t="s">
        <v>12</v>
      </c>
      <c r="AA111" s="13" t="e">
        <f t="shared" si="9"/>
        <v>#DIV/0!</v>
      </c>
      <c r="AB111" s="13" t="e">
        <f t="shared" si="10"/>
        <v>#DIV/0!</v>
      </c>
      <c r="AC111" s="13" t="e">
        <f t="shared" si="11"/>
        <v>#DIV/0!</v>
      </c>
    </row>
    <row r="112" spans="1:29" x14ac:dyDescent="0.3">
      <c r="A112" s="43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9" t="s">
        <v>12</v>
      </c>
      <c r="J112" s="9" t="s">
        <v>12</v>
      </c>
      <c r="K112" s="9" t="s">
        <v>12</v>
      </c>
      <c r="L112" s="13" t="e">
        <f t="shared" si="12"/>
        <v>#DIV/0!</v>
      </c>
      <c r="M112" s="13" t="e">
        <f t="shared" si="13"/>
        <v>#DIV/0!</v>
      </c>
      <c r="N112" s="13" t="e">
        <f t="shared" si="14"/>
        <v>#DIV/0!</v>
      </c>
      <c r="O112" s="23"/>
      <c r="P112" s="43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1.51</v>
      </c>
      <c r="Y112" s="5">
        <v>1.5</v>
      </c>
      <c r="Z112" s="16">
        <v>1.5</v>
      </c>
      <c r="AA112" s="13">
        <f t="shared" si="9"/>
        <v>1.5033333333333332</v>
      </c>
      <c r="AB112" s="13">
        <f t="shared" si="10"/>
        <v>5.7735026918962632E-3</v>
      </c>
      <c r="AC112" s="13">
        <f t="shared" si="11"/>
        <v>0.38404674225474039</v>
      </c>
    </row>
    <row r="113" spans="1:29" x14ac:dyDescent="0.3">
      <c r="A113" s="43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3">
        <v>1.39</v>
      </c>
      <c r="J113" s="13">
        <v>1.39</v>
      </c>
      <c r="K113" s="13">
        <v>1.39</v>
      </c>
      <c r="L113" s="13">
        <f t="shared" si="12"/>
        <v>1.39</v>
      </c>
      <c r="M113" s="13">
        <f t="shared" si="13"/>
        <v>0</v>
      </c>
      <c r="N113" s="13">
        <f t="shared" si="14"/>
        <v>0</v>
      </c>
      <c r="O113" s="23"/>
      <c r="P113" s="43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5">
        <v>1.39</v>
      </c>
      <c r="Y113" s="16">
        <v>1.39</v>
      </c>
      <c r="Z113" s="16">
        <v>1.39</v>
      </c>
      <c r="AA113" s="13">
        <f t="shared" si="9"/>
        <v>1.39</v>
      </c>
      <c r="AB113" s="13">
        <f t="shared" si="10"/>
        <v>0</v>
      </c>
      <c r="AC113" s="13">
        <f t="shared" si="11"/>
        <v>0</v>
      </c>
    </row>
    <row r="114" spans="1:29" x14ac:dyDescent="0.3">
      <c r="A114" s="43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3">
        <v>1.39</v>
      </c>
      <c r="J114" s="13">
        <v>1.4</v>
      </c>
      <c r="K114" s="13">
        <v>1.39</v>
      </c>
      <c r="L114" s="13">
        <f t="shared" si="12"/>
        <v>1.3933333333333333</v>
      </c>
      <c r="M114" s="13">
        <f t="shared" si="13"/>
        <v>5.7735026918962632E-3</v>
      </c>
      <c r="N114" s="13">
        <f t="shared" si="14"/>
        <v>0.41436622190643035</v>
      </c>
      <c r="O114" s="23"/>
      <c r="P114" s="43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5">
        <v>1.39</v>
      </c>
      <c r="Y114" s="16">
        <v>1.39</v>
      </c>
      <c r="Z114" s="16">
        <v>1.39</v>
      </c>
      <c r="AA114" s="13">
        <f t="shared" si="9"/>
        <v>1.39</v>
      </c>
      <c r="AB114" s="13">
        <f t="shared" si="10"/>
        <v>0</v>
      </c>
      <c r="AC114" s="13">
        <f t="shared" si="11"/>
        <v>0</v>
      </c>
    </row>
    <row r="115" spans="1:29" x14ac:dyDescent="0.3">
      <c r="A115" s="43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3">
        <v>14.56</v>
      </c>
      <c r="J115" s="13">
        <v>14.56</v>
      </c>
      <c r="K115" s="13">
        <v>14.55</v>
      </c>
      <c r="L115" s="13">
        <f t="shared" si="12"/>
        <v>14.556666666666667</v>
      </c>
      <c r="M115" s="13">
        <f t="shared" si="13"/>
        <v>5.7735026918961348E-3</v>
      </c>
      <c r="N115" s="13">
        <f t="shared" si="14"/>
        <v>3.9662258016231751E-2</v>
      </c>
      <c r="O115" s="23"/>
      <c r="P115" s="43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5">
        <v>14.57</v>
      </c>
      <c r="Y115" s="16">
        <v>14.55</v>
      </c>
      <c r="Z115" s="16">
        <v>14.55</v>
      </c>
      <c r="AA115" s="13">
        <f t="shared" si="9"/>
        <v>14.556666666666667</v>
      </c>
      <c r="AB115" s="13">
        <f t="shared" si="10"/>
        <v>1.154700538379227E-2</v>
      </c>
      <c r="AC115" s="13">
        <f t="shared" si="11"/>
        <v>7.9324516032463502E-2</v>
      </c>
    </row>
    <row r="116" spans="1:29" x14ac:dyDescent="0.3">
      <c r="A116" s="43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3" t="s">
        <v>12</v>
      </c>
      <c r="J116" s="13" t="s">
        <v>12</v>
      </c>
      <c r="K116" s="13" t="s">
        <v>12</v>
      </c>
      <c r="L116" s="13" t="e">
        <f t="shared" si="12"/>
        <v>#DIV/0!</v>
      </c>
      <c r="M116" s="13" t="e">
        <f t="shared" si="13"/>
        <v>#DIV/0!</v>
      </c>
      <c r="N116" s="13" t="e">
        <f t="shared" si="14"/>
        <v>#DIV/0!</v>
      </c>
      <c r="O116" s="23"/>
      <c r="P116" s="43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5" t="s">
        <v>12</v>
      </c>
      <c r="Y116" s="16" t="s">
        <v>12</v>
      </c>
      <c r="Z116" s="16" t="s">
        <v>12</v>
      </c>
      <c r="AA116" s="13" t="e">
        <f t="shared" si="9"/>
        <v>#DIV/0!</v>
      </c>
      <c r="AB116" s="13" t="e">
        <f t="shared" si="10"/>
        <v>#DIV/0!</v>
      </c>
      <c r="AC116" s="13" t="e">
        <f t="shared" si="11"/>
        <v>#DIV/0!</v>
      </c>
    </row>
    <row r="117" spans="1:29" x14ac:dyDescent="0.3">
      <c r="A117" s="43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3">
        <v>1.44</v>
      </c>
      <c r="J117" s="13">
        <v>1.45</v>
      </c>
      <c r="K117" s="13">
        <v>1.43</v>
      </c>
      <c r="L117" s="13">
        <f t="shared" si="12"/>
        <v>1.4399999999999997</v>
      </c>
      <c r="M117" s="13">
        <f t="shared" si="13"/>
        <v>1.0000000000000009E-2</v>
      </c>
      <c r="N117" s="13">
        <f t="shared" si="14"/>
        <v>0.6944444444444452</v>
      </c>
      <c r="O117" s="23"/>
      <c r="P117" s="43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5" t="s">
        <v>12</v>
      </c>
      <c r="Y117" s="16" t="s">
        <v>12</v>
      </c>
      <c r="Z117" s="16" t="s">
        <v>12</v>
      </c>
      <c r="AA117" s="13" t="e">
        <f t="shared" si="9"/>
        <v>#DIV/0!</v>
      </c>
      <c r="AB117" s="13" t="e">
        <f t="shared" si="10"/>
        <v>#DIV/0!</v>
      </c>
      <c r="AC117" s="13" t="e">
        <f t="shared" si="11"/>
        <v>#DIV/0!</v>
      </c>
    </row>
    <row r="118" spans="1:29" x14ac:dyDescent="0.3">
      <c r="A118" s="43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3" t="s">
        <v>12</v>
      </c>
      <c r="J118" s="13" t="s">
        <v>12</v>
      </c>
      <c r="K118" s="13" t="s">
        <v>12</v>
      </c>
      <c r="L118" s="13" t="e">
        <f t="shared" si="12"/>
        <v>#DIV/0!</v>
      </c>
      <c r="M118" s="13" t="e">
        <f t="shared" si="13"/>
        <v>#DIV/0!</v>
      </c>
      <c r="N118" s="13" t="e">
        <f t="shared" si="14"/>
        <v>#DIV/0!</v>
      </c>
      <c r="O118" s="23"/>
      <c r="P118" s="43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5">
        <v>1.43</v>
      </c>
      <c r="Y118" s="16">
        <v>1.44</v>
      </c>
      <c r="Z118" s="16">
        <v>1.43</v>
      </c>
      <c r="AA118" s="13">
        <f t="shared" si="9"/>
        <v>1.4333333333333333</v>
      </c>
      <c r="AB118" s="13">
        <f t="shared" si="10"/>
        <v>5.7735026918962632E-3</v>
      </c>
      <c r="AC118" s="13">
        <f t="shared" si="11"/>
        <v>0.40280251338811141</v>
      </c>
    </row>
    <row r="119" spans="1:29" ht="14.4" customHeight="1" x14ac:dyDescent="0.3">
      <c r="A119" s="45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6" t="s">
        <v>4</v>
      </c>
      <c r="I119" s="20">
        <v>1.45</v>
      </c>
      <c r="J119" s="20">
        <v>1.43</v>
      </c>
      <c r="K119" s="20">
        <v>1.44</v>
      </c>
      <c r="L119" s="13">
        <f t="shared" ref="L119:L131" si="15">AVERAGE(I119:K119)</f>
        <v>1.4400000000000002</v>
      </c>
      <c r="M119" s="13">
        <f t="shared" ref="M119:M131" si="16">STDEV(I119:K119)</f>
        <v>1.0000000000000009E-2</v>
      </c>
      <c r="N119" s="13">
        <f t="shared" ref="N119:N131" si="17">M119/L119*100</f>
        <v>0.69444444444444497</v>
      </c>
      <c r="O119" s="23"/>
      <c r="P119" s="45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2" t="s">
        <v>4</v>
      </c>
      <c r="X119" s="5">
        <v>1.48</v>
      </c>
      <c r="Y119" s="5">
        <v>1.48</v>
      </c>
      <c r="Z119" s="5">
        <v>1.48</v>
      </c>
      <c r="AA119" s="13">
        <f t="shared" si="9"/>
        <v>1.4799999999999998</v>
      </c>
      <c r="AB119" s="13">
        <f t="shared" si="10"/>
        <v>2.7194799110210365E-16</v>
      </c>
      <c r="AC119" s="13">
        <f t="shared" si="11"/>
        <v>1.8374864263655657E-14</v>
      </c>
    </row>
    <row r="120" spans="1:29" x14ac:dyDescent="0.3">
      <c r="A120" s="45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6" t="s">
        <v>4</v>
      </c>
      <c r="I120" s="20">
        <v>1.5</v>
      </c>
      <c r="J120" s="20">
        <v>1.49</v>
      </c>
      <c r="K120" s="20">
        <v>1.49</v>
      </c>
      <c r="L120" s="13">
        <f t="shared" si="15"/>
        <v>1.4933333333333334</v>
      </c>
      <c r="M120" s="13">
        <f t="shared" si="16"/>
        <v>5.7735026918962632E-3</v>
      </c>
      <c r="N120" s="13">
        <f t="shared" si="17"/>
        <v>0.38661848383233904</v>
      </c>
      <c r="O120" s="23"/>
      <c r="P120" s="45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2" t="s">
        <v>4</v>
      </c>
      <c r="X120" s="5">
        <v>1.5</v>
      </c>
      <c r="Y120" s="5">
        <v>1.5</v>
      </c>
      <c r="Z120" s="5">
        <v>1.49</v>
      </c>
      <c r="AA120" s="13">
        <f t="shared" si="9"/>
        <v>1.4966666666666668</v>
      </c>
      <c r="AB120" s="13">
        <f t="shared" si="10"/>
        <v>5.7735026918962632E-3</v>
      </c>
      <c r="AC120" s="13">
        <f t="shared" si="11"/>
        <v>0.38575741816678816</v>
      </c>
    </row>
    <row r="121" spans="1:29" x14ac:dyDescent="0.3">
      <c r="A121" s="45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6" t="s">
        <v>4</v>
      </c>
      <c r="I121" s="20">
        <v>1.68</v>
      </c>
      <c r="J121" s="20">
        <v>1.68</v>
      </c>
      <c r="K121" s="20">
        <v>1.68</v>
      </c>
      <c r="L121" s="13">
        <f t="shared" si="15"/>
        <v>1.68</v>
      </c>
      <c r="M121" s="13">
        <f t="shared" si="16"/>
        <v>0</v>
      </c>
      <c r="N121" s="13">
        <f t="shared" si="17"/>
        <v>0</v>
      </c>
      <c r="O121" s="23"/>
      <c r="P121" s="45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2" t="s">
        <v>4</v>
      </c>
      <c r="X121" s="5">
        <v>1.66</v>
      </c>
      <c r="Y121" s="5">
        <v>1.66</v>
      </c>
      <c r="Z121" s="5">
        <v>1.65</v>
      </c>
      <c r="AA121" s="13">
        <f t="shared" si="9"/>
        <v>1.6566666666666665</v>
      </c>
      <c r="AB121" s="13">
        <f t="shared" si="10"/>
        <v>5.7735026918962632E-3</v>
      </c>
      <c r="AC121" s="13">
        <f t="shared" si="11"/>
        <v>0.34850116852492535</v>
      </c>
    </row>
    <row r="122" spans="1:29" x14ac:dyDescent="0.3">
      <c r="A122" s="45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6" t="s">
        <v>4</v>
      </c>
      <c r="I122" s="20">
        <v>2.6</v>
      </c>
      <c r="J122" s="20">
        <v>2.59</v>
      </c>
      <c r="K122" s="20">
        <v>2.59</v>
      </c>
      <c r="L122" s="13">
        <f t="shared" si="15"/>
        <v>2.5933333333333333</v>
      </c>
      <c r="M122" s="13">
        <f t="shared" si="16"/>
        <v>5.7735026918963907E-3</v>
      </c>
      <c r="N122" s="13">
        <f t="shared" si="17"/>
        <v>0.22262863850500222</v>
      </c>
      <c r="O122" s="23"/>
      <c r="P122" s="45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2" t="s">
        <v>4</v>
      </c>
      <c r="X122" s="5">
        <v>2.63</v>
      </c>
      <c r="Y122" s="5">
        <v>2.66</v>
      </c>
      <c r="Z122" s="5">
        <v>2.63</v>
      </c>
      <c r="AA122" s="13">
        <f t="shared" si="9"/>
        <v>2.64</v>
      </c>
      <c r="AB122" s="13">
        <f t="shared" si="10"/>
        <v>1.7320508075688915E-2</v>
      </c>
      <c r="AC122" s="13">
        <f t="shared" si="11"/>
        <v>0.65607985135185287</v>
      </c>
    </row>
    <row r="123" spans="1:29" x14ac:dyDescent="0.3">
      <c r="A123" s="45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6" t="s">
        <v>4</v>
      </c>
      <c r="I123" s="20">
        <v>6.1</v>
      </c>
      <c r="J123" s="20">
        <v>6.11</v>
      </c>
      <c r="K123" s="20">
        <v>6.08</v>
      </c>
      <c r="L123" s="13">
        <f t="shared" si="15"/>
        <v>6.0966666666666667</v>
      </c>
      <c r="M123" s="13">
        <f t="shared" si="16"/>
        <v>1.5275252316519529E-2</v>
      </c>
      <c r="N123" s="13">
        <f t="shared" si="17"/>
        <v>0.25055088545412024</v>
      </c>
      <c r="O123" s="23"/>
      <c r="P123" s="45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2" t="s">
        <v>4</v>
      </c>
      <c r="X123" s="5">
        <v>6.05</v>
      </c>
      <c r="Y123" s="5">
        <v>6.1</v>
      </c>
      <c r="Z123" s="5">
        <v>6.09</v>
      </c>
      <c r="AA123" s="13">
        <f t="shared" si="9"/>
        <v>6.0799999999999992</v>
      </c>
      <c r="AB123" s="13">
        <f t="shared" si="10"/>
        <v>2.6457513110645845E-2</v>
      </c>
      <c r="AC123" s="13">
        <f t="shared" si="11"/>
        <v>0.43515646563562249</v>
      </c>
    </row>
    <row r="124" spans="1:29" x14ac:dyDescent="0.3">
      <c r="A124" s="45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6" t="s">
        <v>4</v>
      </c>
      <c r="I124" s="20">
        <v>12.62</v>
      </c>
      <c r="J124" s="20">
        <v>12.61</v>
      </c>
      <c r="K124" s="20">
        <v>12.62</v>
      </c>
      <c r="L124" s="13">
        <f t="shared" si="15"/>
        <v>12.616666666666665</v>
      </c>
      <c r="M124" s="13">
        <f t="shared" si="16"/>
        <v>5.7735026918961348E-3</v>
      </c>
      <c r="N124" s="13">
        <f t="shared" si="17"/>
        <v>4.5760919618727629E-2</v>
      </c>
      <c r="O124" s="23"/>
      <c r="P124" s="45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2" t="s">
        <v>4</v>
      </c>
      <c r="X124" s="5">
        <v>12.6</v>
      </c>
      <c r="Y124" s="5">
        <v>12.61</v>
      </c>
      <c r="Z124" s="5">
        <v>1.62</v>
      </c>
      <c r="AA124" s="13">
        <f t="shared" si="9"/>
        <v>8.9433333333333334</v>
      </c>
      <c r="AB124" s="13">
        <f t="shared" si="10"/>
        <v>6.342194677974911</v>
      </c>
      <c r="AC124" s="13">
        <f t="shared" si="11"/>
        <v>70.915333708254693</v>
      </c>
    </row>
    <row r="125" spans="1:29" x14ac:dyDescent="0.3">
      <c r="A125" s="45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6" t="s">
        <v>4</v>
      </c>
      <c r="I125" s="20">
        <v>15.82</v>
      </c>
      <c r="J125" s="20">
        <v>15.8</v>
      </c>
      <c r="K125" s="20">
        <v>15.82</v>
      </c>
      <c r="L125" s="13">
        <f t="shared" si="15"/>
        <v>15.813333333333333</v>
      </c>
      <c r="M125" s="13">
        <f t="shared" si="16"/>
        <v>1.154700538379227E-2</v>
      </c>
      <c r="N125" s="13">
        <f t="shared" si="17"/>
        <v>7.3020691718753805E-2</v>
      </c>
      <c r="O125" s="23"/>
      <c r="P125" s="45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2" t="s">
        <v>4</v>
      </c>
      <c r="X125" s="5">
        <v>15.81</v>
      </c>
      <c r="Y125" s="5">
        <v>15.82</v>
      </c>
      <c r="Z125" s="5">
        <v>15.83</v>
      </c>
      <c r="AA125" s="13">
        <f t="shared" si="9"/>
        <v>15.82</v>
      </c>
      <c r="AB125" s="13">
        <f t="shared" si="10"/>
        <v>9.9999999999997868E-3</v>
      </c>
      <c r="AC125" s="13">
        <f t="shared" si="11"/>
        <v>6.321112515802646E-2</v>
      </c>
    </row>
    <row r="126" spans="1:29" x14ac:dyDescent="0.3">
      <c r="A126" s="45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6" t="s">
        <v>4</v>
      </c>
      <c r="I126" s="20">
        <v>18.190000000000001</v>
      </c>
      <c r="J126" s="20">
        <v>18.2</v>
      </c>
      <c r="K126" s="20">
        <v>18.23</v>
      </c>
      <c r="L126" s="13">
        <f t="shared" si="15"/>
        <v>18.206666666666667</v>
      </c>
      <c r="M126" s="13">
        <f t="shared" si="16"/>
        <v>2.0816659994661167E-2</v>
      </c>
      <c r="N126" s="13">
        <f t="shared" si="17"/>
        <v>0.11433537162940956</v>
      </c>
      <c r="O126" s="23"/>
      <c r="P126" s="45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2" t="s">
        <v>4</v>
      </c>
      <c r="X126" s="5">
        <v>18.21</v>
      </c>
      <c r="Y126" s="5">
        <v>18.22</v>
      </c>
      <c r="Z126" s="5">
        <v>18.23</v>
      </c>
      <c r="AA126" s="13">
        <f t="shared" si="9"/>
        <v>18.22</v>
      </c>
      <c r="AB126" s="13">
        <f t="shared" si="10"/>
        <v>9.9999999999997868E-3</v>
      </c>
      <c r="AC126" s="13">
        <f t="shared" si="11"/>
        <v>5.4884742041711232E-2</v>
      </c>
    </row>
    <row r="127" spans="1:29" x14ac:dyDescent="0.3">
      <c r="A127" s="45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6" t="s">
        <v>4</v>
      </c>
      <c r="I127" s="20">
        <v>20.25</v>
      </c>
      <c r="J127" s="20">
        <v>20.239999999999998</v>
      </c>
      <c r="K127" s="20">
        <v>20.260000000000002</v>
      </c>
      <c r="L127" s="13">
        <f t="shared" si="15"/>
        <v>20.25</v>
      </c>
      <c r="M127" s="13">
        <f t="shared" si="16"/>
        <v>1.0000000000001563E-2</v>
      </c>
      <c r="N127" s="13">
        <f t="shared" si="17"/>
        <v>4.9382716049390436E-2</v>
      </c>
      <c r="O127" s="23"/>
      <c r="P127" s="45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2" t="s">
        <v>4</v>
      </c>
      <c r="X127" s="5">
        <v>20.260000000000002</v>
      </c>
      <c r="Y127" s="5">
        <v>20.27</v>
      </c>
      <c r="Z127" s="5">
        <v>20.28</v>
      </c>
      <c r="AA127" s="13">
        <f t="shared" si="9"/>
        <v>20.27</v>
      </c>
      <c r="AB127" s="13">
        <f t="shared" si="10"/>
        <v>9.9999999999997868E-3</v>
      </c>
      <c r="AC127" s="13">
        <f t="shared" si="11"/>
        <v>4.9333991119880551E-2</v>
      </c>
    </row>
    <row r="128" spans="1:29" x14ac:dyDescent="0.3">
      <c r="A128" s="45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6" t="s">
        <v>4</v>
      </c>
      <c r="I128" s="20">
        <v>22.11</v>
      </c>
      <c r="J128" s="20">
        <v>22.11</v>
      </c>
      <c r="K128" s="20">
        <v>22.14</v>
      </c>
      <c r="L128" s="13">
        <f t="shared" si="15"/>
        <v>22.12</v>
      </c>
      <c r="M128" s="13">
        <f t="shared" si="16"/>
        <v>1.7320508075689429E-2</v>
      </c>
      <c r="N128" s="13">
        <f t="shared" si="17"/>
        <v>7.8302477738198137E-2</v>
      </c>
      <c r="O128" s="23"/>
      <c r="P128" s="45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2" t="s">
        <v>4</v>
      </c>
      <c r="X128" s="5">
        <v>22.14</v>
      </c>
      <c r="Y128" s="5">
        <v>22.13</v>
      </c>
      <c r="Z128" s="5">
        <v>22.14</v>
      </c>
      <c r="AA128" s="13">
        <f t="shared" si="9"/>
        <v>22.136666666666667</v>
      </c>
      <c r="AB128" s="13">
        <f t="shared" si="10"/>
        <v>5.77350269189716E-3</v>
      </c>
      <c r="AC128" s="13">
        <f t="shared" si="11"/>
        <v>2.6081174635885381E-2</v>
      </c>
    </row>
    <row r="129" spans="1:29" s="14" customFormat="1" x14ac:dyDescent="0.3">
      <c r="A129" s="45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6" t="s">
        <v>4</v>
      </c>
      <c r="I129" s="20">
        <v>23.9</v>
      </c>
      <c r="J129" s="20">
        <v>23.9</v>
      </c>
      <c r="K129" s="20">
        <v>23.92</v>
      </c>
      <c r="L129" s="13">
        <f t="shared" si="15"/>
        <v>23.906666666666666</v>
      </c>
      <c r="M129" s="13">
        <f t="shared" si="16"/>
        <v>1.154700538379432E-2</v>
      </c>
      <c r="N129" s="13">
        <f t="shared" si="17"/>
        <v>4.8300357154744782E-2</v>
      </c>
      <c r="O129" s="23"/>
      <c r="P129" s="45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2" t="s">
        <v>4</v>
      </c>
      <c r="X129" s="5">
        <v>23.91</v>
      </c>
      <c r="Y129" s="5">
        <v>23.9</v>
      </c>
      <c r="Z129" s="5">
        <v>23.92</v>
      </c>
      <c r="AA129" s="13">
        <f t="shared" si="9"/>
        <v>23.91</v>
      </c>
      <c r="AB129" s="13">
        <f t="shared" si="10"/>
        <v>1.0000000000001563E-2</v>
      </c>
      <c r="AC129" s="13">
        <f t="shared" si="11"/>
        <v>4.1823504809709589E-2</v>
      </c>
    </row>
    <row r="130" spans="1:29" s="14" customFormat="1" x14ac:dyDescent="0.3">
      <c r="A130" s="45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6" t="s">
        <v>4</v>
      </c>
      <c r="I130" s="20">
        <v>25.66</v>
      </c>
      <c r="J130" s="20">
        <v>25.66</v>
      </c>
      <c r="K130" s="20">
        <v>25.68</v>
      </c>
      <c r="L130" s="13">
        <f t="shared" si="15"/>
        <v>25.666666666666668</v>
      </c>
      <c r="M130" s="13">
        <f t="shared" si="16"/>
        <v>1.154700538379227E-2</v>
      </c>
      <c r="N130" s="13">
        <f t="shared" si="17"/>
        <v>4.4988332664125719E-2</v>
      </c>
      <c r="O130" s="23"/>
      <c r="P130" s="45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2" t="s">
        <v>4</v>
      </c>
      <c r="X130" s="5">
        <v>25.68</v>
      </c>
      <c r="Y130" s="5">
        <v>25.68</v>
      </c>
      <c r="Z130" s="5">
        <v>26.68</v>
      </c>
      <c r="AA130" s="13">
        <f t="shared" si="9"/>
        <v>26.013333333333332</v>
      </c>
      <c r="AB130" s="13">
        <f t="shared" si="10"/>
        <v>0.57735026918962584</v>
      </c>
      <c r="AC130" s="13">
        <f t="shared" si="11"/>
        <v>2.219439784173344</v>
      </c>
    </row>
    <row r="131" spans="1:29" s="14" customFormat="1" x14ac:dyDescent="0.3">
      <c r="A131" s="45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6" t="s">
        <v>4</v>
      </c>
      <c r="I131" s="20">
        <v>27.44</v>
      </c>
      <c r="J131" s="20">
        <v>27.43</v>
      </c>
      <c r="K131" s="20">
        <v>27.45</v>
      </c>
      <c r="L131" s="13">
        <f t="shared" si="15"/>
        <v>27.44</v>
      </c>
      <c r="M131" s="13">
        <f t="shared" si="16"/>
        <v>9.9999999999997868E-3</v>
      </c>
      <c r="N131" s="13">
        <f t="shared" si="17"/>
        <v>3.6443148688045865E-2</v>
      </c>
      <c r="O131" s="23"/>
      <c r="P131" s="45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2" t="s">
        <v>4</v>
      </c>
      <c r="X131" s="5">
        <v>27.45</v>
      </c>
      <c r="Y131" s="5">
        <v>27.43</v>
      </c>
      <c r="Z131" s="5">
        <v>27.46</v>
      </c>
      <c r="AA131" s="13">
        <f t="shared" si="9"/>
        <v>27.446666666666669</v>
      </c>
      <c r="AB131" s="13">
        <f t="shared" si="10"/>
        <v>1.5275252316519916E-2</v>
      </c>
      <c r="AC131" s="13">
        <f t="shared" si="11"/>
        <v>5.5654307687101945E-2</v>
      </c>
    </row>
    <row r="132" spans="1:29" s="14" customFormat="1" x14ac:dyDescent="0.3">
      <c r="A132" s="45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6" t="s">
        <v>4</v>
      </c>
      <c r="I132" s="20">
        <v>29.25</v>
      </c>
      <c r="J132" s="20">
        <v>29.24</v>
      </c>
      <c r="K132" s="20">
        <v>29.27</v>
      </c>
      <c r="L132" s="13">
        <f t="shared" ref="L132:L138" si="18">AVERAGE(I132:K132)</f>
        <v>29.25333333333333</v>
      </c>
      <c r="M132" s="13">
        <f t="shared" ref="M132:M138" si="19">STDEV(I132:K132)</f>
        <v>1.5275252316519916E-2</v>
      </c>
      <c r="N132" s="13">
        <f t="shared" ref="N132:N138" si="20">M132/L132*100</f>
        <v>5.2217134172242191E-2</v>
      </c>
      <c r="O132" s="23"/>
      <c r="P132" s="45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2" t="s">
        <v>4</v>
      </c>
      <c r="X132" s="5">
        <v>29.27</v>
      </c>
      <c r="Y132" s="5">
        <v>29.26</v>
      </c>
      <c r="Z132" s="5">
        <v>29.25</v>
      </c>
      <c r="AA132" s="13">
        <f t="shared" ref="AA132:AA138" si="21">AVERAGE(X132:Z132)</f>
        <v>29.26</v>
      </c>
      <c r="AB132" s="13">
        <f t="shared" ref="AB132:AB138" si="22">STDEV(X132:Z132)</f>
        <v>9.9999999999997868E-3</v>
      </c>
      <c r="AC132" s="13">
        <f t="shared" ref="AC132:AC138" si="23">AB132/AA132*100</f>
        <v>3.4176349965822923E-2</v>
      </c>
    </row>
    <row r="133" spans="1:29" s="14" customFormat="1" x14ac:dyDescent="0.3">
      <c r="A133" s="45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6" t="s">
        <v>4</v>
      </c>
      <c r="I133" s="20">
        <v>31.1</v>
      </c>
      <c r="J133" s="20">
        <v>31.08</v>
      </c>
      <c r="K133" s="20">
        <v>31.11</v>
      </c>
      <c r="L133" s="13">
        <f t="shared" si="18"/>
        <v>31.096666666666664</v>
      </c>
      <c r="M133" s="13">
        <f t="shared" si="19"/>
        <v>1.5275252316520303E-2</v>
      </c>
      <c r="N133" s="13">
        <f t="shared" si="20"/>
        <v>4.9121831867896787E-2</v>
      </c>
      <c r="O133" s="23"/>
      <c r="P133" s="45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2" t="s">
        <v>4</v>
      </c>
      <c r="X133" s="5">
        <v>31.1</v>
      </c>
      <c r="Y133" s="5">
        <v>31.11</v>
      </c>
      <c r="Z133" s="5">
        <v>31.11</v>
      </c>
      <c r="AA133" s="13">
        <f t="shared" si="21"/>
        <v>31.106666666666666</v>
      </c>
      <c r="AB133" s="13">
        <f t="shared" si="22"/>
        <v>5.7735026918951087E-3</v>
      </c>
      <c r="AC133" s="13">
        <f t="shared" si="23"/>
        <v>1.8560338700905836E-2</v>
      </c>
    </row>
    <row r="134" spans="1:29" s="14" customFormat="1" x14ac:dyDescent="0.3">
      <c r="A134" s="45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6" t="s">
        <v>4</v>
      </c>
      <c r="I134" s="20">
        <v>32.99</v>
      </c>
      <c r="J134" s="20">
        <v>32.97</v>
      </c>
      <c r="K134" s="20">
        <v>33</v>
      </c>
      <c r="L134" s="13">
        <f t="shared" si="18"/>
        <v>32.986666666666672</v>
      </c>
      <c r="M134" s="13">
        <f t="shared" si="19"/>
        <v>1.5275252316520304E-2</v>
      </c>
      <c r="N134" s="13">
        <f t="shared" si="20"/>
        <v>4.6307353425182808E-2</v>
      </c>
      <c r="O134" s="23"/>
      <c r="P134" s="45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2" t="s">
        <v>4</v>
      </c>
      <c r="X134" s="5">
        <v>33</v>
      </c>
      <c r="Y134" s="5">
        <v>32.99</v>
      </c>
      <c r="Z134" s="5">
        <v>33</v>
      </c>
      <c r="AA134" s="13">
        <f t="shared" si="21"/>
        <v>32.99666666666667</v>
      </c>
      <c r="AB134" s="13">
        <f t="shared" si="22"/>
        <v>5.7735026918951087E-3</v>
      </c>
      <c r="AC134" s="13">
        <f t="shared" si="23"/>
        <v>1.7497230099692215E-2</v>
      </c>
    </row>
    <row r="135" spans="1:29" s="14" customFormat="1" x14ac:dyDescent="0.3">
      <c r="A135" s="45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6" t="s">
        <v>4</v>
      </c>
      <c r="I135" s="20">
        <v>34.89</v>
      </c>
      <c r="J135" s="20">
        <v>34.880000000000003</v>
      </c>
      <c r="K135" s="20">
        <v>34.9</v>
      </c>
      <c r="L135" s="13">
        <f t="shared" si="18"/>
        <v>34.890000000000008</v>
      </c>
      <c r="M135" s="13">
        <f t="shared" si="19"/>
        <v>9.9999999999980105E-3</v>
      </c>
      <c r="N135" s="13">
        <f t="shared" si="20"/>
        <v>2.8661507595293807E-2</v>
      </c>
      <c r="O135" s="23"/>
      <c r="P135" s="45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2" t="s">
        <v>4</v>
      </c>
      <c r="X135" s="5">
        <v>34.9</v>
      </c>
      <c r="Y135" s="5">
        <v>34.92</v>
      </c>
      <c r="Z135" s="5">
        <v>34.92</v>
      </c>
      <c r="AA135" s="13">
        <f t="shared" si="21"/>
        <v>34.913333333333334</v>
      </c>
      <c r="AB135" s="13">
        <f t="shared" si="22"/>
        <v>1.154700538379432E-2</v>
      </c>
      <c r="AC135" s="13">
        <f t="shared" si="23"/>
        <v>3.3073339842832686E-2</v>
      </c>
    </row>
    <row r="136" spans="1:29" s="14" customFormat="1" x14ac:dyDescent="0.3">
      <c r="A136" s="45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6" t="s">
        <v>4</v>
      </c>
      <c r="I136" s="20">
        <v>36.78</v>
      </c>
      <c r="J136" s="20">
        <v>36.770000000000003</v>
      </c>
      <c r="K136" s="20">
        <v>36.770000000000003</v>
      </c>
      <c r="L136" s="13">
        <f t="shared" si="18"/>
        <v>36.773333333333341</v>
      </c>
      <c r="M136" s="13">
        <f t="shared" si="19"/>
        <v>5.7735026918951087E-3</v>
      </c>
      <c r="N136" s="13">
        <f t="shared" si="20"/>
        <v>1.5700242998264433E-2</v>
      </c>
      <c r="O136" s="23"/>
      <c r="P136" s="45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2" t="s">
        <v>4</v>
      </c>
      <c r="X136" s="5">
        <v>36.79</v>
      </c>
      <c r="Y136" s="5">
        <v>36.79</v>
      </c>
      <c r="Z136" s="5">
        <v>36.799999999999997</v>
      </c>
      <c r="AA136" s="13">
        <f t="shared" si="21"/>
        <v>36.793333333333329</v>
      </c>
      <c r="AB136" s="13">
        <f t="shared" si="22"/>
        <v>5.7735026918951087E-3</v>
      </c>
      <c r="AC136" s="13">
        <f t="shared" si="23"/>
        <v>1.569170871143806E-2</v>
      </c>
    </row>
    <row r="137" spans="1:29" s="14" customFormat="1" x14ac:dyDescent="0.3">
      <c r="A137" s="45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6" t="s">
        <v>4</v>
      </c>
      <c r="I137" s="20">
        <v>38.6</v>
      </c>
      <c r="J137" s="20">
        <v>38.57</v>
      </c>
      <c r="K137" s="20">
        <v>38.58</v>
      </c>
      <c r="L137" s="13">
        <f t="shared" si="18"/>
        <v>38.583333333333336</v>
      </c>
      <c r="M137" s="13">
        <f t="shared" si="19"/>
        <v>1.5275252316520303E-2</v>
      </c>
      <c r="N137" s="13">
        <f t="shared" si="20"/>
        <v>3.9590286781478107E-2</v>
      </c>
      <c r="O137" s="23"/>
      <c r="P137" s="45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2" t="s">
        <v>4</v>
      </c>
      <c r="X137" s="5">
        <v>38.61</v>
      </c>
      <c r="Y137" s="5">
        <v>38.61</v>
      </c>
      <c r="Z137" s="5">
        <v>38.61</v>
      </c>
      <c r="AA137" s="13">
        <f t="shared" si="21"/>
        <v>38.61</v>
      </c>
      <c r="AB137" s="13">
        <f t="shared" si="22"/>
        <v>0</v>
      </c>
      <c r="AC137" s="13">
        <f t="shared" si="23"/>
        <v>0</v>
      </c>
    </row>
    <row r="138" spans="1:29" s="14" customFormat="1" x14ac:dyDescent="0.3">
      <c r="A138" s="45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6" t="s">
        <v>4</v>
      </c>
      <c r="I138" s="9">
        <v>40.270000000000003</v>
      </c>
      <c r="J138" s="9">
        <v>40.26</v>
      </c>
      <c r="K138" s="9">
        <v>40.26</v>
      </c>
      <c r="L138" s="13">
        <f t="shared" si="18"/>
        <v>40.263333333333328</v>
      </c>
      <c r="M138" s="13">
        <f t="shared" si="19"/>
        <v>5.7735026918992113E-3</v>
      </c>
      <c r="N138" s="13">
        <f t="shared" si="20"/>
        <v>1.4339355969614732E-2</v>
      </c>
      <c r="O138" s="23"/>
      <c r="P138" s="45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2" t="s">
        <v>4</v>
      </c>
      <c r="X138" s="5">
        <v>40.270000000000003</v>
      </c>
      <c r="Y138" s="5">
        <v>40.299999999999997</v>
      </c>
      <c r="Z138" s="5">
        <v>40.32</v>
      </c>
      <c r="AA138" s="13">
        <f t="shared" si="21"/>
        <v>40.29666666666666</v>
      </c>
      <c r="AB138" s="13">
        <f t="shared" si="22"/>
        <v>2.5166114784234118E-2</v>
      </c>
      <c r="AC138" s="13">
        <f t="shared" si="23"/>
        <v>6.2452100548186264E-2</v>
      </c>
    </row>
    <row r="139" spans="1:29" s="14" customFormat="1" x14ac:dyDescent="0.3">
      <c r="B139" s="3"/>
      <c r="C139" s="3"/>
      <c r="D139" s="3"/>
      <c r="E139" s="3"/>
      <c r="F139" s="3"/>
      <c r="G139" s="3"/>
      <c r="H139" s="3"/>
      <c r="I139" s="12"/>
      <c r="J139" s="12"/>
      <c r="K139" s="12"/>
      <c r="L139" s="12"/>
      <c r="M139" s="12"/>
      <c r="N139" s="12"/>
      <c r="O139" s="3"/>
      <c r="P139" s="31"/>
      <c r="Q139" s="3"/>
      <c r="R139" s="3"/>
      <c r="S139" s="3"/>
      <c r="T139" s="3"/>
      <c r="U139" s="3"/>
      <c r="V139" s="3"/>
      <c r="W139" s="3"/>
      <c r="AA139" s="3"/>
      <c r="AB139" s="3"/>
      <c r="AC139" s="3"/>
    </row>
  </sheetData>
  <mergeCells count="4">
    <mergeCell ref="A1:H1"/>
    <mergeCell ref="I1:N1"/>
    <mergeCell ref="P1:W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Normal="100" workbookViewId="0">
      <pane xSplit="1" ySplit="2" topLeftCell="D114" activePane="bottomRight" state="frozen"/>
      <selection pane="topRight" activeCell="B1" sqref="B1"/>
      <selection pane="bottomLeft" activeCell="A3" sqref="A3"/>
      <selection pane="bottomRight" activeCell="G10" sqref="G10"/>
    </sheetView>
  </sheetViews>
  <sheetFormatPr baseColWidth="10" defaultColWidth="11.44140625" defaultRowHeight="14.4" x14ac:dyDescent="0.3"/>
  <cols>
    <col min="1" max="1" width="5.33203125" style="29" customWidth="1"/>
    <col min="2" max="8" width="11.44140625" style="3"/>
    <col min="9" max="14" width="11.44140625" style="30" customWidth="1"/>
    <col min="15" max="15" width="11.44140625" style="3"/>
    <col min="16" max="16" width="5.33203125" style="31" customWidth="1"/>
    <col min="17" max="23" width="11.44140625" style="3"/>
    <col min="24" max="26" width="11.44140625" style="29"/>
    <col min="27" max="16384" width="11.44140625" style="3"/>
  </cols>
  <sheetData>
    <row r="1" spans="1:29" s="1" customFormat="1" x14ac:dyDescent="0.3">
      <c r="A1" s="47"/>
      <c r="B1" s="47"/>
      <c r="C1" s="47"/>
      <c r="D1" s="47"/>
      <c r="E1" s="47"/>
      <c r="F1" s="47"/>
      <c r="G1" s="47"/>
      <c r="H1" s="47"/>
      <c r="I1" s="48" t="s">
        <v>360</v>
      </c>
      <c r="J1" s="48"/>
      <c r="K1" s="48"/>
      <c r="L1" s="48"/>
      <c r="M1" s="48"/>
      <c r="N1" s="48"/>
      <c r="O1" s="33"/>
      <c r="P1" s="47"/>
      <c r="Q1" s="47"/>
      <c r="R1" s="47"/>
      <c r="S1" s="47"/>
      <c r="T1" s="47"/>
      <c r="U1" s="47"/>
      <c r="V1" s="47"/>
      <c r="W1" s="47"/>
      <c r="X1" s="48" t="s">
        <v>365</v>
      </c>
      <c r="Y1" s="48"/>
      <c r="Z1" s="48"/>
      <c r="AA1" s="48"/>
      <c r="AB1" s="48"/>
      <c r="AC1" s="48"/>
    </row>
    <row r="2" spans="1:29" s="1" customFormat="1" x14ac:dyDescent="0.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34" t="s">
        <v>361</v>
      </c>
      <c r="J2" s="34" t="s">
        <v>362</v>
      </c>
      <c r="K2" s="34" t="s">
        <v>363</v>
      </c>
      <c r="L2" s="34" t="s">
        <v>359</v>
      </c>
      <c r="M2" s="34" t="s">
        <v>0</v>
      </c>
      <c r="N2" s="34" t="s">
        <v>364</v>
      </c>
      <c r="O2" s="34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34" t="s">
        <v>361</v>
      </c>
      <c r="Y2" s="34" t="s">
        <v>362</v>
      </c>
      <c r="Z2" s="34" t="s">
        <v>363</v>
      </c>
      <c r="AA2" s="34" t="s">
        <v>359</v>
      </c>
      <c r="AB2" s="34" t="s">
        <v>0</v>
      </c>
      <c r="AC2" s="34" t="s">
        <v>364</v>
      </c>
    </row>
    <row r="3" spans="1:29" s="1" customFormat="1" ht="14.4" customHeight="1" x14ac:dyDescent="0.3">
      <c r="A3" s="46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2">
        <v>1.44</v>
      </c>
      <c r="J3" s="22">
        <v>1.45</v>
      </c>
      <c r="K3" s="22">
        <v>1.43</v>
      </c>
      <c r="L3" s="11">
        <f>AVERAGE(I3:K3)</f>
        <v>1.4399999999999997</v>
      </c>
      <c r="M3" s="11">
        <f>STDEV(I3:K3)</f>
        <v>1.0000000000000009E-2</v>
      </c>
      <c r="N3" s="11">
        <f>M3/L3*100</f>
        <v>0.6944444444444452</v>
      </c>
      <c r="O3" s="3"/>
      <c r="P3" s="46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2" t="s">
        <v>4</v>
      </c>
      <c r="X3" s="2">
        <v>1.47</v>
      </c>
      <c r="Y3" s="5">
        <v>1.48</v>
      </c>
      <c r="Z3" s="5">
        <v>1.48</v>
      </c>
      <c r="AA3" s="11"/>
      <c r="AB3" s="11">
        <f>STDEV(X3:Z3)</f>
        <v>5.7735026918962632E-3</v>
      </c>
      <c r="AC3" s="11" t="e">
        <f>AB3/AA3*100</f>
        <v>#DIV/0!</v>
      </c>
    </row>
    <row r="4" spans="1:29" s="1" customFormat="1" x14ac:dyDescent="0.3">
      <c r="A4" s="46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2">
        <v>1.49</v>
      </c>
      <c r="J4" s="22">
        <v>1.5</v>
      </c>
      <c r="K4" s="22">
        <v>1.49</v>
      </c>
      <c r="L4" s="11">
        <f t="shared" ref="L4:L22" si="0">AVERAGE(I4:K4)</f>
        <v>1.4933333333333334</v>
      </c>
      <c r="M4" s="11">
        <f t="shared" ref="M4:M22" si="1">STDEV(I4:K4)</f>
        <v>5.7735026918962632E-3</v>
      </c>
      <c r="N4" s="11">
        <f t="shared" ref="N4:N22" si="2">M4/L4*100</f>
        <v>0.38661848383233904</v>
      </c>
      <c r="O4" s="3"/>
      <c r="P4" s="46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2" t="s">
        <v>4</v>
      </c>
      <c r="X4" s="2">
        <v>1.5</v>
      </c>
      <c r="Y4" s="5">
        <v>1.5</v>
      </c>
      <c r="Z4" s="5">
        <v>1.5</v>
      </c>
      <c r="AA4" s="11"/>
      <c r="AB4" s="11">
        <f t="shared" ref="AB4:AB67" si="3">STDEV(X4:Z4)</f>
        <v>0</v>
      </c>
      <c r="AC4" s="11" t="e">
        <f t="shared" ref="AC4:AC67" si="4">AB4/AA4*100</f>
        <v>#DIV/0!</v>
      </c>
    </row>
    <row r="5" spans="1:29" s="1" customFormat="1" x14ac:dyDescent="0.3">
      <c r="A5" s="46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2">
        <v>1.68</v>
      </c>
      <c r="J5" s="22">
        <v>1.68</v>
      </c>
      <c r="K5" s="22">
        <v>1.68</v>
      </c>
      <c r="L5" s="11">
        <f t="shared" si="0"/>
        <v>1.68</v>
      </c>
      <c r="M5" s="11">
        <f t="shared" si="1"/>
        <v>0</v>
      </c>
      <c r="N5" s="11">
        <f t="shared" si="2"/>
        <v>0</v>
      </c>
      <c r="O5" s="3"/>
      <c r="P5" s="46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2" t="s">
        <v>4</v>
      </c>
      <c r="X5" s="2">
        <v>1.69</v>
      </c>
      <c r="Y5" s="5">
        <v>1.66</v>
      </c>
      <c r="Z5" s="5">
        <v>1.66</v>
      </c>
      <c r="AA5" s="11"/>
      <c r="AB5" s="11">
        <f t="shared" si="3"/>
        <v>1.7320508075688787E-2</v>
      </c>
      <c r="AC5" s="11" t="e">
        <f t="shared" si="4"/>
        <v>#DIV/0!</v>
      </c>
    </row>
    <row r="6" spans="1:29" s="1" customFormat="1" x14ac:dyDescent="0.3">
      <c r="A6" s="46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2">
        <v>2.61</v>
      </c>
      <c r="J6" s="22">
        <v>2.6</v>
      </c>
      <c r="K6" s="22">
        <v>2.59</v>
      </c>
      <c r="L6" s="11">
        <f t="shared" si="0"/>
        <v>2.6</v>
      </c>
      <c r="M6" s="11">
        <f t="shared" si="1"/>
        <v>1.0000000000000009E-2</v>
      </c>
      <c r="N6" s="11">
        <f t="shared" si="2"/>
        <v>0.38461538461538491</v>
      </c>
      <c r="O6" s="3"/>
      <c r="P6" s="46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2" t="s">
        <v>4</v>
      </c>
      <c r="X6" s="15">
        <v>2.66</v>
      </c>
      <c r="Y6" s="5">
        <v>2.63</v>
      </c>
      <c r="Z6" s="5">
        <v>2.66</v>
      </c>
      <c r="AA6" s="11"/>
      <c r="AB6" s="11">
        <f t="shared" si="3"/>
        <v>1.7320508075688915E-2</v>
      </c>
      <c r="AC6" s="11" t="e">
        <f t="shared" si="4"/>
        <v>#DIV/0!</v>
      </c>
    </row>
    <row r="7" spans="1:29" s="1" customFormat="1" x14ac:dyDescent="0.3">
      <c r="A7" s="46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2">
        <v>6.09</v>
      </c>
      <c r="J7" s="22">
        <v>6.1</v>
      </c>
      <c r="K7" s="22">
        <v>6.11</v>
      </c>
      <c r="L7" s="11">
        <f t="shared" si="0"/>
        <v>6.1000000000000005</v>
      </c>
      <c r="M7" s="11">
        <f t="shared" si="1"/>
        <v>1.0000000000000231E-2</v>
      </c>
      <c r="N7" s="11">
        <f t="shared" si="2"/>
        <v>0.16393442622951196</v>
      </c>
      <c r="O7" s="3"/>
      <c r="P7" s="46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2" t="s">
        <v>4</v>
      </c>
      <c r="X7" s="15">
        <v>6.2</v>
      </c>
      <c r="Y7" s="5">
        <v>6.05</v>
      </c>
      <c r="Z7" s="5">
        <v>6.1</v>
      </c>
      <c r="AA7" s="11"/>
      <c r="AB7" s="11">
        <f t="shared" si="3"/>
        <v>7.6376261582597554E-2</v>
      </c>
      <c r="AC7" s="11" t="e">
        <f t="shared" si="4"/>
        <v>#DIV/0!</v>
      </c>
    </row>
    <row r="8" spans="1:29" s="1" customFormat="1" x14ac:dyDescent="0.3">
      <c r="A8" s="46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2">
        <v>12.64</v>
      </c>
      <c r="J8" s="22">
        <v>12.62</v>
      </c>
      <c r="K8" s="22">
        <v>12.61</v>
      </c>
      <c r="L8" s="11">
        <f t="shared" si="0"/>
        <v>12.623333333333333</v>
      </c>
      <c r="M8" s="11">
        <f t="shared" si="1"/>
        <v>1.527525231652011E-2</v>
      </c>
      <c r="N8" s="11">
        <f t="shared" si="2"/>
        <v>0.12100807221959423</v>
      </c>
      <c r="O8" s="3"/>
      <c r="P8" s="46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2" t="s">
        <v>4</v>
      </c>
      <c r="X8" s="15">
        <v>12.63</v>
      </c>
      <c r="Y8" s="5">
        <v>12.6</v>
      </c>
      <c r="Z8" s="5">
        <v>12.61</v>
      </c>
      <c r="AA8" s="11"/>
      <c r="AB8" s="11">
        <f t="shared" si="3"/>
        <v>1.527525231652011E-2</v>
      </c>
      <c r="AC8" s="11" t="e">
        <f t="shared" si="4"/>
        <v>#DIV/0!</v>
      </c>
    </row>
    <row r="9" spans="1:29" s="1" customFormat="1" x14ac:dyDescent="0.3">
      <c r="A9" s="46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2">
        <v>15.85</v>
      </c>
      <c r="J9" s="22">
        <v>15.82</v>
      </c>
      <c r="K9" s="22">
        <v>15.8</v>
      </c>
      <c r="L9" s="11">
        <f t="shared" si="0"/>
        <v>15.823333333333332</v>
      </c>
      <c r="M9" s="11">
        <f t="shared" si="1"/>
        <v>2.5166114784235295E-2</v>
      </c>
      <c r="N9" s="11">
        <f t="shared" si="2"/>
        <v>0.15904433189952791</v>
      </c>
      <c r="O9" s="3"/>
      <c r="P9" s="46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2" t="s">
        <v>4</v>
      </c>
      <c r="X9" s="15">
        <v>15.82</v>
      </c>
      <c r="Y9" s="5">
        <v>15.81</v>
      </c>
      <c r="Z9" s="5">
        <v>15.82</v>
      </c>
      <c r="AA9" s="11"/>
      <c r="AB9" s="11">
        <f t="shared" si="3"/>
        <v>5.7735026918961348E-3</v>
      </c>
      <c r="AC9" s="11" t="e">
        <f t="shared" si="4"/>
        <v>#DIV/0!</v>
      </c>
    </row>
    <row r="10" spans="1:29" s="1" customFormat="1" x14ac:dyDescent="0.3">
      <c r="A10" s="46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2">
        <v>18.239999999999998</v>
      </c>
      <c r="J10" s="22">
        <v>18.190000000000001</v>
      </c>
      <c r="K10" s="22">
        <v>18.2</v>
      </c>
      <c r="L10" s="11">
        <f t="shared" si="0"/>
        <v>18.209999999999997</v>
      </c>
      <c r="M10" s="11">
        <f t="shared" si="1"/>
        <v>2.6457513110644669E-2</v>
      </c>
      <c r="N10" s="11">
        <f t="shared" si="2"/>
        <v>0.14529112087119533</v>
      </c>
      <c r="O10" s="3"/>
      <c r="P10" s="46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2" t="s">
        <v>4</v>
      </c>
      <c r="X10" s="15">
        <v>18.22</v>
      </c>
      <c r="Y10" s="5">
        <v>18.21</v>
      </c>
      <c r="Z10" s="5">
        <v>18.22</v>
      </c>
      <c r="AA10" s="11"/>
      <c r="AB10" s="11">
        <f t="shared" si="3"/>
        <v>5.7735026918951087E-3</v>
      </c>
      <c r="AC10" s="11" t="e">
        <f t="shared" si="4"/>
        <v>#DIV/0!</v>
      </c>
    </row>
    <row r="11" spans="1:29" s="1" customFormat="1" x14ac:dyDescent="0.3">
      <c r="A11" s="46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2">
        <v>20.3</v>
      </c>
      <c r="J11" s="22">
        <v>20.25</v>
      </c>
      <c r="K11" s="22">
        <v>20.239999999999998</v>
      </c>
      <c r="L11" s="11">
        <f t="shared" si="0"/>
        <v>20.263333333333332</v>
      </c>
      <c r="M11" s="11">
        <f t="shared" si="1"/>
        <v>3.2145502536644152E-2</v>
      </c>
      <c r="N11" s="11">
        <f t="shared" si="2"/>
        <v>0.15863876889279893</v>
      </c>
      <c r="O11" s="3"/>
      <c r="P11" s="46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2" t="s">
        <v>4</v>
      </c>
      <c r="X11" s="15">
        <v>20.27</v>
      </c>
      <c r="Y11" s="5">
        <v>20.260000000000002</v>
      </c>
      <c r="Z11" s="5">
        <v>20.27</v>
      </c>
      <c r="AA11" s="11"/>
      <c r="AB11" s="11">
        <f t="shared" si="3"/>
        <v>5.7735026918951087E-3</v>
      </c>
      <c r="AC11" s="11" t="e">
        <f t="shared" si="4"/>
        <v>#DIV/0!</v>
      </c>
    </row>
    <row r="12" spans="1:29" s="1" customFormat="1" x14ac:dyDescent="0.3">
      <c r="A12" s="46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2">
        <v>22.17</v>
      </c>
      <c r="J12" s="22">
        <v>22.11</v>
      </c>
      <c r="K12" s="22">
        <v>22.11</v>
      </c>
      <c r="L12" s="11">
        <f t="shared" si="0"/>
        <v>22.13</v>
      </c>
      <c r="M12" s="11">
        <f t="shared" si="1"/>
        <v>3.4641016151378858E-2</v>
      </c>
      <c r="N12" s="11">
        <f t="shared" si="2"/>
        <v>0.15653418956791171</v>
      </c>
      <c r="O12" s="3"/>
      <c r="P12" s="46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2" t="s">
        <v>4</v>
      </c>
      <c r="X12" s="15">
        <v>22.14</v>
      </c>
      <c r="Y12" s="5">
        <v>22.14</v>
      </c>
      <c r="Z12" s="5">
        <v>22.13</v>
      </c>
      <c r="AA12" s="11"/>
      <c r="AB12" s="11">
        <f t="shared" si="3"/>
        <v>5.77350269189716E-3</v>
      </c>
      <c r="AC12" s="11" t="e">
        <f t="shared" si="4"/>
        <v>#DIV/0!</v>
      </c>
    </row>
    <row r="13" spans="1:29" s="1" customFormat="1" x14ac:dyDescent="0.3">
      <c r="A13" s="46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2">
        <v>23.96</v>
      </c>
      <c r="J13" s="22">
        <v>23.9</v>
      </c>
      <c r="K13" s="22">
        <v>23.9</v>
      </c>
      <c r="L13" s="11">
        <f t="shared" si="0"/>
        <v>23.919999999999998</v>
      </c>
      <c r="M13" s="11">
        <f t="shared" si="1"/>
        <v>3.4641016151378858E-2</v>
      </c>
      <c r="N13" s="11">
        <f t="shared" si="2"/>
        <v>0.14482030163619924</v>
      </c>
      <c r="O13" s="3"/>
      <c r="P13" s="46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2" t="s">
        <v>4</v>
      </c>
      <c r="X13" s="15">
        <v>23.92</v>
      </c>
      <c r="Y13" s="5">
        <v>23.91</v>
      </c>
      <c r="Z13" s="5">
        <v>23.9</v>
      </c>
      <c r="AA13" s="11"/>
      <c r="AB13" s="11">
        <f t="shared" si="3"/>
        <v>1.0000000000001563E-2</v>
      </c>
      <c r="AC13" s="11" t="e">
        <f t="shared" si="4"/>
        <v>#DIV/0!</v>
      </c>
    </row>
    <row r="14" spans="1:29" s="1" customFormat="1" x14ac:dyDescent="0.3">
      <c r="A14" s="46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2">
        <v>25.71</v>
      </c>
      <c r="J14" s="22">
        <v>25.66</v>
      </c>
      <c r="K14" s="22">
        <v>25.66</v>
      </c>
      <c r="L14" s="11">
        <f t="shared" si="0"/>
        <v>25.676666666666666</v>
      </c>
      <c r="M14" s="11">
        <f t="shared" si="1"/>
        <v>2.88675134594817E-2</v>
      </c>
      <c r="N14" s="11">
        <f t="shared" si="2"/>
        <v>0.11242702892177736</v>
      </c>
      <c r="O14" s="3"/>
      <c r="P14" s="46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2" t="s">
        <v>4</v>
      </c>
      <c r="X14" s="15">
        <v>25.68</v>
      </c>
      <c r="Y14" s="5">
        <v>25.68</v>
      </c>
      <c r="Z14" s="5">
        <v>25.68</v>
      </c>
      <c r="AA14" s="11"/>
      <c r="AB14" s="11">
        <f t="shared" si="3"/>
        <v>4.3511678576336583E-15</v>
      </c>
      <c r="AC14" s="11" t="e">
        <f t="shared" si="4"/>
        <v>#DIV/0!</v>
      </c>
    </row>
    <row r="15" spans="1:29" s="1" customFormat="1" x14ac:dyDescent="0.3">
      <c r="A15" s="46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2">
        <v>27.48</v>
      </c>
      <c r="J15" s="22">
        <v>27.44</v>
      </c>
      <c r="K15" s="22">
        <v>27.43</v>
      </c>
      <c r="L15" s="11">
        <f t="shared" si="0"/>
        <v>27.45</v>
      </c>
      <c r="M15" s="11">
        <f t="shared" si="1"/>
        <v>2.6457513110646015E-2</v>
      </c>
      <c r="N15" s="11">
        <f t="shared" si="2"/>
        <v>9.6384382916743228E-2</v>
      </c>
      <c r="O15" s="3"/>
      <c r="P15" s="46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2" t="s">
        <v>4</v>
      </c>
      <c r="X15" s="15">
        <v>27.46</v>
      </c>
      <c r="Y15" s="5">
        <v>27.45</v>
      </c>
      <c r="Z15" s="5">
        <v>27.43</v>
      </c>
      <c r="AA15" s="11"/>
      <c r="AB15" s="11">
        <f t="shared" si="3"/>
        <v>1.5275252316519916E-2</v>
      </c>
      <c r="AC15" s="11" t="e">
        <f t="shared" si="4"/>
        <v>#DIV/0!</v>
      </c>
    </row>
    <row r="16" spans="1:29" s="1" customFormat="1" x14ac:dyDescent="0.3">
      <c r="A16" s="46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2">
        <v>29.27</v>
      </c>
      <c r="J16" s="22">
        <v>29.25</v>
      </c>
      <c r="K16" s="22">
        <v>29.24</v>
      </c>
      <c r="L16" s="11">
        <f t="shared" si="0"/>
        <v>29.25333333333333</v>
      </c>
      <c r="M16" s="11">
        <f t="shared" si="1"/>
        <v>1.5275252316519916E-2</v>
      </c>
      <c r="N16" s="11">
        <f t="shared" si="2"/>
        <v>5.2217134172242191E-2</v>
      </c>
      <c r="O16" s="3"/>
      <c r="P16" s="46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2" t="s">
        <v>4</v>
      </c>
      <c r="X16" s="15">
        <v>29.26</v>
      </c>
      <c r="Y16" s="5">
        <v>29.27</v>
      </c>
      <c r="Z16" s="5">
        <v>29.26</v>
      </c>
      <c r="AA16" s="11"/>
      <c r="AB16" s="11">
        <f t="shared" si="3"/>
        <v>5.7735026918951087E-3</v>
      </c>
      <c r="AC16" s="11" t="e">
        <f t="shared" si="4"/>
        <v>#DIV/0!</v>
      </c>
    </row>
    <row r="17" spans="1:29" s="1" customFormat="1" x14ac:dyDescent="0.3">
      <c r="A17" s="46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2">
        <v>31.12</v>
      </c>
      <c r="J17" s="22">
        <v>31.1</v>
      </c>
      <c r="K17" s="22">
        <v>31.08</v>
      </c>
      <c r="L17" s="11">
        <f t="shared" si="0"/>
        <v>31.099999999999998</v>
      </c>
      <c r="M17" s="11">
        <f t="shared" si="1"/>
        <v>2.000000000000135E-2</v>
      </c>
      <c r="N17" s="11">
        <f t="shared" si="2"/>
        <v>6.4308681672030077E-2</v>
      </c>
      <c r="O17" s="3"/>
      <c r="P17" s="46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2" t="s">
        <v>4</v>
      </c>
      <c r="X17" s="15">
        <v>31.1</v>
      </c>
      <c r="Y17" s="5">
        <v>31.1</v>
      </c>
      <c r="Z17" s="5">
        <v>31.11</v>
      </c>
      <c r="AA17" s="11"/>
      <c r="AB17" s="11">
        <f t="shared" si="3"/>
        <v>5.7735026918951087E-3</v>
      </c>
      <c r="AC17" s="11" t="e">
        <f t="shared" si="4"/>
        <v>#DIV/0!</v>
      </c>
    </row>
    <row r="18" spans="1:29" s="1" customFormat="1" x14ac:dyDescent="0.3">
      <c r="A18" s="46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2">
        <v>33.01</v>
      </c>
      <c r="J18" s="22">
        <v>32.99</v>
      </c>
      <c r="K18" s="22">
        <v>32.97</v>
      </c>
      <c r="L18" s="11">
        <f t="shared" si="0"/>
        <v>32.99</v>
      </c>
      <c r="M18" s="11">
        <f t="shared" si="1"/>
        <v>1.9999999999999574E-2</v>
      </c>
      <c r="N18" s="11">
        <f t="shared" si="2"/>
        <v>6.062443164595202E-2</v>
      </c>
      <c r="O18" s="3"/>
      <c r="P18" s="46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2" t="s">
        <v>4</v>
      </c>
      <c r="X18" s="15">
        <v>32.99</v>
      </c>
      <c r="Y18" s="5">
        <v>33</v>
      </c>
      <c r="Z18" s="5">
        <v>32.99</v>
      </c>
      <c r="AA18" s="11"/>
      <c r="AB18" s="11">
        <f t="shared" si="3"/>
        <v>5.7735026918951087E-3</v>
      </c>
      <c r="AC18" s="11" t="e">
        <f t="shared" si="4"/>
        <v>#DIV/0!</v>
      </c>
    </row>
    <row r="19" spans="1:29" s="1" customFormat="1" x14ac:dyDescent="0.3">
      <c r="A19" s="46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2">
        <v>34.9</v>
      </c>
      <c r="J19" s="22">
        <v>34.89</v>
      </c>
      <c r="K19" s="22">
        <v>34.880000000000003</v>
      </c>
      <c r="L19" s="11">
        <f t="shared" si="0"/>
        <v>34.889999999999993</v>
      </c>
      <c r="M19" s="11">
        <f t="shared" si="1"/>
        <v>9.9999999999980105E-3</v>
      </c>
      <c r="N19" s="11">
        <f t="shared" si="2"/>
        <v>2.8661507595293817E-2</v>
      </c>
      <c r="O19" s="3"/>
      <c r="P19" s="46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2" t="s">
        <v>4</v>
      </c>
      <c r="X19" s="15">
        <v>34.9</v>
      </c>
      <c r="Y19" s="5">
        <v>34.9</v>
      </c>
      <c r="Z19" s="5">
        <v>34.92</v>
      </c>
      <c r="AA19" s="11"/>
      <c r="AB19" s="11">
        <f t="shared" si="3"/>
        <v>1.154700538379432E-2</v>
      </c>
      <c r="AC19" s="11" t="e">
        <f t="shared" si="4"/>
        <v>#DIV/0!</v>
      </c>
    </row>
    <row r="20" spans="1:29" s="1" customFormat="1" x14ac:dyDescent="0.3">
      <c r="A20" s="46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2">
        <v>36.799999999999997</v>
      </c>
      <c r="J20" s="22">
        <v>36.78</v>
      </c>
      <c r="K20" s="22">
        <v>36.770000000000003</v>
      </c>
      <c r="L20" s="11">
        <f t="shared" si="0"/>
        <v>36.783333333333331</v>
      </c>
      <c r="M20" s="11">
        <f t="shared" si="1"/>
        <v>1.5275252316516427E-2</v>
      </c>
      <c r="N20" s="11">
        <f t="shared" si="2"/>
        <v>4.1527645627140265E-2</v>
      </c>
      <c r="O20" s="3"/>
      <c r="P20" s="46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2" t="s">
        <v>4</v>
      </c>
      <c r="X20" s="15">
        <v>36.79</v>
      </c>
      <c r="Y20" s="5">
        <v>36.79</v>
      </c>
      <c r="Z20" s="5">
        <v>36.79</v>
      </c>
      <c r="AA20" s="11"/>
      <c r="AB20" s="11">
        <f t="shared" si="3"/>
        <v>0</v>
      </c>
      <c r="AC20" s="11" t="e">
        <f t="shared" si="4"/>
        <v>#DIV/0!</v>
      </c>
    </row>
    <row r="21" spans="1:29" s="1" customFormat="1" x14ac:dyDescent="0.3">
      <c r="A21" s="46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2">
        <v>38.590000000000003</v>
      </c>
      <c r="J21" s="22">
        <v>38.6</v>
      </c>
      <c r="K21" s="22">
        <v>38.57</v>
      </c>
      <c r="L21" s="11">
        <f t="shared" si="0"/>
        <v>38.586666666666666</v>
      </c>
      <c r="M21" s="11">
        <f t="shared" si="1"/>
        <v>1.5275252316520303E-2</v>
      </c>
      <c r="N21" s="11">
        <f t="shared" si="2"/>
        <v>3.9586866749793462E-2</v>
      </c>
      <c r="O21" s="3"/>
      <c r="P21" s="46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2" t="s">
        <v>4</v>
      </c>
      <c r="X21" s="15">
        <v>38.590000000000003</v>
      </c>
      <c r="Y21" s="5">
        <v>38.61</v>
      </c>
      <c r="Z21" s="5">
        <v>38.61</v>
      </c>
      <c r="AA21" s="11"/>
      <c r="AB21" s="11">
        <f t="shared" si="3"/>
        <v>1.1547005383790217E-2</v>
      </c>
      <c r="AC21" s="11" t="e">
        <f t="shared" si="4"/>
        <v>#DIV/0!</v>
      </c>
    </row>
    <row r="22" spans="1:29" s="1" customFormat="1" x14ac:dyDescent="0.3">
      <c r="A22" s="46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40.26</v>
      </c>
      <c r="J22" s="9">
        <v>40.270000000000003</v>
      </c>
      <c r="K22" s="9">
        <v>40.26</v>
      </c>
      <c r="L22" s="11">
        <f t="shared" si="0"/>
        <v>40.263333333333328</v>
      </c>
      <c r="M22" s="11">
        <f t="shared" si="1"/>
        <v>5.7735026918992113E-3</v>
      </c>
      <c r="N22" s="11">
        <f t="shared" si="2"/>
        <v>1.4339355969614732E-2</v>
      </c>
      <c r="O22" s="3"/>
      <c r="P22" s="46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2" t="s">
        <v>4</v>
      </c>
      <c r="X22" s="15">
        <v>40.270000000000003</v>
      </c>
      <c r="Y22" s="5">
        <v>40.270000000000003</v>
      </c>
      <c r="Z22" s="5">
        <v>40.299999999999997</v>
      </c>
      <c r="AA22" s="11"/>
      <c r="AB22" s="11">
        <f t="shared" si="3"/>
        <v>1.7320508075685328E-2</v>
      </c>
      <c r="AC22" s="11" t="e">
        <f t="shared" si="4"/>
        <v>#DIV/0!</v>
      </c>
    </row>
    <row r="23" spans="1:29" s="1" customFormat="1" x14ac:dyDescent="0.3">
      <c r="A23" s="43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9">
        <v>1.35</v>
      </c>
      <c r="J23" s="9">
        <v>1.36</v>
      </c>
      <c r="K23" s="9">
        <v>1.36</v>
      </c>
      <c r="L23" s="11">
        <f t="shared" ref="L23:L86" si="5">AVERAGE(I23:K23)</f>
        <v>1.3566666666666667</v>
      </c>
      <c r="M23" s="11">
        <f t="shared" ref="M23:M86" si="6">STDEV(I23:K23)</f>
        <v>5.7735026918962632E-3</v>
      </c>
      <c r="N23" s="11">
        <f t="shared" ref="N23:N86" si="7">M23/L23*100</f>
        <v>0.42556530898498252</v>
      </c>
      <c r="O23" s="25"/>
      <c r="P23" s="43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1.37</v>
      </c>
      <c r="Y23" s="5">
        <v>1.36</v>
      </c>
      <c r="Z23" s="5">
        <v>1.36</v>
      </c>
      <c r="AA23" s="11">
        <f t="shared" ref="AA23:AA67" si="8">AVERAGE(X23:Z23)</f>
        <v>1.3633333333333335</v>
      </c>
      <c r="AB23" s="11">
        <f t="shared" si="3"/>
        <v>5.7735026918962632E-3</v>
      </c>
      <c r="AC23" s="11">
        <f t="shared" si="4"/>
        <v>0.42348430502906576</v>
      </c>
    </row>
    <row r="24" spans="1:29" s="1" customFormat="1" x14ac:dyDescent="0.3">
      <c r="A24" s="43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9">
        <v>1.42</v>
      </c>
      <c r="J24" s="11">
        <v>1.42</v>
      </c>
      <c r="K24" s="11">
        <v>1.42</v>
      </c>
      <c r="L24" s="11">
        <f t="shared" si="5"/>
        <v>1.42</v>
      </c>
      <c r="M24" s="11">
        <f t="shared" si="6"/>
        <v>0</v>
      </c>
      <c r="N24" s="11">
        <f t="shared" si="7"/>
        <v>0</v>
      </c>
      <c r="O24" s="25"/>
      <c r="P24" s="43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1.42</v>
      </c>
      <c r="Y24" s="4">
        <v>1.42</v>
      </c>
      <c r="Z24" s="5">
        <v>1.41</v>
      </c>
      <c r="AA24" s="11">
        <f t="shared" si="8"/>
        <v>1.4166666666666667</v>
      </c>
      <c r="AB24" s="11">
        <f t="shared" si="3"/>
        <v>5.7735026918962632E-3</v>
      </c>
      <c r="AC24" s="11">
        <f t="shared" si="4"/>
        <v>0.40754136648679506</v>
      </c>
    </row>
    <row r="25" spans="1:29" s="1" customFormat="1" x14ac:dyDescent="0.3">
      <c r="A25" s="43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9">
        <v>1.49</v>
      </c>
      <c r="J25" s="11">
        <v>1.5</v>
      </c>
      <c r="K25" s="11">
        <v>1.5</v>
      </c>
      <c r="L25" s="11">
        <f t="shared" si="5"/>
        <v>1.4966666666666668</v>
      </c>
      <c r="M25" s="11">
        <f t="shared" si="6"/>
        <v>5.7735026918962632E-3</v>
      </c>
      <c r="N25" s="11">
        <f t="shared" si="7"/>
        <v>0.38575741816678816</v>
      </c>
      <c r="O25" s="25"/>
      <c r="P25" s="43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 t="s">
        <v>12</v>
      </c>
      <c r="Y25" s="4" t="s">
        <v>12</v>
      </c>
      <c r="Z25" s="5" t="s">
        <v>12</v>
      </c>
      <c r="AA25" s="11" t="e">
        <f t="shared" si="8"/>
        <v>#DIV/0!</v>
      </c>
      <c r="AB25" s="11" t="e">
        <f t="shared" si="3"/>
        <v>#DIV/0!</v>
      </c>
      <c r="AC25" s="11" t="e">
        <f t="shared" si="4"/>
        <v>#DIV/0!</v>
      </c>
    </row>
    <row r="26" spans="1:29" s="1" customFormat="1" x14ac:dyDescent="0.3">
      <c r="A26" s="43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1" t="s">
        <v>12</v>
      </c>
      <c r="J26" s="11" t="s">
        <v>12</v>
      </c>
      <c r="K26" s="11" t="s">
        <v>12</v>
      </c>
      <c r="L26" s="11" t="e">
        <f t="shared" si="5"/>
        <v>#DIV/0!</v>
      </c>
      <c r="M26" s="11" t="e">
        <f t="shared" si="6"/>
        <v>#DIV/0!</v>
      </c>
      <c r="N26" s="11" t="e">
        <f t="shared" si="7"/>
        <v>#DIV/0!</v>
      </c>
      <c r="O26" s="25"/>
      <c r="P26" s="43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 t="s">
        <v>12</v>
      </c>
      <c r="Y26" s="4" t="s">
        <v>12</v>
      </c>
      <c r="Z26" s="5" t="s">
        <v>12</v>
      </c>
      <c r="AA26" s="11" t="e">
        <f t="shared" si="8"/>
        <v>#DIV/0!</v>
      </c>
      <c r="AB26" s="11" t="e">
        <f t="shared" si="3"/>
        <v>#DIV/0!</v>
      </c>
      <c r="AC26" s="11" t="e">
        <f t="shared" si="4"/>
        <v>#DIV/0!</v>
      </c>
    </row>
    <row r="27" spans="1:29" s="1" customFormat="1" x14ac:dyDescent="0.3">
      <c r="A27" s="43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1">
        <v>1.37</v>
      </c>
      <c r="J27" s="11">
        <v>1.39</v>
      </c>
      <c r="K27" s="11">
        <v>1.38</v>
      </c>
      <c r="L27" s="11">
        <f t="shared" si="5"/>
        <v>1.38</v>
      </c>
      <c r="M27" s="11">
        <f t="shared" si="6"/>
        <v>9.9999999999998979E-3</v>
      </c>
      <c r="N27" s="11">
        <f t="shared" si="7"/>
        <v>0.72463768115941296</v>
      </c>
      <c r="O27" s="25"/>
      <c r="P27" s="43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1.38</v>
      </c>
      <c r="Y27" s="4">
        <v>1.39</v>
      </c>
      <c r="Z27" s="5">
        <v>1.37</v>
      </c>
      <c r="AA27" s="11">
        <f t="shared" si="8"/>
        <v>1.38</v>
      </c>
      <c r="AB27" s="11">
        <f t="shared" si="3"/>
        <v>9.9999999999998979E-3</v>
      </c>
      <c r="AC27" s="11">
        <f t="shared" si="4"/>
        <v>0.72463768115941296</v>
      </c>
    </row>
    <row r="28" spans="1:29" s="1" customFormat="1" x14ac:dyDescent="0.3">
      <c r="A28" s="43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1" t="s">
        <v>12</v>
      </c>
      <c r="J28" s="11" t="s">
        <v>12</v>
      </c>
      <c r="K28" s="11" t="s">
        <v>12</v>
      </c>
      <c r="L28" s="11" t="e">
        <f t="shared" si="5"/>
        <v>#DIV/0!</v>
      </c>
      <c r="M28" s="11" t="e">
        <f t="shared" si="6"/>
        <v>#DIV/0!</v>
      </c>
      <c r="N28" s="11" t="e">
        <f t="shared" si="7"/>
        <v>#DIV/0!</v>
      </c>
      <c r="O28" s="25"/>
      <c r="P28" s="43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1.46</v>
      </c>
      <c r="Y28" s="4">
        <v>1.47</v>
      </c>
      <c r="Z28" s="5">
        <v>1.47</v>
      </c>
      <c r="AA28" s="11">
        <f t="shared" si="8"/>
        <v>1.4666666666666666</v>
      </c>
      <c r="AB28" s="11">
        <f t="shared" si="3"/>
        <v>5.7735026918962632E-3</v>
      </c>
      <c r="AC28" s="11">
        <f t="shared" si="4"/>
        <v>0.39364791081110895</v>
      </c>
    </row>
    <row r="29" spans="1:29" s="1" customFormat="1" x14ac:dyDescent="0.3">
      <c r="A29" s="43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1" t="s">
        <v>12</v>
      </c>
      <c r="J29" s="11" t="s">
        <v>12</v>
      </c>
      <c r="K29" s="11" t="s">
        <v>12</v>
      </c>
      <c r="L29" s="11" t="e">
        <f t="shared" si="5"/>
        <v>#DIV/0!</v>
      </c>
      <c r="M29" s="11" t="e">
        <f t="shared" si="6"/>
        <v>#DIV/0!</v>
      </c>
      <c r="N29" s="11" t="e">
        <f t="shared" si="7"/>
        <v>#DIV/0!</v>
      </c>
      <c r="O29" s="25"/>
      <c r="P29" s="43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1.58</v>
      </c>
      <c r="Y29" s="4">
        <v>1.59</v>
      </c>
      <c r="Z29" s="5">
        <v>1.59</v>
      </c>
      <c r="AA29" s="11">
        <f t="shared" si="8"/>
        <v>1.5866666666666667</v>
      </c>
      <c r="AB29" s="11">
        <f t="shared" si="3"/>
        <v>5.7735026918962632E-3</v>
      </c>
      <c r="AC29" s="11">
        <f t="shared" si="4"/>
        <v>0.36387622007749559</v>
      </c>
    </row>
    <row r="30" spans="1:29" s="1" customFormat="1" x14ac:dyDescent="0.3">
      <c r="A30" s="43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1">
        <v>1.3</v>
      </c>
      <c r="J30" s="11">
        <v>1.32</v>
      </c>
      <c r="K30" s="11">
        <v>1.32</v>
      </c>
      <c r="L30" s="11">
        <f t="shared" si="5"/>
        <v>1.3133333333333335</v>
      </c>
      <c r="M30" s="11">
        <f t="shared" si="6"/>
        <v>1.1547005383792525E-2</v>
      </c>
      <c r="N30" s="11">
        <f t="shared" si="7"/>
        <v>0.87921360790298408</v>
      </c>
      <c r="O30" s="25"/>
      <c r="P30" s="43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1" t="e">
        <f t="shared" si="8"/>
        <v>#DIV/0!</v>
      </c>
      <c r="AB30" s="11" t="e">
        <f t="shared" si="3"/>
        <v>#DIV/0!</v>
      </c>
      <c r="AC30" s="11" t="e">
        <f t="shared" si="4"/>
        <v>#DIV/0!</v>
      </c>
    </row>
    <row r="31" spans="1:29" s="1" customFormat="1" x14ac:dyDescent="0.3">
      <c r="A31" s="43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1">
        <v>1.49</v>
      </c>
      <c r="J31" s="11">
        <v>1.5</v>
      </c>
      <c r="K31" s="11">
        <v>1.49</v>
      </c>
      <c r="L31" s="11">
        <f t="shared" si="5"/>
        <v>1.4933333333333334</v>
      </c>
      <c r="M31" s="11">
        <f t="shared" si="6"/>
        <v>5.7735026918962632E-3</v>
      </c>
      <c r="N31" s="11">
        <f t="shared" si="7"/>
        <v>0.38661848383233904</v>
      </c>
      <c r="O31" s="25"/>
      <c r="P31" s="43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1.49</v>
      </c>
      <c r="Y31" s="4">
        <v>1.49</v>
      </c>
      <c r="Z31" s="5">
        <v>1.49</v>
      </c>
      <c r="AA31" s="11">
        <f t="shared" si="8"/>
        <v>1.49</v>
      </c>
      <c r="AB31" s="11">
        <f t="shared" si="3"/>
        <v>0</v>
      </c>
      <c r="AC31" s="11">
        <f t="shared" si="4"/>
        <v>0</v>
      </c>
    </row>
    <row r="32" spans="1:29" s="1" customFormat="1" x14ac:dyDescent="0.3">
      <c r="A32" s="43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1">
        <v>5.61</v>
      </c>
      <c r="J32" s="11">
        <v>5.57</v>
      </c>
      <c r="K32" s="11">
        <v>5.61</v>
      </c>
      <c r="L32" s="11">
        <f t="shared" si="5"/>
        <v>5.5966666666666667</v>
      </c>
      <c r="M32" s="11">
        <f t="shared" si="6"/>
        <v>2.3094010767585053E-2</v>
      </c>
      <c r="N32" s="11">
        <f t="shared" si="7"/>
        <v>0.41263866767573054</v>
      </c>
      <c r="O32" s="25"/>
      <c r="P32" s="43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5.53</v>
      </c>
      <c r="Y32" s="4">
        <v>5.62</v>
      </c>
      <c r="Z32" s="5">
        <v>5.61</v>
      </c>
      <c r="AA32" s="11">
        <f t="shared" si="8"/>
        <v>5.5866666666666669</v>
      </c>
      <c r="AB32" s="11">
        <f t="shared" si="3"/>
        <v>4.9328828623162443E-2</v>
      </c>
      <c r="AC32" s="11">
        <f t="shared" si="4"/>
        <v>0.88297425936448293</v>
      </c>
    </row>
    <row r="33" spans="1:29" s="1" customFormat="1" x14ac:dyDescent="0.3">
      <c r="A33" s="43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1">
        <v>2.0099999999999998</v>
      </c>
      <c r="J33" s="11">
        <v>2.0099999999999998</v>
      </c>
      <c r="K33" s="11">
        <v>2.0099999999999998</v>
      </c>
      <c r="L33" s="11">
        <f t="shared" si="5"/>
        <v>2.0099999999999998</v>
      </c>
      <c r="M33" s="11">
        <f t="shared" si="6"/>
        <v>0</v>
      </c>
      <c r="N33" s="11">
        <f t="shared" si="7"/>
        <v>0</v>
      </c>
      <c r="O33" s="25"/>
      <c r="P33" s="43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2</v>
      </c>
      <c r="Y33" s="4">
        <v>2.0099999999999998</v>
      </c>
      <c r="Z33" s="5">
        <v>2.02</v>
      </c>
      <c r="AA33" s="11">
        <f t="shared" si="8"/>
        <v>2.0099999999999998</v>
      </c>
      <c r="AB33" s="11">
        <f t="shared" si="3"/>
        <v>1.0000000000000009E-2</v>
      </c>
      <c r="AC33" s="11">
        <f t="shared" si="4"/>
        <v>0.49751243781094578</v>
      </c>
    </row>
    <row r="34" spans="1:29" s="1" customFormat="1" x14ac:dyDescent="0.3">
      <c r="A34" s="43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1" t="s">
        <v>12</v>
      </c>
      <c r="J34" s="11" t="s">
        <v>12</v>
      </c>
      <c r="K34" s="11" t="s">
        <v>12</v>
      </c>
      <c r="L34" s="11" t="e">
        <f t="shared" si="5"/>
        <v>#DIV/0!</v>
      </c>
      <c r="M34" s="11" t="e">
        <f t="shared" si="6"/>
        <v>#DIV/0!</v>
      </c>
      <c r="N34" s="11" t="e">
        <f t="shared" si="7"/>
        <v>#DIV/0!</v>
      </c>
      <c r="O34" s="25"/>
      <c r="P34" s="43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 t="s">
        <v>12</v>
      </c>
      <c r="Y34" s="4" t="s">
        <v>12</v>
      </c>
      <c r="Z34" s="5" t="s">
        <v>12</v>
      </c>
      <c r="AA34" s="11" t="e">
        <f t="shared" si="8"/>
        <v>#DIV/0!</v>
      </c>
      <c r="AB34" s="11" t="e">
        <f t="shared" si="3"/>
        <v>#DIV/0!</v>
      </c>
      <c r="AC34" s="11" t="e">
        <f t="shared" si="4"/>
        <v>#DIV/0!</v>
      </c>
    </row>
    <row r="35" spans="1:29" s="1" customFormat="1" x14ac:dyDescent="0.3">
      <c r="A35" s="43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1">
        <v>1.41</v>
      </c>
      <c r="J35" s="11">
        <v>1.42</v>
      </c>
      <c r="K35" s="11">
        <v>1.42</v>
      </c>
      <c r="L35" s="11">
        <f t="shared" si="5"/>
        <v>1.4166666666666667</v>
      </c>
      <c r="M35" s="11">
        <f t="shared" si="6"/>
        <v>5.7735026918962632E-3</v>
      </c>
      <c r="N35" s="11">
        <f t="shared" si="7"/>
        <v>0.40754136648679506</v>
      </c>
      <c r="O35" s="25"/>
      <c r="P35" s="43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1" t="e">
        <f t="shared" si="8"/>
        <v>#DIV/0!</v>
      </c>
      <c r="AB35" s="11" t="e">
        <f t="shared" si="3"/>
        <v>#DIV/0!</v>
      </c>
      <c r="AC35" s="11" t="e">
        <f t="shared" si="4"/>
        <v>#DIV/0!</v>
      </c>
    </row>
    <row r="36" spans="1:29" s="1" customFormat="1" x14ac:dyDescent="0.3">
      <c r="A36" s="43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1">
        <v>5.31</v>
      </c>
      <c r="J36" s="11">
        <v>5.27</v>
      </c>
      <c r="K36" s="11">
        <v>5.31</v>
      </c>
      <c r="L36" s="11">
        <f t="shared" si="5"/>
        <v>5.296666666666666</v>
      </c>
      <c r="M36" s="11">
        <f t="shared" si="6"/>
        <v>2.3094010767585053E-2</v>
      </c>
      <c r="N36" s="11">
        <f t="shared" si="7"/>
        <v>0.43601027251576574</v>
      </c>
      <c r="O36" s="25"/>
      <c r="P36" s="43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5.25</v>
      </c>
      <c r="Y36" s="4">
        <v>5.28</v>
      </c>
      <c r="Z36" s="4">
        <v>5.29</v>
      </c>
      <c r="AA36" s="11">
        <f t="shared" si="8"/>
        <v>5.2733333333333334</v>
      </c>
      <c r="AB36" s="11">
        <f t="shared" si="3"/>
        <v>2.0816659994661382E-2</v>
      </c>
      <c r="AC36" s="11">
        <f t="shared" si="4"/>
        <v>0.39475335008839535</v>
      </c>
    </row>
    <row r="37" spans="1:29" s="1" customFormat="1" x14ac:dyDescent="0.3">
      <c r="A37" s="43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1">
        <v>1.41</v>
      </c>
      <c r="J37" s="11">
        <v>1.42</v>
      </c>
      <c r="K37" s="11">
        <v>1.41</v>
      </c>
      <c r="L37" s="11">
        <f t="shared" si="5"/>
        <v>1.4133333333333333</v>
      </c>
      <c r="M37" s="11">
        <f t="shared" si="6"/>
        <v>5.7735026918962632E-3</v>
      </c>
      <c r="N37" s="11">
        <f t="shared" si="7"/>
        <v>0.40850254895492433</v>
      </c>
      <c r="O37" s="25"/>
      <c r="P37" s="43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1.42</v>
      </c>
      <c r="Y37" s="4">
        <v>1.41</v>
      </c>
      <c r="Z37" s="4">
        <v>1.41</v>
      </c>
      <c r="AA37" s="11">
        <f t="shared" si="8"/>
        <v>1.4133333333333333</v>
      </c>
      <c r="AB37" s="11">
        <f t="shared" si="3"/>
        <v>5.7735026918962632E-3</v>
      </c>
      <c r="AC37" s="11">
        <f t="shared" si="4"/>
        <v>0.40850254895492433</v>
      </c>
    </row>
    <row r="38" spans="1:29" s="1" customFormat="1" x14ac:dyDescent="0.3">
      <c r="A38" s="43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1">
        <v>1.57</v>
      </c>
      <c r="J38" s="11">
        <v>1.58</v>
      </c>
      <c r="K38" s="11">
        <v>1.59</v>
      </c>
      <c r="L38" s="11">
        <f t="shared" si="5"/>
        <v>1.58</v>
      </c>
      <c r="M38" s="11">
        <f t="shared" si="6"/>
        <v>1.0000000000000009E-2</v>
      </c>
      <c r="N38" s="11">
        <f t="shared" si="7"/>
        <v>0.63291139240506378</v>
      </c>
      <c r="O38" s="25"/>
      <c r="P38" s="43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1.57</v>
      </c>
      <c r="Y38" s="4">
        <v>1.58</v>
      </c>
      <c r="Z38" s="4">
        <v>1.58</v>
      </c>
      <c r="AA38" s="11">
        <f t="shared" si="8"/>
        <v>1.5766666666666669</v>
      </c>
      <c r="AB38" s="11">
        <f t="shared" si="3"/>
        <v>5.7735026918962632E-3</v>
      </c>
      <c r="AC38" s="11">
        <f t="shared" si="4"/>
        <v>0.36618410308010124</v>
      </c>
    </row>
    <row r="39" spans="1:29" s="1" customFormat="1" x14ac:dyDescent="0.3">
      <c r="A39" s="43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1">
        <v>1.43</v>
      </c>
      <c r="J39" s="11">
        <v>1.44</v>
      </c>
      <c r="K39" s="11">
        <v>1.46</v>
      </c>
      <c r="L39" s="11">
        <f t="shared" si="5"/>
        <v>1.4433333333333334</v>
      </c>
      <c r="M39" s="11">
        <f t="shared" si="6"/>
        <v>1.527525231651948E-2</v>
      </c>
      <c r="N39" s="11">
        <f t="shared" si="7"/>
        <v>1.0583315692738671</v>
      </c>
      <c r="O39" s="25"/>
      <c r="P39" s="43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1.46</v>
      </c>
      <c r="Y39" s="4">
        <v>1.47</v>
      </c>
      <c r="Z39" s="4">
        <v>1.45</v>
      </c>
      <c r="AA39" s="11">
        <f t="shared" si="8"/>
        <v>1.46</v>
      </c>
      <c r="AB39" s="11">
        <f t="shared" si="3"/>
        <v>1.0000000000000009E-2</v>
      </c>
      <c r="AC39" s="11">
        <f t="shared" si="4"/>
        <v>0.6849315068493157</v>
      </c>
    </row>
    <row r="40" spans="1:29" s="1" customFormat="1" x14ac:dyDescent="0.3">
      <c r="A40" s="43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1" t="s">
        <v>12</v>
      </c>
      <c r="J40" s="11" t="s">
        <v>12</v>
      </c>
      <c r="K40" s="11" t="s">
        <v>12</v>
      </c>
      <c r="L40" s="11" t="e">
        <f t="shared" si="5"/>
        <v>#DIV/0!</v>
      </c>
      <c r="M40" s="11" t="e">
        <f t="shared" si="6"/>
        <v>#DIV/0!</v>
      </c>
      <c r="N40" s="11" t="e">
        <f t="shared" si="7"/>
        <v>#DIV/0!</v>
      </c>
      <c r="O40" s="25"/>
      <c r="P40" s="43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1" t="e">
        <f t="shared" si="8"/>
        <v>#DIV/0!</v>
      </c>
      <c r="AB40" s="11" t="e">
        <f t="shared" si="3"/>
        <v>#DIV/0!</v>
      </c>
      <c r="AC40" s="11" t="e">
        <f t="shared" si="4"/>
        <v>#DIV/0!</v>
      </c>
    </row>
    <row r="41" spans="1:29" s="1" customFormat="1" x14ac:dyDescent="0.3">
      <c r="A41" s="43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1" t="s">
        <v>12</v>
      </c>
      <c r="J41" s="11" t="s">
        <v>12</v>
      </c>
      <c r="K41" s="11" t="s">
        <v>12</v>
      </c>
      <c r="L41" s="11" t="e">
        <f t="shared" si="5"/>
        <v>#DIV/0!</v>
      </c>
      <c r="M41" s="11" t="e">
        <f t="shared" si="6"/>
        <v>#DIV/0!</v>
      </c>
      <c r="N41" s="11" t="e">
        <f t="shared" si="7"/>
        <v>#DIV/0!</v>
      </c>
      <c r="O41" s="25"/>
      <c r="P41" s="43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 t="s">
        <v>12</v>
      </c>
      <c r="Y41" s="4" t="s">
        <v>12</v>
      </c>
      <c r="Z41" s="4" t="s">
        <v>12</v>
      </c>
      <c r="AA41" s="11" t="e">
        <f t="shared" si="8"/>
        <v>#DIV/0!</v>
      </c>
      <c r="AB41" s="11" t="e">
        <f t="shared" si="3"/>
        <v>#DIV/0!</v>
      </c>
      <c r="AC41" s="11" t="e">
        <f t="shared" si="4"/>
        <v>#DIV/0!</v>
      </c>
    </row>
    <row r="42" spans="1:29" s="1" customFormat="1" x14ac:dyDescent="0.3">
      <c r="A42" s="43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1" t="s">
        <v>12</v>
      </c>
      <c r="J42" s="11" t="s">
        <v>12</v>
      </c>
      <c r="K42" s="11" t="s">
        <v>12</v>
      </c>
      <c r="L42" s="11" t="e">
        <f t="shared" si="5"/>
        <v>#DIV/0!</v>
      </c>
      <c r="M42" s="11" t="e">
        <f t="shared" si="6"/>
        <v>#DIV/0!</v>
      </c>
      <c r="N42" s="11" t="e">
        <f t="shared" si="7"/>
        <v>#DIV/0!</v>
      </c>
      <c r="O42" s="25"/>
      <c r="P42" s="43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 t="s">
        <v>12</v>
      </c>
      <c r="Y42" s="4" t="s">
        <v>12</v>
      </c>
      <c r="Z42" s="4" t="s">
        <v>12</v>
      </c>
      <c r="AA42" s="11" t="e">
        <f t="shared" si="8"/>
        <v>#DIV/0!</v>
      </c>
      <c r="AB42" s="11" t="e">
        <f t="shared" si="3"/>
        <v>#DIV/0!</v>
      </c>
      <c r="AC42" s="11" t="e">
        <f t="shared" si="4"/>
        <v>#DIV/0!</v>
      </c>
    </row>
    <row r="43" spans="1:29" s="1" customFormat="1" x14ac:dyDescent="0.3">
      <c r="A43" s="43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1" t="s">
        <v>12</v>
      </c>
      <c r="J43" s="11" t="s">
        <v>12</v>
      </c>
      <c r="K43" s="11" t="s">
        <v>12</v>
      </c>
      <c r="L43" s="11" t="e">
        <f t="shared" si="5"/>
        <v>#DIV/0!</v>
      </c>
      <c r="M43" s="11" t="e">
        <f t="shared" si="6"/>
        <v>#DIV/0!</v>
      </c>
      <c r="N43" s="11" t="e">
        <f t="shared" si="7"/>
        <v>#DIV/0!</v>
      </c>
      <c r="O43" s="25"/>
      <c r="P43" s="43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 t="s">
        <v>12</v>
      </c>
      <c r="Y43" s="4" t="s">
        <v>12</v>
      </c>
      <c r="Z43" s="4" t="s">
        <v>12</v>
      </c>
      <c r="AA43" s="11" t="e">
        <f t="shared" si="8"/>
        <v>#DIV/0!</v>
      </c>
      <c r="AB43" s="11" t="e">
        <f t="shared" si="3"/>
        <v>#DIV/0!</v>
      </c>
      <c r="AC43" s="11" t="e">
        <f t="shared" si="4"/>
        <v>#DIV/0!</v>
      </c>
    </row>
    <row r="44" spans="1:29" s="1" customFormat="1" x14ac:dyDescent="0.3">
      <c r="A44" s="43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1" t="s">
        <v>12</v>
      </c>
      <c r="J44" s="11" t="s">
        <v>12</v>
      </c>
      <c r="K44" s="11" t="s">
        <v>12</v>
      </c>
      <c r="L44" s="11" t="e">
        <f t="shared" si="5"/>
        <v>#DIV/0!</v>
      </c>
      <c r="M44" s="11" t="e">
        <f t="shared" si="6"/>
        <v>#DIV/0!</v>
      </c>
      <c r="N44" s="11" t="e">
        <f t="shared" si="7"/>
        <v>#DIV/0!</v>
      </c>
      <c r="O44" s="25"/>
      <c r="P44" s="43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1" t="e">
        <f t="shared" si="8"/>
        <v>#DIV/0!</v>
      </c>
      <c r="AB44" s="11" t="e">
        <f t="shared" si="3"/>
        <v>#DIV/0!</v>
      </c>
      <c r="AC44" s="11" t="e">
        <f t="shared" si="4"/>
        <v>#DIV/0!</v>
      </c>
    </row>
    <row r="45" spans="1:29" s="1" customFormat="1" x14ac:dyDescent="0.3">
      <c r="A45" s="43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1">
        <v>1.37</v>
      </c>
      <c r="J45" s="11">
        <v>1.38</v>
      </c>
      <c r="K45" s="11">
        <v>1.37</v>
      </c>
      <c r="L45" s="11">
        <f t="shared" si="5"/>
        <v>1.3733333333333333</v>
      </c>
      <c r="M45" s="11">
        <f t="shared" si="6"/>
        <v>5.7735026918961348E-3</v>
      </c>
      <c r="N45" s="11">
        <f t="shared" si="7"/>
        <v>0.4204006814487477</v>
      </c>
      <c r="O45" s="25"/>
      <c r="P45" s="43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 t="s">
        <v>12</v>
      </c>
      <c r="Y45" s="4" t="s">
        <v>12</v>
      </c>
      <c r="Z45" s="4" t="s">
        <v>12</v>
      </c>
      <c r="AA45" s="11" t="e">
        <f t="shared" si="8"/>
        <v>#DIV/0!</v>
      </c>
      <c r="AB45" s="11" t="e">
        <f t="shared" si="3"/>
        <v>#DIV/0!</v>
      </c>
      <c r="AC45" s="11" t="e">
        <f t="shared" si="4"/>
        <v>#DIV/0!</v>
      </c>
    </row>
    <row r="46" spans="1:29" s="1" customFormat="1" x14ac:dyDescent="0.3">
      <c r="A46" s="43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1">
        <v>1.33</v>
      </c>
      <c r="J46" s="11">
        <v>1.35</v>
      </c>
      <c r="K46" s="11">
        <v>1.34</v>
      </c>
      <c r="L46" s="11">
        <f t="shared" si="5"/>
        <v>1.34</v>
      </c>
      <c r="M46" s="11">
        <f t="shared" si="6"/>
        <v>1.0000000000000009E-2</v>
      </c>
      <c r="N46" s="11">
        <f t="shared" si="7"/>
        <v>0.74626865671641851</v>
      </c>
      <c r="O46" s="25"/>
      <c r="P46" s="43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 t="s">
        <v>12</v>
      </c>
      <c r="Y46" s="4" t="s">
        <v>12</v>
      </c>
      <c r="Z46" s="4" t="s">
        <v>12</v>
      </c>
      <c r="AA46" s="11" t="e">
        <f t="shared" si="8"/>
        <v>#DIV/0!</v>
      </c>
      <c r="AB46" s="11" t="e">
        <f t="shared" si="3"/>
        <v>#DIV/0!</v>
      </c>
      <c r="AC46" s="11" t="e">
        <f t="shared" si="4"/>
        <v>#DIV/0!</v>
      </c>
    </row>
    <row r="47" spans="1:29" s="1" customFormat="1" x14ac:dyDescent="0.3">
      <c r="A47" s="43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1">
        <v>5.43</v>
      </c>
      <c r="J47" s="11">
        <v>5.37</v>
      </c>
      <c r="K47" s="11">
        <v>5.42</v>
      </c>
      <c r="L47" s="11">
        <f t="shared" si="5"/>
        <v>5.4066666666666663</v>
      </c>
      <c r="M47" s="11">
        <f t="shared" si="6"/>
        <v>3.2145502536643E-2</v>
      </c>
      <c r="N47" s="11">
        <f t="shared" si="7"/>
        <v>0.59455306787872386</v>
      </c>
      <c r="O47" s="25"/>
      <c r="P47" s="43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5.53</v>
      </c>
      <c r="Y47" s="4">
        <v>5.62</v>
      </c>
      <c r="Z47" s="4">
        <v>5.61</v>
      </c>
      <c r="AA47" s="11">
        <f t="shared" si="8"/>
        <v>5.5866666666666669</v>
      </c>
      <c r="AB47" s="11">
        <f t="shared" si="3"/>
        <v>4.9328828623162443E-2</v>
      </c>
      <c r="AC47" s="11">
        <f t="shared" si="4"/>
        <v>0.88297425936448293</v>
      </c>
    </row>
    <row r="48" spans="1:29" s="1" customFormat="1" x14ac:dyDescent="0.3">
      <c r="A48" s="43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1" t="s">
        <v>12</v>
      </c>
      <c r="J48" s="11" t="s">
        <v>12</v>
      </c>
      <c r="K48" s="11" t="s">
        <v>12</v>
      </c>
      <c r="L48" s="11" t="e">
        <f t="shared" si="5"/>
        <v>#DIV/0!</v>
      </c>
      <c r="M48" s="11" t="e">
        <f t="shared" si="6"/>
        <v>#DIV/0!</v>
      </c>
      <c r="N48" s="11" t="e">
        <f t="shared" si="7"/>
        <v>#DIV/0!</v>
      </c>
      <c r="O48" s="25"/>
      <c r="P48" s="43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 t="s">
        <v>12</v>
      </c>
      <c r="Y48" s="4" t="s">
        <v>12</v>
      </c>
      <c r="Z48" s="4" t="s">
        <v>12</v>
      </c>
      <c r="AA48" s="11" t="e">
        <f t="shared" si="8"/>
        <v>#DIV/0!</v>
      </c>
      <c r="AB48" s="11" t="e">
        <f t="shared" si="3"/>
        <v>#DIV/0!</v>
      </c>
      <c r="AC48" s="11" t="e">
        <f t="shared" si="4"/>
        <v>#DIV/0!</v>
      </c>
    </row>
    <row r="49" spans="1:29" s="1" customFormat="1" x14ac:dyDescent="0.3">
      <c r="A49" s="43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1" t="s">
        <v>12</v>
      </c>
      <c r="J49" s="11" t="s">
        <v>12</v>
      </c>
      <c r="K49" s="11" t="s">
        <v>12</v>
      </c>
      <c r="L49" s="11" t="e">
        <f t="shared" si="5"/>
        <v>#DIV/0!</v>
      </c>
      <c r="M49" s="11" t="e">
        <f t="shared" si="6"/>
        <v>#DIV/0!</v>
      </c>
      <c r="N49" s="11" t="e">
        <f t="shared" si="7"/>
        <v>#DIV/0!</v>
      </c>
      <c r="O49" s="25"/>
      <c r="P49" s="43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1.5</v>
      </c>
      <c r="Y49" s="4">
        <v>1.51</v>
      </c>
      <c r="Z49" s="4">
        <v>1.49</v>
      </c>
      <c r="AA49" s="11">
        <f t="shared" si="8"/>
        <v>1.5</v>
      </c>
      <c r="AB49" s="11">
        <f t="shared" si="3"/>
        <v>1.0000000000000009E-2</v>
      </c>
      <c r="AC49" s="11">
        <f t="shared" si="4"/>
        <v>0.66666666666666718</v>
      </c>
    </row>
    <row r="50" spans="1:29" s="1" customFormat="1" x14ac:dyDescent="0.3">
      <c r="A50" s="43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1">
        <v>1.33</v>
      </c>
      <c r="J50" s="11">
        <v>1.34</v>
      </c>
      <c r="K50" s="11">
        <v>1.33</v>
      </c>
      <c r="L50" s="11">
        <f t="shared" si="5"/>
        <v>1.3333333333333333</v>
      </c>
      <c r="M50" s="11">
        <f t="shared" si="6"/>
        <v>5.7735026918962632E-3</v>
      </c>
      <c r="N50" s="11">
        <f t="shared" si="7"/>
        <v>0.43301270189221974</v>
      </c>
      <c r="O50" s="25"/>
      <c r="P50" s="43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 t="s">
        <v>12</v>
      </c>
      <c r="Y50" s="4" t="s">
        <v>12</v>
      </c>
      <c r="Z50" s="4" t="s">
        <v>12</v>
      </c>
      <c r="AA50" s="11" t="e">
        <f t="shared" si="8"/>
        <v>#DIV/0!</v>
      </c>
      <c r="AB50" s="11" t="e">
        <f t="shared" si="3"/>
        <v>#DIV/0!</v>
      </c>
      <c r="AC50" s="11" t="e">
        <f t="shared" si="4"/>
        <v>#DIV/0!</v>
      </c>
    </row>
    <row r="51" spans="1:29" s="1" customFormat="1" x14ac:dyDescent="0.3">
      <c r="A51" s="43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1">
        <v>1.39</v>
      </c>
      <c r="J51" s="11">
        <v>1.42</v>
      </c>
      <c r="K51" s="11">
        <v>1.42</v>
      </c>
      <c r="L51" s="11">
        <f t="shared" si="5"/>
        <v>1.41</v>
      </c>
      <c r="M51" s="11">
        <f t="shared" si="6"/>
        <v>1.7320508075688787E-2</v>
      </c>
      <c r="N51" s="11">
        <f t="shared" si="7"/>
        <v>1.2284048280630346</v>
      </c>
      <c r="O51" s="25"/>
      <c r="P51" s="43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1.37</v>
      </c>
      <c r="Y51" s="4">
        <v>1.37</v>
      </c>
      <c r="Z51" s="4">
        <v>1.37</v>
      </c>
      <c r="AA51" s="11">
        <f t="shared" si="8"/>
        <v>1.37</v>
      </c>
      <c r="AB51" s="11">
        <f t="shared" si="3"/>
        <v>0</v>
      </c>
      <c r="AC51" s="11">
        <f t="shared" si="4"/>
        <v>0</v>
      </c>
    </row>
    <row r="52" spans="1:29" s="1" customFormat="1" x14ac:dyDescent="0.3">
      <c r="A52" s="43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1">
        <v>1.71</v>
      </c>
      <c r="J52" s="11">
        <v>1.71</v>
      </c>
      <c r="K52" s="11">
        <v>1.72</v>
      </c>
      <c r="L52" s="11">
        <f t="shared" si="5"/>
        <v>1.7133333333333332</v>
      </c>
      <c r="M52" s="11">
        <f t="shared" si="6"/>
        <v>5.7735026918962632E-3</v>
      </c>
      <c r="N52" s="11">
        <f t="shared" si="7"/>
        <v>0.33697486528577414</v>
      </c>
      <c r="O52" s="25"/>
      <c r="P52" s="43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1.69</v>
      </c>
      <c r="Y52" s="4">
        <v>1.7</v>
      </c>
      <c r="Z52" s="4">
        <v>1.7</v>
      </c>
      <c r="AA52" s="11">
        <f t="shared" si="8"/>
        <v>1.6966666666666665</v>
      </c>
      <c r="AB52" s="11">
        <f t="shared" si="3"/>
        <v>5.7735026918962632E-3</v>
      </c>
      <c r="AC52" s="11">
        <f t="shared" si="4"/>
        <v>0.34028503095655777</v>
      </c>
    </row>
    <row r="53" spans="1:29" s="1" customFormat="1" x14ac:dyDescent="0.3">
      <c r="A53" s="43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1">
        <v>2.25</v>
      </c>
      <c r="J53" s="11">
        <v>2.06</v>
      </c>
      <c r="K53" s="11">
        <v>2.0499999999999998</v>
      </c>
      <c r="L53" s="11">
        <f t="shared" si="5"/>
        <v>2.12</v>
      </c>
      <c r="M53" s="11">
        <f t="shared" si="6"/>
        <v>0.11269427669584649</v>
      </c>
      <c r="N53" s="11">
        <f t="shared" si="7"/>
        <v>5.3157677686720035</v>
      </c>
      <c r="O53" s="25"/>
      <c r="P53" s="43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2.06</v>
      </c>
      <c r="Y53" s="4">
        <v>2.0499999999999998</v>
      </c>
      <c r="Z53" s="4">
        <v>2.06</v>
      </c>
      <c r="AA53" s="11">
        <f t="shared" si="8"/>
        <v>2.0566666666666666</v>
      </c>
      <c r="AB53" s="11">
        <f t="shared" si="3"/>
        <v>5.7735026918963907E-3</v>
      </c>
      <c r="AC53" s="11">
        <f t="shared" si="4"/>
        <v>0.28072136265298497</v>
      </c>
    </row>
    <row r="54" spans="1:29" s="1" customFormat="1" x14ac:dyDescent="0.3">
      <c r="A54" s="43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1">
        <v>1.71</v>
      </c>
      <c r="J54" s="11">
        <v>1.69</v>
      </c>
      <c r="K54" s="11">
        <v>1.71</v>
      </c>
      <c r="L54" s="11">
        <f t="shared" si="5"/>
        <v>1.7033333333333331</v>
      </c>
      <c r="M54" s="11">
        <f t="shared" si="6"/>
        <v>1.1547005383792526E-2</v>
      </c>
      <c r="N54" s="11">
        <f t="shared" si="7"/>
        <v>0.67790638261012881</v>
      </c>
      <c r="O54" s="25"/>
      <c r="P54" s="43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1.69</v>
      </c>
      <c r="Y54" s="4">
        <v>1.67</v>
      </c>
      <c r="Z54" s="4">
        <v>1.67</v>
      </c>
      <c r="AA54" s="11">
        <f t="shared" si="8"/>
        <v>1.6766666666666665</v>
      </c>
      <c r="AB54" s="11">
        <f t="shared" si="3"/>
        <v>1.1547005383792525E-2</v>
      </c>
      <c r="AC54" s="11">
        <f t="shared" si="4"/>
        <v>0.68868819386436531</v>
      </c>
    </row>
    <row r="55" spans="1:29" s="1" customFormat="1" x14ac:dyDescent="0.3">
      <c r="A55" s="43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1">
        <v>1.38</v>
      </c>
      <c r="J55" s="11">
        <v>1.39</v>
      </c>
      <c r="K55" s="11">
        <v>1.4</v>
      </c>
      <c r="L55" s="11">
        <f t="shared" si="5"/>
        <v>1.39</v>
      </c>
      <c r="M55" s="11">
        <f t="shared" si="6"/>
        <v>1.0000000000000009E-2</v>
      </c>
      <c r="N55" s="11">
        <f t="shared" si="7"/>
        <v>0.71942446043165542</v>
      </c>
      <c r="O55" s="25"/>
      <c r="P55" s="43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1" t="e">
        <f t="shared" si="8"/>
        <v>#DIV/0!</v>
      </c>
      <c r="AB55" s="11" t="e">
        <f t="shared" si="3"/>
        <v>#DIV/0!</v>
      </c>
      <c r="AC55" s="11" t="e">
        <f t="shared" si="4"/>
        <v>#DIV/0!</v>
      </c>
    </row>
    <row r="56" spans="1:29" s="1" customFormat="1" x14ac:dyDescent="0.3">
      <c r="A56" s="43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1">
        <v>10.55</v>
      </c>
      <c r="J56" s="11">
        <v>10.52</v>
      </c>
      <c r="K56" s="11">
        <v>10.55</v>
      </c>
      <c r="L56" s="11">
        <f t="shared" si="5"/>
        <v>10.540000000000001</v>
      </c>
      <c r="M56" s="11">
        <f t="shared" si="6"/>
        <v>1.7320508075689429E-2</v>
      </c>
      <c r="N56" s="11">
        <f t="shared" si="7"/>
        <v>0.16433119616403633</v>
      </c>
      <c r="O56" s="25"/>
      <c r="P56" s="43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1" t="e">
        <f t="shared" si="8"/>
        <v>#DIV/0!</v>
      </c>
      <c r="AB56" s="11" t="e">
        <f t="shared" si="3"/>
        <v>#DIV/0!</v>
      </c>
      <c r="AC56" s="11" t="e">
        <f t="shared" si="4"/>
        <v>#DIV/0!</v>
      </c>
    </row>
    <row r="57" spans="1:29" s="1" customFormat="1" x14ac:dyDescent="0.3">
      <c r="A57" s="43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1" t="s">
        <v>12</v>
      </c>
      <c r="J57" s="11" t="s">
        <v>12</v>
      </c>
      <c r="K57" s="11" t="s">
        <v>12</v>
      </c>
      <c r="L57" s="11" t="e">
        <f t="shared" si="5"/>
        <v>#DIV/0!</v>
      </c>
      <c r="M57" s="11" t="e">
        <f t="shared" si="6"/>
        <v>#DIV/0!</v>
      </c>
      <c r="N57" s="11" t="e">
        <f t="shared" si="7"/>
        <v>#DIV/0!</v>
      </c>
      <c r="O57" s="25"/>
      <c r="P57" s="43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1" t="e">
        <f t="shared" si="8"/>
        <v>#DIV/0!</v>
      </c>
      <c r="AB57" s="11" t="e">
        <f t="shared" si="3"/>
        <v>#DIV/0!</v>
      </c>
      <c r="AC57" s="11" t="e">
        <f t="shared" si="4"/>
        <v>#DIV/0!</v>
      </c>
    </row>
    <row r="58" spans="1:29" s="1" customFormat="1" x14ac:dyDescent="0.3">
      <c r="A58" s="43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1" t="s">
        <v>12</v>
      </c>
      <c r="J58" s="11" t="s">
        <v>12</v>
      </c>
      <c r="K58" s="11" t="s">
        <v>12</v>
      </c>
      <c r="L58" s="11" t="e">
        <f t="shared" si="5"/>
        <v>#DIV/0!</v>
      </c>
      <c r="M58" s="11" t="e">
        <f t="shared" si="6"/>
        <v>#DIV/0!</v>
      </c>
      <c r="N58" s="11" t="e">
        <f t="shared" si="7"/>
        <v>#DIV/0!</v>
      </c>
      <c r="O58" s="25"/>
      <c r="P58" s="43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1.41</v>
      </c>
      <c r="Y58" s="4">
        <v>1.4</v>
      </c>
      <c r="Z58" s="4">
        <v>1.4</v>
      </c>
      <c r="AA58" s="11">
        <f t="shared" si="8"/>
        <v>1.4033333333333331</v>
      </c>
      <c r="AB58" s="11">
        <f t="shared" si="3"/>
        <v>5.7735026918962632E-3</v>
      </c>
      <c r="AC58" s="11">
        <f t="shared" si="4"/>
        <v>0.41141349348429435</v>
      </c>
    </row>
    <row r="59" spans="1:29" s="1" customFormat="1" x14ac:dyDescent="0.3">
      <c r="A59" s="43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1">
        <v>2.52</v>
      </c>
      <c r="J59" s="11">
        <v>2.52</v>
      </c>
      <c r="K59" s="11">
        <v>2.5099999999999998</v>
      </c>
      <c r="L59" s="11">
        <f t="shared" si="5"/>
        <v>2.5166666666666666</v>
      </c>
      <c r="M59" s="11">
        <f t="shared" si="6"/>
        <v>5.7735026918963907E-3</v>
      </c>
      <c r="N59" s="11">
        <f t="shared" si="7"/>
        <v>0.22941070298926053</v>
      </c>
      <c r="O59" s="25"/>
      <c r="P59" s="43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2.52</v>
      </c>
      <c r="Y59" s="4">
        <v>2.5</v>
      </c>
      <c r="Z59" s="4">
        <v>2.52</v>
      </c>
      <c r="AA59" s="11">
        <f t="shared" si="8"/>
        <v>2.5133333333333332</v>
      </c>
      <c r="AB59" s="11">
        <f t="shared" si="3"/>
        <v>1.1547005383792526E-2</v>
      </c>
      <c r="AC59" s="11">
        <f t="shared" si="4"/>
        <v>0.45942992243206338</v>
      </c>
    </row>
    <row r="60" spans="1:29" s="1" customFormat="1" x14ac:dyDescent="0.3">
      <c r="A60" s="43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1">
        <v>1.87</v>
      </c>
      <c r="J60" s="11">
        <v>1.86</v>
      </c>
      <c r="K60" s="11">
        <v>1.86</v>
      </c>
      <c r="L60" s="11">
        <f t="shared" si="5"/>
        <v>1.8633333333333335</v>
      </c>
      <c r="M60" s="11">
        <f t="shared" si="6"/>
        <v>5.7735026918962632E-3</v>
      </c>
      <c r="N60" s="11">
        <f t="shared" si="7"/>
        <v>0.30984808722162416</v>
      </c>
      <c r="O60" s="25"/>
      <c r="P60" s="43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1.86</v>
      </c>
      <c r="Y60" s="4">
        <v>1.87</v>
      </c>
      <c r="Z60" s="4">
        <v>1.86</v>
      </c>
      <c r="AA60" s="11">
        <f t="shared" si="8"/>
        <v>1.8633333333333335</v>
      </c>
      <c r="AB60" s="11">
        <f t="shared" si="3"/>
        <v>5.7735026918962632E-3</v>
      </c>
      <c r="AC60" s="11">
        <f t="shared" si="4"/>
        <v>0.30984808722162416</v>
      </c>
    </row>
    <row r="61" spans="1:29" s="1" customFormat="1" x14ac:dyDescent="0.3">
      <c r="A61" s="43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1">
        <v>1.39</v>
      </c>
      <c r="J61" s="11">
        <v>1.39</v>
      </c>
      <c r="K61" s="11">
        <v>1.4</v>
      </c>
      <c r="L61" s="11">
        <f t="shared" si="5"/>
        <v>1.3933333333333333</v>
      </c>
      <c r="M61" s="11">
        <f t="shared" si="6"/>
        <v>5.7735026918962632E-3</v>
      </c>
      <c r="N61" s="11">
        <f t="shared" si="7"/>
        <v>0.41436622190643035</v>
      </c>
      <c r="O61" s="25"/>
      <c r="P61" s="43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1.38</v>
      </c>
      <c r="Y61" s="4">
        <v>1.37</v>
      </c>
      <c r="Z61" s="4">
        <v>1.37</v>
      </c>
      <c r="AA61" s="11">
        <f t="shared" si="8"/>
        <v>1.3733333333333333</v>
      </c>
      <c r="AB61" s="11">
        <f t="shared" si="3"/>
        <v>5.7735026918961348E-3</v>
      </c>
      <c r="AC61" s="11">
        <f t="shared" si="4"/>
        <v>0.4204006814487477</v>
      </c>
    </row>
    <row r="62" spans="1:29" s="1" customFormat="1" x14ac:dyDescent="0.3">
      <c r="A62" s="43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1">
        <v>1.49</v>
      </c>
      <c r="J62" s="11">
        <v>1.5</v>
      </c>
      <c r="K62" s="11">
        <v>1.49</v>
      </c>
      <c r="L62" s="11">
        <f t="shared" si="5"/>
        <v>1.4933333333333334</v>
      </c>
      <c r="M62" s="11">
        <f t="shared" si="6"/>
        <v>5.7735026918962632E-3</v>
      </c>
      <c r="N62" s="11">
        <f t="shared" si="7"/>
        <v>0.38661848383233904</v>
      </c>
      <c r="O62" s="25"/>
      <c r="P62" s="43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1.5</v>
      </c>
      <c r="Y62" s="4">
        <v>1.49</v>
      </c>
      <c r="Z62" s="4">
        <v>1.49</v>
      </c>
      <c r="AA62" s="11">
        <f t="shared" si="8"/>
        <v>1.4933333333333334</v>
      </c>
      <c r="AB62" s="11">
        <f t="shared" si="3"/>
        <v>5.7735026918962632E-3</v>
      </c>
      <c r="AC62" s="11">
        <f t="shared" si="4"/>
        <v>0.38661848383233904</v>
      </c>
    </row>
    <row r="63" spans="1:29" s="1" customFormat="1" x14ac:dyDescent="0.3">
      <c r="A63" s="43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1">
        <v>2.74</v>
      </c>
      <c r="J63" s="11">
        <v>2.75</v>
      </c>
      <c r="K63" s="11">
        <v>2.75</v>
      </c>
      <c r="L63" s="11">
        <f t="shared" si="5"/>
        <v>2.7466666666666666</v>
      </c>
      <c r="M63" s="11">
        <f t="shared" si="6"/>
        <v>5.7735026918961348E-3</v>
      </c>
      <c r="N63" s="11">
        <f t="shared" si="7"/>
        <v>0.21020034072437385</v>
      </c>
      <c r="O63" s="25"/>
      <c r="P63" s="43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2.75</v>
      </c>
      <c r="Y63" s="4">
        <v>2.74</v>
      </c>
      <c r="Z63" s="4">
        <v>2.75</v>
      </c>
      <c r="AA63" s="11">
        <f t="shared" si="8"/>
        <v>2.7466666666666666</v>
      </c>
      <c r="AB63" s="11">
        <f t="shared" si="3"/>
        <v>5.7735026918961348E-3</v>
      </c>
      <c r="AC63" s="11">
        <f t="shared" si="4"/>
        <v>0.21020034072437385</v>
      </c>
    </row>
    <row r="64" spans="1:29" s="1" customFormat="1" x14ac:dyDescent="0.3">
      <c r="A64" s="43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1">
        <v>1.71</v>
      </c>
      <c r="J64" s="11">
        <v>1.71</v>
      </c>
      <c r="K64" s="11">
        <v>1.72</v>
      </c>
      <c r="L64" s="11">
        <f t="shared" si="5"/>
        <v>1.7133333333333332</v>
      </c>
      <c r="M64" s="11">
        <f t="shared" si="6"/>
        <v>5.7735026918962632E-3</v>
      </c>
      <c r="N64" s="11">
        <f t="shared" si="7"/>
        <v>0.33697486528577414</v>
      </c>
      <c r="O64" s="25"/>
      <c r="P64" s="43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1.69</v>
      </c>
      <c r="Y64" s="4">
        <v>1.7</v>
      </c>
      <c r="Z64" s="4">
        <v>1.7</v>
      </c>
      <c r="AA64" s="11">
        <f t="shared" si="8"/>
        <v>1.6966666666666665</v>
      </c>
      <c r="AB64" s="11">
        <f t="shared" si="3"/>
        <v>5.7735026918962632E-3</v>
      </c>
      <c r="AC64" s="11">
        <f t="shared" si="4"/>
        <v>0.34028503095655777</v>
      </c>
    </row>
    <row r="65" spans="1:29" s="1" customFormat="1" x14ac:dyDescent="0.3">
      <c r="A65" s="43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1">
        <v>2.12</v>
      </c>
      <c r="J65" s="11">
        <v>2.12</v>
      </c>
      <c r="K65" s="11">
        <v>2.11</v>
      </c>
      <c r="L65" s="11">
        <f t="shared" si="5"/>
        <v>2.1166666666666667</v>
      </c>
      <c r="M65" s="11">
        <f t="shared" si="6"/>
        <v>5.7735026918963907E-3</v>
      </c>
      <c r="N65" s="11">
        <f t="shared" si="7"/>
        <v>0.27276390670376649</v>
      </c>
      <c r="O65" s="25"/>
      <c r="P65" s="43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2.12</v>
      </c>
      <c r="Y65" s="4">
        <v>2.1</v>
      </c>
      <c r="Z65" s="4">
        <v>2.11</v>
      </c>
      <c r="AA65" s="11">
        <f t="shared" si="8"/>
        <v>2.11</v>
      </c>
      <c r="AB65" s="11">
        <f t="shared" si="3"/>
        <v>1.0000000000000009E-2</v>
      </c>
      <c r="AC65" s="11">
        <f t="shared" si="4"/>
        <v>0.47393364928909998</v>
      </c>
    </row>
    <row r="66" spans="1:29" s="1" customFormat="1" x14ac:dyDescent="0.3">
      <c r="A66" s="43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1" t="s">
        <v>12</v>
      </c>
      <c r="J66" s="11" t="s">
        <v>12</v>
      </c>
      <c r="K66" s="11" t="s">
        <v>12</v>
      </c>
      <c r="L66" s="11" t="e">
        <f t="shared" si="5"/>
        <v>#DIV/0!</v>
      </c>
      <c r="M66" s="11" t="e">
        <f t="shared" si="6"/>
        <v>#DIV/0!</v>
      </c>
      <c r="N66" s="11" t="e">
        <f t="shared" si="7"/>
        <v>#DIV/0!</v>
      </c>
      <c r="O66" s="25"/>
      <c r="P66" s="43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1" t="e">
        <f t="shared" si="8"/>
        <v>#DIV/0!</v>
      </c>
      <c r="AB66" s="11" t="e">
        <f t="shared" si="3"/>
        <v>#DIV/0!</v>
      </c>
      <c r="AC66" s="11" t="e">
        <f t="shared" si="4"/>
        <v>#DIV/0!</v>
      </c>
    </row>
    <row r="67" spans="1:29" s="1" customFormat="1" x14ac:dyDescent="0.3">
      <c r="A67" s="43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1" t="s">
        <v>12</v>
      </c>
      <c r="J67" s="11" t="s">
        <v>12</v>
      </c>
      <c r="K67" s="11" t="s">
        <v>12</v>
      </c>
      <c r="L67" s="11" t="e">
        <f t="shared" si="5"/>
        <v>#DIV/0!</v>
      </c>
      <c r="M67" s="11" t="e">
        <f t="shared" si="6"/>
        <v>#DIV/0!</v>
      </c>
      <c r="N67" s="11" t="e">
        <f t="shared" si="7"/>
        <v>#DIV/0!</v>
      </c>
      <c r="O67" s="25"/>
      <c r="P67" s="43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1" t="e">
        <f t="shared" si="8"/>
        <v>#DIV/0!</v>
      </c>
      <c r="AB67" s="11" t="e">
        <f t="shared" si="3"/>
        <v>#DIV/0!</v>
      </c>
      <c r="AC67" s="11" t="e">
        <f t="shared" si="4"/>
        <v>#DIV/0!</v>
      </c>
    </row>
    <row r="68" spans="1:29" s="1" customFormat="1" x14ac:dyDescent="0.3">
      <c r="A68" s="43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1">
        <v>1.58</v>
      </c>
      <c r="J68" s="11">
        <v>1.59</v>
      </c>
      <c r="K68" s="11">
        <v>1.6</v>
      </c>
      <c r="L68" s="11">
        <f t="shared" si="5"/>
        <v>1.5899999999999999</v>
      </c>
      <c r="M68" s="11">
        <f t="shared" si="6"/>
        <v>1.0000000000000009E-2</v>
      </c>
      <c r="N68" s="11">
        <f t="shared" si="7"/>
        <v>0.62893081761006353</v>
      </c>
      <c r="O68" s="25"/>
      <c r="P68" s="43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1.55</v>
      </c>
      <c r="Y68" s="4">
        <v>1.56</v>
      </c>
      <c r="Z68" s="4">
        <v>1.55</v>
      </c>
      <c r="AA68" s="11">
        <f t="shared" ref="AA68:AA118" si="9">AVERAGE(X68:Z68)</f>
        <v>1.5533333333333335</v>
      </c>
      <c r="AB68" s="11">
        <f t="shared" ref="AB68:AB118" si="10">STDEV(X68:Z68)</f>
        <v>5.7735026918962632E-3</v>
      </c>
      <c r="AC68" s="11">
        <f t="shared" ref="AC68:AC118" si="11">AB68/AA68*100</f>
        <v>0.37168472265426583</v>
      </c>
    </row>
    <row r="69" spans="1:29" s="1" customFormat="1" x14ac:dyDescent="0.3">
      <c r="A69" s="43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1">
        <v>1.27</v>
      </c>
      <c r="J69" s="11">
        <v>1.28</v>
      </c>
      <c r="K69" s="11">
        <v>1.27</v>
      </c>
      <c r="L69" s="11">
        <f t="shared" si="5"/>
        <v>1.2733333333333332</v>
      </c>
      <c r="M69" s="11">
        <f t="shared" si="6"/>
        <v>5.7735026918962632E-3</v>
      </c>
      <c r="N69" s="11">
        <f t="shared" si="7"/>
        <v>0.45341644177195789</v>
      </c>
      <c r="O69" s="25"/>
      <c r="P69" s="43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1" t="e">
        <f t="shared" si="9"/>
        <v>#DIV/0!</v>
      </c>
      <c r="AB69" s="11" t="e">
        <f t="shared" si="10"/>
        <v>#DIV/0!</v>
      </c>
      <c r="AC69" s="11" t="e">
        <f t="shared" si="11"/>
        <v>#DIV/0!</v>
      </c>
    </row>
    <row r="70" spans="1:29" s="1" customFormat="1" x14ac:dyDescent="0.3">
      <c r="A70" s="43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1">
        <v>1.3</v>
      </c>
      <c r="J70" s="11">
        <v>1.32</v>
      </c>
      <c r="K70" s="11">
        <v>1.32</v>
      </c>
      <c r="L70" s="11">
        <f t="shared" si="5"/>
        <v>1.3133333333333335</v>
      </c>
      <c r="M70" s="11">
        <f t="shared" si="6"/>
        <v>1.1547005383792525E-2</v>
      </c>
      <c r="N70" s="11">
        <f t="shared" si="7"/>
        <v>0.87921360790298408</v>
      </c>
      <c r="O70" s="25"/>
      <c r="P70" s="43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 t="s">
        <v>12</v>
      </c>
      <c r="Y70" s="4" t="s">
        <v>12</v>
      </c>
      <c r="Z70" s="4" t="s">
        <v>12</v>
      </c>
      <c r="AA70" s="11" t="e">
        <f t="shared" si="9"/>
        <v>#DIV/0!</v>
      </c>
      <c r="AB70" s="11" t="e">
        <f t="shared" si="10"/>
        <v>#DIV/0!</v>
      </c>
      <c r="AC70" s="11" t="e">
        <f t="shared" si="11"/>
        <v>#DIV/0!</v>
      </c>
    </row>
    <row r="71" spans="1:29" s="1" customFormat="1" x14ac:dyDescent="0.3">
      <c r="A71" s="43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1">
        <v>1.38</v>
      </c>
      <c r="J71" s="11">
        <v>1.38</v>
      </c>
      <c r="K71" s="11">
        <v>1.38</v>
      </c>
      <c r="L71" s="11">
        <f t="shared" si="5"/>
        <v>1.38</v>
      </c>
      <c r="M71" s="11">
        <f t="shared" si="6"/>
        <v>0</v>
      </c>
      <c r="N71" s="11">
        <f t="shared" si="7"/>
        <v>0</v>
      </c>
      <c r="O71" s="25"/>
      <c r="P71" s="43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 t="s">
        <v>12</v>
      </c>
      <c r="Y71" s="4" t="s">
        <v>12</v>
      </c>
      <c r="Z71" s="4" t="s">
        <v>12</v>
      </c>
      <c r="AA71" s="11" t="e">
        <f t="shared" si="9"/>
        <v>#DIV/0!</v>
      </c>
      <c r="AB71" s="11" t="e">
        <f t="shared" si="10"/>
        <v>#DIV/0!</v>
      </c>
      <c r="AC71" s="11" t="e">
        <f t="shared" si="11"/>
        <v>#DIV/0!</v>
      </c>
    </row>
    <row r="72" spans="1:29" s="1" customFormat="1" x14ac:dyDescent="0.3">
      <c r="A72" s="43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1">
        <v>1.29</v>
      </c>
      <c r="J72" s="11">
        <v>1.28</v>
      </c>
      <c r="K72" s="11">
        <v>1.27</v>
      </c>
      <c r="L72" s="11">
        <f t="shared" si="5"/>
        <v>1.28</v>
      </c>
      <c r="M72" s="11">
        <f t="shared" si="6"/>
        <v>1.0000000000000009E-2</v>
      </c>
      <c r="N72" s="11">
        <f t="shared" si="7"/>
        <v>0.78125000000000067</v>
      </c>
      <c r="O72" s="25"/>
      <c r="P72" s="43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1" t="e">
        <f t="shared" si="9"/>
        <v>#DIV/0!</v>
      </c>
      <c r="AB72" s="11" t="e">
        <f t="shared" si="10"/>
        <v>#DIV/0!</v>
      </c>
      <c r="AC72" s="11" t="e">
        <f t="shared" si="11"/>
        <v>#DIV/0!</v>
      </c>
    </row>
    <row r="73" spans="1:29" s="1" customFormat="1" x14ac:dyDescent="0.3">
      <c r="A73" s="43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1">
        <v>1.39</v>
      </c>
      <c r="J73" s="11">
        <v>1.39</v>
      </c>
      <c r="K73" s="11">
        <v>1.42</v>
      </c>
      <c r="L73" s="11">
        <f t="shared" si="5"/>
        <v>1.3999999999999997</v>
      </c>
      <c r="M73" s="11">
        <f t="shared" si="6"/>
        <v>1.732050807568879E-2</v>
      </c>
      <c r="N73" s="11">
        <f t="shared" si="7"/>
        <v>1.2371791482634853</v>
      </c>
      <c r="O73" s="25"/>
      <c r="P73" s="43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1.41</v>
      </c>
      <c r="Y73" s="4">
        <v>1.4</v>
      </c>
      <c r="Z73" s="4">
        <v>1.4</v>
      </c>
      <c r="AA73" s="11">
        <f t="shared" si="9"/>
        <v>1.4033333333333331</v>
      </c>
      <c r="AB73" s="11">
        <f t="shared" si="10"/>
        <v>5.7735026918962632E-3</v>
      </c>
      <c r="AC73" s="11">
        <f t="shared" si="11"/>
        <v>0.41141349348429435</v>
      </c>
    </row>
    <row r="74" spans="1:29" s="1" customFormat="1" x14ac:dyDescent="0.3">
      <c r="A74" s="43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1">
        <v>1.41</v>
      </c>
      <c r="J74" s="11">
        <v>1.39</v>
      </c>
      <c r="K74" s="11">
        <v>1.4</v>
      </c>
      <c r="L74" s="11">
        <f t="shared" si="5"/>
        <v>1.3999999999999997</v>
      </c>
      <c r="M74" s="11">
        <f t="shared" si="6"/>
        <v>1.0000000000000009E-2</v>
      </c>
      <c r="N74" s="11">
        <f t="shared" si="7"/>
        <v>0.71428571428571508</v>
      </c>
      <c r="O74" s="25"/>
      <c r="P74" s="43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>
        <v>1.37</v>
      </c>
      <c r="Y74" s="4">
        <v>1.37</v>
      </c>
      <c r="Z74" s="4">
        <v>1.37</v>
      </c>
      <c r="AA74" s="11">
        <f t="shared" si="9"/>
        <v>1.37</v>
      </c>
      <c r="AB74" s="11">
        <f t="shared" si="10"/>
        <v>0</v>
      </c>
      <c r="AC74" s="11">
        <f t="shared" si="11"/>
        <v>0</v>
      </c>
    </row>
    <row r="75" spans="1:29" s="1" customFormat="1" x14ac:dyDescent="0.3">
      <c r="A75" s="43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1">
        <v>1.88</v>
      </c>
      <c r="J75" s="11">
        <v>1.88</v>
      </c>
      <c r="K75" s="11">
        <v>1.88</v>
      </c>
      <c r="L75" s="11">
        <f t="shared" si="5"/>
        <v>1.88</v>
      </c>
      <c r="M75" s="11">
        <f t="shared" si="6"/>
        <v>0</v>
      </c>
      <c r="N75" s="11">
        <f t="shared" si="7"/>
        <v>0</v>
      </c>
      <c r="O75" s="25"/>
      <c r="P75" s="43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 t="s">
        <v>12</v>
      </c>
      <c r="Y75" s="4" t="s">
        <v>12</v>
      </c>
      <c r="Z75" s="4" t="s">
        <v>12</v>
      </c>
      <c r="AA75" s="11" t="e">
        <f t="shared" si="9"/>
        <v>#DIV/0!</v>
      </c>
      <c r="AB75" s="11" t="e">
        <f t="shared" si="10"/>
        <v>#DIV/0!</v>
      </c>
      <c r="AC75" s="11" t="e">
        <f t="shared" si="11"/>
        <v>#DIV/0!</v>
      </c>
    </row>
    <row r="76" spans="1:29" s="1" customFormat="1" x14ac:dyDescent="0.3">
      <c r="A76" s="43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1">
        <v>1.35</v>
      </c>
      <c r="J76" s="11">
        <v>1.38</v>
      </c>
      <c r="K76" s="11">
        <v>1.36</v>
      </c>
      <c r="L76" s="11">
        <f t="shared" si="5"/>
        <v>1.3633333333333333</v>
      </c>
      <c r="M76" s="11">
        <f t="shared" si="6"/>
        <v>1.5275252316519359E-2</v>
      </c>
      <c r="N76" s="11">
        <f t="shared" si="7"/>
        <v>1.1204341552459187</v>
      </c>
      <c r="O76" s="25"/>
      <c r="P76" s="43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 t="s">
        <v>12</v>
      </c>
      <c r="Y76" s="4" t="s">
        <v>12</v>
      </c>
      <c r="Z76" s="4" t="s">
        <v>12</v>
      </c>
      <c r="AA76" s="11" t="e">
        <f t="shared" si="9"/>
        <v>#DIV/0!</v>
      </c>
      <c r="AB76" s="11" t="e">
        <f t="shared" si="10"/>
        <v>#DIV/0!</v>
      </c>
      <c r="AC76" s="11" t="e">
        <f t="shared" si="11"/>
        <v>#DIV/0!</v>
      </c>
    </row>
    <row r="77" spans="1:29" s="1" customFormat="1" x14ac:dyDescent="0.3">
      <c r="A77" s="43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1">
        <v>1.41</v>
      </c>
      <c r="J77" s="11">
        <v>1.42</v>
      </c>
      <c r="K77" s="11">
        <v>1.42</v>
      </c>
      <c r="L77" s="11">
        <f t="shared" si="5"/>
        <v>1.4166666666666667</v>
      </c>
      <c r="M77" s="11">
        <f t="shared" si="6"/>
        <v>5.7735026918962632E-3</v>
      </c>
      <c r="N77" s="11">
        <f t="shared" si="7"/>
        <v>0.40754136648679506</v>
      </c>
      <c r="O77" s="25"/>
      <c r="P77" s="43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1.54</v>
      </c>
      <c r="Y77" s="4">
        <v>1.55</v>
      </c>
      <c r="Z77" s="4">
        <v>1.55</v>
      </c>
      <c r="AA77" s="11">
        <f t="shared" si="9"/>
        <v>1.5466666666666666</v>
      </c>
      <c r="AB77" s="11">
        <f t="shared" si="10"/>
        <v>5.7735026918962632E-3</v>
      </c>
      <c r="AC77" s="11">
        <f t="shared" si="11"/>
        <v>0.37328681197605151</v>
      </c>
    </row>
    <row r="78" spans="1:29" s="1" customFormat="1" x14ac:dyDescent="0.3">
      <c r="A78" s="43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1">
        <v>2.06</v>
      </c>
      <c r="J78" s="11">
        <v>2.08</v>
      </c>
      <c r="K78" s="11">
        <v>2.09</v>
      </c>
      <c r="L78" s="11">
        <f t="shared" si="5"/>
        <v>2.0766666666666667</v>
      </c>
      <c r="M78" s="11">
        <f t="shared" si="6"/>
        <v>1.5275252316519385E-2</v>
      </c>
      <c r="N78" s="11">
        <f t="shared" si="7"/>
        <v>0.73556592214379057</v>
      </c>
      <c r="O78" s="25"/>
      <c r="P78" s="43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2.09</v>
      </c>
      <c r="Y78" s="4">
        <v>2.09</v>
      </c>
      <c r="Z78" s="4">
        <v>2.08</v>
      </c>
      <c r="AA78" s="11">
        <f t="shared" si="9"/>
        <v>2.0866666666666664</v>
      </c>
      <c r="AB78" s="11">
        <f t="shared" si="10"/>
        <v>5.7735026918961348E-3</v>
      </c>
      <c r="AC78" s="11">
        <f t="shared" si="11"/>
        <v>0.27668543251898414</v>
      </c>
    </row>
    <row r="79" spans="1:29" s="1" customFormat="1" x14ac:dyDescent="0.3">
      <c r="A79" s="43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1" t="s">
        <v>12</v>
      </c>
      <c r="J79" s="11" t="s">
        <v>12</v>
      </c>
      <c r="K79" s="11" t="s">
        <v>12</v>
      </c>
      <c r="L79" s="11" t="e">
        <f t="shared" si="5"/>
        <v>#DIV/0!</v>
      </c>
      <c r="M79" s="11" t="e">
        <f t="shared" si="6"/>
        <v>#DIV/0!</v>
      </c>
      <c r="N79" s="11" t="e">
        <f t="shared" si="7"/>
        <v>#DIV/0!</v>
      </c>
      <c r="O79" s="25"/>
      <c r="P79" s="43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1.43</v>
      </c>
      <c r="Y79" s="4">
        <v>1.44</v>
      </c>
      <c r="Z79" s="4">
        <v>1.43</v>
      </c>
      <c r="AA79" s="11">
        <f t="shared" si="9"/>
        <v>1.4333333333333333</v>
      </c>
      <c r="AB79" s="11">
        <f t="shared" si="10"/>
        <v>5.7735026918962632E-3</v>
      </c>
      <c r="AC79" s="11">
        <f t="shared" si="11"/>
        <v>0.40280251338811141</v>
      </c>
    </row>
    <row r="80" spans="1:29" s="1" customFormat="1" x14ac:dyDescent="0.3">
      <c r="A80" s="43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1">
        <v>1.62</v>
      </c>
      <c r="J80" s="11">
        <v>1.63</v>
      </c>
      <c r="K80" s="11">
        <v>1.64</v>
      </c>
      <c r="L80" s="11">
        <f t="shared" si="5"/>
        <v>1.63</v>
      </c>
      <c r="M80" s="11">
        <f t="shared" si="6"/>
        <v>9.9999999999998979E-3</v>
      </c>
      <c r="N80" s="11">
        <f t="shared" si="7"/>
        <v>0.61349693251533122</v>
      </c>
      <c r="O80" s="25"/>
      <c r="P80" s="43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1.68</v>
      </c>
      <c r="Y80" s="4">
        <v>1.69</v>
      </c>
      <c r="Z80" s="4">
        <v>1.67</v>
      </c>
      <c r="AA80" s="11">
        <f t="shared" si="9"/>
        <v>1.68</v>
      </c>
      <c r="AB80" s="11">
        <f t="shared" si="10"/>
        <v>1.0000000000000009E-2</v>
      </c>
      <c r="AC80" s="11">
        <f t="shared" si="11"/>
        <v>0.59523809523809579</v>
      </c>
    </row>
    <row r="81" spans="1:29" s="1" customFormat="1" x14ac:dyDescent="0.3">
      <c r="A81" s="43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1" t="s">
        <v>12</v>
      </c>
      <c r="J81" s="11" t="s">
        <v>12</v>
      </c>
      <c r="K81" s="11" t="s">
        <v>12</v>
      </c>
      <c r="L81" s="11" t="e">
        <f t="shared" si="5"/>
        <v>#DIV/0!</v>
      </c>
      <c r="M81" s="11" t="e">
        <f t="shared" si="6"/>
        <v>#DIV/0!</v>
      </c>
      <c r="N81" s="11" t="e">
        <f t="shared" si="7"/>
        <v>#DIV/0!</v>
      </c>
      <c r="O81" s="25"/>
      <c r="P81" s="43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1" t="e">
        <f t="shared" si="9"/>
        <v>#DIV/0!</v>
      </c>
      <c r="AB81" s="11" t="e">
        <f t="shared" si="10"/>
        <v>#DIV/0!</v>
      </c>
      <c r="AC81" s="11" t="e">
        <f t="shared" si="11"/>
        <v>#DIV/0!</v>
      </c>
    </row>
    <row r="82" spans="1:29" s="1" customFormat="1" x14ac:dyDescent="0.3">
      <c r="A82" s="43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9">
        <v>1.33</v>
      </c>
      <c r="J82" s="9">
        <v>1.32</v>
      </c>
      <c r="K82" s="9">
        <v>1.32</v>
      </c>
      <c r="L82" s="11">
        <f t="shared" si="5"/>
        <v>1.3233333333333335</v>
      </c>
      <c r="M82" s="11">
        <f t="shared" si="6"/>
        <v>5.7735026918962632E-3</v>
      </c>
      <c r="N82" s="11">
        <f t="shared" si="7"/>
        <v>0.4362848381785589</v>
      </c>
      <c r="O82" s="25"/>
      <c r="P82" s="43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1.33</v>
      </c>
      <c r="Y82" s="4">
        <v>1.33</v>
      </c>
      <c r="Z82" s="4">
        <v>1.32</v>
      </c>
      <c r="AA82" s="11">
        <f t="shared" si="9"/>
        <v>1.3266666666666669</v>
      </c>
      <c r="AB82" s="11">
        <f t="shared" si="10"/>
        <v>5.7735026918962632E-3</v>
      </c>
      <c r="AC82" s="11">
        <f t="shared" si="11"/>
        <v>0.43518864511780875</v>
      </c>
    </row>
    <row r="83" spans="1:29" s="1" customFormat="1" x14ac:dyDescent="0.3">
      <c r="A83" s="43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1">
        <v>1.39</v>
      </c>
      <c r="J83" s="11">
        <v>1.39</v>
      </c>
      <c r="K83" s="11">
        <v>1.4</v>
      </c>
      <c r="L83" s="11">
        <f t="shared" si="5"/>
        <v>1.3933333333333333</v>
      </c>
      <c r="M83" s="11">
        <f t="shared" si="6"/>
        <v>5.7735026918962632E-3</v>
      </c>
      <c r="N83" s="11">
        <f t="shared" si="7"/>
        <v>0.41436622190643035</v>
      </c>
      <c r="O83" s="25"/>
      <c r="P83" s="43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1.38</v>
      </c>
      <c r="Y83" s="4">
        <v>1.37</v>
      </c>
      <c r="Z83" s="4">
        <v>1.37</v>
      </c>
      <c r="AA83" s="11">
        <f t="shared" si="9"/>
        <v>1.3733333333333333</v>
      </c>
      <c r="AB83" s="11">
        <f t="shared" si="10"/>
        <v>5.7735026918961348E-3</v>
      </c>
      <c r="AC83" s="11">
        <f t="shared" si="11"/>
        <v>0.4204006814487477</v>
      </c>
    </row>
    <row r="84" spans="1:29" s="1" customFormat="1" x14ac:dyDescent="0.3">
      <c r="A84" s="43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1">
        <v>1.41</v>
      </c>
      <c r="J84" s="11">
        <v>1.42</v>
      </c>
      <c r="K84" s="11">
        <v>1.4</v>
      </c>
      <c r="L84" s="11">
        <f t="shared" si="5"/>
        <v>1.4100000000000001</v>
      </c>
      <c r="M84" s="11">
        <f t="shared" si="6"/>
        <v>1.0000000000000009E-2</v>
      </c>
      <c r="N84" s="11">
        <f t="shared" si="7"/>
        <v>0.70921985815602895</v>
      </c>
      <c r="O84" s="25"/>
      <c r="P84" s="43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1.5</v>
      </c>
      <c r="Y84" s="4">
        <v>1.51</v>
      </c>
      <c r="Z84" s="4">
        <v>1.49</v>
      </c>
      <c r="AA84" s="11">
        <f t="shared" si="9"/>
        <v>1.5</v>
      </c>
      <c r="AB84" s="11">
        <f t="shared" si="10"/>
        <v>1.0000000000000009E-2</v>
      </c>
      <c r="AC84" s="11">
        <f t="shared" si="11"/>
        <v>0.66666666666666718</v>
      </c>
    </row>
    <row r="85" spans="1:29" s="1" customFormat="1" x14ac:dyDescent="0.3">
      <c r="A85" s="43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1">
        <v>1.42</v>
      </c>
      <c r="J85" s="11">
        <v>1.43</v>
      </c>
      <c r="K85" s="11">
        <v>1.44</v>
      </c>
      <c r="L85" s="11">
        <f t="shared" si="5"/>
        <v>1.4299999999999997</v>
      </c>
      <c r="M85" s="11">
        <f t="shared" si="6"/>
        <v>1.0000000000000009E-2</v>
      </c>
      <c r="N85" s="11">
        <f t="shared" si="7"/>
        <v>0.69930069930070005</v>
      </c>
      <c r="O85" s="25"/>
      <c r="P85" s="43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1.43</v>
      </c>
      <c r="Y85" s="4">
        <v>1.45</v>
      </c>
      <c r="Z85" s="4">
        <v>1.45</v>
      </c>
      <c r="AA85" s="11">
        <f t="shared" si="9"/>
        <v>1.4433333333333334</v>
      </c>
      <c r="AB85" s="11">
        <f t="shared" si="10"/>
        <v>1.1547005383792525E-2</v>
      </c>
      <c r="AC85" s="11">
        <f t="shared" si="11"/>
        <v>0.80002346769925103</v>
      </c>
    </row>
    <row r="86" spans="1:29" s="1" customFormat="1" x14ac:dyDescent="0.3">
      <c r="A86" s="43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9">
        <v>1.42</v>
      </c>
      <c r="J86" s="9">
        <v>1.42</v>
      </c>
      <c r="K86" s="9">
        <v>1.42</v>
      </c>
      <c r="L86" s="11">
        <f t="shared" si="5"/>
        <v>1.42</v>
      </c>
      <c r="M86" s="11">
        <f t="shared" si="6"/>
        <v>0</v>
      </c>
      <c r="N86" s="11">
        <f t="shared" si="7"/>
        <v>0</v>
      </c>
      <c r="O86" s="25"/>
      <c r="P86" s="43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1.42</v>
      </c>
      <c r="Y86" s="4">
        <v>1.42</v>
      </c>
      <c r="Z86" s="4">
        <v>1.41</v>
      </c>
      <c r="AA86" s="11">
        <f t="shared" si="9"/>
        <v>1.4166666666666667</v>
      </c>
      <c r="AB86" s="11">
        <f t="shared" si="10"/>
        <v>5.7735026918962632E-3</v>
      </c>
      <c r="AC86" s="11">
        <f t="shared" si="11"/>
        <v>0.40754136648679506</v>
      </c>
    </row>
    <row r="87" spans="1:29" s="1" customFormat="1" x14ac:dyDescent="0.3">
      <c r="A87" s="43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1">
        <v>1.31</v>
      </c>
      <c r="J87" s="11">
        <v>1.31</v>
      </c>
      <c r="K87" s="11">
        <v>1.32</v>
      </c>
      <c r="L87" s="11">
        <f t="shared" ref="L87:L138" si="12">AVERAGE(I87:K87)</f>
        <v>1.3133333333333335</v>
      </c>
      <c r="M87" s="11">
        <f t="shared" ref="M87:M138" si="13">STDEV(I87:K87)</f>
        <v>5.7735026918962632E-3</v>
      </c>
      <c r="N87" s="11">
        <f t="shared" ref="N87:N138" si="14">M87/L87*100</f>
        <v>0.43960680395149204</v>
      </c>
      <c r="O87" s="25"/>
      <c r="P87" s="43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1.33</v>
      </c>
      <c r="Y87" s="4">
        <v>1.33</v>
      </c>
      <c r="Z87" s="4">
        <v>1.34</v>
      </c>
      <c r="AA87" s="11">
        <f t="shared" si="9"/>
        <v>1.3333333333333333</v>
      </c>
      <c r="AB87" s="11">
        <f t="shared" si="10"/>
        <v>5.7735026918962632E-3</v>
      </c>
      <c r="AC87" s="11">
        <f t="shared" si="11"/>
        <v>0.43301270189221974</v>
      </c>
    </row>
    <row r="88" spans="1:29" s="1" customFormat="1" x14ac:dyDescent="0.3">
      <c r="A88" s="43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1">
        <v>2.15</v>
      </c>
      <c r="J88" s="11">
        <v>2.15</v>
      </c>
      <c r="K88" s="11">
        <v>2.13</v>
      </c>
      <c r="L88" s="11">
        <f t="shared" si="12"/>
        <v>2.1433333333333331</v>
      </c>
      <c r="M88" s="11">
        <f t="shared" si="13"/>
        <v>1.1547005383792526E-2</v>
      </c>
      <c r="N88" s="11">
        <f t="shared" si="14"/>
        <v>0.53874053112562337</v>
      </c>
      <c r="O88" s="25"/>
      <c r="P88" s="43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2.13</v>
      </c>
      <c r="Y88" s="4">
        <v>2.14</v>
      </c>
      <c r="Z88" s="4">
        <v>2.13</v>
      </c>
      <c r="AA88" s="11">
        <f t="shared" si="9"/>
        <v>2.1333333333333333</v>
      </c>
      <c r="AB88" s="11">
        <f t="shared" si="10"/>
        <v>5.7735026918963907E-3</v>
      </c>
      <c r="AC88" s="11">
        <f t="shared" si="11"/>
        <v>0.27063293868264332</v>
      </c>
    </row>
    <row r="89" spans="1:29" s="1" customFormat="1" x14ac:dyDescent="0.3">
      <c r="A89" s="43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1" t="s">
        <v>12</v>
      </c>
      <c r="J89" s="11" t="s">
        <v>12</v>
      </c>
      <c r="K89" s="11" t="s">
        <v>12</v>
      </c>
      <c r="L89" s="11" t="e">
        <f t="shared" si="12"/>
        <v>#DIV/0!</v>
      </c>
      <c r="M89" s="11" t="e">
        <f t="shared" si="13"/>
        <v>#DIV/0!</v>
      </c>
      <c r="N89" s="11" t="e">
        <f t="shared" si="14"/>
        <v>#DIV/0!</v>
      </c>
      <c r="O89" s="25"/>
      <c r="P89" s="43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1" t="e">
        <f t="shared" si="9"/>
        <v>#DIV/0!</v>
      </c>
      <c r="AB89" s="11" t="e">
        <f t="shared" si="10"/>
        <v>#DIV/0!</v>
      </c>
      <c r="AC89" s="11" t="e">
        <f t="shared" si="11"/>
        <v>#DIV/0!</v>
      </c>
    </row>
    <row r="90" spans="1:29" s="1" customFormat="1" x14ac:dyDescent="0.3">
      <c r="A90" s="43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1">
        <v>1.62</v>
      </c>
      <c r="J90" s="11">
        <v>1.63</v>
      </c>
      <c r="K90" s="11">
        <v>1.61</v>
      </c>
      <c r="L90" s="11">
        <f t="shared" si="12"/>
        <v>1.62</v>
      </c>
      <c r="M90" s="11">
        <f t="shared" si="13"/>
        <v>9.9999999999998979E-3</v>
      </c>
      <c r="N90" s="11">
        <f t="shared" si="14"/>
        <v>0.61728395061727759</v>
      </c>
      <c r="O90" s="25"/>
      <c r="P90" s="43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1.55</v>
      </c>
      <c r="Y90" s="4">
        <v>1.58</v>
      </c>
      <c r="Z90" s="4">
        <v>1.56</v>
      </c>
      <c r="AA90" s="11">
        <f t="shared" si="9"/>
        <v>1.5633333333333332</v>
      </c>
      <c r="AB90" s="11">
        <f t="shared" si="10"/>
        <v>1.527525231651948E-2</v>
      </c>
      <c r="AC90" s="11">
        <f t="shared" si="11"/>
        <v>0.97709503090742944</v>
      </c>
    </row>
    <row r="91" spans="1:29" s="1" customFormat="1" x14ac:dyDescent="0.3">
      <c r="A91" s="43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1">
        <v>1.41</v>
      </c>
      <c r="J91" s="11">
        <v>1.42</v>
      </c>
      <c r="K91" s="11">
        <v>1.42</v>
      </c>
      <c r="L91" s="11">
        <f t="shared" si="12"/>
        <v>1.4166666666666667</v>
      </c>
      <c r="M91" s="11">
        <f t="shared" si="13"/>
        <v>5.7735026918962632E-3</v>
      </c>
      <c r="N91" s="11">
        <f t="shared" si="14"/>
        <v>0.40754136648679506</v>
      </c>
      <c r="O91" s="25"/>
      <c r="P91" s="43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1.42</v>
      </c>
      <c r="Y91" s="4">
        <v>1.41</v>
      </c>
      <c r="Z91" s="4">
        <v>1.41</v>
      </c>
      <c r="AA91" s="11">
        <f t="shared" si="9"/>
        <v>1.4133333333333333</v>
      </c>
      <c r="AB91" s="11">
        <f t="shared" si="10"/>
        <v>5.7735026918962632E-3</v>
      </c>
      <c r="AC91" s="11">
        <f t="shared" si="11"/>
        <v>0.40850254895492433</v>
      </c>
    </row>
    <row r="92" spans="1:29" s="1" customFormat="1" x14ac:dyDescent="0.3">
      <c r="A92" s="43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1">
        <v>1.41</v>
      </c>
      <c r="J92" s="11">
        <v>1.42</v>
      </c>
      <c r="K92" s="11">
        <v>1.41</v>
      </c>
      <c r="L92" s="11">
        <f t="shared" si="12"/>
        <v>1.4133333333333333</v>
      </c>
      <c r="M92" s="11">
        <f t="shared" si="13"/>
        <v>5.7735026918962632E-3</v>
      </c>
      <c r="N92" s="11">
        <f t="shared" si="14"/>
        <v>0.40850254895492433</v>
      </c>
      <c r="O92" s="25"/>
      <c r="P92" s="43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1.39</v>
      </c>
      <c r="Y92" s="4">
        <v>1.4</v>
      </c>
      <c r="Z92" s="4">
        <v>1.41</v>
      </c>
      <c r="AA92" s="11">
        <f t="shared" si="9"/>
        <v>1.4000000000000001</v>
      </c>
      <c r="AB92" s="11">
        <f t="shared" si="10"/>
        <v>1.0000000000000009E-2</v>
      </c>
      <c r="AC92" s="11">
        <f t="shared" si="11"/>
        <v>0.71428571428571486</v>
      </c>
    </row>
    <row r="93" spans="1:29" s="1" customFormat="1" x14ac:dyDescent="0.3">
      <c r="A93" s="43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1" t="s">
        <v>12</v>
      </c>
      <c r="J93" s="11" t="s">
        <v>12</v>
      </c>
      <c r="K93" s="11" t="s">
        <v>12</v>
      </c>
      <c r="L93" s="11" t="e">
        <f t="shared" si="12"/>
        <v>#DIV/0!</v>
      </c>
      <c r="M93" s="11" t="e">
        <f t="shared" si="13"/>
        <v>#DIV/0!</v>
      </c>
      <c r="N93" s="11" t="e">
        <f t="shared" si="14"/>
        <v>#DIV/0!</v>
      </c>
      <c r="O93" s="25"/>
      <c r="P93" s="43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1.42</v>
      </c>
      <c r="Y93" s="4">
        <v>1.42</v>
      </c>
      <c r="Z93" s="4">
        <v>1.41</v>
      </c>
      <c r="AA93" s="11">
        <f t="shared" si="9"/>
        <v>1.4166666666666667</v>
      </c>
      <c r="AB93" s="11">
        <f t="shared" si="10"/>
        <v>5.7735026918962632E-3</v>
      </c>
      <c r="AC93" s="11">
        <f t="shared" si="11"/>
        <v>0.40754136648679506</v>
      </c>
    </row>
    <row r="94" spans="1:29" s="1" customFormat="1" x14ac:dyDescent="0.3">
      <c r="A94" s="43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9">
        <v>1.31</v>
      </c>
      <c r="J94" s="9">
        <v>1.32</v>
      </c>
      <c r="K94" s="9">
        <v>1.32</v>
      </c>
      <c r="L94" s="11">
        <f t="shared" si="12"/>
        <v>1.3166666666666667</v>
      </c>
      <c r="M94" s="11">
        <f t="shared" si="13"/>
        <v>5.7735026918962632E-3</v>
      </c>
      <c r="N94" s="11">
        <f t="shared" si="14"/>
        <v>0.43849387533389345</v>
      </c>
      <c r="O94" s="25"/>
      <c r="P94" s="43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1.33</v>
      </c>
      <c r="Y94" s="4">
        <v>1.33</v>
      </c>
      <c r="Z94" s="4">
        <v>1.37</v>
      </c>
      <c r="AA94" s="11">
        <f t="shared" si="9"/>
        <v>1.3433333333333335</v>
      </c>
      <c r="AB94" s="11">
        <f t="shared" si="10"/>
        <v>2.3094010767585049E-2</v>
      </c>
      <c r="AC94" s="11">
        <f t="shared" si="11"/>
        <v>1.719157129100624</v>
      </c>
    </row>
    <row r="95" spans="1:29" s="1" customFormat="1" x14ac:dyDescent="0.3">
      <c r="A95" s="43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1" t="s">
        <v>12</v>
      </c>
      <c r="J95" s="11" t="s">
        <v>12</v>
      </c>
      <c r="K95" s="11" t="s">
        <v>12</v>
      </c>
      <c r="L95" s="11" t="e">
        <f t="shared" si="12"/>
        <v>#DIV/0!</v>
      </c>
      <c r="M95" s="11" t="e">
        <f t="shared" si="13"/>
        <v>#DIV/0!</v>
      </c>
      <c r="N95" s="11" t="e">
        <f t="shared" si="14"/>
        <v>#DIV/0!</v>
      </c>
      <c r="O95" s="25"/>
      <c r="P95" s="43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1" t="e">
        <f t="shared" si="9"/>
        <v>#DIV/0!</v>
      </c>
      <c r="AB95" s="11" t="e">
        <f t="shared" si="10"/>
        <v>#DIV/0!</v>
      </c>
      <c r="AC95" s="11" t="e">
        <f t="shared" si="11"/>
        <v>#DIV/0!</v>
      </c>
    </row>
    <row r="96" spans="1:29" s="1" customFormat="1" x14ac:dyDescent="0.3">
      <c r="A96" s="43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1">
        <v>1.51</v>
      </c>
      <c r="J96" s="11">
        <v>1.54</v>
      </c>
      <c r="K96" s="11">
        <v>1.52</v>
      </c>
      <c r="L96" s="11">
        <f t="shared" si="12"/>
        <v>1.5233333333333334</v>
      </c>
      <c r="M96" s="11">
        <f t="shared" si="13"/>
        <v>1.527525231651948E-2</v>
      </c>
      <c r="N96" s="11">
        <f t="shared" si="14"/>
        <v>1.0027517932069681</v>
      </c>
      <c r="O96" s="25"/>
      <c r="P96" s="43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1.53</v>
      </c>
      <c r="Y96" s="4">
        <v>1.52</v>
      </c>
      <c r="Z96" s="4">
        <v>1.52</v>
      </c>
      <c r="AA96" s="11">
        <f t="shared" si="9"/>
        <v>1.5233333333333334</v>
      </c>
      <c r="AB96" s="11">
        <f t="shared" si="10"/>
        <v>5.7735026918962632E-3</v>
      </c>
      <c r="AC96" s="11">
        <f t="shared" si="11"/>
        <v>0.37900455307852932</v>
      </c>
    </row>
    <row r="97" spans="1:29" s="1" customFormat="1" x14ac:dyDescent="0.3">
      <c r="A97" s="43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9">
        <v>1.53</v>
      </c>
      <c r="J97" s="9">
        <v>1.54</v>
      </c>
      <c r="K97" s="9">
        <v>1.53</v>
      </c>
      <c r="L97" s="11">
        <f t="shared" si="12"/>
        <v>1.5333333333333334</v>
      </c>
      <c r="M97" s="11">
        <f t="shared" si="13"/>
        <v>5.7735026918962632E-3</v>
      </c>
      <c r="N97" s="11">
        <f t="shared" si="14"/>
        <v>0.37653278425410408</v>
      </c>
      <c r="O97" s="25"/>
      <c r="P97" s="43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 t="s">
        <v>12</v>
      </c>
      <c r="Y97" s="5" t="s">
        <v>12</v>
      </c>
      <c r="Z97" s="4" t="s">
        <v>12</v>
      </c>
      <c r="AA97" s="11" t="e">
        <f t="shared" si="9"/>
        <v>#DIV/0!</v>
      </c>
      <c r="AB97" s="11" t="e">
        <f t="shared" si="10"/>
        <v>#DIV/0!</v>
      </c>
      <c r="AC97" s="11" t="e">
        <f t="shared" si="11"/>
        <v>#DIV/0!</v>
      </c>
    </row>
    <row r="98" spans="1:29" s="1" customFormat="1" x14ac:dyDescent="0.3">
      <c r="A98" s="43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1">
        <v>1.42</v>
      </c>
      <c r="J98" s="11">
        <v>1.43</v>
      </c>
      <c r="K98" s="11">
        <v>1.44</v>
      </c>
      <c r="L98" s="11">
        <f t="shared" si="12"/>
        <v>1.4299999999999997</v>
      </c>
      <c r="M98" s="11">
        <f t="shared" si="13"/>
        <v>1.0000000000000009E-2</v>
      </c>
      <c r="N98" s="11">
        <f t="shared" si="14"/>
        <v>0.69930069930070005</v>
      </c>
      <c r="O98" s="25"/>
      <c r="P98" s="43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1.39</v>
      </c>
      <c r="Y98" s="4">
        <v>1.4</v>
      </c>
      <c r="Z98" s="4">
        <v>1.4</v>
      </c>
      <c r="AA98" s="11">
        <f t="shared" si="9"/>
        <v>1.3966666666666665</v>
      </c>
      <c r="AB98" s="11">
        <f t="shared" si="10"/>
        <v>5.7735026918962632E-3</v>
      </c>
      <c r="AC98" s="11">
        <f t="shared" si="11"/>
        <v>0.41337728104269189</v>
      </c>
    </row>
    <row r="99" spans="1:29" s="1" customFormat="1" x14ac:dyDescent="0.3">
      <c r="A99" s="43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9" t="s">
        <v>12</v>
      </c>
      <c r="J99" s="9" t="s">
        <v>12</v>
      </c>
      <c r="K99" s="9" t="s">
        <v>12</v>
      </c>
      <c r="L99" s="11" t="e">
        <f t="shared" si="12"/>
        <v>#DIV/0!</v>
      </c>
      <c r="M99" s="11" t="e">
        <f t="shared" si="13"/>
        <v>#DIV/0!</v>
      </c>
      <c r="N99" s="11" t="e">
        <f t="shared" si="14"/>
        <v>#DIV/0!</v>
      </c>
      <c r="O99" s="25"/>
      <c r="P99" s="43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 t="s">
        <v>12</v>
      </c>
      <c r="Y99" s="4" t="s">
        <v>12</v>
      </c>
      <c r="Z99" s="4" t="s">
        <v>12</v>
      </c>
      <c r="AA99" s="11" t="e">
        <f t="shared" si="9"/>
        <v>#DIV/0!</v>
      </c>
      <c r="AB99" s="11" t="e">
        <f t="shared" si="10"/>
        <v>#DIV/0!</v>
      </c>
      <c r="AC99" s="11" t="e">
        <f t="shared" si="11"/>
        <v>#DIV/0!</v>
      </c>
    </row>
    <row r="100" spans="1:29" s="1" customFormat="1" x14ac:dyDescent="0.3">
      <c r="A100" s="43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9" t="s">
        <v>12</v>
      </c>
      <c r="J100" s="9" t="s">
        <v>12</v>
      </c>
      <c r="K100" s="9" t="s">
        <v>12</v>
      </c>
      <c r="L100" s="11" t="e">
        <f t="shared" si="12"/>
        <v>#DIV/0!</v>
      </c>
      <c r="M100" s="11" t="e">
        <f t="shared" si="13"/>
        <v>#DIV/0!</v>
      </c>
      <c r="N100" s="11" t="e">
        <f t="shared" si="14"/>
        <v>#DIV/0!</v>
      </c>
      <c r="O100" s="25"/>
      <c r="P100" s="43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1" t="e">
        <f t="shared" si="9"/>
        <v>#DIV/0!</v>
      </c>
      <c r="AB100" s="11" t="e">
        <f t="shared" si="10"/>
        <v>#DIV/0!</v>
      </c>
      <c r="AC100" s="11" t="e">
        <f t="shared" si="11"/>
        <v>#DIV/0!</v>
      </c>
    </row>
    <row r="101" spans="1:29" s="1" customFormat="1" x14ac:dyDescent="0.3">
      <c r="A101" s="43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1" t="s">
        <v>12</v>
      </c>
      <c r="J101" s="11" t="s">
        <v>12</v>
      </c>
      <c r="K101" s="11" t="s">
        <v>12</v>
      </c>
      <c r="L101" s="11" t="e">
        <f t="shared" si="12"/>
        <v>#DIV/0!</v>
      </c>
      <c r="M101" s="11" t="e">
        <f t="shared" si="13"/>
        <v>#DIV/0!</v>
      </c>
      <c r="N101" s="11" t="e">
        <f t="shared" si="14"/>
        <v>#DIV/0!</v>
      </c>
      <c r="O101" s="25"/>
      <c r="P101" s="43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1" t="e">
        <f t="shared" si="9"/>
        <v>#DIV/0!</v>
      </c>
      <c r="AB101" s="11" t="e">
        <f t="shared" si="10"/>
        <v>#DIV/0!</v>
      </c>
      <c r="AC101" s="11" t="e">
        <f t="shared" si="11"/>
        <v>#DIV/0!</v>
      </c>
    </row>
    <row r="102" spans="1:29" s="1" customFormat="1" x14ac:dyDescent="0.3">
      <c r="A102" s="43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1" t="s">
        <v>12</v>
      </c>
      <c r="J102" s="11" t="s">
        <v>12</v>
      </c>
      <c r="K102" s="11" t="s">
        <v>12</v>
      </c>
      <c r="L102" s="11" t="e">
        <f t="shared" si="12"/>
        <v>#DIV/0!</v>
      </c>
      <c r="M102" s="11" t="e">
        <f t="shared" si="13"/>
        <v>#DIV/0!</v>
      </c>
      <c r="N102" s="11" t="e">
        <f t="shared" si="14"/>
        <v>#DIV/0!</v>
      </c>
      <c r="O102" s="25"/>
      <c r="P102" s="43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1" t="e">
        <f t="shared" si="9"/>
        <v>#DIV/0!</v>
      </c>
      <c r="AB102" s="11" t="e">
        <f t="shared" si="10"/>
        <v>#DIV/0!</v>
      </c>
      <c r="AC102" s="11" t="e">
        <f t="shared" si="11"/>
        <v>#DIV/0!</v>
      </c>
    </row>
    <row r="103" spans="1:29" s="1" customFormat="1" x14ac:dyDescent="0.3">
      <c r="A103" s="43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1" t="s">
        <v>12</v>
      </c>
      <c r="J103" s="11" t="s">
        <v>12</v>
      </c>
      <c r="K103" s="11" t="s">
        <v>12</v>
      </c>
      <c r="L103" s="11" t="e">
        <f t="shared" si="12"/>
        <v>#DIV/0!</v>
      </c>
      <c r="M103" s="11" t="e">
        <f t="shared" si="13"/>
        <v>#DIV/0!</v>
      </c>
      <c r="N103" s="11" t="e">
        <f t="shared" si="14"/>
        <v>#DIV/0!</v>
      </c>
      <c r="O103" s="25"/>
      <c r="P103" s="43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 t="s">
        <v>12</v>
      </c>
      <c r="Y103" s="4" t="s">
        <v>12</v>
      </c>
      <c r="Z103" s="4" t="s">
        <v>12</v>
      </c>
      <c r="AA103" s="11" t="e">
        <f t="shared" si="9"/>
        <v>#DIV/0!</v>
      </c>
      <c r="AB103" s="11" t="e">
        <f t="shared" si="10"/>
        <v>#DIV/0!</v>
      </c>
      <c r="AC103" s="11" t="e">
        <f t="shared" si="11"/>
        <v>#DIV/0!</v>
      </c>
    </row>
    <row r="104" spans="1:29" s="1" customFormat="1" x14ac:dyDescent="0.3">
      <c r="A104" s="43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1">
        <v>1.3</v>
      </c>
      <c r="J104" s="11">
        <v>1.3</v>
      </c>
      <c r="K104" s="11">
        <v>1.3</v>
      </c>
      <c r="L104" s="11">
        <f t="shared" si="12"/>
        <v>1.3</v>
      </c>
      <c r="M104" s="11">
        <f t="shared" si="13"/>
        <v>0</v>
      </c>
      <c r="N104" s="11">
        <f t="shared" si="14"/>
        <v>0</v>
      </c>
      <c r="O104" s="25"/>
      <c r="P104" s="43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1" t="e">
        <f t="shared" si="9"/>
        <v>#DIV/0!</v>
      </c>
      <c r="AB104" s="11" t="e">
        <f t="shared" si="10"/>
        <v>#DIV/0!</v>
      </c>
      <c r="AC104" s="11" t="e">
        <f t="shared" si="11"/>
        <v>#DIV/0!</v>
      </c>
    </row>
    <row r="105" spans="1:29" s="1" customFormat="1" x14ac:dyDescent="0.3">
      <c r="A105" s="43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1" t="s">
        <v>12</v>
      </c>
      <c r="J105" s="11" t="s">
        <v>12</v>
      </c>
      <c r="K105" s="11" t="s">
        <v>12</v>
      </c>
      <c r="L105" s="11" t="e">
        <f t="shared" si="12"/>
        <v>#DIV/0!</v>
      </c>
      <c r="M105" s="11" t="e">
        <f t="shared" si="13"/>
        <v>#DIV/0!</v>
      </c>
      <c r="N105" s="11" t="e">
        <f t="shared" si="14"/>
        <v>#DIV/0!</v>
      </c>
      <c r="O105" s="25"/>
      <c r="P105" s="43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>
        <v>1.64</v>
      </c>
      <c r="Y105" s="4">
        <v>1.63</v>
      </c>
      <c r="Z105" s="4">
        <v>1.65</v>
      </c>
      <c r="AA105" s="11">
        <f t="shared" si="9"/>
        <v>1.64</v>
      </c>
      <c r="AB105" s="11">
        <f t="shared" si="10"/>
        <v>1.0000000000000009E-2</v>
      </c>
      <c r="AC105" s="11">
        <f t="shared" si="11"/>
        <v>0.60975609756097615</v>
      </c>
    </row>
    <row r="106" spans="1:29" s="1" customFormat="1" x14ac:dyDescent="0.3">
      <c r="A106" s="43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1" t="s">
        <v>12</v>
      </c>
      <c r="J106" s="11" t="s">
        <v>12</v>
      </c>
      <c r="K106" s="11" t="s">
        <v>12</v>
      </c>
      <c r="L106" s="11" t="e">
        <f t="shared" si="12"/>
        <v>#DIV/0!</v>
      </c>
      <c r="M106" s="11" t="e">
        <f t="shared" si="13"/>
        <v>#DIV/0!</v>
      </c>
      <c r="N106" s="11" t="e">
        <f t="shared" si="14"/>
        <v>#DIV/0!</v>
      </c>
      <c r="O106" s="25"/>
      <c r="P106" s="43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1" t="e">
        <f t="shared" si="9"/>
        <v>#DIV/0!</v>
      </c>
      <c r="AB106" s="11" t="e">
        <f t="shared" si="10"/>
        <v>#DIV/0!</v>
      </c>
      <c r="AC106" s="11" t="e">
        <f t="shared" si="11"/>
        <v>#DIV/0!</v>
      </c>
    </row>
    <row r="107" spans="1:29" s="1" customFormat="1" x14ac:dyDescent="0.3">
      <c r="A107" s="43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1">
        <v>1.61</v>
      </c>
      <c r="J107" s="11">
        <v>1.62</v>
      </c>
      <c r="K107" s="11">
        <v>1.61</v>
      </c>
      <c r="L107" s="11">
        <f t="shared" si="12"/>
        <v>1.6133333333333335</v>
      </c>
      <c r="M107" s="11">
        <f t="shared" si="13"/>
        <v>5.7735026918962632E-3</v>
      </c>
      <c r="N107" s="11">
        <f t="shared" si="14"/>
        <v>0.35786173710100799</v>
      </c>
      <c r="O107" s="25"/>
      <c r="P107" s="43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1.61</v>
      </c>
      <c r="Y107" s="4">
        <v>1.62</v>
      </c>
      <c r="Z107" s="4">
        <v>1.6</v>
      </c>
      <c r="AA107" s="11">
        <f t="shared" si="9"/>
        <v>1.61</v>
      </c>
      <c r="AB107" s="11">
        <f t="shared" si="10"/>
        <v>1.0000000000000009E-2</v>
      </c>
      <c r="AC107" s="11">
        <f t="shared" si="11"/>
        <v>0.62111801242236075</v>
      </c>
    </row>
    <row r="108" spans="1:29" s="1" customFormat="1" x14ac:dyDescent="0.3">
      <c r="A108" s="43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1">
        <v>1.65</v>
      </c>
      <c r="J108" s="11">
        <v>1.64</v>
      </c>
      <c r="K108" s="11">
        <v>1.67</v>
      </c>
      <c r="L108" s="11">
        <f t="shared" si="12"/>
        <v>1.6533333333333333</v>
      </c>
      <c r="M108" s="11">
        <f t="shared" si="13"/>
        <v>1.527525231651948E-2</v>
      </c>
      <c r="N108" s="11">
        <f t="shared" si="14"/>
        <v>0.92390639011206543</v>
      </c>
      <c r="O108" s="25"/>
      <c r="P108" s="43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 t="s">
        <v>12</v>
      </c>
      <c r="Y108" s="4" t="s">
        <v>12</v>
      </c>
      <c r="Z108" s="4" t="s">
        <v>12</v>
      </c>
      <c r="AA108" s="11" t="e">
        <f t="shared" si="9"/>
        <v>#DIV/0!</v>
      </c>
      <c r="AB108" s="11" t="e">
        <f t="shared" si="10"/>
        <v>#DIV/0!</v>
      </c>
      <c r="AC108" s="11" t="e">
        <f t="shared" si="11"/>
        <v>#DIV/0!</v>
      </c>
    </row>
    <row r="109" spans="1:29" s="1" customFormat="1" x14ac:dyDescent="0.3">
      <c r="A109" s="43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9" t="s">
        <v>12</v>
      </c>
      <c r="J109" s="11" t="s">
        <v>12</v>
      </c>
      <c r="K109" s="11" t="s">
        <v>12</v>
      </c>
      <c r="L109" s="11" t="e">
        <f t="shared" si="12"/>
        <v>#DIV/0!</v>
      </c>
      <c r="M109" s="11" t="e">
        <f t="shared" si="13"/>
        <v>#DIV/0!</v>
      </c>
      <c r="N109" s="11" t="e">
        <f t="shared" si="14"/>
        <v>#DIV/0!</v>
      </c>
      <c r="O109" s="25"/>
      <c r="P109" s="43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1" t="e">
        <f t="shared" si="9"/>
        <v>#DIV/0!</v>
      </c>
      <c r="AB109" s="11" t="e">
        <f t="shared" si="10"/>
        <v>#DIV/0!</v>
      </c>
      <c r="AC109" s="11" t="e">
        <f t="shared" si="11"/>
        <v>#DIV/0!</v>
      </c>
    </row>
    <row r="110" spans="1:29" s="1" customFormat="1" x14ac:dyDescent="0.3">
      <c r="A110" s="43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1" t="s">
        <v>12</v>
      </c>
      <c r="J110" s="9" t="s">
        <v>12</v>
      </c>
      <c r="K110" s="9" t="s">
        <v>12</v>
      </c>
      <c r="L110" s="11" t="e">
        <f t="shared" si="12"/>
        <v>#DIV/0!</v>
      </c>
      <c r="M110" s="11" t="e">
        <f t="shared" si="13"/>
        <v>#DIV/0!</v>
      </c>
      <c r="N110" s="11" t="e">
        <f t="shared" si="14"/>
        <v>#DIV/0!</v>
      </c>
      <c r="O110" s="25"/>
      <c r="P110" s="43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1" t="e">
        <f t="shared" si="9"/>
        <v>#DIV/0!</v>
      </c>
      <c r="AB110" s="11" t="e">
        <f t="shared" si="10"/>
        <v>#DIV/0!</v>
      </c>
      <c r="AC110" s="11" t="e">
        <f t="shared" si="11"/>
        <v>#DIV/0!</v>
      </c>
    </row>
    <row r="111" spans="1:29" s="1" customFormat="1" x14ac:dyDescent="0.3">
      <c r="A111" s="43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1">
        <v>1.46</v>
      </c>
      <c r="J111" s="11">
        <v>1.46</v>
      </c>
      <c r="K111" s="11">
        <v>1.46</v>
      </c>
      <c r="L111" s="11">
        <f t="shared" si="12"/>
        <v>1.46</v>
      </c>
      <c r="M111" s="11">
        <f t="shared" si="13"/>
        <v>0</v>
      </c>
      <c r="N111" s="11">
        <f t="shared" si="14"/>
        <v>0</v>
      </c>
      <c r="O111" s="25"/>
      <c r="P111" s="43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1.6</v>
      </c>
      <c r="Y111" s="4">
        <v>1.59</v>
      </c>
      <c r="Z111" s="4">
        <v>1.59</v>
      </c>
      <c r="AA111" s="11">
        <f t="shared" si="9"/>
        <v>1.5933333333333335</v>
      </c>
      <c r="AB111" s="11">
        <f t="shared" si="10"/>
        <v>5.7735026918962632E-3</v>
      </c>
      <c r="AC111" s="11">
        <f t="shared" si="11"/>
        <v>0.36235372543281985</v>
      </c>
    </row>
    <row r="112" spans="1:29" s="1" customFormat="1" x14ac:dyDescent="0.3">
      <c r="A112" s="43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9" t="s">
        <v>12</v>
      </c>
      <c r="J112" s="9" t="s">
        <v>12</v>
      </c>
      <c r="K112" s="9" t="s">
        <v>12</v>
      </c>
      <c r="L112" s="11" t="e">
        <f t="shared" si="12"/>
        <v>#DIV/0!</v>
      </c>
      <c r="M112" s="11" t="e">
        <f t="shared" si="13"/>
        <v>#DIV/0!</v>
      </c>
      <c r="N112" s="11" t="e">
        <f t="shared" si="14"/>
        <v>#DIV/0!</v>
      </c>
      <c r="O112" s="25"/>
      <c r="P112" s="43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 t="s">
        <v>12</v>
      </c>
      <c r="Y112" s="5" t="s">
        <v>12</v>
      </c>
      <c r="Z112" s="4" t="s">
        <v>12</v>
      </c>
      <c r="AA112" s="11" t="e">
        <f t="shared" si="9"/>
        <v>#DIV/0!</v>
      </c>
      <c r="AB112" s="11" t="e">
        <f t="shared" si="10"/>
        <v>#DIV/0!</v>
      </c>
      <c r="AC112" s="11" t="e">
        <f t="shared" si="11"/>
        <v>#DIV/0!</v>
      </c>
    </row>
    <row r="113" spans="1:29" s="1" customFormat="1" x14ac:dyDescent="0.3">
      <c r="A113" s="43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1" t="s">
        <v>12</v>
      </c>
      <c r="J113" s="11" t="s">
        <v>12</v>
      </c>
      <c r="K113" s="11" t="s">
        <v>12</v>
      </c>
      <c r="L113" s="11" t="e">
        <f t="shared" si="12"/>
        <v>#DIV/0!</v>
      </c>
      <c r="M113" s="11" t="e">
        <f t="shared" si="13"/>
        <v>#DIV/0!</v>
      </c>
      <c r="N113" s="11" t="e">
        <f t="shared" si="14"/>
        <v>#DIV/0!</v>
      </c>
      <c r="O113" s="25"/>
      <c r="P113" s="43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1" t="e">
        <f t="shared" si="9"/>
        <v>#DIV/0!</v>
      </c>
      <c r="AB113" s="11" t="e">
        <f t="shared" si="10"/>
        <v>#DIV/0!</v>
      </c>
      <c r="AC113" s="11" t="e">
        <f t="shared" si="11"/>
        <v>#DIV/0!</v>
      </c>
    </row>
    <row r="114" spans="1:29" s="1" customFormat="1" x14ac:dyDescent="0.3">
      <c r="A114" s="43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1" t="s">
        <v>12</v>
      </c>
      <c r="J114" s="11" t="s">
        <v>12</v>
      </c>
      <c r="K114" s="11" t="s">
        <v>12</v>
      </c>
      <c r="L114" s="11" t="e">
        <f t="shared" si="12"/>
        <v>#DIV/0!</v>
      </c>
      <c r="M114" s="11" t="e">
        <f t="shared" si="13"/>
        <v>#DIV/0!</v>
      </c>
      <c r="N114" s="11" t="e">
        <f t="shared" si="14"/>
        <v>#DIV/0!</v>
      </c>
      <c r="O114" s="25"/>
      <c r="P114" s="43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1.45</v>
      </c>
      <c r="Y114" s="4">
        <v>1.45</v>
      </c>
      <c r="Z114" s="4">
        <v>1.44</v>
      </c>
      <c r="AA114" s="11">
        <f t="shared" si="9"/>
        <v>1.4466666666666665</v>
      </c>
      <c r="AB114" s="11">
        <f t="shared" si="10"/>
        <v>5.7735026918962632E-3</v>
      </c>
      <c r="AC114" s="11">
        <f t="shared" si="11"/>
        <v>0.39909004782693064</v>
      </c>
    </row>
    <row r="115" spans="1:29" s="1" customFormat="1" x14ac:dyDescent="0.3">
      <c r="A115" s="43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1" t="s">
        <v>12</v>
      </c>
      <c r="J115" s="11" t="s">
        <v>12</v>
      </c>
      <c r="K115" s="11" t="s">
        <v>12</v>
      </c>
      <c r="L115" s="11" t="e">
        <f t="shared" si="12"/>
        <v>#DIV/0!</v>
      </c>
      <c r="M115" s="11" t="e">
        <f t="shared" si="13"/>
        <v>#DIV/0!</v>
      </c>
      <c r="N115" s="11" t="e">
        <f t="shared" si="14"/>
        <v>#DIV/0!</v>
      </c>
      <c r="O115" s="25"/>
      <c r="P115" s="43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1" t="e">
        <f t="shared" si="9"/>
        <v>#DIV/0!</v>
      </c>
      <c r="AB115" s="11" t="e">
        <f t="shared" si="10"/>
        <v>#DIV/0!</v>
      </c>
      <c r="AC115" s="11" t="e">
        <f t="shared" si="11"/>
        <v>#DIV/0!</v>
      </c>
    </row>
    <row r="116" spans="1:29" s="1" customFormat="1" x14ac:dyDescent="0.3">
      <c r="A116" s="43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1">
        <v>1.39</v>
      </c>
      <c r="J116" s="11">
        <v>1.4</v>
      </c>
      <c r="K116" s="11">
        <v>1.4</v>
      </c>
      <c r="L116" s="11">
        <f t="shared" si="12"/>
        <v>1.3966666666666665</v>
      </c>
      <c r="M116" s="11">
        <f t="shared" si="13"/>
        <v>5.7735026918962632E-3</v>
      </c>
      <c r="N116" s="11">
        <f t="shared" si="14"/>
        <v>0.41337728104269189</v>
      </c>
      <c r="O116" s="25"/>
      <c r="P116" s="43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1.41</v>
      </c>
      <c r="Y116" s="4">
        <v>1.41</v>
      </c>
      <c r="Z116" s="4">
        <v>1.41</v>
      </c>
      <c r="AA116" s="11">
        <f t="shared" si="9"/>
        <v>1.41</v>
      </c>
      <c r="AB116" s="11">
        <f t="shared" si="10"/>
        <v>0</v>
      </c>
      <c r="AC116" s="11">
        <f t="shared" si="11"/>
        <v>0</v>
      </c>
    </row>
    <row r="117" spans="1:29" s="1" customFormat="1" x14ac:dyDescent="0.3">
      <c r="A117" s="43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1">
        <v>1.46</v>
      </c>
      <c r="J117" s="11">
        <v>1.46</v>
      </c>
      <c r="K117" s="11">
        <v>1.46</v>
      </c>
      <c r="L117" s="11">
        <f t="shared" si="12"/>
        <v>1.46</v>
      </c>
      <c r="M117" s="11">
        <f t="shared" si="13"/>
        <v>0</v>
      </c>
      <c r="N117" s="11">
        <f t="shared" si="14"/>
        <v>0</v>
      </c>
      <c r="O117" s="25"/>
      <c r="P117" s="43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1.6</v>
      </c>
      <c r="Y117" s="4">
        <v>1.59</v>
      </c>
      <c r="Z117" s="4">
        <v>1.59</v>
      </c>
      <c r="AA117" s="11">
        <f t="shared" si="9"/>
        <v>1.5933333333333335</v>
      </c>
      <c r="AB117" s="11">
        <f t="shared" si="10"/>
        <v>5.7735026918962632E-3</v>
      </c>
      <c r="AC117" s="11">
        <f t="shared" si="11"/>
        <v>0.36235372543281985</v>
      </c>
    </row>
    <row r="118" spans="1:29" s="1" customFormat="1" x14ac:dyDescent="0.3">
      <c r="A118" s="43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1" t="s">
        <v>12</v>
      </c>
      <c r="J118" s="11" t="s">
        <v>12</v>
      </c>
      <c r="K118" s="11" t="s">
        <v>12</v>
      </c>
      <c r="L118" s="11" t="e">
        <f t="shared" si="12"/>
        <v>#DIV/0!</v>
      </c>
      <c r="M118" s="11" t="e">
        <f t="shared" si="13"/>
        <v>#DIV/0!</v>
      </c>
      <c r="N118" s="11" t="e">
        <f t="shared" si="14"/>
        <v>#DIV/0!</v>
      </c>
      <c r="O118" s="25"/>
      <c r="P118" s="43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1.41</v>
      </c>
      <c r="Y118" s="4">
        <v>1.4</v>
      </c>
      <c r="Z118" s="4">
        <v>1.4</v>
      </c>
      <c r="AA118" s="11">
        <f t="shared" si="9"/>
        <v>1.4033333333333331</v>
      </c>
      <c r="AB118" s="11">
        <f t="shared" si="10"/>
        <v>5.7735026918962632E-3</v>
      </c>
      <c r="AC118" s="11">
        <f t="shared" si="11"/>
        <v>0.41141349348429435</v>
      </c>
    </row>
    <row r="119" spans="1:29" s="1" customFormat="1" ht="14.4" customHeight="1" x14ac:dyDescent="0.3">
      <c r="A119" s="45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2">
        <v>1.45</v>
      </c>
      <c r="J119" s="22">
        <v>1.43</v>
      </c>
      <c r="K119" s="22">
        <v>1.44</v>
      </c>
      <c r="L119" s="11">
        <f t="shared" si="12"/>
        <v>1.4400000000000002</v>
      </c>
      <c r="M119" s="11">
        <f t="shared" si="13"/>
        <v>1.0000000000000009E-2</v>
      </c>
      <c r="N119" s="11">
        <f t="shared" si="14"/>
        <v>0.69444444444444497</v>
      </c>
      <c r="O119" s="25"/>
      <c r="P119" s="45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2" t="s">
        <v>4</v>
      </c>
      <c r="X119" s="5">
        <v>1.48</v>
      </c>
      <c r="Y119" s="5">
        <v>1.48</v>
      </c>
      <c r="Z119" s="5">
        <v>1.48</v>
      </c>
      <c r="AA119" s="11">
        <f t="shared" ref="AA119:AA138" si="15">AVERAGE(X119:Z119)</f>
        <v>1.4799999999999998</v>
      </c>
      <c r="AB119" s="11">
        <f t="shared" ref="AB119:AB138" si="16">STDEV(X119:Z119)</f>
        <v>2.7194799110210365E-16</v>
      </c>
      <c r="AC119" s="11">
        <f t="shared" ref="AC119:AC138" si="17">AB119/AA119*100</f>
        <v>1.8374864263655657E-14</v>
      </c>
    </row>
    <row r="120" spans="1:29" s="1" customFormat="1" x14ac:dyDescent="0.3">
      <c r="A120" s="45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2">
        <v>1.5</v>
      </c>
      <c r="J120" s="22">
        <v>1.49</v>
      </c>
      <c r="K120" s="22">
        <v>1.49</v>
      </c>
      <c r="L120" s="11">
        <f t="shared" si="12"/>
        <v>1.4933333333333334</v>
      </c>
      <c r="M120" s="11">
        <f t="shared" si="13"/>
        <v>5.7735026918962632E-3</v>
      </c>
      <c r="N120" s="11">
        <f t="shared" si="14"/>
        <v>0.38661848383233904</v>
      </c>
      <c r="O120" s="25"/>
      <c r="P120" s="45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2" t="s">
        <v>4</v>
      </c>
      <c r="X120" s="5">
        <v>1.5</v>
      </c>
      <c r="Y120" s="5">
        <v>1.5</v>
      </c>
      <c r="Z120" s="5">
        <v>1.49</v>
      </c>
      <c r="AA120" s="11">
        <f t="shared" si="15"/>
        <v>1.4966666666666668</v>
      </c>
      <c r="AB120" s="11">
        <f t="shared" si="16"/>
        <v>5.7735026918962632E-3</v>
      </c>
      <c r="AC120" s="11">
        <f t="shared" si="17"/>
        <v>0.38575741816678816</v>
      </c>
    </row>
    <row r="121" spans="1:29" s="1" customFormat="1" x14ac:dyDescent="0.3">
      <c r="A121" s="45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2">
        <v>1.68</v>
      </c>
      <c r="J121" s="22">
        <v>1.68</v>
      </c>
      <c r="K121" s="22">
        <v>1.68</v>
      </c>
      <c r="L121" s="11">
        <f t="shared" si="12"/>
        <v>1.68</v>
      </c>
      <c r="M121" s="11">
        <f t="shared" si="13"/>
        <v>0</v>
      </c>
      <c r="N121" s="11">
        <f t="shared" si="14"/>
        <v>0</v>
      </c>
      <c r="O121" s="25"/>
      <c r="P121" s="45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2" t="s">
        <v>4</v>
      </c>
      <c r="X121" s="5">
        <v>1.66</v>
      </c>
      <c r="Y121" s="5">
        <v>1.66</v>
      </c>
      <c r="Z121" s="5">
        <v>1.65</v>
      </c>
      <c r="AA121" s="11">
        <f t="shared" si="15"/>
        <v>1.6566666666666665</v>
      </c>
      <c r="AB121" s="11">
        <f t="shared" si="16"/>
        <v>5.7735026918962632E-3</v>
      </c>
      <c r="AC121" s="11">
        <f t="shared" si="17"/>
        <v>0.34850116852492535</v>
      </c>
    </row>
    <row r="122" spans="1:29" s="1" customFormat="1" x14ac:dyDescent="0.3">
      <c r="A122" s="45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2">
        <v>2.6</v>
      </c>
      <c r="J122" s="22">
        <v>2.59</v>
      </c>
      <c r="K122" s="22">
        <v>2.59</v>
      </c>
      <c r="L122" s="11">
        <f t="shared" si="12"/>
        <v>2.5933333333333333</v>
      </c>
      <c r="M122" s="11">
        <f t="shared" si="13"/>
        <v>5.7735026918963907E-3</v>
      </c>
      <c r="N122" s="11">
        <f t="shared" si="14"/>
        <v>0.22262863850500222</v>
      </c>
      <c r="O122" s="25"/>
      <c r="P122" s="45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2" t="s">
        <v>4</v>
      </c>
      <c r="X122" s="5">
        <v>2.63</v>
      </c>
      <c r="Y122" s="5">
        <v>2.66</v>
      </c>
      <c r="Z122" s="5">
        <v>2.63</v>
      </c>
      <c r="AA122" s="11">
        <f t="shared" si="15"/>
        <v>2.64</v>
      </c>
      <c r="AB122" s="11">
        <f t="shared" si="16"/>
        <v>1.7320508075688915E-2</v>
      </c>
      <c r="AC122" s="11">
        <f t="shared" si="17"/>
        <v>0.65607985135185287</v>
      </c>
    </row>
    <row r="123" spans="1:29" s="1" customFormat="1" x14ac:dyDescent="0.3">
      <c r="A123" s="45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2">
        <v>6.1</v>
      </c>
      <c r="J123" s="22">
        <v>6.11</v>
      </c>
      <c r="K123" s="22">
        <v>6.08</v>
      </c>
      <c r="L123" s="11">
        <f t="shared" si="12"/>
        <v>6.0966666666666667</v>
      </c>
      <c r="M123" s="11">
        <f t="shared" si="13"/>
        <v>1.5275252316519529E-2</v>
      </c>
      <c r="N123" s="11">
        <f t="shared" si="14"/>
        <v>0.25055088545412024</v>
      </c>
      <c r="O123" s="25"/>
      <c r="P123" s="45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2" t="s">
        <v>4</v>
      </c>
      <c r="X123" s="5">
        <v>6.05</v>
      </c>
      <c r="Y123" s="5">
        <v>6.1</v>
      </c>
      <c r="Z123" s="5">
        <v>6.09</v>
      </c>
      <c r="AA123" s="11">
        <f t="shared" si="15"/>
        <v>6.0799999999999992</v>
      </c>
      <c r="AB123" s="11">
        <f t="shared" si="16"/>
        <v>2.6457513110645845E-2</v>
      </c>
      <c r="AC123" s="11">
        <f t="shared" si="17"/>
        <v>0.43515646563562249</v>
      </c>
    </row>
    <row r="124" spans="1:29" s="1" customFormat="1" x14ac:dyDescent="0.3">
      <c r="A124" s="45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2">
        <v>12.62</v>
      </c>
      <c r="J124" s="22">
        <v>12.61</v>
      </c>
      <c r="K124" s="22">
        <v>12.62</v>
      </c>
      <c r="L124" s="11">
        <f t="shared" si="12"/>
        <v>12.616666666666665</v>
      </c>
      <c r="M124" s="11">
        <f t="shared" si="13"/>
        <v>5.7735026918961348E-3</v>
      </c>
      <c r="N124" s="11">
        <f t="shared" si="14"/>
        <v>4.5760919618727629E-2</v>
      </c>
      <c r="O124" s="25"/>
      <c r="P124" s="45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2" t="s">
        <v>4</v>
      </c>
      <c r="X124" s="5">
        <v>12.6</v>
      </c>
      <c r="Y124" s="5">
        <v>12.61</v>
      </c>
      <c r="Z124" s="5">
        <v>1.62</v>
      </c>
      <c r="AA124" s="11">
        <f t="shared" si="15"/>
        <v>8.9433333333333334</v>
      </c>
      <c r="AB124" s="11">
        <f t="shared" si="16"/>
        <v>6.342194677974911</v>
      </c>
      <c r="AC124" s="11">
        <f t="shared" si="17"/>
        <v>70.915333708254693</v>
      </c>
    </row>
    <row r="125" spans="1:29" s="1" customFormat="1" x14ac:dyDescent="0.3">
      <c r="A125" s="45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2">
        <v>15.82</v>
      </c>
      <c r="J125" s="22">
        <v>15.8</v>
      </c>
      <c r="K125" s="22">
        <v>15.82</v>
      </c>
      <c r="L125" s="11">
        <f t="shared" si="12"/>
        <v>15.813333333333333</v>
      </c>
      <c r="M125" s="11">
        <f t="shared" si="13"/>
        <v>1.154700538379227E-2</v>
      </c>
      <c r="N125" s="11">
        <f t="shared" si="14"/>
        <v>7.3020691718753805E-2</v>
      </c>
      <c r="O125" s="25"/>
      <c r="P125" s="45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2" t="s">
        <v>4</v>
      </c>
      <c r="X125" s="5">
        <v>15.81</v>
      </c>
      <c r="Y125" s="5">
        <v>15.82</v>
      </c>
      <c r="Z125" s="5">
        <v>15.83</v>
      </c>
      <c r="AA125" s="11">
        <f t="shared" si="15"/>
        <v>15.82</v>
      </c>
      <c r="AB125" s="11">
        <f t="shared" si="16"/>
        <v>9.9999999999997868E-3</v>
      </c>
      <c r="AC125" s="11">
        <f t="shared" si="17"/>
        <v>6.321112515802646E-2</v>
      </c>
    </row>
    <row r="126" spans="1:29" s="1" customFormat="1" x14ac:dyDescent="0.3">
      <c r="A126" s="45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2">
        <v>18.190000000000001</v>
      </c>
      <c r="J126" s="22">
        <v>18.2</v>
      </c>
      <c r="K126" s="22">
        <v>18.23</v>
      </c>
      <c r="L126" s="11">
        <f t="shared" si="12"/>
        <v>18.206666666666667</v>
      </c>
      <c r="M126" s="11">
        <f t="shared" si="13"/>
        <v>2.0816659994661167E-2</v>
      </c>
      <c r="N126" s="11">
        <f t="shared" si="14"/>
        <v>0.11433537162940956</v>
      </c>
      <c r="O126" s="25"/>
      <c r="P126" s="45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2" t="s">
        <v>4</v>
      </c>
      <c r="X126" s="5">
        <v>18.21</v>
      </c>
      <c r="Y126" s="5">
        <v>18.22</v>
      </c>
      <c r="Z126" s="5">
        <v>18.23</v>
      </c>
      <c r="AA126" s="11">
        <f t="shared" si="15"/>
        <v>18.22</v>
      </c>
      <c r="AB126" s="11">
        <f t="shared" si="16"/>
        <v>9.9999999999997868E-3</v>
      </c>
      <c r="AC126" s="11">
        <f t="shared" si="17"/>
        <v>5.4884742041711232E-2</v>
      </c>
    </row>
    <row r="127" spans="1:29" s="1" customFormat="1" x14ac:dyDescent="0.3">
      <c r="A127" s="45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2">
        <v>20.25</v>
      </c>
      <c r="J127" s="22">
        <v>20.239999999999998</v>
      </c>
      <c r="K127" s="22">
        <v>20.260000000000002</v>
      </c>
      <c r="L127" s="11">
        <f t="shared" si="12"/>
        <v>20.25</v>
      </c>
      <c r="M127" s="11">
        <f t="shared" si="13"/>
        <v>1.0000000000001563E-2</v>
      </c>
      <c r="N127" s="11">
        <f t="shared" si="14"/>
        <v>4.9382716049390436E-2</v>
      </c>
      <c r="O127" s="25"/>
      <c r="P127" s="45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2" t="s">
        <v>4</v>
      </c>
      <c r="X127" s="5">
        <v>20.260000000000002</v>
      </c>
      <c r="Y127" s="5">
        <v>20.27</v>
      </c>
      <c r="Z127" s="5">
        <v>20.28</v>
      </c>
      <c r="AA127" s="11">
        <f t="shared" si="15"/>
        <v>20.27</v>
      </c>
      <c r="AB127" s="11">
        <f t="shared" si="16"/>
        <v>9.9999999999997868E-3</v>
      </c>
      <c r="AC127" s="11">
        <f t="shared" si="17"/>
        <v>4.9333991119880551E-2</v>
      </c>
    </row>
    <row r="128" spans="1:29" s="1" customFormat="1" x14ac:dyDescent="0.3">
      <c r="A128" s="45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2">
        <v>22.11</v>
      </c>
      <c r="J128" s="22">
        <v>22.11</v>
      </c>
      <c r="K128" s="22">
        <v>22.14</v>
      </c>
      <c r="L128" s="11">
        <f t="shared" si="12"/>
        <v>22.12</v>
      </c>
      <c r="M128" s="11">
        <f t="shared" si="13"/>
        <v>1.7320508075689429E-2</v>
      </c>
      <c r="N128" s="11">
        <f t="shared" si="14"/>
        <v>7.8302477738198137E-2</v>
      </c>
      <c r="O128" s="25"/>
      <c r="P128" s="45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2" t="s">
        <v>4</v>
      </c>
      <c r="X128" s="5">
        <v>22.14</v>
      </c>
      <c r="Y128" s="5">
        <v>22.13</v>
      </c>
      <c r="Z128" s="5">
        <v>22.14</v>
      </c>
      <c r="AA128" s="11">
        <f t="shared" si="15"/>
        <v>22.136666666666667</v>
      </c>
      <c r="AB128" s="11">
        <f t="shared" si="16"/>
        <v>5.77350269189716E-3</v>
      </c>
      <c r="AC128" s="11">
        <f t="shared" si="17"/>
        <v>2.6081174635885381E-2</v>
      </c>
    </row>
    <row r="129" spans="1:29" s="1" customFormat="1" x14ac:dyDescent="0.3">
      <c r="A129" s="45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2">
        <v>23.9</v>
      </c>
      <c r="J129" s="22">
        <v>23.9</v>
      </c>
      <c r="K129" s="22">
        <v>23.92</v>
      </c>
      <c r="L129" s="11">
        <f t="shared" si="12"/>
        <v>23.906666666666666</v>
      </c>
      <c r="M129" s="11">
        <f t="shared" si="13"/>
        <v>1.154700538379432E-2</v>
      </c>
      <c r="N129" s="11">
        <f t="shared" si="14"/>
        <v>4.8300357154744782E-2</v>
      </c>
      <c r="O129" s="25"/>
      <c r="P129" s="45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2" t="s">
        <v>4</v>
      </c>
      <c r="X129" s="5">
        <v>23.91</v>
      </c>
      <c r="Y129" s="5">
        <v>23.9</v>
      </c>
      <c r="Z129" s="5">
        <v>23.92</v>
      </c>
      <c r="AA129" s="11">
        <f t="shared" si="15"/>
        <v>23.91</v>
      </c>
      <c r="AB129" s="11">
        <f t="shared" si="16"/>
        <v>1.0000000000001563E-2</v>
      </c>
      <c r="AC129" s="11">
        <f t="shared" si="17"/>
        <v>4.1823504809709589E-2</v>
      </c>
    </row>
    <row r="130" spans="1:29" s="1" customFormat="1" x14ac:dyDescent="0.3">
      <c r="A130" s="45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2">
        <v>25.66</v>
      </c>
      <c r="J130" s="22">
        <v>25.66</v>
      </c>
      <c r="K130" s="22">
        <v>25.68</v>
      </c>
      <c r="L130" s="11">
        <f t="shared" si="12"/>
        <v>25.666666666666668</v>
      </c>
      <c r="M130" s="11">
        <f t="shared" si="13"/>
        <v>1.154700538379227E-2</v>
      </c>
      <c r="N130" s="11">
        <f t="shared" si="14"/>
        <v>4.4988332664125719E-2</v>
      </c>
      <c r="O130" s="25"/>
      <c r="P130" s="45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2" t="s">
        <v>4</v>
      </c>
      <c r="X130" s="5">
        <v>25.68</v>
      </c>
      <c r="Y130" s="5">
        <v>25.68</v>
      </c>
      <c r="Z130" s="5">
        <v>26.68</v>
      </c>
      <c r="AA130" s="11">
        <f t="shared" si="15"/>
        <v>26.013333333333332</v>
      </c>
      <c r="AB130" s="11">
        <f t="shared" si="16"/>
        <v>0.57735026918962584</v>
      </c>
      <c r="AC130" s="11">
        <f t="shared" si="17"/>
        <v>2.219439784173344</v>
      </c>
    </row>
    <row r="131" spans="1:29" s="1" customFormat="1" x14ac:dyDescent="0.3">
      <c r="A131" s="45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2">
        <v>27.44</v>
      </c>
      <c r="J131" s="22">
        <v>27.43</v>
      </c>
      <c r="K131" s="22">
        <v>27.45</v>
      </c>
      <c r="L131" s="11">
        <f t="shared" si="12"/>
        <v>27.44</v>
      </c>
      <c r="M131" s="11">
        <f t="shared" si="13"/>
        <v>9.9999999999997868E-3</v>
      </c>
      <c r="N131" s="11">
        <f t="shared" si="14"/>
        <v>3.6443148688045865E-2</v>
      </c>
      <c r="O131" s="25"/>
      <c r="P131" s="45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2" t="s">
        <v>4</v>
      </c>
      <c r="X131" s="5">
        <v>27.45</v>
      </c>
      <c r="Y131" s="5">
        <v>27.43</v>
      </c>
      <c r="Z131" s="5">
        <v>27.46</v>
      </c>
      <c r="AA131" s="11">
        <f t="shared" si="15"/>
        <v>27.446666666666669</v>
      </c>
      <c r="AB131" s="11">
        <f t="shared" si="16"/>
        <v>1.5275252316519916E-2</v>
      </c>
      <c r="AC131" s="11">
        <f t="shared" si="17"/>
        <v>5.5654307687101945E-2</v>
      </c>
    </row>
    <row r="132" spans="1:29" s="1" customFormat="1" x14ac:dyDescent="0.3">
      <c r="A132" s="45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2">
        <v>29.25</v>
      </c>
      <c r="J132" s="22">
        <v>29.24</v>
      </c>
      <c r="K132" s="22">
        <v>29.27</v>
      </c>
      <c r="L132" s="11">
        <f t="shared" si="12"/>
        <v>29.25333333333333</v>
      </c>
      <c r="M132" s="11">
        <f t="shared" si="13"/>
        <v>1.5275252316519916E-2</v>
      </c>
      <c r="N132" s="11">
        <f t="shared" si="14"/>
        <v>5.2217134172242191E-2</v>
      </c>
      <c r="O132" s="25"/>
      <c r="P132" s="45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2" t="s">
        <v>4</v>
      </c>
      <c r="X132" s="5">
        <v>29.27</v>
      </c>
      <c r="Y132" s="5">
        <v>29.26</v>
      </c>
      <c r="Z132" s="5">
        <v>29.25</v>
      </c>
      <c r="AA132" s="11">
        <f t="shared" si="15"/>
        <v>29.26</v>
      </c>
      <c r="AB132" s="11">
        <f t="shared" si="16"/>
        <v>9.9999999999997868E-3</v>
      </c>
      <c r="AC132" s="11">
        <f t="shared" si="17"/>
        <v>3.4176349965822923E-2</v>
      </c>
    </row>
    <row r="133" spans="1:29" s="1" customFormat="1" x14ac:dyDescent="0.3">
      <c r="A133" s="45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2">
        <v>31.1</v>
      </c>
      <c r="J133" s="22">
        <v>31.08</v>
      </c>
      <c r="K133" s="22">
        <v>31.11</v>
      </c>
      <c r="L133" s="11">
        <f t="shared" si="12"/>
        <v>31.096666666666664</v>
      </c>
      <c r="M133" s="11">
        <f t="shared" si="13"/>
        <v>1.5275252316520303E-2</v>
      </c>
      <c r="N133" s="11">
        <f t="shared" si="14"/>
        <v>4.9121831867896787E-2</v>
      </c>
      <c r="O133" s="25"/>
      <c r="P133" s="45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2" t="s">
        <v>4</v>
      </c>
      <c r="X133" s="5">
        <v>31.1</v>
      </c>
      <c r="Y133" s="5">
        <v>31.11</v>
      </c>
      <c r="Z133" s="5">
        <v>31.11</v>
      </c>
      <c r="AA133" s="11">
        <f t="shared" si="15"/>
        <v>31.106666666666666</v>
      </c>
      <c r="AB133" s="11">
        <f t="shared" si="16"/>
        <v>5.7735026918951087E-3</v>
      </c>
      <c r="AC133" s="11">
        <f t="shared" si="17"/>
        <v>1.8560338700905836E-2</v>
      </c>
    </row>
    <row r="134" spans="1:29" s="1" customFormat="1" x14ac:dyDescent="0.3">
      <c r="A134" s="45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2">
        <v>32.99</v>
      </c>
      <c r="J134" s="22">
        <v>32.97</v>
      </c>
      <c r="K134" s="22">
        <v>33</v>
      </c>
      <c r="L134" s="11">
        <f t="shared" si="12"/>
        <v>32.986666666666672</v>
      </c>
      <c r="M134" s="11">
        <f t="shared" si="13"/>
        <v>1.5275252316520304E-2</v>
      </c>
      <c r="N134" s="11">
        <f t="shared" si="14"/>
        <v>4.6307353425182808E-2</v>
      </c>
      <c r="O134" s="25"/>
      <c r="P134" s="45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2" t="s">
        <v>4</v>
      </c>
      <c r="X134" s="5">
        <v>33</v>
      </c>
      <c r="Y134" s="5">
        <v>32.99</v>
      </c>
      <c r="Z134" s="5">
        <v>33</v>
      </c>
      <c r="AA134" s="11">
        <f t="shared" si="15"/>
        <v>32.99666666666667</v>
      </c>
      <c r="AB134" s="11">
        <f t="shared" si="16"/>
        <v>5.7735026918951087E-3</v>
      </c>
      <c r="AC134" s="11">
        <f t="shared" si="17"/>
        <v>1.7497230099692215E-2</v>
      </c>
    </row>
    <row r="135" spans="1:29" s="1" customFormat="1" x14ac:dyDescent="0.3">
      <c r="A135" s="45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2">
        <v>34.89</v>
      </c>
      <c r="J135" s="22">
        <v>34.880000000000003</v>
      </c>
      <c r="K135" s="22">
        <v>34.9</v>
      </c>
      <c r="L135" s="11">
        <f t="shared" si="12"/>
        <v>34.890000000000008</v>
      </c>
      <c r="M135" s="11">
        <f t="shared" si="13"/>
        <v>9.9999999999980105E-3</v>
      </c>
      <c r="N135" s="11">
        <f t="shared" si="14"/>
        <v>2.8661507595293807E-2</v>
      </c>
      <c r="O135" s="25"/>
      <c r="P135" s="45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2" t="s">
        <v>4</v>
      </c>
      <c r="X135" s="5">
        <v>34.9</v>
      </c>
      <c r="Y135" s="5">
        <v>34.92</v>
      </c>
      <c r="Z135" s="5">
        <v>34.92</v>
      </c>
      <c r="AA135" s="11">
        <f t="shared" si="15"/>
        <v>34.913333333333334</v>
      </c>
      <c r="AB135" s="11">
        <f t="shared" si="16"/>
        <v>1.154700538379432E-2</v>
      </c>
      <c r="AC135" s="11">
        <f t="shared" si="17"/>
        <v>3.3073339842832686E-2</v>
      </c>
    </row>
    <row r="136" spans="1:29" s="1" customFormat="1" x14ac:dyDescent="0.3">
      <c r="A136" s="45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2">
        <v>36.78</v>
      </c>
      <c r="J136" s="22">
        <v>36.770000000000003</v>
      </c>
      <c r="K136" s="22">
        <v>36.770000000000003</v>
      </c>
      <c r="L136" s="11">
        <f t="shared" si="12"/>
        <v>36.773333333333341</v>
      </c>
      <c r="M136" s="11">
        <f t="shared" si="13"/>
        <v>5.7735026918951087E-3</v>
      </c>
      <c r="N136" s="11">
        <f t="shared" si="14"/>
        <v>1.5700242998264433E-2</v>
      </c>
      <c r="O136" s="25"/>
      <c r="P136" s="45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2" t="s">
        <v>4</v>
      </c>
      <c r="X136" s="5">
        <v>36.79</v>
      </c>
      <c r="Y136" s="5">
        <v>36.79</v>
      </c>
      <c r="Z136" s="5">
        <v>36.799999999999997</v>
      </c>
      <c r="AA136" s="11">
        <f t="shared" si="15"/>
        <v>36.793333333333329</v>
      </c>
      <c r="AB136" s="11">
        <f t="shared" si="16"/>
        <v>5.7735026918951087E-3</v>
      </c>
      <c r="AC136" s="11">
        <f t="shared" si="17"/>
        <v>1.569170871143806E-2</v>
      </c>
    </row>
    <row r="137" spans="1:29" s="1" customFormat="1" x14ac:dyDescent="0.3">
      <c r="A137" s="45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2">
        <v>38.6</v>
      </c>
      <c r="J137" s="22">
        <v>38.57</v>
      </c>
      <c r="K137" s="22">
        <v>38.58</v>
      </c>
      <c r="L137" s="11">
        <f t="shared" si="12"/>
        <v>38.583333333333336</v>
      </c>
      <c r="M137" s="11">
        <f t="shared" si="13"/>
        <v>1.5275252316520303E-2</v>
      </c>
      <c r="N137" s="11">
        <f t="shared" si="14"/>
        <v>3.9590286781478107E-2</v>
      </c>
      <c r="O137" s="25"/>
      <c r="P137" s="45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2" t="s">
        <v>4</v>
      </c>
      <c r="X137" s="5">
        <v>38.61</v>
      </c>
      <c r="Y137" s="5">
        <v>38.61</v>
      </c>
      <c r="Z137" s="5">
        <v>38.61</v>
      </c>
      <c r="AA137" s="11">
        <f t="shared" si="15"/>
        <v>38.61</v>
      </c>
      <c r="AB137" s="11">
        <f t="shared" si="16"/>
        <v>0</v>
      </c>
      <c r="AC137" s="11">
        <f t="shared" si="17"/>
        <v>0</v>
      </c>
    </row>
    <row r="138" spans="1:29" s="1" customFormat="1" x14ac:dyDescent="0.3">
      <c r="A138" s="45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40.270000000000003</v>
      </c>
      <c r="J138" s="9">
        <v>40.26</v>
      </c>
      <c r="K138" s="9">
        <v>40.26</v>
      </c>
      <c r="L138" s="11">
        <f t="shared" si="12"/>
        <v>40.263333333333328</v>
      </c>
      <c r="M138" s="11">
        <f t="shared" si="13"/>
        <v>5.7735026918992113E-3</v>
      </c>
      <c r="N138" s="11">
        <f t="shared" si="14"/>
        <v>1.4339355969614732E-2</v>
      </c>
      <c r="O138" s="25"/>
      <c r="P138" s="45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2" t="s">
        <v>4</v>
      </c>
      <c r="X138" s="5">
        <v>40.270000000000003</v>
      </c>
      <c r="Y138" s="5">
        <v>40.299999999999997</v>
      </c>
      <c r="Z138" s="5">
        <v>40.32</v>
      </c>
      <c r="AA138" s="11">
        <f t="shared" si="15"/>
        <v>40.29666666666666</v>
      </c>
      <c r="AB138" s="11">
        <f t="shared" si="16"/>
        <v>2.5166114784234118E-2</v>
      </c>
      <c r="AC138" s="11">
        <f t="shared" si="17"/>
        <v>6.2452100548186264E-2</v>
      </c>
    </row>
  </sheetData>
  <mergeCells count="4">
    <mergeCell ref="A1:H1"/>
    <mergeCell ref="I1:N1"/>
    <mergeCell ref="P1:W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zoomScaleNormal="100" workbookViewId="0">
      <pane xSplit="1" ySplit="2" topLeftCell="D108" activePane="bottomRight" state="frozen"/>
      <selection pane="topRight" activeCell="B1" sqref="B1"/>
      <selection pane="bottomLeft" activeCell="A3" sqref="A3"/>
      <selection pane="bottomRight" activeCell="X9" sqref="X9"/>
    </sheetView>
  </sheetViews>
  <sheetFormatPr baseColWidth="10" defaultColWidth="11.44140625" defaultRowHeight="14.4" x14ac:dyDescent="0.3"/>
  <cols>
    <col min="1" max="1" width="5.33203125" style="29" customWidth="1"/>
    <col min="2" max="8" width="11.44140625" style="3"/>
    <col min="9" max="14" width="11.44140625" style="30" customWidth="1"/>
    <col min="15" max="15" width="11.44140625" style="3" customWidth="1"/>
    <col min="16" max="16" width="5.33203125" style="31" customWidth="1"/>
    <col min="17" max="23" width="11.44140625" style="3"/>
    <col min="24" max="26" width="11.44140625" style="35"/>
    <col min="27" max="29" width="11.44140625" style="36"/>
    <col min="30" max="16384" width="11.44140625" style="3"/>
  </cols>
  <sheetData>
    <row r="1" spans="1:29" s="1" customFormat="1" x14ac:dyDescent="0.3">
      <c r="A1" s="47"/>
      <c r="B1" s="47"/>
      <c r="C1" s="47"/>
      <c r="D1" s="47"/>
      <c r="E1" s="47"/>
      <c r="F1" s="47"/>
      <c r="G1" s="47"/>
      <c r="H1" s="47"/>
      <c r="I1" s="48" t="s">
        <v>360</v>
      </c>
      <c r="J1" s="48"/>
      <c r="K1" s="48"/>
      <c r="L1" s="48"/>
      <c r="M1" s="48"/>
      <c r="N1" s="48"/>
      <c r="O1" s="33"/>
      <c r="P1" s="47"/>
      <c r="Q1" s="47"/>
      <c r="R1" s="47"/>
      <c r="S1" s="47"/>
      <c r="T1" s="47"/>
      <c r="U1" s="47"/>
      <c r="V1" s="47"/>
      <c r="W1" s="47"/>
      <c r="X1" s="49" t="s">
        <v>365</v>
      </c>
      <c r="Y1" s="49"/>
      <c r="Z1" s="49"/>
      <c r="AA1" s="49"/>
      <c r="AB1" s="49"/>
      <c r="AC1" s="49"/>
    </row>
    <row r="2" spans="1:29" s="1" customFormat="1" x14ac:dyDescent="0.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34" t="s">
        <v>361</v>
      </c>
      <c r="J2" s="34" t="s">
        <v>362</v>
      </c>
      <c r="K2" s="34" t="s">
        <v>363</v>
      </c>
      <c r="L2" s="34" t="s">
        <v>359</v>
      </c>
      <c r="M2" s="34" t="s">
        <v>0</v>
      </c>
      <c r="N2" s="34" t="s">
        <v>364</v>
      </c>
      <c r="O2" s="34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37" t="s">
        <v>361</v>
      </c>
      <c r="Y2" s="37" t="s">
        <v>362</v>
      </c>
      <c r="Z2" s="37" t="s">
        <v>363</v>
      </c>
      <c r="AA2" s="37" t="s">
        <v>359</v>
      </c>
      <c r="AB2" s="37" t="s">
        <v>0</v>
      </c>
      <c r="AC2" s="37" t="s">
        <v>364</v>
      </c>
    </row>
    <row r="3" spans="1:29" s="1" customFormat="1" ht="14.4" customHeight="1" x14ac:dyDescent="0.3">
      <c r="A3" s="46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2">
        <v>1.44</v>
      </c>
      <c r="J3" s="22">
        <v>1.45</v>
      </c>
      <c r="K3" s="22">
        <v>1.43</v>
      </c>
      <c r="L3" s="11">
        <f>AVERAGE(I3:K3)</f>
        <v>1.4399999999999997</v>
      </c>
      <c r="M3" s="11">
        <f>STDEV(I3:K3)</f>
        <v>1.0000000000000009E-2</v>
      </c>
      <c r="N3" s="11">
        <f>M3/L3*100</f>
        <v>0.6944444444444452</v>
      </c>
      <c r="O3" s="3"/>
      <c r="P3" s="46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2" t="s">
        <v>4</v>
      </c>
      <c r="X3" s="2">
        <v>1.47</v>
      </c>
      <c r="Y3" s="5">
        <v>1.48</v>
      </c>
      <c r="Z3" s="5">
        <v>1.48</v>
      </c>
      <c r="AA3" s="19">
        <f>AVERAGE(X3:Z3)</f>
        <v>1.4766666666666666</v>
      </c>
      <c r="AB3" s="19">
        <f>STDEV(X3:Z3)</f>
        <v>5.7735026918962632E-3</v>
      </c>
      <c r="AC3" s="19">
        <f>AB3/AA3*100</f>
        <v>0.39098212360471313</v>
      </c>
    </row>
    <row r="4" spans="1:29" s="1" customFormat="1" x14ac:dyDescent="0.3">
      <c r="A4" s="46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2">
        <v>1.49</v>
      </c>
      <c r="J4" s="22">
        <v>1.5</v>
      </c>
      <c r="K4" s="22">
        <v>1.49</v>
      </c>
      <c r="L4" s="11">
        <f t="shared" ref="L4:L67" si="0">AVERAGE(I4:K4)</f>
        <v>1.4933333333333334</v>
      </c>
      <c r="M4" s="11">
        <f t="shared" ref="M4:M67" si="1">STDEV(I4:K4)</f>
        <v>5.7735026918962632E-3</v>
      </c>
      <c r="N4" s="11">
        <f t="shared" ref="N4:N67" si="2">M4/L4*100</f>
        <v>0.38661848383233904</v>
      </c>
      <c r="O4" s="3"/>
      <c r="P4" s="46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2" t="s">
        <v>4</v>
      </c>
      <c r="X4" s="2">
        <v>1.5</v>
      </c>
      <c r="Y4" s="5">
        <v>1.5</v>
      </c>
      <c r="Z4" s="5">
        <v>1.5</v>
      </c>
      <c r="AA4" s="19">
        <f t="shared" ref="AA4:AA67" si="3">AVERAGE(X4:Z4)</f>
        <v>1.5</v>
      </c>
      <c r="AB4" s="19">
        <f t="shared" ref="AB4:AB67" si="4">STDEV(X4:Z4)</f>
        <v>0</v>
      </c>
      <c r="AC4" s="19">
        <f t="shared" ref="AC4:AC67" si="5">AB4/AA4*100</f>
        <v>0</v>
      </c>
    </row>
    <row r="5" spans="1:29" s="1" customFormat="1" x14ac:dyDescent="0.3">
      <c r="A5" s="46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2">
        <v>1.68</v>
      </c>
      <c r="J5" s="22">
        <v>1.68</v>
      </c>
      <c r="K5" s="22">
        <v>1.68</v>
      </c>
      <c r="L5" s="11">
        <f t="shared" si="0"/>
        <v>1.68</v>
      </c>
      <c r="M5" s="11">
        <f t="shared" si="1"/>
        <v>0</v>
      </c>
      <c r="N5" s="11">
        <f t="shared" si="2"/>
        <v>0</v>
      </c>
      <c r="O5" s="3"/>
      <c r="P5" s="46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2" t="s">
        <v>4</v>
      </c>
      <c r="X5" s="2">
        <v>1.69</v>
      </c>
      <c r="Y5" s="5">
        <v>1.66</v>
      </c>
      <c r="Z5" s="5">
        <v>1.66</v>
      </c>
      <c r="AA5" s="19">
        <f t="shared" si="3"/>
        <v>1.67</v>
      </c>
      <c r="AB5" s="19">
        <f t="shared" si="4"/>
        <v>1.7320508075688787E-2</v>
      </c>
      <c r="AC5" s="19">
        <f t="shared" si="5"/>
        <v>1.0371561721969336</v>
      </c>
    </row>
    <row r="6" spans="1:29" s="1" customFormat="1" x14ac:dyDescent="0.3">
      <c r="A6" s="46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2">
        <v>2.61</v>
      </c>
      <c r="J6" s="22">
        <v>2.6</v>
      </c>
      <c r="K6" s="22">
        <v>2.59</v>
      </c>
      <c r="L6" s="11">
        <f t="shared" si="0"/>
        <v>2.6</v>
      </c>
      <c r="M6" s="11">
        <f t="shared" si="1"/>
        <v>1.0000000000000009E-2</v>
      </c>
      <c r="N6" s="11">
        <f t="shared" si="2"/>
        <v>0.38461538461538491</v>
      </c>
      <c r="O6" s="3"/>
      <c r="P6" s="46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2" t="s">
        <v>4</v>
      </c>
      <c r="X6" s="15">
        <v>2.66</v>
      </c>
      <c r="Y6" s="5">
        <v>2.63</v>
      </c>
      <c r="Z6" s="5">
        <v>2.66</v>
      </c>
      <c r="AA6" s="19">
        <f t="shared" si="3"/>
        <v>2.65</v>
      </c>
      <c r="AB6" s="19">
        <f t="shared" si="4"/>
        <v>1.7320508075688915E-2</v>
      </c>
      <c r="AC6" s="19">
        <f t="shared" si="5"/>
        <v>0.65360407832788359</v>
      </c>
    </row>
    <row r="7" spans="1:29" s="1" customFormat="1" x14ac:dyDescent="0.3">
      <c r="A7" s="46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2">
        <v>6.09</v>
      </c>
      <c r="J7" s="22">
        <v>6.1</v>
      </c>
      <c r="K7" s="22">
        <v>6.11</v>
      </c>
      <c r="L7" s="11">
        <f t="shared" si="0"/>
        <v>6.1000000000000005</v>
      </c>
      <c r="M7" s="11">
        <f t="shared" si="1"/>
        <v>1.0000000000000231E-2</v>
      </c>
      <c r="N7" s="11">
        <f t="shared" si="2"/>
        <v>0.16393442622951196</v>
      </c>
      <c r="O7" s="3"/>
      <c r="P7" s="46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2" t="s">
        <v>4</v>
      </c>
      <c r="X7" s="15">
        <v>6.2</v>
      </c>
      <c r="Y7" s="5">
        <v>6.05</v>
      </c>
      <c r="Z7" s="5">
        <v>6.1</v>
      </c>
      <c r="AA7" s="19">
        <f t="shared" si="3"/>
        <v>6.1166666666666671</v>
      </c>
      <c r="AB7" s="19">
        <f t="shared" si="4"/>
        <v>7.6376261582597554E-2</v>
      </c>
      <c r="AC7" s="19">
        <f t="shared" si="5"/>
        <v>1.2486582275084068</v>
      </c>
    </row>
    <row r="8" spans="1:29" s="1" customFormat="1" x14ac:dyDescent="0.3">
      <c r="A8" s="46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2">
        <v>12.64</v>
      </c>
      <c r="J8" s="22">
        <v>12.62</v>
      </c>
      <c r="K8" s="22">
        <v>12.61</v>
      </c>
      <c r="L8" s="11">
        <f t="shared" si="0"/>
        <v>12.623333333333333</v>
      </c>
      <c r="M8" s="11">
        <f t="shared" si="1"/>
        <v>1.527525231652011E-2</v>
      </c>
      <c r="N8" s="11">
        <f t="shared" si="2"/>
        <v>0.12100807221959423</v>
      </c>
      <c r="O8" s="3"/>
      <c r="P8" s="46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2" t="s">
        <v>4</v>
      </c>
      <c r="X8" s="15">
        <v>12.63</v>
      </c>
      <c r="Y8" s="5">
        <v>12.6</v>
      </c>
      <c r="Z8" s="5">
        <v>12.61</v>
      </c>
      <c r="AA8" s="19">
        <f t="shared" si="3"/>
        <v>12.613333333333335</v>
      </c>
      <c r="AB8" s="19">
        <f t="shared" si="4"/>
        <v>1.527525231652011E-2</v>
      </c>
      <c r="AC8" s="19">
        <f t="shared" si="5"/>
        <v>0.12110400885190362</v>
      </c>
    </row>
    <row r="9" spans="1:29" s="1" customFormat="1" x14ac:dyDescent="0.3">
      <c r="A9" s="46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2">
        <v>15.85</v>
      </c>
      <c r="J9" s="22">
        <v>15.82</v>
      </c>
      <c r="K9" s="22">
        <v>15.8</v>
      </c>
      <c r="L9" s="11">
        <f t="shared" si="0"/>
        <v>15.823333333333332</v>
      </c>
      <c r="M9" s="11">
        <f t="shared" si="1"/>
        <v>2.5166114784235295E-2</v>
      </c>
      <c r="N9" s="11">
        <f t="shared" si="2"/>
        <v>0.15904433189952791</v>
      </c>
      <c r="O9" s="3"/>
      <c r="P9" s="46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2" t="s">
        <v>4</v>
      </c>
      <c r="X9" s="15">
        <v>15.82</v>
      </c>
      <c r="Y9" s="5">
        <v>15.81</v>
      </c>
      <c r="Z9" s="5">
        <v>15.82</v>
      </c>
      <c r="AA9" s="19">
        <f t="shared" si="3"/>
        <v>15.816666666666668</v>
      </c>
      <c r="AB9" s="19">
        <f t="shared" si="4"/>
        <v>5.7735026918961348E-3</v>
      </c>
      <c r="AC9" s="19">
        <f t="shared" si="5"/>
        <v>3.650265137131381E-2</v>
      </c>
    </row>
    <row r="10" spans="1:29" s="1" customFormat="1" x14ac:dyDescent="0.3">
      <c r="A10" s="46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2">
        <v>18.239999999999998</v>
      </c>
      <c r="J10" s="22">
        <v>18.190000000000001</v>
      </c>
      <c r="K10" s="22">
        <v>18.2</v>
      </c>
      <c r="L10" s="11">
        <f t="shared" si="0"/>
        <v>18.209999999999997</v>
      </c>
      <c r="M10" s="11">
        <f t="shared" si="1"/>
        <v>2.6457513110644669E-2</v>
      </c>
      <c r="N10" s="11">
        <f t="shared" si="2"/>
        <v>0.14529112087119533</v>
      </c>
      <c r="O10" s="3"/>
      <c r="P10" s="46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2" t="s">
        <v>4</v>
      </c>
      <c r="X10" s="15">
        <v>18.22</v>
      </c>
      <c r="Y10" s="5">
        <v>18.21</v>
      </c>
      <c r="Z10" s="5">
        <v>18.22</v>
      </c>
      <c r="AA10" s="19">
        <f t="shared" si="3"/>
        <v>18.216666666666665</v>
      </c>
      <c r="AB10" s="19">
        <f t="shared" si="4"/>
        <v>5.7735026918951087E-3</v>
      </c>
      <c r="AC10" s="19">
        <f t="shared" si="5"/>
        <v>3.1693518894209204E-2</v>
      </c>
    </row>
    <row r="11" spans="1:29" s="1" customFormat="1" x14ac:dyDescent="0.3">
      <c r="A11" s="46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2">
        <v>20.3</v>
      </c>
      <c r="J11" s="22">
        <v>20.25</v>
      </c>
      <c r="K11" s="22">
        <v>20.239999999999998</v>
      </c>
      <c r="L11" s="11">
        <f t="shared" si="0"/>
        <v>20.263333333333332</v>
      </c>
      <c r="M11" s="11">
        <f t="shared" si="1"/>
        <v>3.2145502536644152E-2</v>
      </c>
      <c r="N11" s="11">
        <f t="shared" si="2"/>
        <v>0.15863876889279893</v>
      </c>
      <c r="O11" s="3"/>
      <c r="P11" s="46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2" t="s">
        <v>4</v>
      </c>
      <c r="X11" s="15">
        <v>20.27</v>
      </c>
      <c r="Y11" s="5">
        <v>20.260000000000002</v>
      </c>
      <c r="Z11" s="5">
        <v>20.27</v>
      </c>
      <c r="AA11" s="19">
        <f t="shared" si="3"/>
        <v>20.266666666666666</v>
      </c>
      <c r="AB11" s="19">
        <f t="shared" si="4"/>
        <v>5.7735026918951087E-3</v>
      </c>
      <c r="AC11" s="19">
        <f t="shared" si="5"/>
        <v>2.8487677756061393E-2</v>
      </c>
    </row>
    <row r="12" spans="1:29" s="1" customFormat="1" x14ac:dyDescent="0.3">
      <c r="A12" s="46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2">
        <v>22.17</v>
      </c>
      <c r="J12" s="22">
        <v>22.11</v>
      </c>
      <c r="K12" s="22">
        <v>22.11</v>
      </c>
      <c r="L12" s="11">
        <f t="shared" si="0"/>
        <v>22.13</v>
      </c>
      <c r="M12" s="11">
        <f t="shared" si="1"/>
        <v>3.4641016151378858E-2</v>
      </c>
      <c r="N12" s="11">
        <f t="shared" si="2"/>
        <v>0.15653418956791171</v>
      </c>
      <c r="O12" s="3"/>
      <c r="P12" s="46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2" t="s">
        <v>4</v>
      </c>
      <c r="X12" s="15">
        <v>22.14</v>
      </c>
      <c r="Y12" s="5">
        <v>22.14</v>
      </c>
      <c r="Z12" s="5">
        <v>22.13</v>
      </c>
      <c r="AA12" s="19">
        <f t="shared" si="3"/>
        <v>22.136666666666667</v>
      </c>
      <c r="AB12" s="19">
        <f t="shared" si="4"/>
        <v>5.77350269189716E-3</v>
      </c>
      <c r="AC12" s="19">
        <f t="shared" si="5"/>
        <v>2.6081174635885381E-2</v>
      </c>
    </row>
    <row r="13" spans="1:29" s="1" customFormat="1" x14ac:dyDescent="0.3">
      <c r="A13" s="46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2">
        <v>23.96</v>
      </c>
      <c r="J13" s="22">
        <v>23.9</v>
      </c>
      <c r="K13" s="22">
        <v>23.9</v>
      </c>
      <c r="L13" s="11">
        <f t="shared" si="0"/>
        <v>23.919999999999998</v>
      </c>
      <c r="M13" s="11">
        <f t="shared" si="1"/>
        <v>3.4641016151378858E-2</v>
      </c>
      <c r="N13" s="11">
        <f t="shared" si="2"/>
        <v>0.14482030163619924</v>
      </c>
      <c r="O13" s="3"/>
      <c r="P13" s="46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2" t="s">
        <v>4</v>
      </c>
      <c r="X13" s="15">
        <v>23.92</v>
      </c>
      <c r="Y13" s="5">
        <v>23.91</v>
      </c>
      <c r="Z13" s="5">
        <v>23.9</v>
      </c>
      <c r="AA13" s="19">
        <f t="shared" si="3"/>
        <v>23.909999999999997</v>
      </c>
      <c r="AB13" s="19">
        <f t="shared" si="4"/>
        <v>1.0000000000001563E-2</v>
      </c>
      <c r="AC13" s="19">
        <f t="shared" si="5"/>
        <v>4.1823504809709595E-2</v>
      </c>
    </row>
    <row r="14" spans="1:29" s="1" customFormat="1" x14ac:dyDescent="0.3">
      <c r="A14" s="46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2">
        <v>25.71</v>
      </c>
      <c r="J14" s="22">
        <v>25.66</v>
      </c>
      <c r="K14" s="22">
        <v>25.66</v>
      </c>
      <c r="L14" s="11">
        <f t="shared" si="0"/>
        <v>25.676666666666666</v>
      </c>
      <c r="M14" s="11">
        <f t="shared" si="1"/>
        <v>2.88675134594817E-2</v>
      </c>
      <c r="N14" s="11">
        <f t="shared" si="2"/>
        <v>0.11242702892177736</v>
      </c>
      <c r="O14" s="3"/>
      <c r="P14" s="46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2" t="s">
        <v>4</v>
      </c>
      <c r="X14" s="15">
        <v>25.68</v>
      </c>
      <c r="Y14" s="5">
        <v>25.68</v>
      </c>
      <c r="Z14" s="5">
        <v>25.68</v>
      </c>
      <c r="AA14" s="19">
        <f t="shared" si="3"/>
        <v>25.679999999999996</v>
      </c>
      <c r="AB14" s="19">
        <f t="shared" si="4"/>
        <v>4.3511678576336583E-15</v>
      </c>
      <c r="AC14" s="19">
        <f t="shared" si="5"/>
        <v>1.6943800068666898E-14</v>
      </c>
    </row>
    <row r="15" spans="1:29" s="1" customFormat="1" x14ac:dyDescent="0.3">
      <c r="A15" s="46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2">
        <v>27.48</v>
      </c>
      <c r="J15" s="22">
        <v>27.44</v>
      </c>
      <c r="K15" s="22">
        <v>27.43</v>
      </c>
      <c r="L15" s="11">
        <f t="shared" si="0"/>
        <v>27.45</v>
      </c>
      <c r="M15" s="11">
        <f t="shared" si="1"/>
        <v>2.6457513110646015E-2</v>
      </c>
      <c r="N15" s="11">
        <f t="shared" si="2"/>
        <v>9.6384382916743228E-2</v>
      </c>
      <c r="O15" s="3"/>
      <c r="P15" s="46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2" t="s">
        <v>4</v>
      </c>
      <c r="X15" s="15">
        <v>27.46</v>
      </c>
      <c r="Y15" s="5">
        <v>27.45</v>
      </c>
      <c r="Z15" s="5">
        <v>27.43</v>
      </c>
      <c r="AA15" s="19">
        <f t="shared" si="3"/>
        <v>27.446666666666669</v>
      </c>
      <c r="AB15" s="19">
        <f t="shared" si="4"/>
        <v>1.5275252316519916E-2</v>
      </c>
      <c r="AC15" s="19">
        <f t="shared" si="5"/>
        <v>5.5654307687101945E-2</v>
      </c>
    </row>
    <row r="16" spans="1:29" s="1" customFormat="1" x14ac:dyDescent="0.3">
      <c r="A16" s="46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2">
        <v>29.27</v>
      </c>
      <c r="J16" s="22">
        <v>29.25</v>
      </c>
      <c r="K16" s="22">
        <v>29.24</v>
      </c>
      <c r="L16" s="11">
        <f t="shared" si="0"/>
        <v>29.25333333333333</v>
      </c>
      <c r="M16" s="11">
        <f t="shared" si="1"/>
        <v>1.5275252316519916E-2</v>
      </c>
      <c r="N16" s="11">
        <f t="shared" si="2"/>
        <v>5.2217134172242191E-2</v>
      </c>
      <c r="O16" s="3"/>
      <c r="P16" s="46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2" t="s">
        <v>4</v>
      </c>
      <c r="X16" s="15">
        <v>29.26</v>
      </c>
      <c r="Y16" s="5">
        <v>29.27</v>
      </c>
      <c r="Z16" s="5">
        <v>29.26</v>
      </c>
      <c r="AA16" s="19">
        <f t="shared" si="3"/>
        <v>29.263333333333335</v>
      </c>
      <c r="AB16" s="19">
        <f t="shared" si="4"/>
        <v>5.7735026918951087E-3</v>
      </c>
      <c r="AC16" s="19">
        <f t="shared" si="5"/>
        <v>1.9729477247619691E-2</v>
      </c>
    </row>
    <row r="17" spans="1:29" s="1" customFormat="1" x14ac:dyDescent="0.3">
      <c r="A17" s="46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2">
        <v>31.12</v>
      </c>
      <c r="J17" s="22">
        <v>31.1</v>
      </c>
      <c r="K17" s="22">
        <v>31.08</v>
      </c>
      <c r="L17" s="11">
        <f t="shared" si="0"/>
        <v>31.099999999999998</v>
      </c>
      <c r="M17" s="11">
        <f t="shared" si="1"/>
        <v>2.000000000000135E-2</v>
      </c>
      <c r="N17" s="11">
        <f t="shared" si="2"/>
        <v>6.4308681672030077E-2</v>
      </c>
      <c r="O17" s="3"/>
      <c r="P17" s="46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2" t="s">
        <v>4</v>
      </c>
      <c r="X17" s="15">
        <v>31.1</v>
      </c>
      <c r="Y17" s="5">
        <v>31.1</v>
      </c>
      <c r="Z17" s="5">
        <v>31.11</v>
      </c>
      <c r="AA17" s="19">
        <f t="shared" si="3"/>
        <v>31.103333333333335</v>
      </c>
      <c r="AB17" s="19">
        <f t="shared" si="4"/>
        <v>5.7735026918951087E-3</v>
      </c>
      <c r="AC17" s="19">
        <f t="shared" si="5"/>
        <v>1.8562327805900038E-2</v>
      </c>
    </row>
    <row r="18" spans="1:29" s="1" customFormat="1" x14ac:dyDescent="0.3">
      <c r="A18" s="46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2">
        <v>33.01</v>
      </c>
      <c r="J18" s="22">
        <v>32.99</v>
      </c>
      <c r="K18" s="22">
        <v>32.97</v>
      </c>
      <c r="L18" s="11">
        <f t="shared" si="0"/>
        <v>32.99</v>
      </c>
      <c r="M18" s="11">
        <f t="shared" si="1"/>
        <v>1.9999999999999574E-2</v>
      </c>
      <c r="N18" s="11">
        <f t="shared" si="2"/>
        <v>6.062443164595202E-2</v>
      </c>
      <c r="O18" s="3"/>
      <c r="P18" s="46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2" t="s">
        <v>4</v>
      </c>
      <c r="X18" s="15">
        <v>32.99</v>
      </c>
      <c r="Y18" s="5">
        <v>33</v>
      </c>
      <c r="Z18" s="5">
        <v>32.99</v>
      </c>
      <c r="AA18" s="19">
        <f t="shared" si="3"/>
        <v>32.993333333333339</v>
      </c>
      <c r="AB18" s="19">
        <f t="shared" si="4"/>
        <v>5.7735026918951087E-3</v>
      </c>
      <c r="AC18" s="19">
        <f t="shared" si="5"/>
        <v>1.7498997853794024E-2</v>
      </c>
    </row>
    <row r="19" spans="1:29" s="1" customFormat="1" x14ac:dyDescent="0.3">
      <c r="A19" s="46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2">
        <v>34.9</v>
      </c>
      <c r="J19" s="22">
        <v>34.89</v>
      </c>
      <c r="K19" s="22">
        <v>34.880000000000003</v>
      </c>
      <c r="L19" s="11">
        <f t="shared" si="0"/>
        <v>34.889999999999993</v>
      </c>
      <c r="M19" s="11">
        <f t="shared" si="1"/>
        <v>9.9999999999980105E-3</v>
      </c>
      <c r="N19" s="11">
        <f t="shared" si="2"/>
        <v>2.8661507595293817E-2</v>
      </c>
      <c r="O19" s="3"/>
      <c r="P19" s="46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2" t="s">
        <v>4</v>
      </c>
      <c r="X19" s="15">
        <v>34.9</v>
      </c>
      <c r="Y19" s="5">
        <v>34.9</v>
      </c>
      <c r="Z19" s="5">
        <v>34.92</v>
      </c>
      <c r="AA19" s="19">
        <f t="shared" si="3"/>
        <v>34.906666666666666</v>
      </c>
      <c r="AB19" s="19">
        <f t="shared" si="4"/>
        <v>1.154700538379432E-2</v>
      </c>
      <c r="AC19" s="19">
        <f t="shared" si="5"/>
        <v>3.3079656370686557E-2</v>
      </c>
    </row>
    <row r="20" spans="1:29" s="1" customFormat="1" x14ac:dyDescent="0.3">
      <c r="A20" s="46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2">
        <v>36.799999999999997</v>
      </c>
      <c r="J20" s="22">
        <v>36.78</v>
      </c>
      <c r="K20" s="22">
        <v>36.770000000000003</v>
      </c>
      <c r="L20" s="11">
        <f t="shared" si="0"/>
        <v>36.783333333333331</v>
      </c>
      <c r="M20" s="11">
        <f t="shared" si="1"/>
        <v>1.5275252316516427E-2</v>
      </c>
      <c r="N20" s="11">
        <f t="shared" si="2"/>
        <v>4.1527645627140265E-2</v>
      </c>
      <c r="O20" s="3"/>
      <c r="P20" s="46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2" t="s">
        <v>4</v>
      </c>
      <c r="X20" s="15">
        <v>36.79</v>
      </c>
      <c r="Y20" s="5">
        <v>36.79</v>
      </c>
      <c r="Z20" s="5">
        <v>36.79</v>
      </c>
      <c r="AA20" s="19">
        <f t="shared" si="3"/>
        <v>36.79</v>
      </c>
      <c r="AB20" s="19">
        <f t="shared" si="4"/>
        <v>0</v>
      </c>
      <c r="AC20" s="19">
        <f t="shared" si="5"/>
        <v>0</v>
      </c>
    </row>
    <row r="21" spans="1:29" s="1" customFormat="1" x14ac:dyDescent="0.3">
      <c r="A21" s="46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2">
        <v>38.590000000000003</v>
      </c>
      <c r="J21" s="22">
        <v>38.6</v>
      </c>
      <c r="K21" s="22">
        <v>38.57</v>
      </c>
      <c r="L21" s="11">
        <f t="shared" si="0"/>
        <v>38.586666666666666</v>
      </c>
      <c r="M21" s="11">
        <f t="shared" si="1"/>
        <v>1.5275252316520303E-2</v>
      </c>
      <c r="N21" s="11">
        <f t="shared" si="2"/>
        <v>3.9586866749793462E-2</v>
      </c>
      <c r="O21" s="3"/>
      <c r="P21" s="46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2" t="s">
        <v>4</v>
      </c>
      <c r="X21" s="15">
        <v>38.590000000000003</v>
      </c>
      <c r="Y21" s="5">
        <v>38.61</v>
      </c>
      <c r="Z21" s="5">
        <v>38.61</v>
      </c>
      <c r="AA21" s="19">
        <f t="shared" si="3"/>
        <v>38.603333333333332</v>
      </c>
      <c r="AB21" s="19">
        <f t="shared" si="4"/>
        <v>1.1547005383790217E-2</v>
      </c>
      <c r="AC21" s="19">
        <f t="shared" si="5"/>
        <v>2.991193865069567E-2</v>
      </c>
    </row>
    <row r="22" spans="1:29" s="1" customFormat="1" x14ac:dyDescent="0.3">
      <c r="A22" s="46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40.26</v>
      </c>
      <c r="J22" s="9">
        <v>40.270000000000003</v>
      </c>
      <c r="K22" s="9">
        <v>40.26</v>
      </c>
      <c r="L22" s="11">
        <f t="shared" si="0"/>
        <v>40.263333333333328</v>
      </c>
      <c r="M22" s="11">
        <f t="shared" si="1"/>
        <v>5.7735026918992113E-3</v>
      </c>
      <c r="N22" s="11">
        <f t="shared" si="2"/>
        <v>1.4339355969614732E-2</v>
      </c>
      <c r="O22" s="3"/>
      <c r="P22" s="46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2" t="s">
        <v>4</v>
      </c>
      <c r="X22" s="15">
        <v>40.270000000000003</v>
      </c>
      <c r="Y22" s="5">
        <v>40.270000000000003</v>
      </c>
      <c r="Z22" s="5">
        <v>40.299999999999997</v>
      </c>
      <c r="AA22" s="19">
        <f t="shared" si="3"/>
        <v>40.28</v>
      </c>
      <c r="AB22" s="19">
        <f t="shared" si="4"/>
        <v>1.7320508075685328E-2</v>
      </c>
      <c r="AC22" s="19">
        <f t="shared" si="5"/>
        <v>4.3000268311036066E-2</v>
      </c>
    </row>
    <row r="23" spans="1:29" s="1" customFormat="1" x14ac:dyDescent="0.3">
      <c r="A23" s="43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9">
        <v>1.29</v>
      </c>
      <c r="J23" s="9">
        <v>1.29</v>
      </c>
      <c r="K23" s="9">
        <v>1.29</v>
      </c>
      <c r="L23" s="11">
        <f t="shared" si="0"/>
        <v>1.29</v>
      </c>
      <c r="M23" s="11">
        <f t="shared" si="1"/>
        <v>0</v>
      </c>
      <c r="N23" s="11">
        <f t="shared" si="2"/>
        <v>0</v>
      </c>
      <c r="O23" s="25"/>
      <c r="P23" s="43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26" t="s">
        <v>12</v>
      </c>
      <c r="Y23" s="26" t="s">
        <v>12</v>
      </c>
      <c r="Z23" s="26" t="s">
        <v>12</v>
      </c>
      <c r="AA23" s="19" t="e">
        <f t="shared" si="3"/>
        <v>#DIV/0!</v>
      </c>
      <c r="AB23" s="19" t="e">
        <f t="shared" si="4"/>
        <v>#DIV/0!</v>
      </c>
      <c r="AC23" s="19" t="e">
        <f t="shared" si="5"/>
        <v>#DIV/0!</v>
      </c>
    </row>
    <row r="24" spans="1:29" s="1" customFormat="1" x14ac:dyDescent="0.3">
      <c r="A24" s="43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9">
        <v>1.4</v>
      </c>
      <c r="J24" s="11">
        <v>1.4</v>
      </c>
      <c r="K24" s="11">
        <v>1.4</v>
      </c>
      <c r="L24" s="11">
        <f t="shared" si="0"/>
        <v>1.3999999999999997</v>
      </c>
      <c r="M24" s="11">
        <f t="shared" si="1"/>
        <v>2.7194799110210365E-16</v>
      </c>
      <c r="N24" s="11">
        <f t="shared" si="2"/>
        <v>1.9424856507293121E-14</v>
      </c>
      <c r="O24" s="25"/>
      <c r="P24" s="43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26">
        <v>1.55</v>
      </c>
      <c r="Y24" s="27">
        <v>1.56</v>
      </c>
      <c r="Z24" s="26">
        <v>1.55</v>
      </c>
      <c r="AA24" s="19">
        <f t="shared" si="3"/>
        <v>1.5533333333333335</v>
      </c>
      <c r="AB24" s="19">
        <f t="shared" si="4"/>
        <v>5.7735026918962632E-3</v>
      </c>
      <c r="AC24" s="19">
        <f t="shared" si="5"/>
        <v>0.37168472265426583</v>
      </c>
    </row>
    <row r="25" spans="1:29" s="1" customFormat="1" x14ac:dyDescent="0.3">
      <c r="A25" s="43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9">
        <v>1.59</v>
      </c>
      <c r="J25" s="11">
        <v>1.59</v>
      </c>
      <c r="K25" s="11">
        <v>1.59</v>
      </c>
      <c r="L25" s="11">
        <f t="shared" si="0"/>
        <v>1.59</v>
      </c>
      <c r="M25" s="11">
        <f t="shared" si="1"/>
        <v>0</v>
      </c>
      <c r="N25" s="11">
        <f t="shared" si="2"/>
        <v>0</v>
      </c>
      <c r="O25" s="25"/>
      <c r="P25" s="43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26">
        <v>1.6</v>
      </c>
      <c r="Y25" s="27">
        <v>1.6</v>
      </c>
      <c r="Z25" s="26">
        <v>1.61</v>
      </c>
      <c r="AA25" s="19">
        <f t="shared" si="3"/>
        <v>1.6033333333333335</v>
      </c>
      <c r="AB25" s="19">
        <f t="shared" si="4"/>
        <v>5.7735026918962632E-3</v>
      </c>
      <c r="AC25" s="19">
        <f t="shared" si="5"/>
        <v>0.36009372298729286</v>
      </c>
    </row>
    <row r="26" spans="1:29" s="1" customFormat="1" x14ac:dyDescent="0.3">
      <c r="A26" s="43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1" t="s">
        <v>12</v>
      </c>
      <c r="J26" s="11" t="s">
        <v>12</v>
      </c>
      <c r="K26" s="11" t="s">
        <v>12</v>
      </c>
      <c r="L26" s="11" t="e">
        <f t="shared" si="0"/>
        <v>#DIV/0!</v>
      </c>
      <c r="M26" s="11" t="e">
        <f t="shared" si="1"/>
        <v>#DIV/0!</v>
      </c>
      <c r="N26" s="11" t="e">
        <f t="shared" si="2"/>
        <v>#DIV/0!</v>
      </c>
      <c r="O26" s="25"/>
      <c r="P26" s="43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27" t="s">
        <v>12</v>
      </c>
      <c r="Y26" s="27" t="s">
        <v>12</v>
      </c>
      <c r="Z26" s="26" t="s">
        <v>12</v>
      </c>
      <c r="AA26" s="19" t="e">
        <f t="shared" si="3"/>
        <v>#DIV/0!</v>
      </c>
      <c r="AB26" s="19" t="e">
        <f t="shared" si="4"/>
        <v>#DIV/0!</v>
      </c>
      <c r="AC26" s="19" t="e">
        <f t="shared" si="5"/>
        <v>#DIV/0!</v>
      </c>
    </row>
    <row r="27" spans="1:29" s="1" customFormat="1" x14ac:dyDescent="0.3">
      <c r="A27" s="43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1" t="s">
        <v>12</v>
      </c>
      <c r="J27" s="11" t="s">
        <v>12</v>
      </c>
      <c r="K27" s="11" t="s">
        <v>12</v>
      </c>
      <c r="L27" s="11" t="e">
        <f t="shared" si="0"/>
        <v>#DIV/0!</v>
      </c>
      <c r="M27" s="11" t="e">
        <f t="shared" si="1"/>
        <v>#DIV/0!</v>
      </c>
      <c r="N27" s="11" t="e">
        <f t="shared" si="2"/>
        <v>#DIV/0!</v>
      </c>
      <c r="O27" s="25"/>
      <c r="P27" s="43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27" t="s">
        <v>12</v>
      </c>
      <c r="Y27" s="27" t="s">
        <v>12</v>
      </c>
      <c r="Z27" s="26" t="s">
        <v>12</v>
      </c>
      <c r="AA27" s="19" t="e">
        <f t="shared" si="3"/>
        <v>#DIV/0!</v>
      </c>
      <c r="AB27" s="19" t="e">
        <f t="shared" si="4"/>
        <v>#DIV/0!</v>
      </c>
      <c r="AC27" s="19" t="e">
        <f t="shared" si="5"/>
        <v>#DIV/0!</v>
      </c>
    </row>
    <row r="28" spans="1:29" s="1" customFormat="1" x14ac:dyDescent="0.3">
      <c r="A28" s="43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1" t="s">
        <v>12</v>
      </c>
      <c r="J28" s="11" t="s">
        <v>12</v>
      </c>
      <c r="K28" s="11" t="s">
        <v>12</v>
      </c>
      <c r="L28" s="11" t="e">
        <f t="shared" si="0"/>
        <v>#DIV/0!</v>
      </c>
      <c r="M28" s="11" t="e">
        <f t="shared" si="1"/>
        <v>#DIV/0!</v>
      </c>
      <c r="N28" s="11" t="e">
        <f t="shared" si="2"/>
        <v>#DIV/0!</v>
      </c>
      <c r="O28" s="25"/>
      <c r="P28" s="43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27" t="s">
        <v>12</v>
      </c>
      <c r="Y28" s="27" t="s">
        <v>12</v>
      </c>
      <c r="Z28" s="26" t="s">
        <v>12</v>
      </c>
      <c r="AA28" s="19" t="e">
        <f t="shared" si="3"/>
        <v>#DIV/0!</v>
      </c>
      <c r="AB28" s="19" t="e">
        <f t="shared" si="4"/>
        <v>#DIV/0!</v>
      </c>
      <c r="AC28" s="19" t="e">
        <f t="shared" si="5"/>
        <v>#DIV/0!</v>
      </c>
    </row>
    <row r="29" spans="1:29" s="1" customFormat="1" x14ac:dyDescent="0.3">
      <c r="A29" s="43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1" t="s">
        <v>12</v>
      </c>
      <c r="J29" s="11" t="s">
        <v>12</v>
      </c>
      <c r="K29" s="11" t="s">
        <v>12</v>
      </c>
      <c r="L29" s="11" t="e">
        <f t="shared" si="0"/>
        <v>#DIV/0!</v>
      </c>
      <c r="M29" s="11" t="e">
        <f t="shared" si="1"/>
        <v>#DIV/0!</v>
      </c>
      <c r="N29" s="11" t="e">
        <f t="shared" si="2"/>
        <v>#DIV/0!</v>
      </c>
      <c r="O29" s="25"/>
      <c r="P29" s="43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27" t="s">
        <v>12</v>
      </c>
      <c r="Y29" s="27" t="s">
        <v>12</v>
      </c>
      <c r="Z29" s="26" t="s">
        <v>12</v>
      </c>
      <c r="AA29" s="19" t="e">
        <f t="shared" si="3"/>
        <v>#DIV/0!</v>
      </c>
      <c r="AB29" s="19" t="e">
        <f t="shared" si="4"/>
        <v>#DIV/0!</v>
      </c>
      <c r="AC29" s="19" t="e">
        <f t="shared" si="5"/>
        <v>#DIV/0!</v>
      </c>
    </row>
    <row r="30" spans="1:29" s="1" customFormat="1" x14ac:dyDescent="0.3">
      <c r="A30" s="43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1">
        <v>1.4</v>
      </c>
      <c r="J30" s="11">
        <v>1.4</v>
      </c>
      <c r="K30" s="11">
        <v>1.4</v>
      </c>
      <c r="L30" s="11">
        <f t="shared" si="0"/>
        <v>1.3999999999999997</v>
      </c>
      <c r="M30" s="11">
        <f t="shared" si="1"/>
        <v>2.7194799110210365E-16</v>
      </c>
      <c r="N30" s="11">
        <f t="shared" si="2"/>
        <v>1.9424856507293121E-14</v>
      </c>
      <c r="O30" s="25"/>
      <c r="P30" s="43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27" t="s">
        <v>12</v>
      </c>
      <c r="Y30" s="27" t="s">
        <v>12</v>
      </c>
      <c r="Z30" s="26" t="s">
        <v>12</v>
      </c>
      <c r="AA30" s="19" t="e">
        <f t="shared" si="3"/>
        <v>#DIV/0!</v>
      </c>
      <c r="AB30" s="19" t="e">
        <f t="shared" si="4"/>
        <v>#DIV/0!</v>
      </c>
      <c r="AC30" s="19" t="e">
        <f t="shared" si="5"/>
        <v>#DIV/0!</v>
      </c>
    </row>
    <row r="31" spans="1:29" s="1" customFormat="1" x14ac:dyDescent="0.3">
      <c r="A31" s="43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1" t="s">
        <v>12</v>
      </c>
      <c r="J31" s="11" t="s">
        <v>12</v>
      </c>
      <c r="K31" s="11" t="s">
        <v>12</v>
      </c>
      <c r="L31" s="11" t="e">
        <f t="shared" si="0"/>
        <v>#DIV/0!</v>
      </c>
      <c r="M31" s="11" t="e">
        <f t="shared" si="1"/>
        <v>#DIV/0!</v>
      </c>
      <c r="N31" s="11" t="e">
        <f t="shared" si="2"/>
        <v>#DIV/0!</v>
      </c>
      <c r="O31" s="25"/>
      <c r="P31" s="43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27" t="s">
        <v>12</v>
      </c>
      <c r="Y31" s="27" t="s">
        <v>12</v>
      </c>
      <c r="Z31" s="26" t="s">
        <v>12</v>
      </c>
      <c r="AA31" s="19" t="e">
        <f t="shared" si="3"/>
        <v>#DIV/0!</v>
      </c>
      <c r="AB31" s="19" t="e">
        <f t="shared" si="4"/>
        <v>#DIV/0!</v>
      </c>
      <c r="AC31" s="19" t="e">
        <f t="shared" si="5"/>
        <v>#DIV/0!</v>
      </c>
    </row>
    <row r="32" spans="1:29" s="1" customFormat="1" x14ac:dyDescent="0.3">
      <c r="A32" s="43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1" t="s">
        <v>12</v>
      </c>
      <c r="J32" s="11" t="s">
        <v>12</v>
      </c>
      <c r="K32" s="11" t="s">
        <v>12</v>
      </c>
      <c r="L32" s="11" t="e">
        <f t="shared" si="0"/>
        <v>#DIV/0!</v>
      </c>
      <c r="M32" s="11" t="e">
        <f t="shared" si="1"/>
        <v>#DIV/0!</v>
      </c>
      <c r="N32" s="11" t="e">
        <f t="shared" si="2"/>
        <v>#DIV/0!</v>
      </c>
      <c r="O32" s="25"/>
      <c r="P32" s="43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27" t="s">
        <v>12</v>
      </c>
      <c r="Y32" s="27" t="s">
        <v>12</v>
      </c>
      <c r="Z32" s="26" t="s">
        <v>12</v>
      </c>
      <c r="AA32" s="19" t="e">
        <f t="shared" si="3"/>
        <v>#DIV/0!</v>
      </c>
      <c r="AB32" s="19" t="e">
        <f t="shared" si="4"/>
        <v>#DIV/0!</v>
      </c>
      <c r="AC32" s="19" t="e">
        <f t="shared" si="5"/>
        <v>#DIV/0!</v>
      </c>
    </row>
    <row r="33" spans="1:29" s="1" customFormat="1" x14ac:dyDescent="0.3">
      <c r="A33" s="43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1" t="s">
        <v>12</v>
      </c>
      <c r="J33" s="11" t="s">
        <v>12</v>
      </c>
      <c r="K33" s="11" t="s">
        <v>12</v>
      </c>
      <c r="L33" s="11" t="e">
        <f t="shared" si="0"/>
        <v>#DIV/0!</v>
      </c>
      <c r="M33" s="11" t="e">
        <f t="shared" si="1"/>
        <v>#DIV/0!</v>
      </c>
      <c r="N33" s="11" t="e">
        <f t="shared" si="2"/>
        <v>#DIV/0!</v>
      </c>
      <c r="O33" s="25"/>
      <c r="P33" s="43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27" t="s">
        <v>12</v>
      </c>
      <c r="Y33" s="27" t="s">
        <v>12</v>
      </c>
      <c r="Z33" s="26" t="s">
        <v>12</v>
      </c>
      <c r="AA33" s="19" t="e">
        <f t="shared" si="3"/>
        <v>#DIV/0!</v>
      </c>
      <c r="AB33" s="19" t="e">
        <f t="shared" si="4"/>
        <v>#DIV/0!</v>
      </c>
      <c r="AC33" s="19" t="e">
        <f t="shared" si="5"/>
        <v>#DIV/0!</v>
      </c>
    </row>
    <row r="34" spans="1:29" s="1" customFormat="1" x14ac:dyDescent="0.3">
      <c r="A34" s="43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1">
        <v>1.44</v>
      </c>
      <c r="J34" s="11">
        <v>1.41</v>
      </c>
      <c r="K34" s="11">
        <v>1.44</v>
      </c>
      <c r="L34" s="11">
        <f t="shared" si="0"/>
        <v>1.4299999999999997</v>
      </c>
      <c r="M34" s="11">
        <f t="shared" si="1"/>
        <v>1.7320508075688787E-2</v>
      </c>
      <c r="N34" s="11">
        <f t="shared" si="2"/>
        <v>1.2112243409572581</v>
      </c>
      <c r="O34" s="25"/>
      <c r="P34" s="43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27" t="s">
        <v>12</v>
      </c>
      <c r="Y34" s="27" t="s">
        <v>12</v>
      </c>
      <c r="Z34" s="26" t="s">
        <v>12</v>
      </c>
      <c r="AA34" s="19" t="e">
        <f t="shared" si="3"/>
        <v>#DIV/0!</v>
      </c>
      <c r="AB34" s="19" t="e">
        <f t="shared" si="4"/>
        <v>#DIV/0!</v>
      </c>
      <c r="AC34" s="19" t="e">
        <f t="shared" si="5"/>
        <v>#DIV/0!</v>
      </c>
    </row>
    <row r="35" spans="1:29" s="1" customFormat="1" x14ac:dyDescent="0.3">
      <c r="A35" s="43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1">
        <v>1.4</v>
      </c>
      <c r="J35" s="11">
        <v>1.41</v>
      </c>
      <c r="K35" s="11">
        <v>1.4</v>
      </c>
      <c r="L35" s="11">
        <f t="shared" si="0"/>
        <v>1.4033333333333331</v>
      </c>
      <c r="M35" s="11">
        <f t="shared" si="1"/>
        <v>5.7735026918962632E-3</v>
      </c>
      <c r="N35" s="11">
        <f t="shared" si="2"/>
        <v>0.41141349348429435</v>
      </c>
      <c r="O35" s="25"/>
      <c r="P35" s="43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27" t="s">
        <v>12</v>
      </c>
      <c r="Y35" s="27" t="s">
        <v>12</v>
      </c>
      <c r="Z35" s="27" t="s">
        <v>12</v>
      </c>
      <c r="AA35" s="19" t="e">
        <f t="shared" si="3"/>
        <v>#DIV/0!</v>
      </c>
      <c r="AB35" s="19" t="e">
        <f t="shared" si="4"/>
        <v>#DIV/0!</v>
      </c>
      <c r="AC35" s="19" t="e">
        <f t="shared" si="5"/>
        <v>#DIV/0!</v>
      </c>
    </row>
    <row r="36" spans="1:29" s="1" customFormat="1" x14ac:dyDescent="0.3">
      <c r="A36" s="43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1" t="s">
        <v>12</v>
      </c>
      <c r="J36" s="11" t="s">
        <v>12</v>
      </c>
      <c r="K36" s="11" t="s">
        <v>12</v>
      </c>
      <c r="L36" s="11" t="e">
        <f t="shared" si="0"/>
        <v>#DIV/0!</v>
      </c>
      <c r="M36" s="11" t="e">
        <f t="shared" si="1"/>
        <v>#DIV/0!</v>
      </c>
      <c r="N36" s="11" t="e">
        <f t="shared" si="2"/>
        <v>#DIV/0!</v>
      </c>
      <c r="O36" s="25"/>
      <c r="P36" s="43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27">
        <v>1.46</v>
      </c>
      <c r="Y36" s="27">
        <v>1.47</v>
      </c>
      <c r="Z36" s="27">
        <v>1.48</v>
      </c>
      <c r="AA36" s="19">
        <f t="shared" si="3"/>
        <v>1.47</v>
      </c>
      <c r="AB36" s="19">
        <f t="shared" si="4"/>
        <v>1.0000000000000009E-2</v>
      </c>
      <c r="AC36" s="19">
        <f t="shared" si="5"/>
        <v>0.68027210884353795</v>
      </c>
    </row>
    <row r="37" spans="1:29" s="1" customFormat="1" x14ac:dyDescent="0.3">
      <c r="A37" s="43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1">
        <v>1.41</v>
      </c>
      <c r="J37" s="11">
        <v>1.41</v>
      </c>
      <c r="K37" s="11">
        <v>1.41</v>
      </c>
      <c r="L37" s="11">
        <f t="shared" si="0"/>
        <v>1.41</v>
      </c>
      <c r="M37" s="11">
        <f t="shared" si="1"/>
        <v>0</v>
      </c>
      <c r="N37" s="11">
        <f t="shared" si="2"/>
        <v>0</v>
      </c>
      <c r="O37" s="25"/>
      <c r="P37" s="43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27">
        <v>1.42</v>
      </c>
      <c r="Y37" s="27">
        <v>1.42</v>
      </c>
      <c r="Z37" s="27">
        <v>1.42</v>
      </c>
      <c r="AA37" s="19">
        <f t="shared" si="3"/>
        <v>1.42</v>
      </c>
      <c r="AB37" s="19">
        <f t="shared" si="4"/>
        <v>0</v>
      </c>
      <c r="AC37" s="19">
        <f t="shared" si="5"/>
        <v>0</v>
      </c>
    </row>
    <row r="38" spans="1:29" s="1" customFormat="1" x14ac:dyDescent="0.3">
      <c r="A38" s="43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1">
        <v>1.33</v>
      </c>
      <c r="J38" s="11">
        <v>1.33</v>
      </c>
      <c r="K38" s="11">
        <v>1.33</v>
      </c>
      <c r="L38" s="11">
        <f t="shared" si="0"/>
        <v>1.33</v>
      </c>
      <c r="M38" s="11">
        <f t="shared" si="1"/>
        <v>0</v>
      </c>
      <c r="N38" s="11">
        <f t="shared" si="2"/>
        <v>0</v>
      </c>
      <c r="O38" s="25"/>
      <c r="P38" s="43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27" t="s">
        <v>12</v>
      </c>
      <c r="Y38" s="27" t="s">
        <v>12</v>
      </c>
      <c r="Z38" s="27" t="s">
        <v>12</v>
      </c>
      <c r="AA38" s="19" t="e">
        <f t="shared" si="3"/>
        <v>#DIV/0!</v>
      </c>
      <c r="AB38" s="19" t="e">
        <f t="shared" si="4"/>
        <v>#DIV/0!</v>
      </c>
      <c r="AC38" s="19" t="e">
        <f t="shared" si="5"/>
        <v>#DIV/0!</v>
      </c>
    </row>
    <row r="39" spans="1:29" s="1" customFormat="1" x14ac:dyDescent="0.3">
      <c r="A39" s="43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1" t="s">
        <v>12</v>
      </c>
      <c r="J39" s="11" t="s">
        <v>12</v>
      </c>
      <c r="K39" s="11" t="s">
        <v>12</v>
      </c>
      <c r="L39" s="11" t="e">
        <f t="shared" si="0"/>
        <v>#DIV/0!</v>
      </c>
      <c r="M39" s="11" t="e">
        <f t="shared" si="1"/>
        <v>#DIV/0!</v>
      </c>
      <c r="N39" s="11" t="e">
        <f t="shared" si="2"/>
        <v>#DIV/0!</v>
      </c>
      <c r="O39" s="25"/>
      <c r="P39" s="43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27">
        <v>1.51</v>
      </c>
      <c r="Y39" s="27">
        <v>1.48</v>
      </c>
      <c r="Z39" s="27">
        <v>1.49</v>
      </c>
      <c r="AA39" s="19">
        <f t="shared" si="3"/>
        <v>1.4933333333333334</v>
      </c>
      <c r="AB39" s="19">
        <f t="shared" si="4"/>
        <v>1.527525231651948E-2</v>
      </c>
      <c r="AC39" s="19">
        <f t="shared" si="5"/>
        <v>1.0228963604812153</v>
      </c>
    </row>
    <row r="40" spans="1:29" s="1" customFormat="1" x14ac:dyDescent="0.3">
      <c r="A40" s="43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1" t="s">
        <v>12</v>
      </c>
      <c r="J40" s="11" t="s">
        <v>12</v>
      </c>
      <c r="K40" s="11" t="s">
        <v>12</v>
      </c>
      <c r="L40" s="11" t="e">
        <f t="shared" si="0"/>
        <v>#DIV/0!</v>
      </c>
      <c r="M40" s="11" t="e">
        <f t="shared" si="1"/>
        <v>#DIV/0!</v>
      </c>
      <c r="N40" s="11" t="e">
        <f t="shared" si="2"/>
        <v>#DIV/0!</v>
      </c>
      <c r="O40" s="25"/>
      <c r="P40" s="43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27" t="s">
        <v>12</v>
      </c>
      <c r="Y40" s="27" t="s">
        <v>12</v>
      </c>
      <c r="Z40" s="27" t="s">
        <v>12</v>
      </c>
      <c r="AA40" s="19" t="e">
        <f t="shared" si="3"/>
        <v>#DIV/0!</v>
      </c>
      <c r="AB40" s="19" t="e">
        <f t="shared" si="4"/>
        <v>#DIV/0!</v>
      </c>
      <c r="AC40" s="19" t="e">
        <f t="shared" si="5"/>
        <v>#DIV/0!</v>
      </c>
    </row>
    <row r="41" spans="1:29" s="1" customFormat="1" x14ac:dyDescent="0.3">
      <c r="A41" s="43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1">
        <v>1.46</v>
      </c>
      <c r="J41" s="11">
        <v>1.41</v>
      </c>
      <c r="K41" s="11">
        <v>1.43</v>
      </c>
      <c r="L41" s="11">
        <f t="shared" si="0"/>
        <v>1.4333333333333333</v>
      </c>
      <c r="M41" s="11">
        <f t="shared" si="1"/>
        <v>2.5166114784235857E-2</v>
      </c>
      <c r="N41" s="11">
        <f t="shared" si="2"/>
        <v>1.7557754500629668</v>
      </c>
      <c r="O41" s="25"/>
      <c r="P41" s="43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27">
        <v>1.41</v>
      </c>
      <c r="Y41" s="27">
        <v>1.41</v>
      </c>
      <c r="Z41" s="27">
        <v>1.41</v>
      </c>
      <c r="AA41" s="19">
        <f t="shared" si="3"/>
        <v>1.41</v>
      </c>
      <c r="AB41" s="19">
        <f t="shared" si="4"/>
        <v>0</v>
      </c>
      <c r="AC41" s="19">
        <f t="shared" si="5"/>
        <v>0</v>
      </c>
    </row>
    <row r="42" spans="1:29" s="1" customFormat="1" x14ac:dyDescent="0.3">
      <c r="A42" s="43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1">
        <v>1.65</v>
      </c>
      <c r="J42" s="11">
        <v>1.65</v>
      </c>
      <c r="K42" s="11">
        <v>1.64</v>
      </c>
      <c r="L42" s="11">
        <f t="shared" si="0"/>
        <v>1.6466666666666665</v>
      </c>
      <c r="M42" s="11">
        <f t="shared" si="1"/>
        <v>5.7735026918962632E-3</v>
      </c>
      <c r="N42" s="11">
        <f t="shared" si="2"/>
        <v>0.35061757238236418</v>
      </c>
      <c r="O42" s="25"/>
      <c r="P42" s="43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27" t="s">
        <v>12</v>
      </c>
      <c r="Y42" s="27" t="s">
        <v>12</v>
      </c>
      <c r="Z42" s="27" t="s">
        <v>12</v>
      </c>
      <c r="AA42" s="19" t="e">
        <f t="shared" si="3"/>
        <v>#DIV/0!</v>
      </c>
      <c r="AB42" s="19" t="e">
        <f t="shared" si="4"/>
        <v>#DIV/0!</v>
      </c>
      <c r="AC42" s="19" t="e">
        <f t="shared" si="5"/>
        <v>#DIV/0!</v>
      </c>
    </row>
    <row r="43" spans="1:29" s="1" customFormat="1" x14ac:dyDescent="0.3">
      <c r="A43" s="43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1" t="s">
        <v>12</v>
      </c>
      <c r="J43" s="11" t="s">
        <v>12</v>
      </c>
      <c r="K43" s="11" t="s">
        <v>12</v>
      </c>
      <c r="L43" s="11" t="e">
        <f t="shared" si="0"/>
        <v>#DIV/0!</v>
      </c>
      <c r="M43" s="11" t="e">
        <f t="shared" si="1"/>
        <v>#DIV/0!</v>
      </c>
      <c r="N43" s="11" t="e">
        <f t="shared" si="2"/>
        <v>#DIV/0!</v>
      </c>
      <c r="O43" s="25"/>
      <c r="P43" s="43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27" t="s">
        <v>12</v>
      </c>
      <c r="Y43" s="27" t="s">
        <v>12</v>
      </c>
      <c r="Z43" s="27" t="s">
        <v>12</v>
      </c>
      <c r="AA43" s="19" t="e">
        <f t="shared" si="3"/>
        <v>#DIV/0!</v>
      </c>
      <c r="AB43" s="19" t="e">
        <f t="shared" si="4"/>
        <v>#DIV/0!</v>
      </c>
      <c r="AC43" s="19" t="e">
        <f t="shared" si="5"/>
        <v>#DIV/0!</v>
      </c>
    </row>
    <row r="44" spans="1:29" s="1" customFormat="1" x14ac:dyDescent="0.3">
      <c r="A44" s="43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1" t="s">
        <v>12</v>
      </c>
      <c r="J44" s="11" t="s">
        <v>12</v>
      </c>
      <c r="K44" s="11" t="s">
        <v>12</v>
      </c>
      <c r="L44" s="11" t="e">
        <f t="shared" si="0"/>
        <v>#DIV/0!</v>
      </c>
      <c r="M44" s="11" t="e">
        <f t="shared" si="1"/>
        <v>#DIV/0!</v>
      </c>
      <c r="N44" s="11" t="e">
        <f t="shared" si="2"/>
        <v>#DIV/0!</v>
      </c>
      <c r="O44" s="25"/>
      <c r="P44" s="43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27">
        <v>1.51</v>
      </c>
      <c r="Y44" s="27">
        <v>1.48</v>
      </c>
      <c r="Z44" s="27">
        <v>1.49</v>
      </c>
      <c r="AA44" s="19">
        <f t="shared" si="3"/>
        <v>1.4933333333333334</v>
      </c>
      <c r="AB44" s="19">
        <f t="shared" si="4"/>
        <v>1.527525231651948E-2</v>
      </c>
      <c r="AC44" s="19">
        <f t="shared" si="5"/>
        <v>1.0228963604812153</v>
      </c>
    </row>
    <row r="45" spans="1:29" s="1" customFormat="1" x14ac:dyDescent="0.3">
      <c r="A45" s="43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1">
        <v>1.46</v>
      </c>
      <c r="J45" s="11">
        <v>1.41</v>
      </c>
      <c r="K45" s="11">
        <v>1.43</v>
      </c>
      <c r="L45" s="11">
        <f t="shared" si="0"/>
        <v>1.4333333333333333</v>
      </c>
      <c r="M45" s="11">
        <f t="shared" si="1"/>
        <v>2.5166114784235857E-2</v>
      </c>
      <c r="N45" s="11">
        <f t="shared" si="2"/>
        <v>1.7557754500629668</v>
      </c>
      <c r="O45" s="25"/>
      <c r="P45" s="43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27">
        <v>1.41</v>
      </c>
      <c r="Y45" s="27">
        <v>1.41</v>
      </c>
      <c r="Z45" s="27">
        <v>1.41</v>
      </c>
      <c r="AA45" s="19">
        <f t="shared" si="3"/>
        <v>1.41</v>
      </c>
      <c r="AB45" s="19">
        <f t="shared" si="4"/>
        <v>0</v>
      </c>
      <c r="AC45" s="19">
        <f t="shared" si="5"/>
        <v>0</v>
      </c>
    </row>
    <row r="46" spans="1:29" s="1" customFormat="1" x14ac:dyDescent="0.3">
      <c r="A46" s="43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1" t="s">
        <v>12</v>
      </c>
      <c r="J46" s="11" t="s">
        <v>12</v>
      </c>
      <c r="K46" s="11" t="s">
        <v>12</v>
      </c>
      <c r="L46" s="11" t="e">
        <f t="shared" si="0"/>
        <v>#DIV/0!</v>
      </c>
      <c r="M46" s="11" t="e">
        <f t="shared" si="1"/>
        <v>#DIV/0!</v>
      </c>
      <c r="N46" s="11" t="e">
        <f t="shared" si="2"/>
        <v>#DIV/0!</v>
      </c>
      <c r="O46" s="25"/>
      <c r="P46" s="43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27" t="s">
        <v>12</v>
      </c>
      <c r="Y46" s="27" t="s">
        <v>12</v>
      </c>
      <c r="Z46" s="27" t="s">
        <v>12</v>
      </c>
      <c r="AA46" s="19" t="e">
        <f t="shared" si="3"/>
        <v>#DIV/0!</v>
      </c>
      <c r="AB46" s="19" t="e">
        <f t="shared" si="4"/>
        <v>#DIV/0!</v>
      </c>
      <c r="AC46" s="19" t="e">
        <f t="shared" si="5"/>
        <v>#DIV/0!</v>
      </c>
    </row>
    <row r="47" spans="1:29" s="1" customFormat="1" x14ac:dyDescent="0.3">
      <c r="A47" s="43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1">
        <v>1.39</v>
      </c>
      <c r="J47" s="11">
        <v>1.38</v>
      </c>
      <c r="K47" s="11">
        <v>1.39</v>
      </c>
      <c r="L47" s="11">
        <f t="shared" si="0"/>
        <v>1.3866666666666665</v>
      </c>
      <c r="M47" s="11">
        <f t="shared" si="1"/>
        <v>5.7735026918962632E-3</v>
      </c>
      <c r="N47" s="11">
        <f t="shared" si="2"/>
        <v>0.41635836720405756</v>
      </c>
      <c r="O47" s="25"/>
      <c r="P47" s="43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27" t="s">
        <v>12</v>
      </c>
      <c r="Y47" s="27" t="s">
        <v>12</v>
      </c>
      <c r="Z47" s="27" t="s">
        <v>12</v>
      </c>
      <c r="AA47" s="19" t="e">
        <f t="shared" si="3"/>
        <v>#DIV/0!</v>
      </c>
      <c r="AB47" s="19" t="e">
        <f t="shared" si="4"/>
        <v>#DIV/0!</v>
      </c>
      <c r="AC47" s="19" t="e">
        <f t="shared" si="5"/>
        <v>#DIV/0!</v>
      </c>
    </row>
    <row r="48" spans="1:29" s="1" customFormat="1" x14ac:dyDescent="0.3">
      <c r="A48" s="43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1" t="s">
        <v>12</v>
      </c>
      <c r="J48" s="11" t="s">
        <v>12</v>
      </c>
      <c r="K48" s="11" t="s">
        <v>12</v>
      </c>
      <c r="L48" s="11" t="e">
        <f t="shared" si="0"/>
        <v>#DIV/0!</v>
      </c>
      <c r="M48" s="11" t="e">
        <f t="shared" si="1"/>
        <v>#DIV/0!</v>
      </c>
      <c r="N48" s="11" t="e">
        <f t="shared" si="2"/>
        <v>#DIV/0!</v>
      </c>
      <c r="O48" s="25"/>
      <c r="P48" s="43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27" t="s">
        <v>12</v>
      </c>
      <c r="Y48" s="27" t="s">
        <v>12</v>
      </c>
      <c r="Z48" s="27" t="s">
        <v>12</v>
      </c>
      <c r="AA48" s="19" t="e">
        <f t="shared" si="3"/>
        <v>#DIV/0!</v>
      </c>
      <c r="AB48" s="19" t="e">
        <f t="shared" si="4"/>
        <v>#DIV/0!</v>
      </c>
      <c r="AC48" s="19" t="e">
        <f t="shared" si="5"/>
        <v>#DIV/0!</v>
      </c>
    </row>
    <row r="49" spans="1:29" s="1" customFormat="1" x14ac:dyDescent="0.3">
      <c r="A49" s="43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1">
        <v>1.44</v>
      </c>
      <c r="J49" s="11">
        <v>1.46</v>
      </c>
      <c r="K49" s="11">
        <v>1.47</v>
      </c>
      <c r="L49" s="11">
        <f t="shared" si="0"/>
        <v>1.4566666666666668</v>
      </c>
      <c r="M49" s="11">
        <f t="shared" si="1"/>
        <v>1.527525231651948E-2</v>
      </c>
      <c r="N49" s="11">
        <f t="shared" si="2"/>
        <v>1.0486443237885226</v>
      </c>
      <c r="O49" s="25"/>
      <c r="P49" s="43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27" t="s">
        <v>12</v>
      </c>
      <c r="Y49" s="27" t="s">
        <v>12</v>
      </c>
      <c r="Z49" s="27" t="s">
        <v>12</v>
      </c>
      <c r="AA49" s="19" t="e">
        <f t="shared" si="3"/>
        <v>#DIV/0!</v>
      </c>
      <c r="AB49" s="19" t="e">
        <f t="shared" si="4"/>
        <v>#DIV/0!</v>
      </c>
      <c r="AC49" s="19" t="e">
        <f t="shared" si="5"/>
        <v>#DIV/0!</v>
      </c>
    </row>
    <row r="50" spans="1:29" s="1" customFormat="1" x14ac:dyDescent="0.3">
      <c r="A50" s="43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1">
        <v>1.67</v>
      </c>
      <c r="J50" s="11">
        <v>1.67</v>
      </c>
      <c r="K50" s="11">
        <v>1.67</v>
      </c>
      <c r="L50" s="11">
        <f t="shared" si="0"/>
        <v>1.67</v>
      </c>
      <c r="M50" s="11">
        <f t="shared" si="1"/>
        <v>0</v>
      </c>
      <c r="N50" s="11">
        <f t="shared" si="2"/>
        <v>0</v>
      </c>
      <c r="O50" s="25"/>
      <c r="P50" s="43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27">
        <v>1.65</v>
      </c>
      <c r="Y50" s="27">
        <v>1.65</v>
      </c>
      <c r="Z50" s="27">
        <v>1.65</v>
      </c>
      <c r="AA50" s="19">
        <f t="shared" si="3"/>
        <v>1.6499999999999997</v>
      </c>
      <c r="AB50" s="19">
        <f t="shared" si="4"/>
        <v>2.7194799110210365E-16</v>
      </c>
      <c r="AC50" s="19">
        <f t="shared" si="5"/>
        <v>1.6481696430430527E-14</v>
      </c>
    </row>
    <row r="51" spans="1:29" s="1" customFormat="1" x14ac:dyDescent="0.3">
      <c r="A51" s="43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1">
        <v>1.7</v>
      </c>
      <c r="J51" s="11">
        <v>1.68</v>
      </c>
      <c r="K51" s="11">
        <v>1.7</v>
      </c>
      <c r="L51" s="11">
        <f t="shared" si="0"/>
        <v>1.6933333333333334</v>
      </c>
      <c r="M51" s="11">
        <f t="shared" si="1"/>
        <v>1.1547005383792525E-2</v>
      </c>
      <c r="N51" s="11">
        <f t="shared" si="2"/>
        <v>0.68190976675940096</v>
      </c>
      <c r="O51" s="25"/>
      <c r="P51" s="43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27">
        <v>1.6</v>
      </c>
      <c r="Y51" s="27">
        <v>1.6</v>
      </c>
      <c r="Z51" s="27">
        <v>1.61</v>
      </c>
      <c r="AA51" s="19">
        <f t="shared" si="3"/>
        <v>1.6033333333333335</v>
      </c>
      <c r="AB51" s="19">
        <f t="shared" si="4"/>
        <v>5.7735026918962632E-3</v>
      </c>
      <c r="AC51" s="19">
        <f t="shared" si="5"/>
        <v>0.36009372298729286</v>
      </c>
    </row>
    <row r="52" spans="1:29" s="1" customFormat="1" x14ac:dyDescent="0.3">
      <c r="A52" s="43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1">
        <v>1.43</v>
      </c>
      <c r="J52" s="11">
        <v>1.42</v>
      </c>
      <c r="K52" s="11">
        <v>1.41</v>
      </c>
      <c r="L52" s="11">
        <f t="shared" si="0"/>
        <v>1.42</v>
      </c>
      <c r="M52" s="11">
        <f t="shared" si="1"/>
        <v>1.0000000000000009E-2</v>
      </c>
      <c r="N52" s="11">
        <f t="shared" si="2"/>
        <v>0.70422535211267667</v>
      </c>
      <c r="O52" s="25"/>
      <c r="P52" s="43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27" t="s">
        <v>12</v>
      </c>
      <c r="Y52" s="27" t="s">
        <v>12</v>
      </c>
      <c r="Z52" s="27" t="s">
        <v>12</v>
      </c>
      <c r="AA52" s="19" t="e">
        <f t="shared" si="3"/>
        <v>#DIV/0!</v>
      </c>
      <c r="AB52" s="19" t="e">
        <f t="shared" si="4"/>
        <v>#DIV/0!</v>
      </c>
      <c r="AC52" s="19" t="e">
        <f t="shared" si="5"/>
        <v>#DIV/0!</v>
      </c>
    </row>
    <row r="53" spans="1:29" s="1" customFormat="1" x14ac:dyDescent="0.3">
      <c r="A53" s="43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1">
        <v>1.46</v>
      </c>
      <c r="J53" s="11">
        <v>1.41</v>
      </c>
      <c r="K53" s="11">
        <v>1.43</v>
      </c>
      <c r="L53" s="11">
        <f t="shared" si="0"/>
        <v>1.4333333333333333</v>
      </c>
      <c r="M53" s="11">
        <f t="shared" si="1"/>
        <v>2.5166114784235857E-2</v>
      </c>
      <c r="N53" s="11">
        <f t="shared" si="2"/>
        <v>1.7557754500629668</v>
      </c>
      <c r="O53" s="25"/>
      <c r="P53" s="43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27">
        <v>1.41</v>
      </c>
      <c r="Y53" s="27">
        <v>1.41</v>
      </c>
      <c r="Z53" s="27">
        <v>1.41</v>
      </c>
      <c r="AA53" s="19">
        <f t="shared" si="3"/>
        <v>1.41</v>
      </c>
      <c r="AB53" s="19">
        <f t="shared" si="4"/>
        <v>0</v>
      </c>
      <c r="AC53" s="19">
        <f t="shared" si="5"/>
        <v>0</v>
      </c>
    </row>
    <row r="54" spans="1:29" s="1" customFormat="1" x14ac:dyDescent="0.3">
      <c r="A54" s="43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1">
        <v>1.44</v>
      </c>
      <c r="J54" s="11">
        <v>1.41</v>
      </c>
      <c r="K54" s="11">
        <v>1.44</v>
      </c>
      <c r="L54" s="11">
        <f t="shared" si="0"/>
        <v>1.4299999999999997</v>
      </c>
      <c r="M54" s="11">
        <f t="shared" si="1"/>
        <v>1.7320508075688787E-2</v>
      </c>
      <c r="N54" s="11">
        <f t="shared" si="2"/>
        <v>1.2112243409572581</v>
      </c>
      <c r="O54" s="25"/>
      <c r="P54" s="43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27" t="s">
        <v>12</v>
      </c>
      <c r="Y54" s="27" t="s">
        <v>12</v>
      </c>
      <c r="Z54" s="27" t="s">
        <v>12</v>
      </c>
      <c r="AA54" s="19" t="e">
        <f t="shared" si="3"/>
        <v>#DIV/0!</v>
      </c>
      <c r="AB54" s="19" t="e">
        <f t="shared" si="4"/>
        <v>#DIV/0!</v>
      </c>
      <c r="AC54" s="19" t="e">
        <f t="shared" si="5"/>
        <v>#DIV/0!</v>
      </c>
    </row>
    <row r="55" spans="1:29" s="1" customFormat="1" x14ac:dyDescent="0.3">
      <c r="A55" s="43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1">
        <v>3.55</v>
      </c>
      <c r="J55" s="11">
        <v>3.54</v>
      </c>
      <c r="K55" s="11">
        <v>3.54</v>
      </c>
      <c r="L55" s="11">
        <f t="shared" si="0"/>
        <v>3.543333333333333</v>
      </c>
      <c r="M55" s="11">
        <f t="shared" si="1"/>
        <v>5.7735026918961348E-3</v>
      </c>
      <c r="N55" s="11">
        <f t="shared" si="2"/>
        <v>0.16293986900929827</v>
      </c>
      <c r="O55" s="25"/>
      <c r="P55" s="43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27">
        <v>3.51</v>
      </c>
      <c r="Y55" s="27">
        <v>3.53</v>
      </c>
      <c r="Z55" s="27">
        <v>3.452</v>
      </c>
      <c r="AA55" s="19">
        <f t="shared" si="3"/>
        <v>3.4973333333333332</v>
      </c>
      <c r="AB55" s="19">
        <f t="shared" si="4"/>
        <v>4.0513372277969237E-2</v>
      </c>
      <c r="AC55" s="19">
        <f t="shared" si="5"/>
        <v>1.1584075184322122</v>
      </c>
    </row>
    <row r="56" spans="1:29" s="1" customFormat="1" x14ac:dyDescent="0.3">
      <c r="A56" s="43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1">
        <v>1.48</v>
      </c>
      <c r="J56" s="11">
        <v>1.46</v>
      </c>
      <c r="K56" s="11">
        <v>1.47</v>
      </c>
      <c r="L56" s="11">
        <f t="shared" si="0"/>
        <v>1.47</v>
      </c>
      <c r="M56" s="11">
        <f t="shared" si="1"/>
        <v>1.0000000000000009E-2</v>
      </c>
      <c r="N56" s="11">
        <f t="shared" si="2"/>
        <v>0.68027210884353795</v>
      </c>
      <c r="O56" s="25"/>
      <c r="P56" s="43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27" t="s">
        <v>12</v>
      </c>
      <c r="Y56" s="27" t="s">
        <v>12</v>
      </c>
      <c r="Z56" s="27" t="s">
        <v>12</v>
      </c>
      <c r="AA56" s="19" t="e">
        <f t="shared" si="3"/>
        <v>#DIV/0!</v>
      </c>
      <c r="AB56" s="19" t="e">
        <f t="shared" si="4"/>
        <v>#DIV/0!</v>
      </c>
      <c r="AC56" s="19" t="e">
        <f t="shared" si="5"/>
        <v>#DIV/0!</v>
      </c>
    </row>
    <row r="57" spans="1:29" s="1" customFormat="1" x14ac:dyDescent="0.3">
      <c r="A57" s="43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1">
        <v>1.4</v>
      </c>
      <c r="J57" s="11">
        <v>1.4</v>
      </c>
      <c r="K57" s="11">
        <v>1.4</v>
      </c>
      <c r="L57" s="11">
        <f t="shared" si="0"/>
        <v>1.3999999999999997</v>
      </c>
      <c r="M57" s="11">
        <f t="shared" si="1"/>
        <v>2.7194799110210365E-16</v>
      </c>
      <c r="N57" s="11">
        <f t="shared" si="2"/>
        <v>1.9424856507293121E-14</v>
      </c>
      <c r="O57" s="25"/>
      <c r="P57" s="43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27">
        <v>1.41</v>
      </c>
      <c r="Y57" s="27">
        <v>1.42</v>
      </c>
      <c r="Z57" s="27">
        <v>1.41</v>
      </c>
      <c r="AA57" s="19">
        <f t="shared" si="3"/>
        <v>1.4133333333333333</v>
      </c>
      <c r="AB57" s="19">
        <f t="shared" si="4"/>
        <v>5.7735026918962632E-3</v>
      </c>
      <c r="AC57" s="19">
        <f t="shared" si="5"/>
        <v>0.40850254895492433</v>
      </c>
    </row>
    <row r="58" spans="1:29" s="1" customFormat="1" x14ac:dyDescent="0.3">
      <c r="A58" s="43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1" t="s">
        <v>12</v>
      </c>
      <c r="J58" s="11" t="s">
        <v>12</v>
      </c>
      <c r="K58" s="11" t="s">
        <v>12</v>
      </c>
      <c r="L58" s="11" t="e">
        <f t="shared" si="0"/>
        <v>#DIV/0!</v>
      </c>
      <c r="M58" s="11" t="e">
        <f t="shared" si="1"/>
        <v>#DIV/0!</v>
      </c>
      <c r="N58" s="11" t="e">
        <f t="shared" si="2"/>
        <v>#DIV/0!</v>
      </c>
      <c r="O58" s="25"/>
      <c r="P58" s="43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27" t="s">
        <v>12</v>
      </c>
      <c r="Y58" s="27" t="s">
        <v>12</v>
      </c>
      <c r="Z58" s="27" t="s">
        <v>12</v>
      </c>
      <c r="AA58" s="19" t="e">
        <f t="shared" si="3"/>
        <v>#DIV/0!</v>
      </c>
      <c r="AB58" s="19" t="e">
        <f t="shared" si="4"/>
        <v>#DIV/0!</v>
      </c>
      <c r="AC58" s="19" t="e">
        <f t="shared" si="5"/>
        <v>#DIV/0!</v>
      </c>
    </row>
    <row r="59" spans="1:29" s="1" customFormat="1" x14ac:dyDescent="0.3">
      <c r="A59" s="43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1">
        <v>1.29</v>
      </c>
      <c r="J59" s="11">
        <v>1.29</v>
      </c>
      <c r="K59" s="11">
        <v>1.27</v>
      </c>
      <c r="L59" s="11">
        <f t="shared" si="0"/>
        <v>1.2833333333333334</v>
      </c>
      <c r="M59" s="11">
        <f t="shared" si="1"/>
        <v>1.1547005383792525E-2</v>
      </c>
      <c r="N59" s="11">
        <f t="shared" si="2"/>
        <v>0.89976665328253425</v>
      </c>
      <c r="O59" s="25"/>
      <c r="P59" s="43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27" t="s">
        <v>12</v>
      </c>
      <c r="Y59" s="27" t="s">
        <v>12</v>
      </c>
      <c r="Z59" s="27" t="s">
        <v>12</v>
      </c>
      <c r="AA59" s="19" t="e">
        <f t="shared" si="3"/>
        <v>#DIV/0!</v>
      </c>
      <c r="AB59" s="19" t="e">
        <f t="shared" si="4"/>
        <v>#DIV/0!</v>
      </c>
      <c r="AC59" s="19" t="e">
        <f t="shared" si="5"/>
        <v>#DIV/0!</v>
      </c>
    </row>
    <row r="60" spans="1:29" s="1" customFormat="1" x14ac:dyDescent="0.3">
      <c r="A60" s="43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1" t="s">
        <v>12</v>
      </c>
      <c r="J60" s="11" t="s">
        <v>12</v>
      </c>
      <c r="K60" s="11" t="s">
        <v>12</v>
      </c>
      <c r="L60" s="11" t="e">
        <f t="shared" si="0"/>
        <v>#DIV/0!</v>
      </c>
      <c r="M60" s="11" t="e">
        <f t="shared" si="1"/>
        <v>#DIV/0!</v>
      </c>
      <c r="N60" s="11" t="e">
        <f t="shared" si="2"/>
        <v>#DIV/0!</v>
      </c>
      <c r="O60" s="25"/>
      <c r="P60" s="43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27" t="s">
        <v>12</v>
      </c>
      <c r="Y60" s="27" t="s">
        <v>12</v>
      </c>
      <c r="Z60" s="27" t="s">
        <v>12</v>
      </c>
      <c r="AA60" s="19" t="e">
        <f t="shared" si="3"/>
        <v>#DIV/0!</v>
      </c>
      <c r="AB60" s="19" t="e">
        <f t="shared" si="4"/>
        <v>#DIV/0!</v>
      </c>
      <c r="AC60" s="19" t="e">
        <f t="shared" si="5"/>
        <v>#DIV/0!</v>
      </c>
    </row>
    <row r="61" spans="1:29" s="1" customFormat="1" x14ac:dyDescent="0.3">
      <c r="A61" s="43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1">
        <v>1.98</v>
      </c>
      <c r="J61" s="11">
        <v>1.97</v>
      </c>
      <c r="K61" s="11">
        <v>1.97</v>
      </c>
      <c r="L61" s="11">
        <f t="shared" si="0"/>
        <v>1.9733333333333334</v>
      </c>
      <c r="M61" s="11">
        <f t="shared" si="1"/>
        <v>5.7735026918962632E-3</v>
      </c>
      <c r="N61" s="11">
        <f t="shared" si="2"/>
        <v>0.29257614992717551</v>
      </c>
      <c r="O61" s="25"/>
      <c r="P61" s="43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27">
        <v>1.96</v>
      </c>
      <c r="Y61" s="27">
        <v>1.96</v>
      </c>
      <c r="Z61" s="27">
        <v>1.96</v>
      </c>
      <c r="AA61" s="19">
        <f t="shared" si="3"/>
        <v>1.96</v>
      </c>
      <c r="AB61" s="19">
        <f t="shared" si="4"/>
        <v>0</v>
      </c>
      <c r="AC61" s="19">
        <f t="shared" si="5"/>
        <v>0</v>
      </c>
    </row>
    <row r="62" spans="1:29" s="1" customFormat="1" x14ac:dyDescent="0.3">
      <c r="A62" s="43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1" t="s">
        <v>12</v>
      </c>
      <c r="J62" s="11" t="s">
        <v>12</v>
      </c>
      <c r="K62" s="11" t="s">
        <v>12</v>
      </c>
      <c r="L62" s="11" t="e">
        <f t="shared" si="0"/>
        <v>#DIV/0!</v>
      </c>
      <c r="M62" s="11" t="e">
        <f t="shared" si="1"/>
        <v>#DIV/0!</v>
      </c>
      <c r="N62" s="11" t="e">
        <f t="shared" si="2"/>
        <v>#DIV/0!</v>
      </c>
      <c r="O62" s="25"/>
      <c r="P62" s="43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27">
        <v>1.57</v>
      </c>
      <c r="Y62" s="27">
        <v>1.56</v>
      </c>
      <c r="Z62" s="27">
        <v>1.57</v>
      </c>
      <c r="AA62" s="19">
        <f t="shared" si="3"/>
        <v>1.5666666666666667</v>
      </c>
      <c r="AB62" s="19">
        <f t="shared" si="4"/>
        <v>5.7735026918962632E-3</v>
      </c>
      <c r="AC62" s="19">
        <f t="shared" si="5"/>
        <v>0.36852144841891044</v>
      </c>
    </row>
    <row r="63" spans="1:29" s="1" customFormat="1" x14ac:dyDescent="0.3">
      <c r="A63" s="43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1" t="s">
        <v>12</v>
      </c>
      <c r="J63" s="11" t="s">
        <v>12</v>
      </c>
      <c r="K63" s="11" t="s">
        <v>12</v>
      </c>
      <c r="L63" s="11" t="e">
        <f t="shared" si="0"/>
        <v>#DIV/0!</v>
      </c>
      <c r="M63" s="11" t="e">
        <f t="shared" si="1"/>
        <v>#DIV/0!</v>
      </c>
      <c r="N63" s="11" t="e">
        <f t="shared" si="2"/>
        <v>#DIV/0!</v>
      </c>
      <c r="O63" s="25"/>
      <c r="P63" s="43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27" t="s">
        <v>12</v>
      </c>
      <c r="Y63" s="27" t="s">
        <v>12</v>
      </c>
      <c r="Z63" s="27" t="s">
        <v>12</v>
      </c>
      <c r="AA63" s="19" t="e">
        <f t="shared" si="3"/>
        <v>#DIV/0!</v>
      </c>
      <c r="AB63" s="19" t="e">
        <f t="shared" si="4"/>
        <v>#DIV/0!</v>
      </c>
      <c r="AC63" s="19" t="e">
        <f t="shared" si="5"/>
        <v>#DIV/0!</v>
      </c>
    </row>
    <row r="64" spans="1:29" s="1" customFormat="1" x14ac:dyDescent="0.3">
      <c r="A64" s="43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1" t="s">
        <v>12</v>
      </c>
      <c r="J64" s="11" t="s">
        <v>12</v>
      </c>
      <c r="K64" s="11" t="s">
        <v>12</v>
      </c>
      <c r="L64" s="11" t="e">
        <f t="shared" si="0"/>
        <v>#DIV/0!</v>
      </c>
      <c r="M64" s="11" t="e">
        <f t="shared" si="1"/>
        <v>#DIV/0!</v>
      </c>
      <c r="N64" s="11" t="e">
        <f t="shared" si="2"/>
        <v>#DIV/0!</v>
      </c>
      <c r="O64" s="25"/>
      <c r="P64" s="43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27" t="s">
        <v>12</v>
      </c>
      <c r="Y64" s="27" t="s">
        <v>12</v>
      </c>
      <c r="Z64" s="27" t="s">
        <v>12</v>
      </c>
      <c r="AA64" s="19" t="e">
        <f t="shared" si="3"/>
        <v>#DIV/0!</v>
      </c>
      <c r="AB64" s="19" t="e">
        <f t="shared" si="4"/>
        <v>#DIV/0!</v>
      </c>
      <c r="AC64" s="19" t="e">
        <f t="shared" si="5"/>
        <v>#DIV/0!</v>
      </c>
    </row>
    <row r="65" spans="1:29" s="1" customFormat="1" x14ac:dyDescent="0.3">
      <c r="A65" s="43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1">
        <v>1.5</v>
      </c>
      <c r="J65" s="11">
        <v>1.51</v>
      </c>
      <c r="K65" s="11">
        <v>1.52</v>
      </c>
      <c r="L65" s="11">
        <f t="shared" si="0"/>
        <v>1.5099999999999998</v>
      </c>
      <c r="M65" s="11">
        <f t="shared" si="1"/>
        <v>1.0000000000000009E-2</v>
      </c>
      <c r="N65" s="11">
        <f t="shared" si="2"/>
        <v>0.66225165562913979</v>
      </c>
      <c r="O65" s="25"/>
      <c r="P65" s="43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27">
        <v>1.55</v>
      </c>
      <c r="Y65" s="27">
        <v>1.55</v>
      </c>
      <c r="Z65" s="27">
        <v>1.55</v>
      </c>
      <c r="AA65" s="19">
        <f t="shared" si="3"/>
        <v>1.55</v>
      </c>
      <c r="AB65" s="19">
        <f t="shared" si="4"/>
        <v>0</v>
      </c>
      <c r="AC65" s="19">
        <f t="shared" si="5"/>
        <v>0</v>
      </c>
    </row>
    <row r="66" spans="1:29" s="1" customFormat="1" x14ac:dyDescent="0.3">
      <c r="A66" s="43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1" t="s">
        <v>12</v>
      </c>
      <c r="J66" s="11" t="s">
        <v>12</v>
      </c>
      <c r="K66" s="11" t="s">
        <v>12</v>
      </c>
      <c r="L66" s="11" t="e">
        <f t="shared" si="0"/>
        <v>#DIV/0!</v>
      </c>
      <c r="M66" s="11" t="e">
        <f t="shared" si="1"/>
        <v>#DIV/0!</v>
      </c>
      <c r="N66" s="11" t="e">
        <f t="shared" si="2"/>
        <v>#DIV/0!</v>
      </c>
      <c r="O66" s="25"/>
      <c r="P66" s="43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27" t="s">
        <v>12</v>
      </c>
      <c r="Y66" s="27" t="s">
        <v>12</v>
      </c>
      <c r="Z66" s="27" t="s">
        <v>12</v>
      </c>
      <c r="AA66" s="19" t="e">
        <f t="shared" si="3"/>
        <v>#DIV/0!</v>
      </c>
      <c r="AB66" s="19" t="e">
        <f t="shared" si="4"/>
        <v>#DIV/0!</v>
      </c>
      <c r="AC66" s="19" t="e">
        <f t="shared" si="5"/>
        <v>#DIV/0!</v>
      </c>
    </row>
    <row r="67" spans="1:29" s="1" customFormat="1" x14ac:dyDescent="0.3">
      <c r="A67" s="43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1">
        <v>1.94</v>
      </c>
      <c r="J67" s="11">
        <v>2.0499999999999998</v>
      </c>
      <c r="K67" s="11">
        <v>1.9</v>
      </c>
      <c r="L67" s="11">
        <f t="shared" si="0"/>
        <v>1.9633333333333332</v>
      </c>
      <c r="M67" s="11">
        <f t="shared" si="1"/>
        <v>7.7674534651540228E-2</v>
      </c>
      <c r="N67" s="11">
        <f t="shared" si="2"/>
        <v>3.9562581316573975</v>
      </c>
      <c r="O67" s="25"/>
      <c r="P67" s="43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27">
        <v>1.68</v>
      </c>
      <c r="Y67" s="27">
        <v>1.69</v>
      </c>
      <c r="Z67" s="27">
        <v>1.69</v>
      </c>
      <c r="AA67" s="19">
        <f t="shared" si="3"/>
        <v>1.6866666666666668</v>
      </c>
      <c r="AB67" s="19">
        <f t="shared" si="4"/>
        <v>5.7735026918962632E-3</v>
      </c>
      <c r="AC67" s="19">
        <f t="shared" si="5"/>
        <v>0.34230253114009462</v>
      </c>
    </row>
    <row r="68" spans="1:29" s="1" customFormat="1" x14ac:dyDescent="0.3">
      <c r="A68" s="43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1">
        <v>1.77</v>
      </c>
      <c r="J68" s="11">
        <v>1.8</v>
      </c>
      <c r="K68" s="11">
        <v>1.78</v>
      </c>
      <c r="L68" s="11">
        <f t="shared" ref="L68:L131" si="6">AVERAGE(I68:K68)</f>
        <v>1.7833333333333334</v>
      </c>
      <c r="M68" s="11">
        <f t="shared" ref="M68:M131" si="7">STDEV(I68:K68)</f>
        <v>1.527525231651948E-2</v>
      </c>
      <c r="N68" s="11">
        <f t="shared" ref="N68:N131" si="8">M68/L68*100</f>
        <v>0.85655620466464377</v>
      </c>
      <c r="O68" s="25"/>
      <c r="P68" s="43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27">
        <v>1.69</v>
      </c>
      <c r="Y68" s="27">
        <v>1.69</v>
      </c>
      <c r="Z68" s="27">
        <v>1.69</v>
      </c>
      <c r="AA68" s="19">
        <f t="shared" ref="AA68:AA131" si="9">AVERAGE(X68:Z68)</f>
        <v>1.6900000000000002</v>
      </c>
      <c r="AB68" s="19">
        <f t="shared" ref="AB68:AB131" si="10">STDEV(X68:Z68)</f>
        <v>2.7194799110210365E-16</v>
      </c>
      <c r="AC68" s="19">
        <f t="shared" ref="AC68:AC131" si="11">AB68/AA68*100</f>
        <v>1.6091597106633352E-14</v>
      </c>
    </row>
    <row r="69" spans="1:29" s="1" customFormat="1" x14ac:dyDescent="0.3">
      <c r="A69" s="43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1">
        <v>23.73</v>
      </c>
      <c r="J69" s="11">
        <v>23.72</v>
      </c>
      <c r="K69" s="11">
        <v>23.71</v>
      </c>
      <c r="L69" s="11">
        <f t="shared" si="6"/>
        <v>23.72</v>
      </c>
      <c r="M69" s="11">
        <f t="shared" si="7"/>
        <v>9.9999999999997868E-3</v>
      </c>
      <c r="N69" s="11">
        <f t="shared" si="8"/>
        <v>4.2158516020235189E-2</v>
      </c>
      <c r="O69" s="25"/>
      <c r="P69" s="43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27" t="s">
        <v>12</v>
      </c>
      <c r="Y69" s="27" t="s">
        <v>12</v>
      </c>
      <c r="Z69" s="27" t="s">
        <v>12</v>
      </c>
      <c r="AA69" s="19" t="e">
        <f t="shared" si="9"/>
        <v>#DIV/0!</v>
      </c>
      <c r="AB69" s="19" t="e">
        <f t="shared" si="10"/>
        <v>#DIV/0!</v>
      </c>
      <c r="AC69" s="19" t="e">
        <f t="shared" si="11"/>
        <v>#DIV/0!</v>
      </c>
    </row>
    <row r="70" spans="1:29" s="1" customFormat="1" x14ac:dyDescent="0.3">
      <c r="A70" s="43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1" t="s">
        <v>12</v>
      </c>
      <c r="J70" s="11" t="s">
        <v>12</v>
      </c>
      <c r="K70" s="11" t="s">
        <v>12</v>
      </c>
      <c r="L70" s="11" t="e">
        <f t="shared" si="6"/>
        <v>#DIV/0!</v>
      </c>
      <c r="M70" s="11" t="e">
        <f t="shared" si="7"/>
        <v>#DIV/0!</v>
      </c>
      <c r="N70" s="11" t="e">
        <f t="shared" si="8"/>
        <v>#DIV/0!</v>
      </c>
      <c r="O70" s="25"/>
      <c r="P70" s="43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27" t="s">
        <v>12</v>
      </c>
      <c r="Y70" s="27" t="s">
        <v>12</v>
      </c>
      <c r="Z70" s="27" t="s">
        <v>12</v>
      </c>
      <c r="AA70" s="19" t="e">
        <f t="shared" si="9"/>
        <v>#DIV/0!</v>
      </c>
      <c r="AB70" s="19" t="e">
        <f t="shared" si="10"/>
        <v>#DIV/0!</v>
      </c>
      <c r="AC70" s="19" t="e">
        <f t="shared" si="11"/>
        <v>#DIV/0!</v>
      </c>
    </row>
    <row r="71" spans="1:29" s="1" customFormat="1" x14ac:dyDescent="0.3">
      <c r="A71" s="43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1">
        <v>1.33</v>
      </c>
      <c r="J71" s="11">
        <v>1.33</v>
      </c>
      <c r="K71" s="11">
        <v>1.33</v>
      </c>
      <c r="L71" s="11">
        <f t="shared" si="6"/>
        <v>1.33</v>
      </c>
      <c r="M71" s="11">
        <f t="shared" si="7"/>
        <v>0</v>
      </c>
      <c r="N71" s="11">
        <f t="shared" si="8"/>
        <v>0</v>
      </c>
      <c r="O71" s="25"/>
      <c r="P71" s="43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27" t="s">
        <v>12</v>
      </c>
      <c r="Y71" s="27" t="s">
        <v>12</v>
      </c>
      <c r="Z71" s="27" t="s">
        <v>12</v>
      </c>
      <c r="AA71" s="19" t="e">
        <f t="shared" si="9"/>
        <v>#DIV/0!</v>
      </c>
      <c r="AB71" s="19" t="e">
        <f t="shared" si="10"/>
        <v>#DIV/0!</v>
      </c>
      <c r="AC71" s="19" t="e">
        <f t="shared" si="11"/>
        <v>#DIV/0!</v>
      </c>
    </row>
    <row r="72" spans="1:29" s="1" customFormat="1" x14ac:dyDescent="0.3">
      <c r="A72" s="43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1" t="s">
        <v>12</v>
      </c>
      <c r="J72" s="11" t="s">
        <v>12</v>
      </c>
      <c r="K72" s="11" t="s">
        <v>12</v>
      </c>
      <c r="L72" s="11" t="e">
        <f t="shared" si="6"/>
        <v>#DIV/0!</v>
      </c>
      <c r="M72" s="11" t="e">
        <f t="shared" si="7"/>
        <v>#DIV/0!</v>
      </c>
      <c r="N72" s="11" t="e">
        <f t="shared" si="8"/>
        <v>#DIV/0!</v>
      </c>
      <c r="O72" s="25"/>
      <c r="P72" s="43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27" t="s">
        <v>12</v>
      </c>
      <c r="Y72" s="27" t="s">
        <v>12</v>
      </c>
      <c r="Z72" s="27" t="s">
        <v>12</v>
      </c>
      <c r="AA72" s="19" t="e">
        <f t="shared" si="9"/>
        <v>#DIV/0!</v>
      </c>
      <c r="AB72" s="19" t="e">
        <f t="shared" si="10"/>
        <v>#DIV/0!</v>
      </c>
      <c r="AC72" s="19" t="e">
        <f t="shared" si="11"/>
        <v>#DIV/0!</v>
      </c>
    </row>
    <row r="73" spans="1:29" s="1" customFormat="1" x14ac:dyDescent="0.3">
      <c r="A73" s="43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1" t="s">
        <v>12</v>
      </c>
      <c r="J73" s="11" t="s">
        <v>12</v>
      </c>
      <c r="K73" s="11" t="s">
        <v>12</v>
      </c>
      <c r="L73" s="11" t="e">
        <f t="shared" si="6"/>
        <v>#DIV/0!</v>
      </c>
      <c r="M73" s="11" t="e">
        <f t="shared" si="7"/>
        <v>#DIV/0!</v>
      </c>
      <c r="N73" s="11" t="e">
        <f t="shared" si="8"/>
        <v>#DIV/0!</v>
      </c>
      <c r="O73" s="25"/>
      <c r="P73" s="43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27" t="s">
        <v>12</v>
      </c>
      <c r="Y73" s="27" t="s">
        <v>12</v>
      </c>
      <c r="Z73" s="27" t="s">
        <v>12</v>
      </c>
      <c r="AA73" s="19" t="e">
        <f t="shared" si="9"/>
        <v>#DIV/0!</v>
      </c>
      <c r="AB73" s="19" t="e">
        <f t="shared" si="10"/>
        <v>#DIV/0!</v>
      </c>
      <c r="AC73" s="19" t="e">
        <f t="shared" si="11"/>
        <v>#DIV/0!</v>
      </c>
    </row>
    <row r="74" spans="1:29" s="1" customFormat="1" x14ac:dyDescent="0.3">
      <c r="A74" s="43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1" t="s">
        <v>12</v>
      </c>
      <c r="J74" s="11" t="s">
        <v>12</v>
      </c>
      <c r="K74" s="11" t="s">
        <v>12</v>
      </c>
      <c r="L74" s="11" t="e">
        <f t="shared" si="6"/>
        <v>#DIV/0!</v>
      </c>
      <c r="M74" s="11" t="e">
        <f t="shared" si="7"/>
        <v>#DIV/0!</v>
      </c>
      <c r="N74" s="11" t="e">
        <f t="shared" si="8"/>
        <v>#DIV/0!</v>
      </c>
      <c r="O74" s="25"/>
      <c r="P74" s="43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27" t="s">
        <v>12</v>
      </c>
      <c r="Y74" s="27" t="s">
        <v>12</v>
      </c>
      <c r="Z74" s="27" t="s">
        <v>12</v>
      </c>
      <c r="AA74" s="19" t="e">
        <f t="shared" si="9"/>
        <v>#DIV/0!</v>
      </c>
      <c r="AB74" s="19" t="e">
        <f t="shared" si="10"/>
        <v>#DIV/0!</v>
      </c>
      <c r="AC74" s="19" t="e">
        <f t="shared" si="11"/>
        <v>#DIV/0!</v>
      </c>
    </row>
    <row r="75" spans="1:29" s="1" customFormat="1" x14ac:dyDescent="0.3">
      <c r="A75" s="43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1">
        <v>1.46</v>
      </c>
      <c r="J75" s="11">
        <v>1.48</v>
      </c>
      <c r="K75" s="11">
        <v>1.47</v>
      </c>
      <c r="L75" s="11">
        <f t="shared" si="6"/>
        <v>1.47</v>
      </c>
      <c r="M75" s="11">
        <f t="shared" si="7"/>
        <v>1.0000000000000009E-2</v>
      </c>
      <c r="N75" s="11">
        <f t="shared" si="8"/>
        <v>0.68027210884353795</v>
      </c>
      <c r="O75" s="25"/>
      <c r="P75" s="43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27">
        <v>1.48</v>
      </c>
      <c r="Y75" s="27">
        <v>1.47</v>
      </c>
      <c r="Z75" s="27">
        <v>1.48</v>
      </c>
      <c r="AA75" s="19">
        <f t="shared" si="9"/>
        <v>1.4766666666666666</v>
      </c>
      <c r="AB75" s="19">
        <f t="shared" si="10"/>
        <v>5.7735026918962632E-3</v>
      </c>
      <c r="AC75" s="19">
        <f t="shared" si="11"/>
        <v>0.39098212360471313</v>
      </c>
    </row>
    <row r="76" spans="1:29" s="1" customFormat="1" x14ac:dyDescent="0.3">
      <c r="A76" s="43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1">
        <v>1.43</v>
      </c>
      <c r="J76" s="11">
        <v>1.42</v>
      </c>
      <c r="K76" s="11">
        <v>1.43</v>
      </c>
      <c r="L76" s="11">
        <f t="shared" si="6"/>
        <v>1.4266666666666665</v>
      </c>
      <c r="M76" s="11">
        <f t="shared" si="7"/>
        <v>5.7735026918962632E-3</v>
      </c>
      <c r="N76" s="11">
        <f t="shared" si="8"/>
        <v>0.4046847681235699</v>
      </c>
      <c r="O76" s="25"/>
      <c r="P76" s="43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27" t="s">
        <v>12</v>
      </c>
      <c r="Y76" s="27" t="s">
        <v>12</v>
      </c>
      <c r="Z76" s="27" t="s">
        <v>12</v>
      </c>
      <c r="AA76" s="19" t="e">
        <f t="shared" si="9"/>
        <v>#DIV/0!</v>
      </c>
      <c r="AB76" s="19" t="e">
        <f t="shared" si="10"/>
        <v>#DIV/0!</v>
      </c>
      <c r="AC76" s="19" t="e">
        <f t="shared" si="11"/>
        <v>#DIV/0!</v>
      </c>
    </row>
    <row r="77" spans="1:29" s="1" customFormat="1" x14ac:dyDescent="0.3">
      <c r="A77" s="43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1" t="s">
        <v>12</v>
      </c>
      <c r="J77" s="11" t="s">
        <v>12</v>
      </c>
      <c r="K77" s="11" t="s">
        <v>12</v>
      </c>
      <c r="L77" s="11" t="e">
        <f t="shared" si="6"/>
        <v>#DIV/0!</v>
      </c>
      <c r="M77" s="11" t="e">
        <f t="shared" si="7"/>
        <v>#DIV/0!</v>
      </c>
      <c r="N77" s="11" t="e">
        <f t="shared" si="8"/>
        <v>#DIV/0!</v>
      </c>
      <c r="O77" s="25"/>
      <c r="P77" s="43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27" t="s">
        <v>12</v>
      </c>
      <c r="Y77" s="27" t="s">
        <v>12</v>
      </c>
      <c r="Z77" s="27" t="s">
        <v>12</v>
      </c>
      <c r="AA77" s="19" t="e">
        <f t="shared" si="9"/>
        <v>#DIV/0!</v>
      </c>
      <c r="AB77" s="19" t="e">
        <f t="shared" si="10"/>
        <v>#DIV/0!</v>
      </c>
      <c r="AC77" s="19" t="e">
        <f t="shared" si="11"/>
        <v>#DIV/0!</v>
      </c>
    </row>
    <row r="78" spans="1:29" s="1" customFormat="1" x14ac:dyDescent="0.3">
      <c r="A78" s="43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1">
        <v>1.7</v>
      </c>
      <c r="J78" s="11">
        <v>1.7</v>
      </c>
      <c r="K78" s="11">
        <v>1.7</v>
      </c>
      <c r="L78" s="11">
        <f t="shared" si="6"/>
        <v>1.7</v>
      </c>
      <c r="M78" s="11">
        <f t="shared" si="7"/>
        <v>0</v>
      </c>
      <c r="N78" s="11">
        <f t="shared" si="8"/>
        <v>0</v>
      </c>
      <c r="O78" s="25"/>
      <c r="P78" s="43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27">
        <v>1.68</v>
      </c>
      <c r="Y78" s="27">
        <v>1.68</v>
      </c>
      <c r="Z78" s="27">
        <v>1.68</v>
      </c>
      <c r="AA78" s="19">
        <f t="shared" si="9"/>
        <v>1.68</v>
      </c>
      <c r="AB78" s="19">
        <f t="shared" si="10"/>
        <v>0</v>
      </c>
      <c r="AC78" s="19">
        <f t="shared" si="11"/>
        <v>0</v>
      </c>
    </row>
    <row r="79" spans="1:29" s="1" customFormat="1" x14ac:dyDescent="0.3">
      <c r="A79" s="43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1">
        <v>1.47</v>
      </c>
      <c r="J79" s="11">
        <v>1.46</v>
      </c>
      <c r="K79" s="11">
        <v>1.46</v>
      </c>
      <c r="L79" s="11">
        <f t="shared" si="6"/>
        <v>1.4633333333333332</v>
      </c>
      <c r="M79" s="11">
        <f t="shared" si="7"/>
        <v>5.7735026918962632E-3</v>
      </c>
      <c r="N79" s="11">
        <f t="shared" si="8"/>
        <v>0.39454460309086081</v>
      </c>
      <c r="O79" s="25"/>
      <c r="P79" s="43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27" t="s">
        <v>12</v>
      </c>
      <c r="Y79" s="27" t="s">
        <v>12</v>
      </c>
      <c r="Z79" s="27" t="s">
        <v>12</v>
      </c>
      <c r="AA79" s="19" t="e">
        <f t="shared" si="9"/>
        <v>#DIV/0!</v>
      </c>
      <c r="AB79" s="19" t="e">
        <f t="shared" si="10"/>
        <v>#DIV/0!</v>
      </c>
      <c r="AC79" s="19" t="e">
        <f t="shared" si="11"/>
        <v>#DIV/0!</v>
      </c>
    </row>
    <row r="80" spans="1:29" s="1" customFormat="1" x14ac:dyDescent="0.3">
      <c r="A80" s="43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1">
        <v>1.43</v>
      </c>
      <c r="J80" s="11">
        <v>1.42</v>
      </c>
      <c r="K80" s="11">
        <v>1.41</v>
      </c>
      <c r="L80" s="11">
        <f t="shared" si="6"/>
        <v>1.42</v>
      </c>
      <c r="M80" s="11">
        <f t="shared" si="7"/>
        <v>1.0000000000000009E-2</v>
      </c>
      <c r="N80" s="11">
        <f t="shared" si="8"/>
        <v>0.70422535211267667</v>
      </c>
      <c r="O80" s="25"/>
      <c r="P80" s="43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27">
        <v>1.42</v>
      </c>
      <c r="Y80" s="27">
        <v>1.4</v>
      </c>
      <c r="Z80" s="27">
        <v>1.41</v>
      </c>
      <c r="AA80" s="19">
        <f t="shared" si="9"/>
        <v>1.41</v>
      </c>
      <c r="AB80" s="19">
        <f t="shared" si="10"/>
        <v>1.0000000000000009E-2</v>
      </c>
      <c r="AC80" s="19">
        <f t="shared" si="11"/>
        <v>0.70921985815602906</v>
      </c>
    </row>
    <row r="81" spans="1:29" s="1" customFormat="1" x14ac:dyDescent="0.3">
      <c r="A81" s="43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1">
        <v>1.52</v>
      </c>
      <c r="J81" s="11">
        <v>1.53</v>
      </c>
      <c r="K81" s="11">
        <v>1.52</v>
      </c>
      <c r="L81" s="11">
        <f t="shared" si="6"/>
        <v>1.5233333333333334</v>
      </c>
      <c r="M81" s="11">
        <f t="shared" si="7"/>
        <v>5.7735026918962632E-3</v>
      </c>
      <c r="N81" s="11">
        <f t="shared" si="8"/>
        <v>0.37900455307852932</v>
      </c>
      <c r="O81" s="25"/>
      <c r="P81" s="43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27" t="s">
        <v>12</v>
      </c>
      <c r="Y81" s="27" t="s">
        <v>12</v>
      </c>
      <c r="Z81" s="27" t="s">
        <v>12</v>
      </c>
      <c r="AA81" s="19" t="e">
        <f t="shared" si="9"/>
        <v>#DIV/0!</v>
      </c>
      <c r="AB81" s="19" t="e">
        <f t="shared" si="10"/>
        <v>#DIV/0!</v>
      </c>
      <c r="AC81" s="19" t="e">
        <f t="shared" si="11"/>
        <v>#DIV/0!</v>
      </c>
    </row>
    <row r="82" spans="1:29" s="1" customFormat="1" x14ac:dyDescent="0.3">
      <c r="A82" s="43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9">
        <v>1.31</v>
      </c>
      <c r="J82" s="9">
        <v>1.31</v>
      </c>
      <c r="K82" s="9">
        <v>1.3</v>
      </c>
      <c r="L82" s="11">
        <f t="shared" si="6"/>
        <v>1.3066666666666666</v>
      </c>
      <c r="M82" s="11">
        <f t="shared" si="7"/>
        <v>5.7735026918962632E-3</v>
      </c>
      <c r="N82" s="11">
        <f t="shared" si="8"/>
        <v>0.44184969580838751</v>
      </c>
      <c r="O82" s="25"/>
      <c r="P82" s="43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27">
        <v>1.31</v>
      </c>
      <c r="Y82" s="27">
        <v>1.31</v>
      </c>
      <c r="Z82" s="27">
        <v>1.31</v>
      </c>
      <c r="AA82" s="19">
        <f t="shared" si="9"/>
        <v>1.31</v>
      </c>
      <c r="AB82" s="19">
        <f t="shared" si="10"/>
        <v>0</v>
      </c>
      <c r="AC82" s="19">
        <f t="shared" si="11"/>
        <v>0</v>
      </c>
    </row>
    <row r="83" spans="1:29" s="1" customFormat="1" x14ac:dyDescent="0.3">
      <c r="A83" s="43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1">
        <v>2.37</v>
      </c>
      <c r="J83" s="11">
        <v>2.37</v>
      </c>
      <c r="K83" s="11">
        <v>2.37</v>
      </c>
      <c r="L83" s="11">
        <f t="shared" si="6"/>
        <v>2.37</v>
      </c>
      <c r="M83" s="11">
        <f t="shared" si="7"/>
        <v>0</v>
      </c>
      <c r="N83" s="11">
        <f t="shared" si="8"/>
        <v>0</v>
      </c>
      <c r="O83" s="25"/>
      <c r="P83" s="43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27">
        <v>1.6</v>
      </c>
      <c r="Y83" s="27">
        <v>1.6</v>
      </c>
      <c r="Z83" s="27">
        <v>1.61</v>
      </c>
      <c r="AA83" s="19">
        <f t="shared" si="9"/>
        <v>1.6033333333333335</v>
      </c>
      <c r="AB83" s="19">
        <f t="shared" si="10"/>
        <v>5.7735026918962632E-3</v>
      </c>
      <c r="AC83" s="19">
        <f t="shared" si="11"/>
        <v>0.36009372298729286</v>
      </c>
    </row>
    <row r="84" spans="1:29" s="1" customFormat="1" x14ac:dyDescent="0.3">
      <c r="A84" s="43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1">
        <v>1.54</v>
      </c>
      <c r="J84" s="11">
        <v>1.53</v>
      </c>
      <c r="K84" s="11">
        <v>1.54</v>
      </c>
      <c r="L84" s="11">
        <f t="shared" si="6"/>
        <v>1.5366666666666668</v>
      </c>
      <c r="M84" s="11">
        <f t="shared" si="7"/>
        <v>5.7735026918962632E-3</v>
      </c>
      <c r="N84" s="11">
        <f t="shared" si="8"/>
        <v>0.37571601031862878</v>
      </c>
      <c r="O84" s="25"/>
      <c r="P84" s="43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27" t="s">
        <v>12</v>
      </c>
      <c r="Y84" s="27" t="s">
        <v>12</v>
      </c>
      <c r="Z84" s="27" t="s">
        <v>12</v>
      </c>
      <c r="AA84" s="19" t="e">
        <f t="shared" si="9"/>
        <v>#DIV/0!</v>
      </c>
      <c r="AB84" s="19" t="e">
        <f t="shared" si="10"/>
        <v>#DIV/0!</v>
      </c>
      <c r="AC84" s="19" t="e">
        <f t="shared" si="11"/>
        <v>#DIV/0!</v>
      </c>
    </row>
    <row r="85" spans="1:29" s="1" customFormat="1" x14ac:dyDescent="0.3">
      <c r="A85" s="43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1">
        <v>1.43</v>
      </c>
      <c r="J85" s="11">
        <v>1.42</v>
      </c>
      <c r="K85" s="11">
        <v>1.41</v>
      </c>
      <c r="L85" s="11">
        <f t="shared" si="6"/>
        <v>1.42</v>
      </c>
      <c r="M85" s="11">
        <f t="shared" si="7"/>
        <v>1.0000000000000009E-2</v>
      </c>
      <c r="N85" s="11">
        <f t="shared" si="8"/>
        <v>0.70422535211267667</v>
      </c>
      <c r="O85" s="25"/>
      <c r="P85" s="43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27" t="s">
        <v>12</v>
      </c>
      <c r="Y85" s="27" t="s">
        <v>12</v>
      </c>
      <c r="Z85" s="27" t="s">
        <v>12</v>
      </c>
      <c r="AA85" s="19" t="e">
        <f t="shared" si="9"/>
        <v>#DIV/0!</v>
      </c>
      <c r="AB85" s="19" t="e">
        <f t="shared" si="10"/>
        <v>#DIV/0!</v>
      </c>
      <c r="AC85" s="19" t="e">
        <f t="shared" si="11"/>
        <v>#DIV/0!</v>
      </c>
    </row>
    <row r="86" spans="1:29" s="1" customFormat="1" x14ac:dyDescent="0.3">
      <c r="A86" s="43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9" t="s">
        <v>12</v>
      </c>
      <c r="J86" s="9" t="s">
        <v>12</v>
      </c>
      <c r="K86" s="9" t="s">
        <v>12</v>
      </c>
      <c r="L86" s="11" t="e">
        <f t="shared" si="6"/>
        <v>#DIV/0!</v>
      </c>
      <c r="M86" s="11" t="e">
        <f t="shared" si="7"/>
        <v>#DIV/0!</v>
      </c>
      <c r="N86" s="11" t="e">
        <f t="shared" si="8"/>
        <v>#DIV/0!</v>
      </c>
      <c r="O86" s="25"/>
      <c r="P86" s="43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27" t="s">
        <v>12</v>
      </c>
      <c r="Y86" s="27" t="s">
        <v>12</v>
      </c>
      <c r="Z86" s="27" t="s">
        <v>12</v>
      </c>
      <c r="AA86" s="19" t="e">
        <f t="shared" si="9"/>
        <v>#DIV/0!</v>
      </c>
      <c r="AB86" s="19" t="e">
        <f t="shared" si="10"/>
        <v>#DIV/0!</v>
      </c>
      <c r="AC86" s="19" t="e">
        <f t="shared" si="11"/>
        <v>#DIV/0!</v>
      </c>
    </row>
    <row r="87" spans="1:29" s="1" customFormat="1" x14ac:dyDescent="0.3">
      <c r="A87" s="43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1">
        <v>1.44</v>
      </c>
      <c r="J87" s="11">
        <v>1.44</v>
      </c>
      <c r="K87" s="11">
        <v>1.43</v>
      </c>
      <c r="L87" s="11">
        <f t="shared" si="6"/>
        <v>1.4366666666666665</v>
      </c>
      <c r="M87" s="11">
        <f t="shared" si="7"/>
        <v>5.7735026918962632E-3</v>
      </c>
      <c r="N87" s="11">
        <f t="shared" si="8"/>
        <v>0.40186793679092325</v>
      </c>
      <c r="O87" s="25"/>
      <c r="P87" s="43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27">
        <v>1.48</v>
      </c>
      <c r="Y87" s="27">
        <v>1.45</v>
      </c>
      <c r="Z87" s="27">
        <v>1.42</v>
      </c>
      <c r="AA87" s="19">
        <f t="shared" si="9"/>
        <v>1.45</v>
      </c>
      <c r="AB87" s="19">
        <f t="shared" si="10"/>
        <v>3.0000000000000027E-2</v>
      </c>
      <c r="AC87" s="19">
        <f t="shared" si="11"/>
        <v>2.0689655172413812</v>
      </c>
    </row>
    <row r="88" spans="1:29" s="1" customFormat="1" x14ac:dyDescent="0.3">
      <c r="A88" s="43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1" t="s">
        <v>12</v>
      </c>
      <c r="J88" s="11" t="s">
        <v>12</v>
      </c>
      <c r="K88" s="11" t="s">
        <v>12</v>
      </c>
      <c r="L88" s="11" t="e">
        <f t="shared" si="6"/>
        <v>#DIV/0!</v>
      </c>
      <c r="M88" s="11" t="e">
        <f t="shared" si="7"/>
        <v>#DIV/0!</v>
      </c>
      <c r="N88" s="11" t="e">
        <f t="shared" si="8"/>
        <v>#DIV/0!</v>
      </c>
      <c r="O88" s="25"/>
      <c r="P88" s="43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27" t="s">
        <v>12</v>
      </c>
      <c r="Y88" s="27" t="s">
        <v>12</v>
      </c>
      <c r="Z88" s="27" t="s">
        <v>12</v>
      </c>
      <c r="AA88" s="19" t="e">
        <f t="shared" si="9"/>
        <v>#DIV/0!</v>
      </c>
      <c r="AB88" s="19" t="e">
        <f t="shared" si="10"/>
        <v>#DIV/0!</v>
      </c>
      <c r="AC88" s="19" t="e">
        <f t="shared" si="11"/>
        <v>#DIV/0!</v>
      </c>
    </row>
    <row r="89" spans="1:29" s="1" customFormat="1" x14ac:dyDescent="0.3">
      <c r="A89" s="43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1">
        <v>1.39</v>
      </c>
      <c r="J89" s="11">
        <v>1.38</v>
      </c>
      <c r="K89" s="11">
        <v>1.37</v>
      </c>
      <c r="L89" s="11">
        <f t="shared" si="6"/>
        <v>1.38</v>
      </c>
      <c r="M89" s="11">
        <f t="shared" si="7"/>
        <v>9.9999999999998979E-3</v>
      </c>
      <c r="N89" s="11">
        <f t="shared" si="8"/>
        <v>0.72463768115941296</v>
      </c>
      <c r="O89" s="25"/>
      <c r="P89" s="43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27">
        <v>1.37</v>
      </c>
      <c r="Y89" s="27">
        <v>1.37</v>
      </c>
      <c r="Z89" s="27">
        <v>1.37</v>
      </c>
      <c r="AA89" s="19">
        <f t="shared" si="9"/>
        <v>1.37</v>
      </c>
      <c r="AB89" s="19">
        <f t="shared" si="10"/>
        <v>0</v>
      </c>
      <c r="AC89" s="19">
        <f t="shared" si="11"/>
        <v>0</v>
      </c>
    </row>
    <row r="90" spans="1:29" s="1" customFormat="1" x14ac:dyDescent="0.3">
      <c r="A90" s="43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1" t="s">
        <v>12</v>
      </c>
      <c r="J90" s="11" t="s">
        <v>12</v>
      </c>
      <c r="K90" s="11" t="s">
        <v>12</v>
      </c>
      <c r="L90" s="11" t="e">
        <f t="shared" si="6"/>
        <v>#DIV/0!</v>
      </c>
      <c r="M90" s="11" t="e">
        <f t="shared" si="7"/>
        <v>#DIV/0!</v>
      </c>
      <c r="N90" s="11" t="e">
        <f t="shared" si="8"/>
        <v>#DIV/0!</v>
      </c>
      <c r="O90" s="25"/>
      <c r="P90" s="43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27" t="s">
        <v>12</v>
      </c>
      <c r="Y90" s="27" t="s">
        <v>12</v>
      </c>
      <c r="Z90" s="27" t="s">
        <v>12</v>
      </c>
      <c r="AA90" s="19" t="e">
        <f t="shared" si="9"/>
        <v>#DIV/0!</v>
      </c>
      <c r="AB90" s="19" t="e">
        <f t="shared" si="10"/>
        <v>#DIV/0!</v>
      </c>
      <c r="AC90" s="19" t="e">
        <f t="shared" si="11"/>
        <v>#DIV/0!</v>
      </c>
    </row>
    <row r="91" spans="1:29" s="1" customFormat="1" x14ac:dyDescent="0.3">
      <c r="A91" s="43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1" t="s">
        <v>12</v>
      </c>
      <c r="J91" s="11" t="s">
        <v>12</v>
      </c>
      <c r="K91" s="11" t="s">
        <v>12</v>
      </c>
      <c r="L91" s="11" t="e">
        <f t="shared" si="6"/>
        <v>#DIV/0!</v>
      </c>
      <c r="M91" s="11" t="e">
        <f t="shared" si="7"/>
        <v>#DIV/0!</v>
      </c>
      <c r="N91" s="11" t="e">
        <f t="shared" si="8"/>
        <v>#DIV/0!</v>
      </c>
      <c r="O91" s="25"/>
      <c r="P91" s="43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27" t="s">
        <v>12</v>
      </c>
      <c r="Y91" s="27" t="s">
        <v>12</v>
      </c>
      <c r="Z91" s="27" t="s">
        <v>12</v>
      </c>
      <c r="AA91" s="19" t="e">
        <f t="shared" si="9"/>
        <v>#DIV/0!</v>
      </c>
      <c r="AB91" s="19" t="e">
        <f t="shared" si="10"/>
        <v>#DIV/0!</v>
      </c>
      <c r="AC91" s="19" t="e">
        <f t="shared" si="11"/>
        <v>#DIV/0!</v>
      </c>
    </row>
    <row r="92" spans="1:29" s="1" customFormat="1" x14ac:dyDescent="0.3">
      <c r="A92" s="43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1">
        <v>1.29</v>
      </c>
      <c r="J92" s="11">
        <v>1.29</v>
      </c>
      <c r="K92" s="11">
        <v>1.29</v>
      </c>
      <c r="L92" s="11">
        <f t="shared" si="6"/>
        <v>1.29</v>
      </c>
      <c r="M92" s="11">
        <f t="shared" si="7"/>
        <v>0</v>
      </c>
      <c r="N92" s="11">
        <f t="shared" si="8"/>
        <v>0</v>
      </c>
      <c r="O92" s="25"/>
      <c r="P92" s="43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27" t="s">
        <v>12</v>
      </c>
      <c r="Y92" s="27" t="s">
        <v>12</v>
      </c>
      <c r="Z92" s="27" t="s">
        <v>12</v>
      </c>
      <c r="AA92" s="19" t="e">
        <f t="shared" si="9"/>
        <v>#DIV/0!</v>
      </c>
      <c r="AB92" s="19" t="e">
        <f t="shared" si="10"/>
        <v>#DIV/0!</v>
      </c>
      <c r="AC92" s="19" t="e">
        <f t="shared" si="11"/>
        <v>#DIV/0!</v>
      </c>
    </row>
    <row r="93" spans="1:29" s="1" customFormat="1" x14ac:dyDescent="0.3">
      <c r="A93" s="43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1" t="s">
        <v>12</v>
      </c>
      <c r="J93" s="11" t="s">
        <v>12</v>
      </c>
      <c r="K93" s="11" t="s">
        <v>12</v>
      </c>
      <c r="L93" s="11" t="e">
        <f t="shared" si="6"/>
        <v>#DIV/0!</v>
      </c>
      <c r="M93" s="11" t="e">
        <f t="shared" si="7"/>
        <v>#DIV/0!</v>
      </c>
      <c r="N93" s="11" t="e">
        <f t="shared" si="8"/>
        <v>#DIV/0!</v>
      </c>
      <c r="O93" s="25"/>
      <c r="P93" s="43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27">
        <v>7.84</v>
      </c>
      <c r="Y93" s="27">
        <v>7.92</v>
      </c>
      <c r="Z93" s="27">
        <v>7.96</v>
      </c>
      <c r="AA93" s="19">
        <f t="shared" si="9"/>
        <v>7.9066666666666663</v>
      </c>
      <c r="AB93" s="19">
        <f t="shared" si="10"/>
        <v>6.1101009266077921E-2</v>
      </c>
      <c r="AC93" s="19">
        <f t="shared" si="11"/>
        <v>0.772778363398962</v>
      </c>
    </row>
    <row r="94" spans="1:29" s="1" customFormat="1" x14ac:dyDescent="0.3">
      <c r="A94" s="43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9" t="s">
        <v>12</v>
      </c>
      <c r="J94" s="9" t="s">
        <v>12</v>
      </c>
      <c r="K94" s="9" t="s">
        <v>12</v>
      </c>
      <c r="L94" s="11" t="e">
        <f t="shared" si="6"/>
        <v>#DIV/0!</v>
      </c>
      <c r="M94" s="11" t="e">
        <f t="shared" si="7"/>
        <v>#DIV/0!</v>
      </c>
      <c r="N94" s="11" t="e">
        <f t="shared" si="8"/>
        <v>#DIV/0!</v>
      </c>
      <c r="O94" s="25"/>
      <c r="P94" s="43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27" t="s">
        <v>12</v>
      </c>
      <c r="Y94" s="27" t="s">
        <v>12</v>
      </c>
      <c r="Z94" s="27" t="s">
        <v>12</v>
      </c>
      <c r="AA94" s="19" t="e">
        <f t="shared" si="9"/>
        <v>#DIV/0!</v>
      </c>
      <c r="AB94" s="19" t="e">
        <f t="shared" si="10"/>
        <v>#DIV/0!</v>
      </c>
      <c r="AC94" s="19" t="e">
        <f t="shared" si="11"/>
        <v>#DIV/0!</v>
      </c>
    </row>
    <row r="95" spans="1:29" s="1" customFormat="1" x14ac:dyDescent="0.3">
      <c r="A95" s="43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1" t="s">
        <v>12</v>
      </c>
      <c r="J95" s="11" t="s">
        <v>12</v>
      </c>
      <c r="K95" s="11" t="s">
        <v>12</v>
      </c>
      <c r="L95" s="11" t="e">
        <f t="shared" si="6"/>
        <v>#DIV/0!</v>
      </c>
      <c r="M95" s="11" t="e">
        <f t="shared" si="7"/>
        <v>#DIV/0!</v>
      </c>
      <c r="N95" s="11" t="e">
        <f t="shared" si="8"/>
        <v>#DIV/0!</v>
      </c>
      <c r="O95" s="25"/>
      <c r="P95" s="43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27" t="s">
        <v>12</v>
      </c>
      <c r="Y95" s="27" t="s">
        <v>12</v>
      </c>
      <c r="Z95" s="27" t="s">
        <v>12</v>
      </c>
      <c r="AA95" s="19" t="e">
        <f t="shared" si="9"/>
        <v>#DIV/0!</v>
      </c>
      <c r="AB95" s="19" t="e">
        <f t="shared" si="10"/>
        <v>#DIV/0!</v>
      </c>
      <c r="AC95" s="19" t="e">
        <f t="shared" si="11"/>
        <v>#DIV/0!</v>
      </c>
    </row>
    <row r="96" spans="1:29" s="1" customFormat="1" x14ac:dyDescent="0.3">
      <c r="A96" s="43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1" t="s">
        <v>12</v>
      </c>
      <c r="J96" s="11" t="s">
        <v>12</v>
      </c>
      <c r="K96" s="11" t="s">
        <v>12</v>
      </c>
      <c r="L96" s="11" t="e">
        <f t="shared" si="6"/>
        <v>#DIV/0!</v>
      </c>
      <c r="M96" s="11" t="e">
        <f t="shared" si="7"/>
        <v>#DIV/0!</v>
      </c>
      <c r="N96" s="11" t="e">
        <f t="shared" si="8"/>
        <v>#DIV/0!</v>
      </c>
      <c r="O96" s="25"/>
      <c r="P96" s="43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27" t="s">
        <v>12</v>
      </c>
      <c r="Y96" s="27" t="s">
        <v>12</v>
      </c>
      <c r="Z96" s="27" t="s">
        <v>12</v>
      </c>
      <c r="AA96" s="19" t="e">
        <f t="shared" si="9"/>
        <v>#DIV/0!</v>
      </c>
      <c r="AB96" s="19" t="e">
        <f t="shared" si="10"/>
        <v>#DIV/0!</v>
      </c>
      <c r="AC96" s="19" t="e">
        <f t="shared" si="11"/>
        <v>#DIV/0!</v>
      </c>
    </row>
    <row r="97" spans="1:29" s="1" customFormat="1" x14ac:dyDescent="0.3">
      <c r="A97" s="43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9">
        <v>1.36</v>
      </c>
      <c r="J97" s="9">
        <v>1.36</v>
      </c>
      <c r="K97" s="9">
        <v>1.35</v>
      </c>
      <c r="L97" s="11">
        <f t="shared" si="6"/>
        <v>1.3566666666666667</v>
      </c>
      <c r="M97" s="11">
        <f t="shared" si="7"/>
        <v>5.7735026918962632E-3</v>
      </c>
      <c r="N97" s="11">
        <f t="shared" si="8"/>
        <v>0.42556530898498252</v>
      </c>
      <c r="O97" s="25"/>
      <c r="P97" s="43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26" t="s">
        <v>12</v>
      </c>
      <c r="Y97" s="26" t="s">
        <v>12</v>
      </c>
      <c r="Z97" s="27" t="s">
        <v>12</v>
      </c>
      <c r="AA97" s="19" t="e">
        <f t="shared" si="9"/>
        <v>#DIV/0!</v>
      </c>
      <c r="AB97" s="19" t="e">
        <f t="shared" si="10"/>
        <v>#DIV/0!</v>
      </c>
      <c r="AC97" s="19" t="e">
        <f t="shared" si="11"/>
        <v>#DIV/0!</v>
      </c>
    </row>
    <row r="98" spans="1:29" s="1" customFormat="1" x14ac:dyDescent="0.3">
      <c r="A98" s="43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1">
        <v>1.5</v>
      </c>
      <c r="J98" s="11">
        <v>1.52</v>
      </c>
      <c r="K98" s="11">
        <v>1.51</v>
      </c>
      <c r="L98" s="11">
        <f t="shared" si="6"/>
        <v>1.51</v>
      </c>
      <c r="M98" s="11">
        <f t="shared" si="7"/>
        <v>1.0000000000000009E-2</v>
      </c>
      <c r="N98" s="11">
        <f t="shared" si="8"/>
        <v>0.66225165562913968</v>
      </c>
      <c r="O98" s="25"/>
      <c r="P98" s="43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27">
        <v>1.53</v>
      </c>
      <c r="Y98" s="27">
        <v>1.52</v>
      </c>
      <c r="Z98" s="27">
        <v>1.452</v>
      </c>
      <c r="AA98" s="19">
        <f t="shared" si="9"/>
        <v>1.5006666666666666</v>
      </c>
      <c r="AB98" s="19">
        <f t="shared" si="10"/>
        <v>4.244211744639205E-2</v>
      </c>
      <c r="AC98" s="19">
        <f t="shared" si="11"/>
        <v>2.8282175108657519</v>
      </c>
    </row>
    <row r="99" spans="1:29" s="1" customFormat="1" x14ac:dyDescent="0.3">
      <c r="A99" s="43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9">
        <v>16.37</v>
      </c>
      <c r="J99" s="9">
        <v>16.36</v>
      </c>
      <c r="K99" s="9">
        <v>16.36</v>
      </c>
      <c r="L99" s="11">
        <f t="shared" si="6"/>
        <v>16.363333333333333</v>
      </c>
      <c r="M99" s="11">
        <f t="shared" si="7"/>
        <v>5.77350269189716E-3</v>
      </c>
      <c r="N99" s="11">
        <f t="shared" si="8"/>
        <v>3.5283169842516768E-2</v>
      </c>
      <c r="O99" s="25"/>
      <c r="P99" s="43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27" t="s">
        <v>12</v>
      </c>
      <c r="Y99" s="27" t="s">
        <v>12</v>
      </c>
      <c r="Z99" s="27" t="s">
        <v>12</v>
      </c>
      <c r="AA99" s="19" t="e">
        <f t="shared" si="9"/>
        <v>#DIV/0!</v>
      </c>
      <c r="AB99" s="19" t="e">
        <f t="shared" si="10"/>
        <v>#DIV/0!</v>
      </c>
      <c r="AC99" s="19" t="e">
        <f t="shared" si="11"/>
        <v>#DIV/0!</v>
      </c>
    </row>
    <row r="100" spans="1:29" s="1" customFormat="1" x14ac:dyDescent="0.3">
      <c r="A100" s="43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9" t="s">
        <v>12</v>
      </c>
      <c r="J100" s="9" t="s">
        <v>12</v>
      </c>
      <c r="K100" s="9" t="s">
        <v>12</v>
      </c>
      <c r="L100" s="11" t="e">
        <f t="shared" si="6"/>
        <v>#DIV/0!</v>
      </c>
      <c r="M100" s="11" t="e">
        <f t="shared" si="7"/>
        <v>#DIV/0!</v>
      </c>
      <c r="N100" s="11" t="e">
        <f t="shared" si="8"/>
        <v>#DIV/0!</v>
      </c>
      <c r="O100" s="25"/>
      <c r="P100" s="43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27">
        <v>1.46</v>
      </c>
      <c r="Y100" s="27">
        <v>1.49</v>
      </c>
      <c r="Z100" s="27">
        <v>1.48</v>
      </c>
      <c r="AA100" s="19">
        <f t="shared" si="9"/>
        <v>1.4766666666666666</v>
      </c>
      <c r="AB100" s="19">
        <f t="shared" si="10"/>
        <v>1.527525231651948E-2</v>
      </c>
      <c r="AC100" s="19">
        <f t="shared" si="11"/>
        <v>1.0344414661299874</v>
      </c>
    </row>
    <row r="101" spans="1:29" s="1" customFormat="1" x14ac:dyDescent="0.3">
      <c r="A101" s="43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1">
        <v>1.5</v>
      </c>
      <c r="J101" s="11">
        <v>1.49</v>
      </c>
      <c r="K101" s="11">
        <v>1.48</v>
      </c>
      <c r="L101" s="11">
        <f t="shared" si="6"/>
        <v>1.4900000000000002</v>
      </c>
      <c r="M101" s="11">
        <f t="shared" si="7"/>
        <v>1.0000000000000009E-2</v>
      </c>
      <c r="N101" s="11">
        <f t="shared" si="8"/>
        <v>0.67114093959731591</v>
      </c>
      <c r="O101" s="25"/>
      <c r="P101" s="43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27">
        <v>1.51</v>
      </c>
      <c r="Y101" s="27">
        <v>1.49</v>
      </c>
      <c r="Z101" s="27">
        <v>1.51</v>
      </c>
      <c r="AA101" s="19">
        <f t="shared" si="9"/>
        <v>1.5033333333333332</v>
      </c>
      <c r="AB101" s="19">
        <f t="shared" si="10"/>
        <v>1.1547005383792526E-2</v>
      </c>
      <c r="AC101" s="19">
        <f t="shared" si="11"/>
        <v>0.76809348450948078</v>
      </c>
    </row>
    <row r="102" spans="1:29" s="1" customFormat="1" x14ac:dyDescent="0.3">
      <c r="A102" s="43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1">
        <v>1.98</v>
      </c>
      <c r="J102" s="11">
        <v>1.97</v>
      </c>
      <c r="K102" s="11">
        <v>1.97</v>
      </c>
      <c r="L102" s="11">
        <f t="shared" si="6"/>
        <v>1.9733333333333334</v>
      </c>
      <c r="M102" s="11">
        <f t="shared" si="7"/>
        <v>5.7735026918962632E-3</v>
      </c>
      <c r="N102" s="11">
        <f t="shared" si="8"/>
        <v>0.29257614992717551</v>
      </c>
      <c r="O102" s="25"/>
      <c r="P102" s="43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27">
        <v>1.96</v>
      </c>
      <c r="Y102" s="27">
        <v>1.96</v>
      </c>
      <c r="Z102" s="27">
        <v>1.96</v>
      </c>
      <c r="AA102" s="19">
        <f t="shared" si="9"/>
        <v>1.96</v>
      </c>
      <c r="AB102" s="19">
        <f t="shared" si="10"/>
        <v>0</v>
      </c>
      <c r="AC102" s="19">
        <f t="shared" si="11"/>
        <v>0</v>
      </c>
    </row>
    <row r="103" spans="1:29" s="1" customFormat="1" x14ac:dyDescent="0.3">
      <c r="A103" s="43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1">
        <v>1.48</v>
      </c>
      <c r="J103" s="11">
        <v>1.49</v>
      </c>
      <c r="K103" s="11">
        <v>1.48</v>
      </c>
      <c r="L103" s="11">
        <f t="shared" si="6"/>
        <v>1.4833333333333332</v>
      </c>
      <c r="M103" s="11">
        <f t="shared" si="7"/>
        <v>5.7735026918962632E-3</v>
      </c>
      <c r="N103" s="11">
        <f t="shared" si="8"/>
        <v>0.38922490057727621</v>
      </c>
      <c r="O103" s="25"/>
      <c r="P103" s="43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27">
        <v>1.48</v>
      </c>
      <c r="Y103" s="27">
        <v>1.51</v>
      </c>
      <c r="Z103" s="27">
        <v>1.49</v>
      </c>
      <c r="AA103" s="19">
        <f t="shared" si="9"/>
        <v>1.4933333333333334</v>
      </c>
      <c r="AB103" s="19">
        <f t="shared" si="10"/>
        <v>1.527525231651948E-2</v>
      </c>
      <c r="AC103" s="19">
        <f t="shared" si="11"/>
        <v>1.0228963604812153</v>
      </c>
    </row>
    <row r="104" spans="1:29" s="1" customFormat="1" x14ac:dyDescent="0.3">
      <c r="A104" s="43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1" t="s">
        <v>12</v>
      </c>
      <c r="J104" s="11" t="s">
        <v>12</v>
      </c>
      <c r="K104" s="11" t="s">
        <v>12</v>
      </c>
      <c r="L104" s="11" t="e">
        <f t="shared" si="6"/>
        <v>#DIV/0!</v>
      </c>
      <c r="M104" s="11" t="e">
        <f t="shared" si="7"/>
        <v>#DIV/0!</v>
      </c>
      <c r="N104" s="11" t="e">
        <f t="shared" si="8"/>
        <v>#DIV/0!</v>
      </c>
      <c r="O104" s="25"/>
      <c r="P104" s="43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27" t="s">
        <v>12</v>
      </c>
      <c r="Y104" s="27" t="s">
        <v>12</v>
      </c>
      <c r="Z104" s="27" t="s">
        <v>12</v>
      </c>
      <c r="AA104" s="19" t="e">
        <f t="shared" si="9"/>
        <v>#DIV/0!</v>
      </c>
      <c r="AB104" s="19" t="e">
        <f t="shared" si="10"/>
        <v>#DIV/0!</v>
      </c>
      <c r="AC104" s="19" t="e">
        <f t="shared" si="11"/>
        <v>#DIV/0!</v>
      </c>
    </row>
    <row r="105" spans="1:29" s="1" customFormat="1" x14ac:dyDescent="0.3">
      <c r="A105" s="43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1">
        <v>1.35</v>
      </c>
      <c r="J105" s="11">
        <v>1.34</v>
      </c>
      <c r="K105" s="11">
        <v>1.33</v>
      </c>
      <c r="L105" s="11">
        <f t="shared" si="6"/>
        <v>1.34</v>
      </c>
      <c r="M105" s="11">
        <f t="shared" si="7"/>
        <v>1.0000000000000009E-2</v>
      </c>
      <c r="N105" s="11">
        <f t="shared" si="8"/>
        <v>0.74626865671641851</v>
      </c>
      <c r="O105" s="25"/>
      <c r="P105" s="43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27" t="s">
        <v>12</v>
      </c>
      <c r="Y105" s="27" t="s">
        <v>12</v>
      </c>
      <c r="Z105" s="27" t="s">
        <v>12</v>
      </c>
      <c r="AA105" s="19" t="e">
        <f t="shared" si="9"/>
        <v>#DIV/0!</v>
      </c>
      <c r="AB105" s="19" t="e">
        <f t="shared" si="10"/>
        <v>#DIV/0!</v>
      </c>
      <c r="AC105" s="19" t="e">
        <f t="shared" si="11"/>
        <v>#DIV/0!</v>
      </c>
    </row>
    <row r="106" spans="1:29" s="1" customFormat="1" x14ac:dyDescent="0.3">
      <c r="A106" s="43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1" t="s">
        <v>12</v>
      </c>
      <c r="J106" s="11" t="s">
        <v>12</v>
      </c>
      <c r="K106" s="11" t="s">
        <v>12</v>
      </c>
      <c r="L106" s="11" t="e">
        <f t="shared" si="6"/>
        <v>#DIV/0!</v>
      </c>
      <c r="M106" s="11" t="e">
        <f t="shared" si="7"/>
        <v>#DIV/0!</v>
      </c>
      <c r="N106" s="11" t="e">
        <f t="shared" si="8"/>
        <v>#DIV/0!</v>
      </c>
      <c r="O106" s="25"/>
      <c r="P106" s="43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27" t="s">
        <v>12</v>
      </c>
      <c r="Y106" s="27" t="s">
        <v>12</v>
      </c>
      <c r="Z106" s="27" t="s">
        <v>12</v>
      </c>
      <c r="AA106" s="19" t="e">
        <f t="shared" si="9"/>
        <v>#DIV/0!</v>
      </c>
      <c r="AB106" s="19" t="e">
        <f t="shared" si="10"/>
        <v>#DIV/0!</v>
      </c>
      <c r="AC106" s="19" t="e">
        <f t="shared" si="11"/>
        <v>#DIV/0!</v>
      </c>
    </row>
    <row r="107" spans="1:29" s="1" customFormat="1" x14ac:dyDescent="0.3">
      <c r="A107" s="43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1">
        <v>1.55</v>
      </c>
      <c r="J107" s="11">
        <v>1.55</v>
      </c>
      <c r="K107" s="11">
        <v>1.55</v>
      </c>
      <c r="L107" s="11">
        <f t="shared" si="6"/>
        <v>1.55</v>
      </c>
      <c r="M107" s="11">
        <f t="shared" si="7"/>
        <v>0</v>
      </c>
      <c r="N107" s="11">
        <f t="shared" si="8"/>
        <v>0</v>
      </c>
      <c r="O107" s="25"/>
      <c r="P107" s="43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27" t="s">
        <v>12</v>
      </c>
      <c r="Y107" s="27" t="s">
        <v>12</v>
      </c>
      <c r="Z107" s="27" t="s">
        <v>12</v>
      </c>
      <c r="AA107" s="19" t="e">
        <f t="shared" si="9"/>
        <v>#DIV/0!</v>
      </c>
      <c r="AB107" s="19" t="e">
        <f t="shared" si="10"/>
        <v>#DIV/0!</v>
      </c>
      <c r="AC107" s="19" t="e">
        <f t="shared" si="11"/>
        <v>#DIV/0!</v>
      </c>
    </row>
    <row r="108" spans="1:29" s="1" customFormat="1" x14ac:dyDescent="0.3">
      <c r="A108" s="43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1">
        <v>12.32</v>
      </c>
      <c r="J108" s="11">
        <v>12.3</v>
      </c>
      <c r="K108" s="11">
        <v>12.32</v>
      </c>
      <c r="L108" s="11">
        <f t="shared" si="6"/>
        <v>12.313333333333333</v>
      </c>
      <c r="M108" s="11">
        <f t="shared" si="7"/>
        <v>1.154700538379227E-2</v>
      </c>
      <c r="N108" s="11">
        <f t="shared" si="8"/>
        <v>9.3776437875952384E-2</v>
      </c>
      <c r="O108" s="25"/>
      <c r="P108" s="43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27" t="s">
        <v>12</v>
      </c>
      <c r="Y108" s="27" t="s">
        <v>12</v>
      </c>
      <c r="Z108" s="27" t="s">
        <v>12</v>
      </c>
      <c r="AA108" s="19" t="e">
        <f t="shared" si="9"/>
        <v>#DIV/0!</v>
      </c>
      <c r="AB108" s="19" t="e">
        <f t="shared" si="10"/>
        <v>#DIV/0!</v>
      </c>
      <c r="AC108" s="19" t="e">
        <f t="shared" si="11"/>
        <v>#DIV/0!</v>
      </c>
    </row>
    <row r="109" spans="1:29" s="1" customFormat="1" x14ac:dyDescent="0.3">
      <c r="A109" s="43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9" t="s">
        <v>12</v>
      </c>
      <c r="J109" s="11" t="s">
        <v>12</v>
      </c>
      <c r="K109" s="11" t="s">
        <v>12</v>
      </c>
      <c r="L109" s="11" t="e">
        <f t="shared" si="6"/>
        <v>#DIV/0!</v>
      </c>
      <c r="M109" s="11" t="e">
        <f t="shared" si="7"/>
        <v>#DIV/0!</v>
      </c>
      <c r="N109" s="11" t="e">
        <f t="shared" si="8"/>
        <v>#DIV/0!</v>
      </c>
      <c r="O109" s="25"/>
      <c r="P109" s="43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27" t="s">
        <v>12</v>
      </c>
      <c r="Y109" s="27" t="s">
        <v>12</v>
      </c>
      <c r="Z109" s="27" t="s">
        <v>12</v>
      </c>
      <c r="AA109" s="19" t="e">
        <f t="shared" si="9"/>
        <v>#DIV/0!</v>
      </c>
      <c r="AB109" s="19" t="e">
        <f t="shared" si="10"/>
        <v>#DIV/0!</v>
      </c>
      <c r="AC109" s="19" t="e">
        <f t="shared" si="11"/>
        <v>#DIV/0!</v>
      </c>
    </row>
    <row r="110" spans="1:29" s="1" customFormat="1" x14ac:dyDescent="0.3">
      <c r="A110" s="43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1" t="s">
        <v>12</v>
      </c>
      <c r="J110" s="9" t="s">
        <v>12</v>
      </c>
      <c r="K110" s="9" t="s">
        <v>12</v>
      </c>
      <c r="L110" s="11" t="e">
        <f t="shared" si="6"/>
        <v>#DIV/0!</v>
      </c>
      <c r="M110" s="11" t="e">
        <f t="shared" si="7"/>
        <v>#DIV/0!</v>
      </c>
      <c r="N110" s="11" t="e">
        <f t="shared" si="8"/>
        <v>#DIV/0!</v>
      </c>
      <c r="O110" s="25"/>
      <c r="P110" s="43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27">
        <v>2.56</v>
      </c>
      <c r="Y110" s="27">
        <v>2.58</v>
      </c>
      <c r="Z110" s="27">
        <v>2.57</v>
      </c>
      <c r="AA110" s="19">
        <f t="shared" si="9"/>
        <v>2.5700000000000003</v>
      </c>
      <c r="AB110" s="19">
        <f t="shared" si="10"/>
        <v>1.0000000000000009E-2</v>
      </c>
      <c r="AC110" s="19">
        <f t="shared" si="11"/>
        <v>0.38910505836575904</v>
      </c>
    </row>
    <row r="111" spans="1:29" s="1" customFormat="1" x14ac:dyDescent="0.3">
      <c r="A111" s="43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1" t="s">
        <v>12</v>
      </c>
      <c r="J111" s="11" t="s">
        <v>12</v>
      </c>
      <c r="K111" s="11" t="s">
        <v>12</v>
      </c>
      <c r="L111" s="11" t="e">
        <f t="shared" si="6"/>
        <v>#DIV/0!</v>
      </c>
      <c r="M111" s="11" t="e">
        <f t="shared" si="7"/>
        <v>#DIV/0!</v>
      </c>
      <c r="N111" s="11" t="e">
        <f t="shared" si="8"/>
        <v>#DIV/0!</v>
      </c>
      <c r="O111" s="25"/>
      <c r="P111" s="43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27" t="s">
        <v>12</v>
      </c>
      <c r="Y111" s="27" t="s">
        <v>12</v>
      </c>
      <c r="Z111" s="27" t="s">
        <v>12</v>
      </c>
      <c r="AA111" s="19" t="e">
        <f t="shared" si="9"/>
        <v>#DIV/0!</v>
      </c>
      <c r="AB111" s="19" t="e">
        <f t="shared" si="10"/>
        <v>#DIV/0!</v>
      </c>
      <c r="AC111" s="19" t="e">
        <f t="shared" si="11"/>
        <v>#DIV/0!</v>
      </c>
    </row>
    <row r="112" spans="1:29" s="1" customFormat="1" x14ac:dyDescent="0.3">
      <c r="A112" s="43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9">
        <v>1.41</v>
      </c>
      <c r="J112" s="9">
        <v>1.41</v>
      </c>
      <c r="K112" s="9">
        <v>1.41</v>
      </c>
      <c r="L112" s="11">
        <f t="shared" si="6"/>
        <v>1.41</v>
      </c>
      <c r="M112" s="11">
        <f t="shared" si="7"/>
        <v>0</v>
      </c>
      <c r="N112" s="11">
        <f t="shared" si="8"/>
        <v>0</v>
      </c>
      <c r="O112" s="25"/>
      <c r="P112" s="43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26">
        <v>1.42</v>
      </c>
      <c r="Y112" s="26">
        <v>1.42</v>
      </c>
      <c r="Z112" s="27">
        <v>1.42</v>
      </c>
      <c r="AA112" s="19">
        <f t="shared" si="9"/>
        <v>1.42</v>
      </c>
      <c r="AB112" s="19">
        <f t="shared" si="10"/>
        <v>0</v>
      </c>
      <c r="AC112" s="19">
        <f t="shared" si="11"/>
        <v>0</v>
      </c>
    </row>
    <row r="113" spans="1:29" s="1" customFormat="1" x14ac:dyDescent="0.3">
      <c r="A113" s="43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1" t="s">
        <v>12</v>
      </c>
      <c r="J113" s="11" t="s">
        <v>12</v>
      </c>
      <c r="K113" s="11" t="s">
        <v>12</v>
      </c>
      <c r="L113" s="11" t="e">
        <f t="shared" si="6"/>
        <v>#DIV/0!</v>
      </c>
      <c r="M113" s="11" t="e">
        <f t="shared" si="7"/>
        <v>#DIV/0!</v>
      </c>
      <c r="N113" s="11" t="e">
        <f t="shared" si="8"/>
        <v>#DIV/0!</v>
      </c>
      <c r="O113" s="25"/>
      <c r="P113" s="43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27" t="s">
        <v>12</v>
      </c>
      <c r="Y113" s="27" t="s">
        <v>12</v>
      </c>
      <c r="Z113" s="27" t="s">
        <v>12</v>
      </c>
      <c r="AA113" s="19" t="e">
        <f t="shared" si="9"/>
        <v>#DIV/0!</v>
      </c>
      <c r="AB113" s="19" t="e">
        <f t="shared" si="10"/>
        <v>#DIV/0!</v>
      </c>
      <c r="AC113" s="19" t="e">
        <f t="shared" si="11"/>
        <v>#DIV/0!</v>
      </c>
    </row>
    <row r="114" spans="1:29" s="1" customFormat="1" x14ac:dyDescent="0.3">
      <c r="A114" s="43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1">
        <v>2.37</v>
      </c>
      <c r="J114" s="11">
        <v>2.37</v>
      </c>
      <c r="K114" s="11">
        <v>2.37</v>
      </c>
      <c r="L114" s="11">
        <f t="shared" si="6"/>
        <v>2.37</v>
      </c>
      <c r="M114" s="11">
        <f t="shared" si="7"/>
        <v>0</v>
      </c>
      <c r="N114" s="11">
        <f t="shared" si="8"/>
        <v>0</v>
      </c>
      <c r="O114" s="25"/>
      <c r="P114" s="43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27">
        <v>2.33</v>
      </c>
      <c r="Y114" s="27">
        <v>2.34</v>
      </c>
      <c r="Z114" s="27">
        <v>2.38</v>
      </c>
      <c r="AA114" s="19">
        <f t="shared" si="9"/>
        <v>2.35</v>
      </c>
      <c r="AB114" s="19">
        <f t="shared" si="10"/>
        <v>2.6457513110645845E-2</v>
      </c>
      <c r="AC114" s="19">
        <f t="shared" si="11"/>
        <v>1.1258516217296104</v>
      </c>
    </row>
    <row r="115" spans="1:29" s="1" customFormat="1" x14ac:dyDescent="0.3">
      <c r="A115" s="43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1" t="s">
        <v>12</v>
      </c>
      <c r="J115" s="11" t="s">
        <v>12</v>
      </c>
      <c r="K115" s="11" t="s">
        <v>12</v>
      </c>
      <c r="L115" s="11" t="e">
        <f t="shared" si="6"/>
        <v>#DIV/0!</v>
      </c>
      <c r="M115" s="11" t="e">
        <f t="shared" si="7"/>
        <v>#DIV/0!</v>
      </c>
      <c r="N115" s="11" t="e">
        <f t="shared" si="8"/>
        <v>#DIV/0!</v>
      </c>
      <c r="O115" s="25"/>
      <c r="P115" s="43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27" t="s">
        <v>12</v>
      </c>
      <c r="Y115" s="27" t="s">
        <v>12</v>
      </c>
      <c r="Z115" s="27" t="s">
        <v>12</v>
      </c>
      <c r="AA115" s="19" t="e">
        <f t="shared" si="9"/>
        <v>#DIV/0!</v>
      </c>
      <c r="AB115" s="19" t="e">
        <f t="shared" si="10"/>
        <v>#DIV/0!</v>
      </c>
      <c r="AC115" s="19" t="e">
        <f t="shared" si="11"/>
        <v>#DIV/0!</v>
      </c>
    </row>
    <row r="116" spans="1:29" s="1" customFormat="1" x14ac:dyDescent="0.3">
      <c r="A116" s="43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1" t="s">
        <v>12</v>
      </c>
      <c r="J116" s="11" t="s">
        <v>12</v>
      </c>
      <c r="K116" s="11" t="s">
        <v>12</v>
      </c>
      <c r="L116" s="11" t="e">
        <f t="shared" si="6"/>
        <v>#DIV/0!</v>
      </c>
      <c r="M116" s="11" t="e">
        <f t="shared" si="7"/>
        <v>#DIV/0!</v>
      </c>
      <c r="N116" s="11" t="e">
        <f t="shared" si="8"/>
        <v>#DIV/0!</v>
      </c>
      <c r="O116" s="25"/>
      <c r="P116" s="43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27" t="s">
        <v>12</v>
      </c>
      <c r="Y116" s="27" t="s">
        <v>12</v>
      </c>
      <c r="Z116" s="27" t="s">
        <v>12</v>
      </c>
      <c r="AA116" s="19" t="e">
        <f t="shared" si="9"/>
        <v>#DIV/0!</v>
      </c>
      <c r="AB116" s="19" t="e">
        <f t="shared" si="10"/>
        <v>#DIV/0!</v>
      </c>
      <c r="AC116" s="19" t="e">
        <f t="shared" si="11"/>
        <v>#DIV/0!</v>
      </c>
    </row>
    <row r="117" spans="1:29" s="1" customFormat="1" x14ac:dyDescent="0.3">
      <c r="A117" s="43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1">
        <v>1.39</v>
      </c>
      <c r="J117" s="11">
        <v>1.38</v>
      </c>
      <c r="K117" s="11">
        <v>1.37</v>
      </c>
      <c r="L117" s="11">
        <f t="shared" si="6"/>
        <v>1.38</v>
      </c>
      <c r="M117" s="11">
        <f t="shared" si="7"/>
        <v>9.9999999999998979E-3</v>
      </c>
      <c r="N117" s="11">
        <f t="shared" si="8"/>
        <v>0.72463768115941296</v>
      </c>
      <c r="O117" s="25"/>
      <c r="P117" s="43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27">
        <v>1.38</v>
      </c>
      <c r="Y117" s="27">
        <v>1.37</v>
      </c>
      <c r="Z117" s="27">
        <v>1.38</v>
      </c>
      <c r="AA117" s="19">
        <f t="shared" si="9"/>
        <v>1.3766666666666667</v>
      </c>
      <c r="AB117" s="19">
        <f t="shared" si="10"/>
        <v>5.7735026918961348E-3</v>
      </c>
      <c r="AC117" s="19">
        <f t="shared" si="11"/>
        <v>0.41938276212320585</v>
      </c>
    </row>
    <row r="118" spans="1:29" s="1" customFormat="1" x14ac:dyDescent="0.3">
      <c r="A118" s="43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1" t="s">
        <v>12</v>
      </c>
      <c r="J118" s="11" t="s">
        <v>12</v>
      </c>
      <c r="K118" s="11" t="s">
        <v>12</v>
      </c>
      <c r="L118" s="11" t="e">
        <f t="shared" si="6"/>
        <v>#DIV/0!</v>
      </c>
      <c r="M118" s="11" t="e">
        <f t="shared" si="7"/>
        <v>#DIV/0!</v>
      </c>
      <c r="N118" s="11" t="e">
        <f t="shared" si="8"/>
        <v>#DIV/0!</v>
      </c>
      <c r="O118" s="25"/>
      <c r="P118" s="43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27" t="s">
        <v>12</v>
      </c>
      <c r="Y118" s="27" t="s">
        <v>12</v>
      </c>
      <c r="Z118" s="27" t="s">
        <v>12</v>
      </c>
      <c r="AA118" s="19" t="e">
        <f t="shared" si="9"/>
        <v>#DIV/0!</v>
      </c>
      <c r="AB118" s="19" t="e">
        <f t="shared" si="10"/>
        <v>#DIV/0!</v>
      </c>
      <c r="AC118" s="19" t="e">
        <f t="shared" si="11"/>
        <v>#DIV/0!</v>
      </c>
    </row>
    <row r="119" spans="1:29" s="1" customFormat="1" ht="15" customHeight="1" x14ac:dyDescent="0.3">
      <c r="A119" s="45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2">
        <v>1.45</v>
      </c>
      <c r="J119" s="22">
        <v>1.43</v>
      </c>
      <c r="K119" s="22">
        <v>1.44</v>
      </c>
      <c r="L119" s="11">
        <f t="shared" si="6"/>
        <v>1.4400000000000002</v>
      </c>
      <c r="M119" s="11">
        <f t="shared" si="7"/>
        <v>1.0000000000000009E-2</v>
      </c>
      <c r="N119" s="11">
        <f t="shared" si="8"/>
        <v>0.69444444444444497</v>
      </c>
      <c r="O119" s="25"/>
      <c r="P119" s="45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2" t="s">
        <v>4</v>
      </c>
      <c r="X119" s="5">
        <v>1.48</v>
      </c>
      <c r="Y119" s="5">
        <v>1.48</v>
      </c>
      <c r="Z119" s="5">
        <v>1.48</v>
      </c>
      <c r="AA119" s="19">
        <f t="shared" si="9"/>
        <v>1.4799999999999998</v>
      </c>
      <c r="AB119" s="19">
        <f t="shared" si="10"/>
        <v>2.7194799110210365E-16</v>
      </c>
      <c r="AC119" s="19">
        <f t="shared" si="11"/>
        <v>1.8374864263655657E-14</v>
      </c>
    </row>
    <row r="120" spans="1:29" s="1" customFormat="1" x14ac:dyDescent="0.3">
      <c r="A120" s="45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2">
        <v>1.5</v>
      </c>
      <c r="J120" s="22">
        <v>1.49</v>
      </c>
      <c r="K120" s="22">
        <v>1.49</v>
      </c>
      <c r="L120" s="11">
        <f t="shared" si="6"/>
        <v>1.4933333333333334</v>
      </c>
      <c r="M120" s="11">
        <f t="shared" si="7"/>
        <v>5.7735026918962632E-3</v>
      </c>
      <c r="N120" s="11">
        <f t="shared" si="8"/>
        <v>0.38661848383233904</v>
      </c>
      <c r="O120" s="25"/>
      <c r="P120" s="45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2" t="s">
        <v>4</v>
      </c>
      <c r="X120" s="5">
        <v>1.5</v>
      </c>
      <c r="Y120" s="5">
        <v>1.5</v>
      </c>
      <c r="Z120" s="5">
        <v>1.49</v>
      </c>
      <c r="AA120" s="19">
        <f t="shared" si="9"/>
        <v>1.4966666666666668</v>
      </c>
      <c r="AB120" s="19">
        <f t="shared" si="10"/>
        <v>5.7735026918962632E-3</v>
      </c>
      <c r="AC120" s="19">
        <f t="shared" si="11"/>
        <v>0.38575741816678816</v>
      </c>
    </row>
    <row r="121" spans="1:29" s="1" customFormat="1" x14ac:dyDescent="0.3">
      <c r="A121" s="45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2">
        <v>1.68</v>
      </c>
      <c r="J121" s="22">
        <v>1.68</v>
      </c>
      <c r="K121" s="22">
        <v>1.68</v>
      </c>
      <c r="L121" s="11">
        <f t="shared" si="6"/>
        <v>1.68</v>
      </c>
      <c r="M121" s="11">
        <f t="shared" si="7"/>
        <v>0</v>
      </c>
      <c r="N121" s="11">
        <f t="shared" si="8"/>
        <v>0</v>
      </c>
      <c r="O121" s="25"/>
      <c r="P121" s="45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2" t="s">
        <v>4</v>
      </c>
      <c r="X121" s="5">
        <v>1.66</v>
      </c>
      <c r="Y121" s="5">
        <v>1.66</v>
      </c>
      <c r="Z121" s="5">
        <v>1.65</v>
      </c>
      <c r="AA121" s="19">
        <f t="shared" si="9"/>
        <v>1.6566666666666665</v>
      </c>
      <c r="AB121" s="19">
        <f t="shared" si="10"/>
        <v>5.7735026918962632E-3</v>
      </c>
      <c r="AC121" s="19">
        <f t="shared" si="11"/>
        <v>0.34850116852492535</v>
      </c>
    </row>
    <row r="122" spans="1:29" s="1" customFormat="1" x14ac:dyDescent="0.3">
      <c r="A122" s="45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2">
        <v>2.6</v>
      </c>
      <c r="J122" s="22">
        <v>2.59</v>
      </c>
      <c r="K122" s="22">
        <v>2.59</v>
      </c>
      <c r="L122" s="11">
        <f t="shared" si="6"/>
        <v>2.5933333333333333</v>
      </c>
      <c r="M122" s="11">
        <f t="shared" si="7"/>
        <v>5.7735026918963907E-3</v>
      </c>
      <c r="N122" s="11">
        <f t="shared" si="8"/>
        <v>0.22262863850500222</v>
      </c>
      <c r="O122" s="25"/>
      <c r="P122" s="45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2" t="s">
        <v>4</v>
      </c>
      <c r="X122" s="5">
        <v>2.63</v>
      </c>
      <c r="Y122" s="5">
        <v>2.66</v>
      </c>
      <c r="Z122" s="5">
        <v>2.63</v>
      </c>
      <c r="AA122" s="19">
        <f t="shared" si="9"/>
        <v>2.64</v>
      </c>
      <c r="AB122" s="19">
        <f t="shared" si="10"/>
        <v>1.7320508075688915E-2</v>
      </c>
      <c r="AC122" s="19">
        <f t="shared" si="11"/>
        <v>0.65607985135185287</v>
      </c>
    </row>
    <row r="123" spans="1:29" s="1" customFormat="1" x14ac:dyDescent="0.3">
      <c r="A123" s="45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2">
        <v>6.1</v>
      </c>
      <c r="J123" s="22">
        <v>6.11</v>
      </c>
      <c r="K123" s="22">
        <v>6.08</v>
      </c>
      <c r="L123" s="11">
        <f t="shared" si="6"/>
        <v>6.0966666666666667</v>
      </c>
      <c r="M123" s="11">
        <f t="shared" si="7"/>
        <v>1.5275252316519529E-2</v>
      </c>
      <c r="N123" s="11">
        <f t="shared" si="8"/>
        <v>0.25055088545412024</v>
      </c>
      <c r="O123" s="25"/>
      <c r="P123" s="45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2" t="s">
        <v>4</v>
      </c>
      <c r="X123" s="5">
        <v>6.05</v>
      </c>
      <c r="Y123" s="5">
        <v>6.1</v>
      </c>
      <c r="Z123" s="5">
        <v>6.09</v>
      </c>
      <c r="AA123" s="19">
        <f t="shared" si="9"/>
        <v>6.0799999999999992</v>
      </c>
      <c r="AB123" s="19">
        <f t="shared" si="10"/>
        <v>2.6457513110645845E-2</v>
      </c>
      <c r="AC123" s="19">
        <f t="shared" si="11"/>
        <v>0.43515646563562249</v>
      </c>
    </row>
    <row r="124" spans="1:29" s="1" customFormat="1" x14ac:dyDescent="0.3">
      <c r="A124" s="45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2">
        <v>12.62</v>
      </c>
      <c r="J124" s="22">
        <v>12.61</v>
      </c>
      <c r="K124" s="22">
        <v>12.62</v>
      </c>
      <c r="L124" s="11">
        <f t="shared" si="6"/>
        <v>12.616666666666665</v>
      </c>
      <c r="M124" s="11">
        <f t="shared" si="7"/>
        <v>5.7735026918961348E-3</v>
      </c>
      <c r="N124" s="11">
        <f t="shared" si="8"/>
        <v>4.5760919618727629E-2</v>
      </c>
      <c r="O124" s="25"/>
      <c r="P124" s="45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2" t="s">
        <v>4</v>
      </c>
      <c r="X124" s="5">
        <v>12.6</v>
      </c>
      <c r="Y124" s="5">
        <v>12.61</v>
      </c>
      <c r="Z124" s="5">
        <v>1.62</v>
      </c>
      <c r="AA124" s="19">
        <f t="shared" si="9"/>
        <v>8.9433333333333334</v>
      </c>
      <c r="AB124" s="19">
        <f t="shared" si="10"/>
        <v>6.342194677974911</v>
      </c>
      <c r="AC124" s="19">
        <f t="shared" si="11"/>
        <v>70.915333708254693</v>
      </c>
    </row>
    <row r="125" spans="1:29" s="1" customFormat="1" x14ac:dyDescent="0.3">
      <c r="A125" s="45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2">
        <v>15.82</v>
      </c>
      <c r="J125" s="22">
        <v>15.8</v>
      </c>
      <c r="K125" s="22">
        <v>15.82</v>
      </c>
      <c r="L125" s="11">
        <f t="shared" si="6"/>
        <v>15.813333333333333</v>
      </c>
      <c r="M125" s="11">
        <f t="shared" si="7"/>
        <v>1.154700538379227E-2</v>
      </c>
      <c r="N125" s="11">
        <f t="shared" si="8"/>
        <v>7.3020691718753805E-2</v>
      </c>
      <c r="O125" s="25"/>
      <c r="P125" s="45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2" t="s">
        <v>4</v>
      </c>
      <c r="X125" s="5">
        <v>15.81</v>
      </c>
      <c r="Y125" s="5">
        <v>15.82</v>
      </c>
      <c r="Z125" s="5">
        <v>15.83</v>
      </c>
      <c r="AA125" s="19">
        <f t="shared" si="9"/>
        <v>15.82</v>
      </c>
      <c r="AB125" s="19">
        <f t="shared" si="10"/>
        <v>9.9999999999997868E-3</v>
      </c>
      <c r="AC125" s="19">
        <f t="shared" si="11"/>
        <v>6.321112515802646E-2</v>
      </c>
    </row>
    <row r="126" spans="1:29" s="1" customFormat="1" x14ac:dyDescent="0.3">
      <c r="A126" s="45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2">
        <v>18.190000000000001</v>
      </c>
      <c r="J126" s="22">
        <v>18.2</v>
      </c>
      <c r="K126" s="22">
        <v>18.23</v>
      </c>
      <c r="L126" s="11">
        <f t="shared" si="6"/>
        <v>18.206666666666667</v>
      </c>
      <c r="M126" s="11">
        <f t="shared" si="7"/>
        <v>2.0816659994661167E-2</v>
      </c>
      <c r="N126" s="11">
        <f t="shared" si="8"/>
        <v>0.11433537162940956</v>
      </c>
      <c r="O126" s="25"/>
      <c r="P126" s="45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2" t="s">
        <v>4</v>
      </c>
      <c r="X126" s="5">
        <v>18.21</v>
      </c>
      <c r="Y126" s="5">
        <v>18.22</v>
      </c>
      <c r="Z126" s="5">
        <v>18.23</v>
      </c>
      <c r="AA126" s="19">
        <f t="shared" si="9"/>
        <v>18.22</v>
      </c>
      <c r="AB126" s="19">
        <f t="shared" si="10"/>
        <v>9.9999999999997868E-3</v>
      </c>
      <c r="AC126" s="19">
        <f t="shared" si="11"/>
        <v>5.4884742041711232E-2</v>
      </c>
    </row>
    <row r="127" spans="1:29" s="1" customFormat="1" x14ac:dyDescent="0.3">
      <c r="A127" s="45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2">
        <v>20.25</v>
      </c>
      <c r="J127" s="22">
        <v>20.239999999999998</v>
      </c>
      <c r="K127" s="22">
        <v>20.260000000000002</v>
      </c>
      <c r="L127" s="11">
        <f t="shared" si="6"/>
        <v>20.25</v>
      </c>
      <c r="M127" s="11">
        <f t="shared" si="7"/>
        <v>1.0000000000001563E-2</v>
      </c>
      <c r="N127" s="11">
        <f t="shared" si="8"/>
        <v>4.9382716049390436E-2</v>
      </c>
      <c r="O127" s="25"/>
      <c r="P127" s="45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2" t="s">
        <v>4</v>
      </c>
      <c r="X127" s="5">
        <v>20.260000000000002</v>
      </c>
      <c r="Y127" s="5">
        <v>20.27</v>
      </c>
      <c r="Z127" s="5">
        <v>20.28</v>
      </c>
      <c r="AA127" s="19">
        <f t="shared" si="9"/>
        <v>20.27</v>
      </c>
      <c r="AB127" s="19">
        <f t="shared" si="10"/>
        <v>9.9999999999997868E-3</v>
      </c>
      <c r="AC127" s="19">
        <f t="shared" si="11"/>
        <v>4.9333991119880551E-2</v>
      </c>
    </row>
    <row r="128" spans="1:29" s="1" customFormat="1" x14ac:dyDescent="0.3">
      <c r="A128" s="45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2">
        <v>22.11</v>
      </c>
      <c r="J128" s="22">
        <v>22.11</v>
      </c>
      <c r="K128" s="22">
        <v>22.14</v>
      </c>
      <c r="L128" s="11">
        <f t="shared" si="6"/>
        <v>22.12</v>
      </c>
      <c r="M128" s="11">
        <f t="shared" si="7"/>
        <v>1.7320508075689429E-2</v>
      </c>
      <c r="N128" s="11">
        <f t="shared" si="8"/>
        <v>7.8302477738198137E-2</v>
      </c>
      <c r="O128" s="25"/>
      <c r="P128" s="45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2" t="s">
        <v>4</v>
      </c>
      <c r="X128" s="5">
        <v>22.14</v>
      </c>
      <c r="Y128" s="5">
        <v>22.13</v>
      </c>
      <c r="Z128" s="5">
        <v>22.14</v>
      </c>
      <c r="AA128" s="19">
        <f t="shared" si="9"/>
        <v>22.136666666666667</v>
      </c>
      <c r="AB128" s="19">
        <f t="shared" si="10"/>
        <v>5.77350269189716E-3</v>
      </c>
      <c r="AC128" s="19">
        <f t="shared" si="11"/>
        <v>2.6081174635885381E-2</v>
      </c>
    </row>
    <row r="129" spans="1:29" s="1" customFormat="1" x14ac:dyDescent="0.3">
      <c r="A129" s="45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2">
        <v>23.9</v>
      </c>
      <c r="J129" s="22">
        <v>23.9</v>
      </c>
      <c r="K129" s="22">
        <v>23.92</v>
      </c>
      <c r="L129" s="11">
        <f t="shared" si="6"/>
        <v>23.906666666666666</v>
      </c>
      <c r="M129" s="11">
        <f t="shared" si="7"/>
        <v>1.154700538379432E-2</v>
      </c>
      <c r="N129" s="11">
        <f t="shared" si="8"/>
        <v>4.8300357154744782E-2</v>
      </c>
      <c r="O129" s="25"/>
      <c r="P129" s="45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2" t="s">
        <v>4</v>
      </c>
      <c r="X129" s="5">
        <v>23.91</v>
      </c>
      <c r="Y129" s="5">
        <v>23.9</v>
      </c>
      <c r="Z129" s="5">
        <v>23.92</v>
      </c>
      <c r="AA129" s="19">
        <f t="shared" si="9"/>
        <v>23.91</v>
      </c>
      <c r="AB129" s="19">
        <f t="shared" si="10"/>
        <v>1.0000000000001563E-2</v>
      </c>
      <c r="AC129" s="19">
        <f t="shared" si="11"/>
        <v>4.1823504809709589E-2</v>
      </c>
    </row>
    <row r="130" spans="1:29" s="1" customFormat="1" x14ac:dyDescent="0.3">
      <c r="A130" s="45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2">
        <v>25.66</v>
      </c>
      <c r="J130" s="22">
        <v>25.66</v>
      </c>
      <c r="K130" s="22">
        <v>25.68</v>
      </c>
      <c r="L130" s="11">
        <f t="shared" si="6"/>
        <v>25.666666666666668</v>
      </c>
      <c r="M130" s="11">
        <f t="shared" si="7"/>
        <v>1.154700538379227E-2</v>
      </c>
      <c r="N130" s="11">
        <f t="shared" si="8"/>
        <v>4.4988332664125719E-2</v>
      </c>
      <c r="O130" s="25"/>
      <c r="P130" s="45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2" t="s">
        <v>4</v>
      </c>
      <c r="X130" s="5">
        <v>25.68</v>
      </c>
      <c r="Y130" s="5">
        <v>25.68</v>
      </c>
      <c r="Z130" s="5">
        <v>26.68</v>
      </c>
      <c r="AA130" s="19">
        <f t="shared" si="9"/>
        <v>26.013333333333332</v>
      </c>
      <c r="AB130" s="19">
        <f t="shared" si="10"/>
        <v>0.57735026918962584</v>
      </c>
      <c r="AC130" s="19">
        <f t="shared" si="11"/>
        <v>2.219439784173344</v>
      </c>
    </row>
    <row r="131" spans="1:29" s="1" customFormat="1" x14ac:dyDescent="0.3">
      <c r="A131" s="45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2">
        <v>27.44</v>
      </c>
      <c r="J131" s="22">
        <v>27.43</v>
      </c>
      <c r="K131" s="22">
        <v>27.45</v>
      </c>
      <c r="L131" s="11">
        <f t="shared" si="6"/>
        <v>27.44</v>
      </c>
      <c r="M131" s="11">
        <f t="shared" si="7"/>
        <v>9.9999999999997868E-3</v>
      </c>
      <c r="N131" s="11">
        <f t="shared" si="8"/>
        <v>3.6443148688045865E-2</v>
      </c>
      <c r="O131" s="25"/>
      <c r="P131" s="45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2" t="s">
        <v>4</v>
      </c>
      <c r="X131" s="5">
        <v>27.45</v>
      </c>
      <c r="Y131" s="5">
        <v>27.43</v>
      </c>
      <c r="Z131" s="5">
        <v>27.46</v>
      </c>
      <c r="AA131" s="19">
        <f t="shared" si="9"/>
        <v>27.446666666666669</v>
      </c>
      <c r="AB131" s="19">
        <f t="shared" si="10"/>
        <v>1.5275252316519916E-2</v>
      </c>
      <c r="AC131" s="19">
        <f t="shared" si="11"/>
        <v>5.5654307687101945E-2</v>
      </c>
    </row>
    <row r="132" spans="1:29" s="1" customFormat="1" x14ac:dyDescent="0.3">
      <c r="A132" s="45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2">
        <v>29.25</v>
      </c>
      <c r="J132" s="22">
        <v>29.24</v>
      </c>
      <c r="K132" s="22">
        <v>29.27</v>
      </c>
      <c r="L132" s="11">
        <f t="shared" ref="L132:L138" si="12">AVERAGE(I132:K132)</f>
        <v>29.25333333333333</v>
      </c>
      <c r="M132" s="11">
        <f t="shared" ref="M132:M138" si="13">STDEV(I132:K132)</f>
        <v>1.5275252316519916E-2</v>
      </c>
      <c r="N132" s="11">
        <f t="shared" ref="N132:N138" si="14">M132/L132*100</f>
        <v>5.2217134172242191E-2</v>
      </c>
      <c r="O132" s="25"/>
      <c r="P132" s="45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2" t="s">
        <v>4</v>
      </c>
      <c r="X132" s="5">
        <v>29.27</v>
      </c>
      <c r="Y132" s="5">
        <v>29.26</v>
      </c>
      <c r="Z132" s="5">
        <v>29.25</v>
      </c>
      <c r="AA132" s="19">
        <f t="shared" ref="AA132:AA138" si="15">AVERAGE(X132:Z132)</f>
        <v>29.26</v>
      </c>
      <c r="AB132" s="19">
        <f t="shared" ref="AB132:AB138" si="16">STDEV(X132:Z132)</f>
        <v>9.9999999999997868E-3</v>
      </c>
      <c r="AC132" s="19">
        <f t="shared" ref="AC132:AC138" si="17">AB132/AA132*100</f>
        <v>3.4176349965822923E-2</v>
      </c>
    </row>
    <row r="133" spans="1:29" s="1" customFormat="1" x14ac:dyDescent="0.3">
      <c r="A133" s="45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2">
        <v>31.1</v>
      </c>
      <c r="J133" s="22">
        <v>31.08</v>
      </c>
      <c r="K133" s="22">
        <v>31.11</v>
      </c>
      <c r="L133" s="11">
        <f t="shared" si="12"/>
        <v>31.096666666666664</v>
      </c>
      <c r="M133" s="11">
        <f t="shared" si="13"/>
        <v>1.5275252316520303E-2</v>
      </c>
      <c r="N133" s="11">
        <f t="shared" si="14"/>
        <v>4.9121831867896787E-2</v>
      </c>
      <c r="O133" s="25"/>
      <c r="P133" s="45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2" t="s">
        <v>4</v>
      </c>
      <c r="X133" s="5">
        <v>31.1</v>
      </c>
      <c r="Y133" s="5">
        <v>31.11</v>
      </c>
      <c r="Z133" s="5">
        <v>31.11</v>
      </c>
      <c r="AA133" s="19">
        <f t="shared" si="15"/>
        <v>31.106666666666666</v>
      </c>
      <c r="AB133" s="19">
        <f t="shared" si="16"/>
        <v>5.7735026918951087E-3</v>
      </c>
      <c r="AC133" s="19">
        <f t="shared" si="17"/>
        <v>1.8560338700905836E-2</v>
      </c>
    </row>
    <row r="134" spans="1:29" s="1" customFormat="1" x14ac:dyDescent="0.3">
      <c r="A134" s="45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2">
        <v>32.99</v>
      </c>
      <c r="J134" s="22">
        <v>32.97</v>
      </c>
      <c r="K134" s="22">
        <v>33</v>
      </c>
      <c r="L134" s="11">
        <f t="shared" si="12"/>
        <v>32.986666666666672</v>
      </c>
      <c r="M134" s="11">
        <f t="shared" si="13"/>
        <v>1.5275252316520304E-2</v>
      </c>
      <c r="N134" s="11">
        <f t="shared" si="14"/>
        <v>4.6307353425182808E-2</v>
      </c>
      <c r="O134" s="25"/>
      <c r="P134" s="45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2" t="s">
        <v>4</v>
      </c>
      <c r="X134" s="5">
        <v>33</v>
      </c>
      <c r="Y134" s="5">
        <v>32.99</v>
      </c>
      <c r="Z134" s="5">
        <v>33</v>
      </c>
      <c r="AA134" s="19">
        <f t="shared" si="15"/>
        <v>32.99666666666667</v>
      </c>
      <c r="AB134" s="19">
        <f t="shared" si="16"/>
        <v>5.7735026918951087E-3</v>
      </c>
      <c r="AC134" s="19">
        <f t="shared" si="17"/>
        <v>1.7497230099692215E-2</v>
      </c>
    </row>
    <row r="135" spans="1:29" s="1" customFormat="1" x14ac:dyDescent="0.3">
      <c r="A135" s="45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2">
        <v>34.89</v>
      </c>
      <c r="J135" s="22">
        <v>34.880000000000003</v>
      </c>
      <c r="K135" s="22">
        <v>34.9</v>
      </c>
      <c r="L135" s="11">
        <f t="shared" si="12"/>
        <v>34.890000000000008</v>
      </c>
      <c r="M135" s="11">
        <f t="shared" si="13"/>
        <v>9.9999999999980105E-3</v>
      </c>
      <c r="N135" s="11">
        <f t="shared" si="14"/>
        <v>2.8661507595293807E-2</v>
      </c>
      <c r="O135" s="25"/>
      <c r="P135" s="45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2" t="s">
        <v>4</v>
      </c>
      <c r="X135" s="5">
        <v>34.9</v>
      </c>
      <c r="Y135" s="5">
        <v>34.92</v>
      </c>
      <c r="Z135" s="5">
        <v>34.92</v>
      </c>
      <c r="AA135" s="19">
        <f t="shared" si="15"/>
        <v>34.913333333333334</v>
      </c>
      <c r="AB135" s="19">
        <f t="shared" si="16"/>
        <v>1.154700538379432E-2</v>
      </c>
      <c r="AC135" s="19">
        <f t="shared" si="17"/>
        <v>3.3073339842832686E-2</v>
      </c>
    </row>
    <row r="136" spans="1:29" s="1" customFormat="1" x14ac:dyDescent="0.3">
      <c r="A136" s="45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2">
        <v>36.78</v>
      </c>
      <c r="J136" s="22">
        <v>36.770000000000003</v>
      </c>
      <c r="K136" s="22">
        <v>36.770000000000003</v>
      </c>
      <c r="L136" s="11">
        <f t="shared" si="12"/>
        <v>36.773333333333341</v>
      </c>
      <c r="M136" s="11">
        <f t="shared" si="13"/>
        <v>5.7735026918951087E-3</v>
      </c>
      <c r="N136" s="11">
        <f t="shared" si="14"/>
        <v>1.5700242998264433E-2</v>
      </c>
      <c r="O136" s="25"/>
      <c r="P136" s="45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2" t="s">
        <v>4</v>
      </c>
      <c r="X136" s="5">
        <v>36.79</v>
      </c>
      <c r="Y136" s="5">
        <v>36.79</v>
      </c>
      <c r="Z136" s="5">
        <v>36.799999999999997</v>
      </c>
      <c r="AA136" s="19">
        <f t="shared" si="15"/>
        <v>36.793333333333329</v>
      </c>
      <c r="AB136" s="19">
        <f t="shared" si="16"/>
        <v>5.7735026918951087E-3</v>
      </c>
      <c r="AC136" s="19">
        <f t="shared" si="17"/>
        <v>1.569170871143806E-2</v>
      </c>
    </row>
    <row r="137" spans="1:29" s="1" customFormat="1" x14ac:dyDescent="0.3">
      <c r="A137" s="45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2">
        <v>38.6</v>
      </c>
      <c r="J137" s="22">
        <v>38.57</v>
      </c>
      <c r="K137" s="22">
        <v>38.58</v>
      </c>
      <c r="L137" s="11">
        <f t="shared" si="12"/>
        <v>38.583333333333336</v>
      </c>
      <c r="M137" s="11">
        <f t="shared" si="13"/>
        <v>1.5275252316520303E-2</v>
      </c>
      <c r="N137" s="11">
        <f t="shared" si="14"/>
        <v>3.9590286781478107E-2</v>
      </c>
      <c r="O137" s="25"/>
      <c r="P137" s="45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2" t="s">
        <v>4</v>
      </c>
      <c r="X137" s="5">
        <v>38.61</v>
      </c>
      <c r="Y137" s="5">
        <v>38.61</v>
      </c>
      <c r="Z137" s="5">
        <v>38.61</v>
      </c>
      <c r="AA137" s="19">
        <f t="shared" si="15"/>
        <v>38.61</v>
      </c>
      <c r="AB137" s="19">
        <f t="shared" si="16"/>
        <v>0</v>
      </c>
      <c r="AC137" s="19">
        <f t="shared" si="17"/>
        <v>0</v>
      </c>
    </row>
    <row r="138" spans="1:29" s="1" customFormat="1" x14ac:dyDescent="0.3">
      <c r="A138" s="45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40.270000000000003</v>
      </c>
      <c r="J138" s="9">
        <v>40.26</v>
      </c>
      <c r="K138" s="9">
        <v>40.26</v>
      </c>
      <c r="L138" s="11">
        <f t="shared" si="12"/>
        <v>40.263333333333328</v>
      </c>
      <c r="M138" s="11">
        <f t="shared" si="13"/>
        <v>5.7735026918992113E-3</v>
      </c>
      <c r="N138" s="11">
        <f t="shared" si="14"/>
        <v>1.4339355969614732E-2</v>
      </c>
      <c r="O138" s="25"/>
      <c r="P138" s="45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2" t="s">
        <v>4</v>
      </c>
      <c r="X138" s="5">
        <v>40.270000000000003</v>
      </c>
      <c r="Y138" s="5">
        <v>40.299999999999997</v>
      </c>
      <c r="Z138" s="5">
        <v>40.32</v>
      </c>
      <c r="AA138" s="19">
        <f t="shared" si="15"/>
        <v>40.29666666666666</v>
      </c>
      <c r="AB138" s="19">
        <f t="shared" si="16"/>
        <v>2.5166114784234118E-2</v>
      </c>
      <c r="AC138" s="19">
        <f t="shared" si="17"/>
        <v>6.2452100548186264E-2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zoomScaleNormal="100" workbookViewId="0">
      <pane xSplit="1" ySplit="2" topLeftCell="D114" activePane="bottomRight" state="frozen"/>
      <selection pane="topRight" activeCell="B1" sqref="B1"/>
      <selection pane="bottomLeft" activeCell="A3" sqref="A3"/>
      <selection pane="bottomRight" activeCell="AD2" sqref="AD1:CB1048576"/>
    </sheetView>
  </sheetViews>
  <sheetFormatPr baseColWidth="10" defaultColWidth="11.44140625" defaultRowHeight="14.4" x14ac:dyDescent="0.3"/>
  <cols>
    <col min="1" max="1" width="5.33203125" style="29" customWidth="1"/>
    <col min="2" max="8" width="11.44140625" style="3"/>
    <col min="9" max="14" width="11.44140625" style="30" customWidth="1"/>
    <col min="15" max="15" width="11.44140625" style="3" customWidth="1"/>
    <col min="16" max="16" width="5.33203125" style="31" customWidth="1"/>
    <col min="17" max="23" width="11.44140625" style="3"/>
    <col min="24" max="26" width="11.44140625" style="29"/>
    <col min="27" max="16384" width="11.44140625" style="3"/>
  </cols>
  <sheetData>
    <row r="1" spans="1:29" s="1" customFormat="1" x14ac:dyDescent="0.3">
      <c r="A1" s="51"/>
      <c r="B1" s="51"/>
      <c r="C1" s="51"/>
      <c r="D1" s="51"/>
      <c r="E1" s="51"/>
      <c r="F1" s="51"/>
      <c r="G1" s="51"/>
      <c r="H1" s="51"/>
      <c r="I1" s="50" t="s">
        <v>360</v>
      </c>
      <c r="J1" s="50"/>
      <c r="K1" s="50"/>
      <c r="L1" s="50"/>
      <c r="M1" s="50"/>
      <c r="N1" s="50"/>
      <c r="O1" s="25"/>
      <c r="P1" s="51"/>
      <c r="Q1" s="51"/>
      <c r="R1" s="51"/>
      <c r="S1" s="51"/>
      <c r="T1" s="51"/>
      <c r="U1" s="51"/>
      <c r="V1" s="51"/>
      <c r="W1" s="51"/>
      <c r="X1" s="50" t="s">
        <v>365</v>
      </c>
      <c r="Y1" s="50"/>
      <c r="Z1" s="50"/>
      <c r="AA1" s="50"/>
      <c r="AB1" s="50"/>
      <c r="AC1" s="50"/>
    </row>
    <row r="2" spans="1:29" s="1" customFormat="1" x14ac:dyDescent="0.3">
      <c r="A2" s="7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7" t="s">
        <v>8</v>
      </c>
      <c r="I2" s="10" t="s">
        <v>361</v>
      </c>
      <c r="J2" s="10" t="s">
        <v>362</v>
      </c>
      <c r="K2" s="10" t="s">
        <v>363</v>
      </c>
      <c r="L2" s="10" t="s">
        <v>359</v>
      </c>
      <c r="M2" s="10" t="s">
        <v>0</v>
      </c>
      <c r="N2" s="10" t="s">
        <v>364</v>
      </c>
      <c r="O2" s="10"/>
      <c r="P2" s="7" t="s">
        <v>1</v>
      </c>
      <c r="Q2" s="18" t="s">
        <v>2</v>
      </c>
      <c r="R2" s="18" t="s">
        <v>3</v>
      </c>
      <c r="S2" s="18" t="s">
        <v>4</v>
      </c>
      <c r="T2" s="18" t="s">
        <v>5</v>
      </c>
      <c r="U2" s="18" t="s">
        <v>6</v>
      </c>
      <c r="V2" s="18" t="s">
        <v>7</v>
      </c>
      <c r="W2" s="17" t="s">
        <v>8</v>
      </c>
      <c r="X2" s="10" t="s">
        <v>361</v>
      </c>
      <c r="Y2" s="10" t="s">
        <v>362</v>
      </c>
      <c r="Z2" s="10" t="s">
        <v>363</v>
      </c>
      <c r="AA2" s="10" t="s">
        <v>359</v>
      </c>
      <c r="AB2" s="10" t="s">
        <v>0</v>
      </c>
      <c r="AC2" s="10" t="s">
        <v>364</v>
      </c>
    </row>
    <row r="3" spans="1:29" s="1" customFormat="1" ht="14.4" customHeight="1" x14ac:dyDescent="0.3">
      <c r="A3" s="46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2">
        <v>1.44</v>
      </c>
      <c r="J3" s="22">
        <v>1.45</v>
      </c>
      <c r="K3" s="22">
        <v>1.43</v>
      </c>
      <c r="L3" s="11">
        <f>AVERAGE(I3:K3)</f>
        <v>1.4399999999999997</v>
      </c>
      <c r="M3" s="11">
        <f>STDEV(I3:K3)</f>
        <v>1.0000000000000009E-2</v>
      </c>
      <c r="N3" s="11">
        <f>M3/L3*100</f>
        <v>0.6944444444444452</v>
      </c>
      <c r="O3" s="3"/>
      <c r="P3" s="46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2" t="s">
        <v>4</v>
      </c>
      <c r="X3" s="2">
        <v>1.47</v>
      </c>
      <c r="Y3" s="5">
        <v>1.48</v>
      </c>
      <c r="Z3" s="5">
        <v>1.48</v>
      </c>
      <c r="AA3" s="11">
        <f>AVERAGE(X3:Z3)</f>
        <v>1.4766666666666666</v>
      </c>
      <c r="AB3" s="11">
        <f>STDEV(X3:Z3)</f>
        <v>5.7735026918962632E-3</v>
      </c>
      <c r="AC3" s="11">
        <f>AB3/AA3*100</f>
        <v>0.39098212360471313</v>
      </c>
    </row>
    <row r="4" spans="1:29" s="1" customFormat="1" x14ac:dyDescent="0.3">
      <c r="A4" s="46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2">
        <v>1.49</v>
      </c>
      <c r="J4" s="22">
        <v>1.5</v>
      </c>
      <c r="K4" s="22">
        <v>1.49</v>
      </c>
      <c r="L4" s="11">
        <f t="shared" ref="L4:L67" si="0">AVERAGE(I4:K4)</f>
        <v>1.4933333333333334</v>
      </c>
      <c r="M4" s="11">
        <f t="shared" ref="M4:M67" si="1">STDEV(I4:K4)</f>
        <v>5.7735026918962632E-3</v>
      </c>
      <c r="N4" s="11">
        <f t="shared" ref="N4:N67" si="2">M4/L4*100</f>
        <v>0.38661848383233904</v>
      </c>
      <c r="O4" s="3"/>
      <c r="P4" s="46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2" t="s">
        <v>4</v>
      </c>
      <c r="X4" s="2">
        <v>1.5</v>
      </c>
      <c r="Y4" s="5">
        <v>1.5</v>
      </c>
      <c r="Z4" s="5">
        <v>1.5</v>
      </c>
      <c r="AA4" s="11">
        <f t="shared" ref="AA4:AA67" si="3">AVERAGE(X4:Z4)</f>
        <v>1.5</v>
      </c>
      <c r="AB4" s="11">
        <f t="shared" ref="AB4:AB67" si="4">STDEV(X4:Z4)</f>
        <v>0</v>
      </c>
      <c r="AC4" s="11">
        <f t="shared" ref="AC4:AC67" si="5">AB4/AA4*100</f>
        <v>0</v>
      </c>
    </row>
    <row r="5" spans="1:29" s="1" customFormat="1" x14ac:dyDescent="0.3">
      <c r="A5" s="46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2">
        <v>1.68</v>
      </c>
      <c r="J5" s="22">
        <v>1.68</v>
      </c>
      <c r="K5" s="22">
        <v>1.68</v>
      </c>
      <c r="L5" s="11">
        <f t="shared" si="0"/>
        <v>1.68</v>
      </c>
      <c r="M5" s="11">
        <f t="shared" si="1"/>
        <v>0</v>
      </c>
      <c r="N5" s="11">
        <f t="shared" si="2"/>
        <v>0</v>
      </c>
      <c r="O5" s="3"/>
      <c r="P5" s="46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2" t="s">
        <v>4</v>
      </c>
      <c r="X5" s="2">
        <v>1.69</v>
      </c>
      <c r="Y5" s="5">
        <v>1.66</v>
      </c>
      <c r="Z5" s="5">
        <v>1.66</v>
      </c>
      <c r="AA5" s="11">
        <f t="shared" si="3"/>
        <v>1.67</v>
      </c>
      <c r="AB5" s="11">
        <f t="shared" si="4"/>
        <v>1.7320508075688787E-2</v>
      </c>
      <c r="AC5" s="11">
        <f t="shared" si="5"/>
        <v>1.0371561721969336</v>
      </c>
    </row>
    <row r="6" spans="1:29" s="1" customFormat="1" x14ac:dyDescent="0.3">
      <c r="A6" s="46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2">
        <v>2.61</v>
      </c>
      <c r="J6" s="22">
        <v>2.6</v>
      </c>
      <c r="K6" s="22">
        <v>2.59</v>
      </c>
      <c r="L6" s="11">
        <f t="shared" si="0"/>
        <v>2.6</v>
      </c>
      <c r="M6" s="11">
        <f t="shared" si="1"/>
        <v>1.0000000000000009E-2</v>
      </c>
      <c r="N6" s="11">
        <f t="shared" si="2"/>
        <v>0.38461538461538491</v>
      </c>
      <c r="O6" s="3"/>
      <c r="P6" s="46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2" t="s">
        <v>4</v>
      </c>
      <c r="X6" s="15">
        <v>2.66</v>
      </c>
      <c r="Y6" s="5">
        <v>2.63</v>
      </c>
      <c r="Z6" s="5">
        <v>2.66</v>
      </c>
      <c r="AA6" s="11">
        <f t="shared" si="3"/>
        <v>2.65</v>
      </c>
      <c r="AB6" s="11">
        <f t="shared" si="4"/>
        <v>1.7320508075688915E-2</v>
      </c>
      <c r="AC6" s="11">
        <f t="shared" si="5"/>
        <v>0.65360407832788359</v>
      </c>
    </row>
    <row r="7" spans="1:29" s="1" customFormat="1" x14ac:dyDescent="0.3">
      <c r="A7" s="46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2">
        <v>6.09</v>
      </c>
      <c r="J7" s="22">
        <v>6.1</v>
      </c>
      <c r="K7" s="22">
        <v>6.11</v>
      </c>
      <c r="L7" s="11">
        <f t="shared" si="0"/>
        <v>6.1000000000000005</v>
      </c>
      <c r="M7" s="11">
        <f t="shared" si="1"/>
        <v>1.0000000000000231E-2</v>
      </c>
      <c r="N7" s="11">
        <f t="shared" si="2"/>
        <v>0.16393442622951196</v>
      </c>
      <c r="O7" s="3"/>
      <c r="P7" s="46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2" t="s">
        <v>4</v>
      </c>
      <c r="X7" s="15">
        <v>6.2</v>
      </c>
      <c r="Y7" s="5">
        <v>6.05</v>
      </c>
      <c r="Z7" s="5">
        <v>6.1</v>
      </c>
      <c r="AA7" s="11">
        <f t="shared" si="3"/>
        <v>6.1166666666666671</v>
      </c>
      <c r="AB7" s="11">
        <f t="shared" si="4"/>
        <v>7.6376261582597554E-2</v>
      </c>
      <c r="AC7" s="11">
        <f t="shared" si="5"/>
        <v>1.2486582275084068</v>
      </c>
    </row>
    <row r="8" spans="1:29" s="1" customFormat="1" x14ac:dyDescent="0.3">
      <c r="A8" s="46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2">
        <v>12.64</v>
      </c>
      <c r="J8" s="22">
        <v>12.62</v>
      </c>
      <c r="K8" s="22">
        <v>12.61</v>
      </c>
      <c r="L8" s="11">
        <f t="shared" si="0"/>
        <v>12.623333333333333</v>
      </c>
      <c r="M8" s="11">
        <f t="shared" si="1"/>
        <v>1.527525231652011E-2</v>
      </c>
      <c r="N8" s="11">
        <f t="shared" si="2"/>
        <v>0.12100807221959423</v>
      </c>
      <c r="O8" s="3"/>
      <c r="P8" s="46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2" t="s">
        <v>4</v>
      </c>
      <c r="X8" s="15">
        <v>12.63</v>
      </c>
      <c r="Y8" s="5">
        <v>12.6</v>
      </c>
      <c r="Z8" s="5">
        <v>12.61</v>
      </c>
      <c r="AA8" s="11">
        <f t="shared" si="3"/>
        <v>12.613333333333335</v>
      </c>
      <c r="AB8" s="11">
        <f t="shared" si="4"/>
        <v>1.527525231652011E-2</v>
      </c>
      <c r="AC8" s="11">
        <f t="shared" si="5"/>
        <v>0.12110400885190362</v>
      </c>
    </row>
    <row r="9" spans="1:29" s="1" customFormat="1" x14ac:dyDescent="0.3">
      <c r="A9" s="46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2">
        <v>15.85</v>
      </c>
      <c r="J9" s="22">
        <v>15.82</v>
      </c>
      <c r="K9" s="22">
        <v>15.8</v>
      </c>
      <c r="L9" s="11">
        <f t="shared" si="0"/>
        <v>15.823333333333332</v>
      </c>
      <c r="M9" s="11">
        <f t="shared" si="1"/>
        <v>2.5166114784235295E-2</v>
      </c>
      <c r="N9" s="11">
        <f t="shared" si="2"/>
        <v>0.15904433189952791</v>
      </c>
      <c r="O9" s="3"/>
      <c r="P9" s="46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2" t="s">
        <v>4</v>
      </c>
      <c r="X9" s="15">
        <v>15.82</v>
      </c>
      <c r="Y9" s="5">
        <v>15.81</v>
      </c>
      <c r="Z9" s="5">
        <v>15.82</v>
      </c>
      <c r="AA9" s="11">
        <f t="shared" si="3"/>
        <v>15.816666666666668</v>
      </c>
      <c r="AB9" s="11">
        <f t="shared" si="4"/>
        <v>5.7735026918961348E-3</v>
      </c>
      <c r="AC9" s="11">
        <f t="shared" si="5"/>
        <v>3.650265137131381E-2</v>
      </c>
    </row>
    <row r="10" spans="1:29" s="1" customFormat="1" x14ac:dyDescent="0.3">
      <c r="A10" s="46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2">
        <v>18.239999999999998</v>
      </c>
      <c r="J10" s="22">
        <v>18.190000000000001</v>
      </c>
      <c r="K10" s="22">
        <v>18.2</v>
      </c>
      <c r="L10" s="11">
        <f t="shared" si="0"/>
        <v>18.209999999999997</v>
      </c>
      <c r="M10" s="11">
        <f t="shared" si="1"/>
        <v>2.6457513110644669E-2</v>
      </c>
      <c r="N10" s="11">
        <f t="shared" si="2"/>
        <v>0.14529112087119533</v>
      </c>
      <c r="O10" s="3"/>
      <c r="P10" s="46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2" t="s">
        <v>4</v>
      </c>
      <c r="X10" s="15">
        <v>18.22</v>
      </c>
      <c r="Y10" s="5">
        <v>18.21</v>
      </c>
      <c r="Z10" s="5">
        <v>18.22</v>
      </c>
      <c r="AA10" s="11">
        <f t="shared" si="3"/>
        <v>18.216666666666665</v>
      </c>
      <c r="AB10" s="11">
        <f t="shared" si="4"/>
        <v>5.7735026918951087E-3</v>
      </c>
      <c r="AC10" s="11">
        <f t="shared" si="5"/>
        <v>3.1693518894209204E-2</v>
      </c>
    </row>
    <row r="11" spans="1:29" s="1" customFormat="1" x14ac:dyDescent="0.3">
      <c r="A11" s="46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2">
        <v>20.3</v>
      </c>
      <c r="J11" s="22">
        <v>20.25</v>
      </c>
      <c r="K11" s="22">
        <v>20.239999999999998</v>
      </c>
      <c r="L11" s="11">
        <f t="shared" si="0"/>
        <v>20.263333333333332</v>
      </c>
      <c r="M11" s="11">
        <f t="shared" si="1"/>
        <v>3.2145502536644152E-2</v>
      </c>
      <c r="N11" s="11">
        <f t="shared" si="2"/>
        <v>0.15863876889279893</v>
      </c>
      <c r="O11" s="3"/>
      <c r="P11" s="46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2" t="s">
        <v>4</v>
      </c>
      <c r="X11" s="15">
        <v>20.27</v>
      </c>
      <c r="Y11" s="5">
        <v>20.260000000000002</v>
      </c>
      <c r="Z11" s="5">
        <v>20.27</v>
      </c>
      <c r="AA11" s="11">
        <f t="shared" si="3"/>
        <v>20.266666666666666</v>
      </c>
      <c r="AB11" s="11">
        <f t="shared" si="4"/>
        <v>5.7735026918951087E-3</v>
      </c>
      <c r="AC11" s="11">
        <f t="shared" si="5"/>
        <v>2.8487677756061393E-2</v>
      </c>
    </row>
    <row r="12" spans="1:29" s="1" customFormat="1" x14ac:dyDescent="0.3">
      <c r="A12" s="46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2">
        <v>22.17</v>
      </c>
      <c r="J12" s="22">
        <v>22.11</v>
      </c>
      <c r="K12" s="22">
        <v>22.11</v>
      </c>
      <c r="L12" s="11">
        <f t="shared" si="0"/>
        <v>22.13</v>
      </c>
      <c r="M12" s="11">
        <f t="shared" si="1"/>
        <v>3.4641016151378858E-2</v>
      </c>
      <c r="N12" s="11">
        <f t="shared" si="2"/>
        <v>0.15653418956791171</v>
      </c>
      <c r="O12" s="3"/>
      <c r="P12" s="46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2" t="s">
        <v>4</v>
      </c>
      <c r="X12" s="15">
        <v>22.14</v>
      </c>
      <c r="Y12" s="5">
        <v>22.14</v>
      </c>
      <c r="Z12" s="5">
        <v>22.13</v>
      </c>
      <c r="AA12" s="11">
        <f t="shared" si="3"/>
        <v>22.136666666666667</v>
      </c>
      <c r="AB12" s="11">
        <f t="shared" si="4"/>
        <v>5.77350269189716E-3</v>
      </c>
      <c r="AC12" s="11">
        <f t="shared" si="5"/>
        <v>2.6081174635885381E-2</v>
      </c>
    </row>
    <row r="13" spans="1:29" s="1" customFormat="1" x14ac:dyDescent="0.3">
      <c r="A13" s="46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2">
        <v>23.96</v>
      </c>
      <c r="J13" s="22">
        <v>23.9</v>
      </c>
      <c r="K13" s="22">
        <v>23.9</v>
      </c>
      <c r="L13" s="11">
        <f t="shared" si="0"/>
        <v>23.919999999999998</v>
      </c>
      <c r="M13" s="11">
        <f t="shared" si="1"/>
        <v>3.4641016151378858E-2</v>
      </c>
      <c r="N13" s="11">
        <f t="shared" si="2"/>
        <v>0.14482030163619924</v>
      </c>
      <c r="O13" s="3"/>
      <c r="P13" s="46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2" t="s">
        <v>4</v>
      </c>
      <c r="X13" s="15">
        <v>23.92</v>
      </c>
      <c r="Y13" s="5">
        <v>23.91</v>
      </c>
      <c r="Z13" s="5">
        <v>23.9</v>
      </c>
      <c r="AA13" s="11">
        <f t="shared" si="3"/>
        <v>23.909999999999997</v>
      </c>
      <c r="AB13" s="11">
        <f t="shared" si="4"/>
        <v>1.0000000000001563E-2</v>
      </c>
      <c r="AC13" s="11">
        <f t="shared" si="5"/>
        <v>4.1823504809709595E-2</v>
      </c>
    </row>
    <row r="14" spans="1:29" s="1" customFormat="1" x14ac:dyDescent="0.3">
      <c r="A14" s="46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2">
        <v>25.71</v>
      </c>
      <c r="J14" s="22">
        <v>25.66</v>
      </c>
      <c r="K14" s="22">
        <v>25.66</v>
      </c>
      <c r="L14" s="11">
        <f t="shared" si="0"/>
        <v>25.676666666666666</v>
      </c>
      <c r="M14" s="11">
        <f t="shared" si="1"/>
        <v>2.88675134594817E-2</v>
      </c>
      <c r="N14" s="11">
        <f t="shared" si="2"/>
        <v>0.11242702892177736</v>
      </c>
      <c r="O14" s="3"/>
      <c r="P14" s="46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2" t="s">
        <v>4</v>
      </c>
      <c r="X14" s="15">
        <v>25.68</v>
      </c>
      <c r="Y14" s="5">
        <v>25.68</v>
      </c>
      <c r="Z14" s="5">
        <v>25.68</v>
      </c>
      <c r="AA14" s="11">
        <f t="shared" si="3"/>
        <v>25.679999999999996</v>
      </c>
      <c r="AB14" s="11">
        <f t="shared" si="4"/>
        <v>4.3511678576336583E-15</v>
      </c>
      <c r="AC14" s="11">
        <f t="shared" si="5"/>
        <v>1.6943800068666898E-14</v>
      </c>
    </row>
    <row r="15" spans="1:29" s="1" customFormat="1" x14ac:dyDescent="0.3">
      <c r="A15" s="46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2">
        <v>27.48</v>
      </c>
      <c r="J15" s="22">
        <v>27.44</v>
      </c>
      <c r="K15" s="22">
        <v>27.43</v>
      </c>
      <c r="L15" s="11">
        <f t="shared" si="0"/>
        <v>27.45</v>
      </c>
      <c r="M15" s="11">
        <f t="shared" si="1"/>
        <v>2.6457513110646015E-2</v>
      </c>
      <c r="N15" s="11">
        <f t="shared" si="2"/>
        <v>9.6384382916743228E-2</v>
      </c>
      <c r="O15" s="3"/>
      <c r="P15" s="46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2" t="s">
        <v>4</v>
      </c>
      <c r="X15" s="15">
        <v>27.46</v>
      </c>
      <c r="Y15" s="5">
        <v>27.45</v>
      </c>
      <c r="Z15" s="5">
        <v>27.43</v>
      </c>
      <c r="AA15" s="11">
        <f t="shared" si="3"/>
        <v>27.446666666666669</v>
      </c>
      <c r="AB15" s="11">
        <f t="shared" si="4"/>
        <v>1.5275252316519916E-2</v>
      </c>
      <c r="AC15" s="11">
        <f t="shared" si="5"/>
        <v>5.5654307687101945E-2</v>
      </c>
    </row>
    <row r="16" spans="1:29" s="1" customFormat="1" x14ac:dyDescent="0.3">
      <c r="A16" s="46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2">
        <v>29.27</v>
      </c>
      <c r="J16" s="22">
        <v>29.25</v>
      </c>
      <c r="K16" s="22">
        <v>29.24</v>
      </c>
      <c r="L16" s="11">
        <f t="shared" si="0"/>
        <v>29.25333333333333</v>
      </c>
      <c r="M16" s="11">
        <f t="shared" si="1"/>
        <v>1.5275252316519916E-2</v>
      </c>
      <c r="N16" s="11">
        <f t="shared" si="2"/>
        <v>5.2217134172242191E-2</v>
      </c>
      <c r="O16" s="3"/>
      <c r="P16" s="46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2" t="s">
        <v>4</v>
      </c>
      <c r="X16" s="15">
        <v>29.26</v>
      </c>
      <c r="Y16" s="5">
        <v>29.27</v>
      </c>
      <c r="Z16" s="5">
        <v>29.26</v>
      </c>
      <c r="AA16" s="11">
        <f t="shared" si="3"/>
        <v>29.263333333333335</v>
      </c>
      <c r="AB16" s="11">
        <f t="shared" si="4"/>
        <v>5.7735026918951087E-3</v>
      </c>
      <c r="AC16" s="11">
        <f t="shared" si="5"/>
        <v>1.9729477247619691E-2</v>
      </c>
    </row>
    <row r="17" spans="1:29" s="1" customFormat="1" x14ac:dyDescent="0.3">
      <c r="A17" s="46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2">
        <v>31.12</v>
      </c>
      <c r="J17" s="22">
        <v>31.1</v>
      </c>
      <c r="K17" s="22">
        <v>31.08</v>
      </c>
      <c r="L17" s="11">
        <f t="shared" si="0"/>
        <v>31.099999999999998</v>
      </c>
      <c r="M17" s="11">
        <f t="shared" si="1"/>
        <v>2.000000000000135E-2</v>
      </c>
      <c r="N17" s="11">
        <f t="shared" si="2"/>
        <v>6.4308681672030077E-2</v>
      </c>
      <c r="O17" s="3"/>
      <c r="P17" s="46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2" t="s">
        <v>4</v>
      </c>
      <c r="X17" s="15">
        <v>31.1</v>
      </c>
      <c r="Y17" s="5">
        <v>31.1</v>
      </c>
      <c r="Z17" s="5">
        <v>31.11</v>
      </c>
      <c r="AA17" s="11">
        <f t="shared" si="3"/>
        <v>31.103333333333335</v>
      </c>
      <c r="AB17" s="11">
        <f t="shared" si="4"/>
        <v>5.7735026918951087E-3</v>
      </c>
      <c r="AC17" s="11">
        <f t="shared" si="5"/>
        <v>1.8562327805900038E-2</v>
      </c>
    </row>
    <row r="18" spans="1:29" s="1" customFormat="1" x14ac:dyDescent="0.3">
      <c r="A18" s="46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2">
        <v>33.01</v>
      </c>
      <c r="J18" s="22">
        <v>32.99</v>
      </c>
      <c r="K18" s="22">
        <v>32.97</v>
      </c>
      <c r="L18" s="11">
        <f t="shared" si="0"/>
        <v>32.99</v>
      </c>
      <c r="M18" s="11">
        <f t="shared" si="1"/>
        <v>1.9999999999999574E-2</v>
      </c>
      <c r="N18" s="11">
        <f t="shared" si="2"/>
        <v>6.062443164595202E-2</v>
      </c>
      <c r="O18" s="3"/>
      <c r="P18" s="46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2" t="s">
        <v>4</v>
      </c>
      <c r="X18" s="15">
        <v>32.99</v>
      </c>
      <c r="Y18" s="5">
        <v>33</v>
      </c>
      <c r="Z18" s="5">
        <v>32.99</v>
      </c>
      <c r="AA18" s="11">
        <f t="shared" si="3"/>
        <v>32.993333333333339</v>
      </c>
      <c r="AB18" s="11">
        <f t="shared" si="4"/>
        <v>5.7735026918951087E-3</v>
      </c>
      <c r="AC18" s="11">
        <f t="shared" si="5"/>
        <v>1.7498997853794024E-2</v>
      </c>
    </row>
    <row r="19" spans="1:29" s="1" customFormat="1" x14ac:dyDescent="0.3">
      <c r="A19" s="46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2">
        <v>34.9</v>
      </c>
      <c r="J19" s="22">
        <v>34.89</v>
      </c>
      <c r="K19" s="22">
        <v>34.880000000000003</v>
      </c>
      <c r="L19" s="11">
        <f t="shared" si="0"/>
        <v>34.889999999999993</v>
      </c>
      <c r="M19" s="11">
        <f t="shared" si="1"/>
        <v>9.9999999999980105E-3</v>
      </c>
      <c r="N19" s="11">
        <f t="shared" si="2"/>
        <v>2.8661507595293817E-2</v>
      </c>
      <c r="O19" s="3"/>
      <c r="P19" s="46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2" t="s">
        <v>4</v>
      </c>
      <c r="X19" s="15">
        <v>34.9</v>
      </c>
      <c r="Y19" s="5">
        <v>34.9</v>
      </c>
      <c r="Z19" s="5">
        <v>34.92</v>
      </c>
      <c r="AA19" s="11">
        <f t="shared" si="3"/>
        <v>34.906666666666666</v>
      </c>
      <c r="AB19" s="11">
        <f t="shared" si="4"/>
        <v>1.154700538379432E-2</v>
      </c>
      <c r="AC19" s="11">
        <f t="shared" si="5"/>
        <v>3.3079656370686557E-2</v>
      </c>
    </row>
    <row r="20" spans="1:29" s="1" customFormat="1" x14ac:dyDescent="0.3">
      <c r="A20" s="46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2">
        <v>36.799999999999997</v>
      </c>
      <c r="J20" s="22">
        <v>36.78</v>
      </c>
      <c r="K20" s="22">
        <v>36.770000000000003</v>
      </c>
      <c r="L20" s="11">
        <f t="shared" si="0"/>
        <v>36.783333333333331</v>
      </c>
      <c r="M20" s="11">
        <f t="shared" si="1"/>
        <v>1.5275252316516427E-2</v>
      </c>
      <c r="N20" s="11">
        <f t="shared" si="2"/>
        <v>4.1527645627140265E-2</v>
      </c>
      <c r="O20" s="3"/>
      <c r="P20" s="46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2" t="s">
        <v>4</v>
      </c>
      <c r="X20" s="15">
        <v>36.79</v>
      </c>
      <c r="Y20" s="5">
        <v>36.79</v>
      </c>
      <c r="Z20" s="5">
        <v>36.79</v>
      </c>
      <c r="AA20" s="11">
        <f t="shared" si="3"/>
        <v>36.79</v>
      </c>
      <c r="AB20" s="11">
        <f t="shared" si="4"/>
        <v>0</v>
      </c>
      <c r="AC20" s="11">
        <f t="shared" si="5"/>
        <v>0</v>
      </c>
    </row>
    <row r="21" spans="1:29" s="1" customFormat="1" x14ac:dyDescent="0.3">
      <c r="A21" s="46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2">
        <v>38.590000000000003</v>
      </c>
      <c r="J21" s="22">
        <v>38.6</v>
      </c>
      <c r="K21" s="22">
        <v>38.57</v>
      </c>
      <c r="L21" s="11">
        <f t="shared" si="0"/>
        <v>38.586666666666666</v>
      </c>
      <c r="M21" s="11">
        <f t="shared" si="1"/>
        <v>1.5275252316520303E-2</v>
      </c>
      <c r="N21" s="11">
        <f t="shared" si="2"/>
        <v>3.9586866749793462E-2</v>
      </c>
      <c r="O21" s="3"/>
      <c r="P21" s="46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2" t="s">
        <v>4</v>
      </c>
      <c r="X21" s="15">
        <v>38.590000000000003</v>
      </c>
      <c r="Y21" s="5">
        <v>38.61</v>
      </c>
      <c r="Z21" s="5">
        <v>38.61</v>
      </c>
      <c r="AA21" s="11">
        <f t="shared" si="3"/>
        <v>38.603333333333332</v>
      </c>
      <c r="AB21" s="11">
        <f t="shared" si="4"/>
        <v>1.1547005383790217E-2</v>
      </c>
      <c r="AC21" s="11">
        <f t="shared" si="5"/>
        <v>2.991193865069567E-2</v>
      </c>
    </row>
    <row r="22" spans="1:29" s="1" customFormat="1" x14ac:dyDescent="0.3">
      <c r="A22" s="46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40.26</v>
      </c>
      <c r="J22" s="9">
        <v>40.270000000000003</v>
      </c>
      <c r="K22" s="9">
        <v>40.26</v>
      </c>
      <c r="L22" s="11">
        <f t="shared" si="0"/>
        <v>40.263333333333328</v>
      </c>
      <c r="M22" s="11">
        <f t="shared" si="1"/>
        <v>5.7735026918992113E-3</v>
      </c>
      <c r="N22" s="11">
        <f t="shared" si="2"/>
        <v>1.4339355969614732E-2</v>
      </c>
      <c r="O22" s="3"/>
      <c r="P22" s="46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2" t="s">
        <v>4</v>
      </c>
      <c r="X22" s="15">
        <v>40.270000000000003</v>
      </c>
      <c r="Y22" s="5">
        <v>40.270000000000003</v>
      </c>
      <c r="Z22" s="5">
        <v>40.299999999999997</v>
      </c>
      <c r="AA22" s="11">
        <f t="shared" si="3"/>
        <v>40.28</v>
      </c>
      <c r="AB22" s="11">
        <f t="shared" si="4"/>
        <v>1.7320508075685328E-2</v>
      </c>
      <c r="AC22" s="11">
        <f t="shared" si="5"/>
        <v>4.3000268311036066E-2</v>
      </c>
    </row>
    <row r="23" spans="1:29" s="1" customFormat="1" x14ac:dyDescent="0.3">
      <c r="A23" s="43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9">
        <v>1.78</v>
      </c>
      <c r="J23" s="9">
        <v>1.75</v>
      </c>
      <c r="K23" s="9">
        <v>1.76</v>
      </c>
      <c r="L23" s="11">
        <f t="shared" si="0"/>
        <v>1.7633333333333334</v>
      </c>
      <c r="M23" s="11">
        <f t="shared" si="1"/>
        <v>1.527525231651948E-2</v>
      </c>
      <c r="N23" s="11">
        <f t="shared" si="2"/>
        <v>0.86627139791225793</v>
      </c>
      <c r="O23" s="25"/>
      <c r="P23" s="43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 t="s">
        <v>12</v>
      </c>
      <c r="Y23" s="5" t="s">
        <v>12</v>
      </c>
      <c r="Z23" s="5" t="s">
        <v>12</v>
      </c>
      <c r="AA23" s="11" t="e">
        <f t="shared" si="3"/>
        <v>#DIV/0!</v>
      </c>
      <c r="AB23" s="11" t="e">
        <f t="shared" si="4"/>
        <v>#DIV/0!</v>
      </c>
      <c r="AC23" s="11" t="e">
        <f t="shared" si="5"/>
        <v>#DIV/0!</v>
      </c>
    </row>
    <row r="24" spans="1:29" s="1" customFormat="1" x14ac:dyDescent="0.3">
      <c r="A24" s="43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9">
        <v>1.41</v>
      </c>
      <c r="J24" s="11">
        <v>1.41</v>
      </c>
      <c r="K24" s="11">
        <v>1.43</v>
      </c>
      <c r="L24" s="11">
        <f t="shared" si="0"/>
        <v>1.4166666666666667</v>
      </c>
      <c r="M24" s="11">
        <f t="shared" si="1"/>
        <v>1.1547005383792526E-2</v>
      </c>
      <c r="N24" s="11">
        <f t="shared" si="2"/>
        <v>0.81508273297359013</v>
      </c>
      <c r="O24" s="25"/>
      <c r="P24" s="43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1" t="e">
        <f t="shared" si="3"/>
        <v>#DIV/0!</v>
      </c>
      <c r="AB24" s="11" t="e">
        <f t="shared" si="4"/>
        <v>#DIV/0!</v>
      </c>
      <c r="AC24" s="11" t="e">
        <f t="shared" si="5"/>
        <v>#DIV/0!</v>
      </c>
    </row>
    <row r="25" spans="1:29" s="1" customFormat="1" x14ac:dyDescent="0.3">
      <c r="A25" s="43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9">
        <v>1.45</v>
      </c>
      <c r="J25" s="11">
        <v>1.44</v>
      </c>
      <c r="K25" s="11">
        <v>1.47</v>
      </c>
      <c r="L25" s="11">
        <f t="shared" si="0"/>
        <v>1.4533333333333331</v>
      </c>
      <c r="M25" s="11">
        <f t="shared" si="1"/>
        <v>1.527525231651948E-2</v>
      </c>
      <c r="N25" s="11">
        <f t="shared" si="2"/>
        <v>1.0510494713201479</v>
      </c>
      <c r="O25" s="25"/>
      <c r="P25" s="43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1.48</v>
      </c>
      <c r="Y25" s="4">
        <v>1.5</v>
      </c>
      <c r="Z25" s="5">
        <v>1.48</v>
      </c>
      <c r="AA25" s="11">
        <f t="shared" si="3"/>
        <v>1.4866666666666666</v>
      </c>
      <c r="AB25" s="11">
        <f t="shared" si="4"/>
        <v>1.1547005383792525E-2</v>
      </c>
      <c r="AC25" s="11">
        <f t="shared" si="5"/>
        <v>0.7767043980129501</v>
      </c>
    </row>
    <row r="26" spans="1:29" s="1" customFormat="1" x14ac:dyDescent="0.3">
      <c r="A26" s="43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1">
        <v>1.8</v>
      </c>
      <c r="J26" s="11">
        <v>1.79</v>
      </c>
      <c r="K26" s="11">
        <v>1.79</v>
      </c>
      <c r="L26" s="11">
        <f t="shared" si="0"/>
        <v>1.7933333333333332</v>
      </c>
      <c r="M26" s="11">
        <f t="shared" si="1"/>
        <v>5.7735026918962632E-3</v>
      </c>
      <c r="N26" s="11">
        <f t="shared" si="2"/>
        <v>0.32194252928789574</v>
      </c>
      <c r="O26" s="25"/>
      <c r="P26" s="43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1.79</v>
      </c>
      <c r="Y26" s="4">
        <v>1.8</v>
      </c>
      <c r="Z26" s="5">
        <v>1.78</v>
      </c>
      <c r="AA26" s="11">
        <f t="shared" si="3"/>
        <v>1.79</v>
      </c>
      <c r="AB26" s="11">
        <f t="shared" si="4"/>
        <v>1.0000000000000009E-2</v>
      </c>
      <c r="AC26" s="11">
        <f t="shared" si="5"/>
        <v>0.55865921787709538</v>
      </c>
    </row>
    <row r="27" spans="1:29" s="1" customFormat="1" x14ac:dyDescent="0.3">
      <c r="A27" s="43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1">
        <v>1.88</v>
      </c>
      <c r="J27" s="11">
        <v>1.87</v>
      </c>
      <c r="K27" s="11">
        <v>1.87</v>
      </c>
      <c r="L27" s="11">
        <f t="shared" si="0"/>
        <v>1.8733333333333333</v>
      </c>
      <c r="M27" s="11">
        <f t="shared" si="1"/>
        <v>5.7735026918961348E-3</v>
      </c>
      <c r="N27" s="11">
        <f t="shared" si="2"/>
        <v>0.30819409387345914</v>
      </c>
      <c r="O27" s="25"/>
      <c r="P27" s="43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1.89</v>
      </c>
      <c r="Y27" s="4">
        <v>1.87</v>
      </c>
      <c r="Z27" s="5">
        <v>1.87</v>
      </c>
      <c r="AA27" s="11">
        <f t="shared" si="3"/>
        <v>1.8766666666666667</v>
      </c>
      <c r="AB27" s="11">
        <f t="shared" si="4"/>
        <v>1.1547005383792396E-2</v>
      </c>
      <c r="AC27" s="11">
        <f t="shared" si="5"/>
        <v>0.61529335970474575</v>
      </c>
    </row>
    <row r="28" spans="1:29" s="1" customFormat="1" x14ac:dyDescent="0.3">
      <c r="A28" s="43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1">
        <v>2.09</v>
      </c>
      <c r="J28" s="11">
        <v>2.0699999999999998</v>
      </c>
      <c r="K28" s="11">
        <v>2.08</v>
      </c>
      <c r="L28" s="11">
        <f t="shared" si="0"/>
        <v>2.08</v>
      </c>
      <c r="M28" s="11">
        <f t="shared" si="1"/>
        <v>1.0000000000000009E-2</v>
      </c>
      <c r="N28" s="11">
        <f t="shared" si="2"/>
        <v>0.48076923076923117</v>
      </c>
      <c r="O28" s="25"/>
      <c r="P28" s="43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2.08</v>
      </c>
      <c r="Y28" s="4">
        <v>2.09</v>
      </c>
      <c r="Z28" s="5">
        <v>2.09</v>
      </c>
      <c r="AA28" s="11">
        <f t="shared" si="3"/>
        <v>2.0866666666666664</v>
      </c>
      <c r="AB28" s="11">
        <f t="shared" si="4"/>
        <v>5.7735026918961348E-3</v>
      </c>
      <c r="AC28" s="11">
        <f t="shared" si="5"/>
        <v>0.27668543251898414</v>
      </c>
    </row>
    <row r="29" spans="1:29" s="1" customFormat="1" x14ac:dyDescent="0.3">
      <c r="A29" s="43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1">
        <v>2.4900000000000002</v>
      </c>
      <c r="J29" s="11">
        <v>2.46</v>
      </c>
      <c r="K29" s="11">
        <v>2.4700000000000002</v>
      </c>
      <c r="L29" s="11">
        <f t="shared" si="0"/>
        <v>2.4733333333333332</v>
      </c>
      <c r="M29" s="11">
        <f t="shared" si="1"/>
        <v>1.5275252316519577E-2</v>
      </c>
      <c r="N29" s="11">
        <f t="shared" si="2"/>
        <v>0.61759780255469998</v>
      </c>
      <c r="O29" s="25"/>
      <c r="P29" s="43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2.4700000000000002</v>
      </c>
      <c r="Y29" s="4">
        <v>2.48</v>
      </c>
      <c r="Z29" s="5">
        <v>2.46</v>
      </c>
      <c r="AA29" s="11">
        <f t="shared" si="3"/>
        <v>2.4700000000000002</v>
      </c>
      <c r="AB29" s="11">
        <f t="shared" si="4"/>
        <v>1.0000000000000009E-2</v>
      </c>
      <c r="AC29" s="11">
        <f t="shared" si="5"/>
        <v>0.40485829959514208</v>
      </c>
    </row>
    <row r="30" spans="1:29" s="1" customFormat="1" x14ac:dyDescent="0.3">
      <c r="A30" s="43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1">
        <v>1.52</v>
      </c>
      <c r="J30" s="11">
        <v>1.49</v>
      </c>
      <c r="K30" s="11">
        <v>1.51</v>
      </c>
      <c r="L30" s="11">
        <f t="shared" si="0"/>
        <v>1.5066666666666666</v>
      </c>
      <c r="M30" s="11">
        <f t="shared" si="1"/>
        <v>1.527525231651948E-2</v>
      </c>
      <c r="N30" s="11">
        <f t="shared" si="2"/>
        <v>1.0138441802999656</v>
      </c>
      <c r="O30" s="25"/>
      <c r="P30" s="43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1.55</v>
      </c>
      <c r="Y30" s="4">
        <v>1.55</v>
      </c>
      <c r="Z30" s="5">
        <v>1.54</v>
      </c>
      <c r="AA30" s="11">
        <f t="shared" si="3"/>
        <v>1.5466666666666669</v>
      </c>
      <c r="AB30" s="11">
        <f t="shared" si="4"/>
        <v>5.7735026918962632E-3</v>
      </c>
      <c r="AC30" s="11">
        <f t="shared" si="5"/>
        <v>0.37328681197605146</v>
      </c>
    </row>
    <row r="31" spans="1:29" s="1" customFormat="1" x14ac:dyDescent="0.3">
      <c r="A31" s="43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1">
        <v>3.59</v>
      </c>
      <c r="J31" s="11">
        <v>3.51</v>
      </c>
      <c r="K31" s="11">
        <v>3.54</v>
      </c>
      <c r="L31" s="11">
        <f t="shared" si="0"/>
        <v>3.5466666666666669</v>
      </c>
      <c r="M31" s="11">
        <f t="shared" si="1"/>
        <v>4.0414518843273822E-2</v>
      </c>
      <c r="N31" s="11">
        <f t="shared" si="2"/>
        <v>1.1395071102426828</v>
      </c>
      <c r="O31" s="25"/>
      <c r="P31" s="43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3.53</v>
      </c>
      <c r="Y31" s="4">
        <v>3.53</v>
      </c>
      <c r="Z31" s="5">
        <v>3.54</v>
      </c>
      <c r="AA31" s="11">
        <f t="shared" si="3"/>
        <v>3.5333333333333332</v>
      </c>
      <c r="AB31" s="11">
        <f t="shared" si="4"/>
        <v>5.7735026918963907E-3</v>
      </c>
      <c r="AC31" s="11">
        <f t="shared" si="5"/>
        <v>0.16340101958197331</v>
      </c>
    </row>
    <row r="32" spans="1:29" s="1" customFormat="1" x14ac:dyDescent="0.3">
      <c r="A32" s="43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1">
        <v>1.41</v>
      </c>
      <c r="J32" s="11">
        <v>1.41</v>
      </c>
      <c r="K32" s="11">
        <v>1.43</v>
      </c>
      <c r="L32" s="11">
        <f t="shared" si="0"/>
        <v>1.4166666666666667</v>
      </c>
      <c r="M32" s="11">
        <f t="shared" si="1"/>
        <v>1.1547005383792526E-2</v>
      </c>
      <c r="N32" s="11">
        <f t="shared" si="2"/>
        <v>0.81508273297359013</v>
      </c>
      <c r="O32" s="25"/>
      <c r="P32" s="43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1" t="e">
        <f t="shared" si="3"/>
        <v>#DIV/0!</v>
      </c>
      <c r="AB32" s="11" t="e">
        <f t="shared" si="4"/>
        <v>#DIV/0!</v>
      </c>
      <c r="AC32" s="11" t="e">
        <f t="shared" si="5"/>
        <v>#DIV/0!</v>
      </c>
    </row>
    <row r="33" spans="1:29" s="1" customFormat="1" x14ac:dyDescent="0.3">
      <c r="A33" s="43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1">
        <v>2.15</v>
      </c>
      <c r="J33" s="11">
        <v>2.15</v>
      </c>
      <c r="K33" s="11">
        <v>2.16</v>
      </c>
      <c r="L33" s="11">
        <f t="shared" si="0"/>
        <v>2.1533333333333333</v>
      </c>
      <c r="M33" s="11">
        <f t="shared" si="1"/>
        <v>5.7735026918963907E-3</v>
      </c>
      <c r="N33" s="11">
        <f t="shared" si="2"/>
        <v>0.26811932005710792</v>
      </c>
      <c r="O33" s="25"/>
      <c r="P33" s="43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2.15</v>
      </c>
      <c r="Y33" s="4">
        <v>2.15</v>
      </c>
      <c r="Z33" s="5">
        <v>2.15</v>
      </c>
      <c r="AA33" s="11">
        <f t="shared" si="3"/>
        <v>2.15</v>
      </c>
      <c r="AB33" s="11">
        <f t="shared" si="4"/>
        <v>0</v>
      </c>
      <c r="AC33" s="11">
        <f t="shared" si="5"/>
        <v>0</v>
      </c>
    </row>
    <row r="34" spans="1:29" s="1" customFormat="1" x14ac:dyDescent="0.3">
      <c r="A34" s="43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1">
        <v>1.45</v>
      </c>
      <c r="J34" s="11">
        <v>1.45</v>
      </c>
      <c r="K34" s="11">
        <v>1.46</v>
      </c>
      <c r="L34" s="11">
        <f t="shared" si="0"/>
        <v>1.4533333333333331</v>
      </c>
      <c r="M34" s="11">
        <f t="shared" si="1"/>
        <v>5.7735026918962632E-3</v>
      </c>
      <c r="N34" s="11">
        <f t="shared" si="2"/>
        <v>0.39725935953414659</v>
      </c>
      <c r="O34" s="25"/>
      <c r="P34" s="43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1.46</v>
      </c>
      <c r="Y34" s="4">
        <v>1.45</v>
      </c>
      <c r="Z34" s="5">
        <v>1.45</v>
      </c>
      <c r="AA34" s="11">
        <f t="shared" si="3"/>
        <v>1.4533333333333334</v>
      </c>
      <c r="AB34" s="11">
        <f t="shared" si="4"/>
        <v>5.7735026918962632E-3</v>
      </c>
      <c r="AC34" s="11">
        <f t="shared" si="5"/>
        <v>0.39725935953414654</v>
      </c>
    </row>
    <row r="35" spans="1:29" s="1" customFormat="1" x14ac:dyDescent="0.3">
      <c r="A35" s="43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1" t="s">
        <v>12</v>
      </c>
      <c r="J35" s="11" t="s">
        <v>12</v>
      </c>
      <c r="K35" s="11" t="s">
        <v>12</v>
      </c>
      <c r="L35" s="11" t="e">
        <f t="shared" si="0"/>
        <v>#DIV/0!</v>
      </c>
      <c r="M35" s="11" t="e">
        <f t="shared" si="1"/>
        <v>#DIV/0!</v>
      </c>
      <c r="N35" s="11" t="e">
        <f t="shared" si="2"/>
        <v>#DIV/0!</v>
      </c>
      <c r="O35" s="25"/>
      <c r="P35" s="43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1.51</v>
      </c>
      <c r="Y35" s="4">
        <v>1.51</v>
      </c>
      <c r="Z35" s="4">
        <v>1.48</v>
      </c>
      <c r="AA35" s="11">
        <f t="shared" si="3"/>
        <v>1.5</v>
      </c>
      <c r="AB35" s="11">
        <f t="shared" si="4"/>
        <v>1.732050807568879E-2</v>
      </c>
      <c r="AC35" s="11">
        <f t="shared" si="5"/>
        <v>1.1547005383792526</v>
      </c>
    </row>
    <row r="36" spans="1:29" s="1" customFormat="1" x14ac:dyDescent="0.3">
      <c r="A36" s="43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1" t="s">
        <v>12</v>
      </c>
      <c r="J36" s="11" t="s">
        <v>12</v>
      </c>
      <c r="K36" s="11" t="s">
        <v>12</v>
      </c>
      <c r="L36" s="11" t="e">
        <f t="shared" si="0"/>
        <v>#DIV/0!</v>
      </c>
      <c r="M36" s="11" t="e">
        <f t="shared" si="1"/>
        <v>#DIV/0!</v>
      </c>
      <c r="N36" s="11" t="e">
        <f t="shared" si="2"/>
        <v>#DIV/0!</v>
      </c>
      <c r="O36" s="25"/>
      <c r="P36" s="43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 t="s">
        <v>12</v>
      </c>
      <c r="Y36" s="4" t="s">
        <v>12</v>
      </c>
      <c r="Z36" s="4" t="s">
        <v>12</v>
      </c>
      <c r="AA36" s="11" t="e">
        <f t="shared" si="3"/>
        <v>#DIV/0!</v>
      </c>
      <c r="AB36" s="11" t="e">
        <f t="shared" si="4"/>
        <v>#DIV/0!</v>
      </c>
      <c r="AC36" s="11" t="e">
        <f t="shared" si="5"/>
        <v>#DIV/0!</v>
      </c>
    </row>
    <row r="37" spans="1:29" s="1" customFormat="1" x14ac:dyDescent="0.3">
      <c r="A37" s="43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1">
        <v>1.29</v>
      </c>
      <c r="J37" s="11">
        <v>1.28</v>
      </c>
      <c r="K37" s="11">
        <v>1.28</v>
      </c>
      <c r="L37" s="11">
        <f t="shared" si="0"/>
        <v>1.2833333333333334</v>
      </c>
      <c r="M37" s="11">
        <f t="shared" si="1"/>
        <v>5.7735026918962632E-3</v>
      </c>
      <c r="N37" s="11">
        <f t="shared" si="2"/>
        <v>0.44988332664126723</v>
      </c>
      <c r="O37" s="25"/>
      <c r="P37" s="43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1.28</v>
      </c>
      <c r="Y37" s="4">
        <v>1.32</v>
      </c>
      <c r="Z37" s="4">
        <v>1.3</v>
      </c>
      <c r="AA37" s="11">
        <f t="shared" si="3"/>
        <v>1.3</v>
      </c>
      <c r="AB37" s="11">
        <f t="shared" si="4"/>
        <v>2.0000000000000018E-2</v>
      </c>
      <c r="AC37" s="11">
        <f t="shared" si="5"/>
        <v>1.5384615384615397</v>
      </c>
    </row>
    <row r="38" spans="1:29" s="1" customFormat="1" x14ac:dyDescent="0.3">
      <c r="A38" s="43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1">
        <v>1.69</v>
      </c>
      <c r="J38" s="11">
        <v>1.67</v>
      </c>
      <c r="K38" s="11">
        <v>1.68</v>
      </c>
      <c r="L38" s="11">
        <f t="shared" si="0"/>
        <v>1.68</v>
      </c>
      <c r="M38" s="11">
        <f t="shared" si="1"/>
        <v>1.0000000000000009E-2</v>
      </c>
      <c r="N38" s="11">
        <f t="shared" si="2"/>
        <v>0.59523809523809579</v>
      </c>
      <c r="O38" s="25"/>
      <c r="P38" s="43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1.67</v>
      </c>
      <c r="Y38" s="4">
        <v>1.67</v>
      </c>
      <c r="Z38" s="4">
        <v>1.67</v>
      </c>
      <c r="AA38" s="11">
        <f t="shared" si="3"/>
        <v>1.67</v>
      </c>
      <c r="AB38" s="11">
        <f t="shared" si="4"/>
        <v>0</v>
      </c>
      <c r="AC38" s="11">
        <f t="shared" si="5"/>
        <v>0</v>
      </c>
    </row>
    <row r="39" spans="1:29" s="1" customFormat="1" x14ac:dyDescent="0.3">
      <c r="A39" s="43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1" t="s">
        <v>12</v>
      </c>
      <c r="J39" s="11" t="s">
        <v>12</v>
      </c>
      <c r="K39" s="11" t="s">
        <v>12</v>
      </c>
      <c r="L39" s="11" t="e">
        <f t="shared" si="0"/>
        <v>#DIV/0!</v>
      </c>
      <c r="M39" s="11" t="e">
        <f t="shared" si="1"/>
        <v>#DIV/0!</v>
      </c>
      <c r="N39" s="11" t="e">
        <f t="shared" si="2"/>
        <v>#DIV/0!</v>
      </c>
      <c r="O39" s="25"/>
      <c r="P39" s="43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 t="s">
        <v>12</v>
      </c>
      <c r="Y39" s="4" t="s">
        <v>12</v>
      </c>
      <c r="Z39" s="4" t="s">
        <v>12</v>
      </c>
      <c r="AA39" s="11" t="e">
        <f t="shared" si="3"/>
        <v>#DIV/0!</v>
      </c>
      <c r="AB39" s="11" t="e">
        <f t="shared" si="4"/>
        <v>#DIV/0!</v>
      </c>
      <c r="AC39" s="11" t="e">
        <f t="shared" si="5"/>
        <v>#DIV/0!</v>
      </c>
    </row>
    <row r="40" spans="1:29" s="1" customFormat="1" x14ac:dyDescent="0.3">
      <c r="A40" s="43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1">
        <v>1.55</v>
      </c>
      <c r="J40" s="11">
        <v>1.55</v>
      </c>
      <c r="K40" s="11">
        <v>1.55</v>
      </c>
      <c r="L40" s="11">
        <f t="shared" si="0"/>
        <v>1.55</v>
      </c>
      <c r="M40" s="11">
        <f t="shared" si="1"/>
        <v>0</v>
      </c>
      <c r="N40" s="11">
        <f t="shared" si="2"/>
        <v>0</v>
      </c>
      <c r="O40" s="25"/>
      <c r="P40" s="43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1" t="e">
        <f t="shared" si="3"/>
        <v>#DIV/0!</v>
      </c>
      <c r="AB40" s="11" t="e">
        <f t="shared" si="4"/>
        <v>#DIV/0!</v>
      </c>
      <c r="AC40" s="11" t="e">
        <f t="shared" si="5"/>
        <v>#DIV/0!</v>
      </c>
    </row>
    <row r="41" spans="1:29" s="1" customFormat="1" x14ac:dyDescent="0.3">
      <c r="A41" s="43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1">
        <v>2.12</v>
      </c>
      <c r="J41" s="11">
        <v>2.1</v>
      </c>
      <c r="K41" s="11">
        <v>2.1</v>
      </c>
      <c r="L41" s="11">
        <f t="shared" si="0"/>
        <v>2.1066666666666669</v>
      </c>
      <c r="M41" s="11">
        <f t="shared" si="1"/>
        <v>1.1547005383792526E-2</v>
      </c>
      <c r="N41" s="11">
        <f t="shared" si="2"/>
        <v>0.54811734416736668</v>
      </c>
      <c r="O41" s="25"/>
      <c r="P41" s="43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2.1</v>
      </c>
      <c r="Y41" s="4">
        <v>2.09</v>
      </c>
      <c r="Z41" s="4">
        <v>2.11</v>
      </c>
      <c r="AA41" s="11">
        <f t="shared" si="3"/>
        <v>2.0999999999999996</v>
      </c>
      <c r="AB41" s="11">
        <f t="shared" si="4"/>
        <v>1.0000000000000009E-2</v>
      </c>
      <c r="AC41" s="11">
        <f t="shared" si="5"/>
        <v>0.47619047619047666</v>
      </c>
    </row>
    <row r="42" spans="1:29" s="1" customFormat="1" x14ac:dyDescent="0.3">
      <c r="A42" s="43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1">
        <v>1.55</v>
      </c>
      <c r="J42" s="11">
        <v>1.51</v>
      </c>
      <c r="K42" s="11">
        <v>1.52</v>
      </c>
      <c r="L42" s="11">
        <f t="shared" si="0"/>
        <v>1.5266666666666666</v>
      </c>
      <c r="M42" s="11">
        <f t="shared" si="1"/>
        <v>2.0816659994661344E-2</v>
      </c>
      <c r="N42" s="11">
        <f t="shared" si="2"/>
        <v>1.3635366808730138</v>
      </c>
      <c r="O42" s="25"/>
      <c r="P42" s="43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>
        <v>1.53</v>
      </c>
      <c r="Y42" s="4">
        <v>1.54</v>
      </c>
      <c r="Z42" s="4">
        <v>1.52</v>
      </c>
      <c r="AA42" s="11">
        <f t="shared" si="3"/>
        <v>1.53</v>
      </c>
      <c r="AB42" s="11">
        <f t="shared" si="4"/>
        <v>1.0000000000000009E-2</v>
      </c>
      <c r="AC42" s="11">
        <f t="shared" si="5"/>
        <v>0.65359477124183063</v>
      </c>
    </row>
    <row r="43" spans="1:29" s="1" customFormat="1" x14ac:dyDescent="0.3">
      <c r="A43" s="43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1">
        <v>1.71</v>
      </c>
      <c r="J43" s="11">
        <v>1.69</v>
      </c>
      <c r="K43" s="11">
        <v>1.71</v>
      </c>
      <c r="L43" s="11">
        <f t="shared" si="0"/>
        <v>1.7033333333333331</v>
      </c>
      <c r="M43" s="11">
        <f t="shared" si="1"/>
        <v>1.1547005383792526E-2</v>
      </c>
      <c r="N43" s="11">
        <f t="shared" si="2"/>
        <v>0.67790638261012881</v>
      </c>
      <c r="O43" s="25"/>
      <c r="P43" s="43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1.69</v>
      </c>
      <c r="Y43" s="4">
        <v>1.7</v>
      </c>
      <c r="Z43" s="4">
        <v>1.7</v>
      </c>
      <c r="AA43" s="11">
        <f t="shared" si="3"/>
        <v>1.6966666666666665</v>
      </c>
      <c r="AB43" s="11">
        <f t="shared" si="4"/>
        <v>5.7735026918962632E-3</v>
      </c>
      <c r="AC43" s="11">
        <f t="shared" si="5"/>
        <v>0.34028503095655777</v>
      </c>
    </row>
    <row r="44" spans="1:29" s="1" customFormat="1" x14ac:dyDescent="0.3">
      <c r="A44" s="43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1" t="s">
        <v>12</v>
      </c>
      <c r="J44" s="11" t="s">
        <v>12</v>
      </c>
      <c r="K44" s="11" t="s">
        <v>12</v>
      </c>
      <c r="L44" s="11" t="e">
        <f t="shared" si="0"/>
        <v>#DIV/0!</v>
      </c>
      <c r="M44" s="11" t="e">
        <f t="shared" si="1"/>
        <v>#DIV/0!</v>
      </c>
      <c r="N44" s="11" t="e">
        <f t="shared" si="2"/>
        <v>#DIV/0!</v>
      </c>
      <c r="O44" s="25"/>
      <c r="P44" s="43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 t="s">
        <v>12</v>
      </c>
      <c r="Y44" s="4" t="s">
        <v>12</v>
      </c>
      <c r="Z44" s="4" t="s">
        <v>12</v>
      </c>
      <c r="AA44" s="11" t="e">
        <f t="shared" si="3"/>
        <v>#DIV/0!</v>
      </c>
      <c r="AB44" s="11" t="e">
        <f t="shared" si="4"/>
        <v>#DIV/0!</v>
      </c>
      <c r="AC44" s="11" t="e">
        <f t="shared" si="5"/>
        <v>#DIV/0!</v>
      </c>
    </row>
    <row r="45" spans="1:29" s="1" customFormat="1" x14ac:dyDescent="0.3">
      <c r="A45" s="43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1" t="s">
        <v>12</v>
      </c>
      <c r="J45" s="11" t="s">
        <v>12</v>
      </c>
      <c r="K45" s="11" t="s">
        <v>12</v>
      </c>
      <c r="L45" s="11" t="e">
        <f t="shared" si="0"/>
        <v>#DIV/0!</v>
      </c>
      <c r="M45" s="11" t="e">
        <f t="shared" si="1"/>
        <v>#DIV/0!</v>
      </c>
      <c r="N45" s="11" t="e">
        <f t="shared" si="2"/>
        <v>#DIV/0!</v>
      </c>
      <c r="O45" s="25"/>
      <c r="P45" s="43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 t="s">
        <v>12</v>
      </c>
      <c r="Y45" s="4" t="s">
        <v>12</v>
      </c>
      <c r="Z45" s="4" t="s">
        <v>12</v>
      </c>
      <c r="AA45" s="11" t="e">
        <f t="shared" si="3"/>
        <v>#DIV/0!</v>
      </c>
      <c r="AB45" s="11" t="e">
        <f t="shared" si="4"/>
        <v>#DIV/0!</v>
      </c>
      <c r="AC45" s="11" t="e">
        <f t="shared" si="5"/>
        <v>#DIV/0!</v>
      </c>
    </row>
    <row r="46" spans="1:29" s="1" customFormat="1" x14ac:dyDescent="0.3">
      <c r="A46" s="43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1">
        <v>1.43</v>
      </c>
      <c r="J46" s="11">
        <v>1.43</v>
      </c>
      <c r="K46" s="11">
        <v>1.41</v>
      </c>
      <c r="L46" s="11">
        <f t="shared" si="0"/>
        <v>1.4233333333333331</v>
      </c>
      <c r="M46" s="11">
        <f t="shared" si="1"/>
        <v>1.1547005383792526E-2</v>
      </c>
      <c r="N46" s="11">
        <f t="shared" si="2"/>
        <v>0.81126501525474437</v>
      </c>
      <c r="O46" s="25"/>
      <c r="P46" s="43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>
        <v>2.19</v>
      </c>
      <c r="Y46" s="4">
        <v>2.1800000000000002</v>
      </c>
      <c r="Z46" s="4">
        <v>2.1800000000000002</v>
      </c>
      <c r="AA46" s="11">
        <f t="shared" si="3"/>
        <v>2.1833333333333336</v>
      </c>
      <c r="AB46" s="11">
        <f t="shared" si="4"/>
        <v>5.7735026918961348E-3</v>
      </c>
      <c r="AC46" s="11">
        <f t="shared" si="5"/>
        <v>0.26443523779676947</v>
      </c>
    </row>
    <row r="47" spans="1:29" s="1" customFormat="1" x14ac:dyDescent="0.3">
      <c r="A47" s="43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1" t="s">
        <v>12</v>
      </c>
      <c r="J47" s="11" t="s">
        <v>12</v>
      </c>
      <c r="K47" s="11" t="s">
        <v>12</v>
      </c>
      <c r="L47" s="11" t="e">
        <f t="shared" si="0"/>
        <v>#DIV/0!</v>
      </c>
      <c r="M47" s="11" t="e">
        <f t="shared" si="1"/>
        <v>#DIV/0!</v>
      </c>
      <c r="N47" s="11" t="e">
        <f t="shared" si="2"/>
        <v>#DIV/0!</v>
      </c>
      <c r="O47" s="25"/>
      <c r="P47" s="43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1.44</v>
      </c>
      <c r="Y47" s="4">
        <v>1.44</v>
      </c>
      <c r="Z47" s="4">
        <v>1.44</v>
      </c>
      <c r="AA47" s="11">
        <f t="shared" si="3"/>
        <v>1.4400000000000002</v>
      </c>
      <c r="AB47" s="11">
        <f t="shared" si="4"/>
        <v>2.7194799110210365E-16</v>
      </c>
      <c r="AC47" s="11">
        <f t="shared" si="5"/>
        <v>1.8885277159868308E-14</v>
      </c>
    </row>
    <row r="48" spans="1:29" s="1" customFormat="1" x14ac:dyDescent="0.3">
      <c r="A48" s="43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1" t="s">
        <v>12</v>
      </c>
      <c r="J48" s="11" t="s">
        <v>12</v>
      </c>
      <c r="K48" s="11" t="s">
        <v>12</v>
      </c>
      <c r="L48" s="11" t="e">
        <f t="shared" si="0"/>
        <v>#DIV/0!</v>
      </c>
      <c r="M48" s="11" t="e">
        <f t="shared" si="1"/>
        <v>#DIV/0!</v>
      </c>
      <c r="N48" s="11" t="e">
        <f t="shared" si="2"/>
        <v>#DIV/0!</v>
      </c>
      <c r="O48" s="25"/>
      <c r="P48" s="43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1" t="e">
        <f t="shared" si="3"/>
        <v>#DIV/0!</v>
      </c>
      <c r="AB48" s="11" t="e">
        <f t="shared" si="4"/>
        <v>#DIV/0!</v>
      </c>
      <c r="AC48" s="11" t="e">
        <f t="shared" si="5"/>
        <v>#DIV/0!</v>
      </c>
    </row>
    <row r="49" spans="1:29" s="1" customFormat="1" x14ac:dyDescent="0.3">
      <c r="A49" s="43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1">
        <v>2.1</v>
      </c>
      <c r="J49" s="11">
        <v>2.0699999999999998</v>
      </c>
      <c r="K49" s="11">
        <v>2.09</v>
      </c>
      <c r="L49" s="11">
        <f t="shared" si="0"/>
        <v>2.0866666666666664</v>
      </c>
      <c r="M49" s="11">
        <f t="shared" si="1"/>
        <v>1.5275252316519577E-2</v>
      </c>
      <c r="N49" s="11">
        <f t="shared" si="2"/>
        <v>0.73204084583959639</v>
      </c>
      <c r="O49" s="25"/>
      <c r="P49" s="43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2.06</v>
      </c>
      <c r="Y49" s="4">
        <v>2.11</v>
      </c>
      <c r="Z49" s="4">
        <v>2.0699999999999998</v>
      </c>
      <c r="AA49" s="11">
        <f t="shared" si="3"/>
        <v>2.08</v>
      </c>
      <c r="AB49" s="11">
        <f t="shared" si="4"/>
        <v>2.6457513110645845E-2</v>
      </c>
      <c r="AC49" s="11">
        <f t="shared" si="5"/>
        <v>1.2719958226272041</v>
      </c>
    </row>
    <row r="50" spans="1:29" s="1" customFormat="1" x14ac:dyDescent="0.3">
      <c r="A50" s="43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1">
        <v>1.41</v>
      </c>
      <c r="J50" s="11">
        <v>1.4</v>
      </c>
      <c r="K50" s="11">
        <v>1.4</v>
      </c>
      <c r="L50" s="11">
        <f t="shared" si="0"/>
        <v>1.4033333333333331</v>
      </c>
      <c r="M50" s="11">
        <f t="shared" si="1"/>
        <v>5.7735026918962632E-3</v>
      </c>
      <c r="N50" s="11">
        <f t="shared" si="2"/>
        <v>0.41141349348429435</v>
      </c>
      <c r="O50" s="25"/>
      <c r="P50" s="43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1.38</v>
      </c>
      <c r="Y50" s="4">
        <v>1.38</v>
      </c>
      <c r="Z50" s="4">
        <v>1.38</v>
      </c>
      <c r="AA50" s="11">
        <f t="shared" si="3"/>
        <v>1.38</v>
      </c>
      <c r="AB50" s="11">
        <f t="shared" si="4"/>
        <v>0</v>
      </c>
      <c r="AC50" s="11">
        <f t="shared" si="5"/>
        <v>0</v>
      </c>
    </row>
    <row r="51" spans="1:29" s="1" customFormat="1" x14ac:dyDescent="0.3">
      <c r="A51" s="43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1" t="s">
        <v>12</v>
      </c>
      <c r="J51" s="11" t="s">
        <v>12</v>
      </c>
      <c r="K51" s="11" t="s">
        <v>12</v>
      </c>
      <c r="L51" s="11" t="e">
        <f t="shared" si="0"/>
        <v>#DIV/0!</v>
      </c>
      <c r="M51" s="11" t="e">
        <f t="shared" si="1"/>
        <v>#DIV/0!</v>
      </c>
      <c r="N51" s="11" t="e">
        <f t="shared" si="2"/>
        <v>#DIV/0!</v>
      </c>
      <c r="O51" s="25"/>
      <c r="P51" s="43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>
        <v>2.4</v>
      </c>
      <c r="Y51" s="4">
        <v>2.41</v>
      </c>
      <c r="Z51" s="4">
        <v>2.39</v>
      </c>
      <c r="AA51" s="11">
        <f t="shared" si="3"/>
        <v>2.4000000000000004</v>
      </c>
      <c r="AB51" s="11">
        <f t="shared" si="4"/>
        <v>1.0000000000000009E-2</v>
      </c>
      <c r="AC51" s="11">
        <f t="shared" si="5"/>
        <v>0.41666666666666702</v>
      </c>
    </row>
    <row r="52" spans="1:29" s="1" customFormat="1" x14ac:dyDescent="0.3">
      <c r="A52" s="43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1">
        <v>1.4</v>
      </c>
      <c r="J52" s="11">
        <v>1.4</v>
      </c>
      <c r="K52" s="11">
        <v>1.4</v>
      </c>
      <c r="L52" s="11">
        <f t="shared" si="0"/>
        <v>1.3999999999999997</v>
      </c>
      <c r="M52" s="11">
        <f t="shared" si="1"/>
        <v>2.7194799110210365E-16</v>
      </c>
      <c r="N52" s="11">
        <f t="shared" si="2"/>
        <v>1.9424856507293121E-14</v>
      </c>
      <c r="O52" s="25"/>
      <c r="P52" s="43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1.4</v>
      </c>
      <c r="Y52" s="4">
        <v>1.4</v>
      </c>
      <c r="Z52" s="4">
        <v>1.38</v>
      </c>
      <c r="AA52" s="11">
        <f t="shared" si="3"/>
        <v>1.3933333333333333</v>
      </c>
      <c r="AB52" s="11">
        <f t="shared" si="4"/>
        <v>1.1547005383792525E-2</v>
      </c>
      <c r="AC52" s="11">
        <f t="shared" si="5"/>
        <v>0.82873244381286071</v>
      </c>
    </row>
    <row r="53" spans="1:29" s="1" customFormat="1" x14ac:dyDescent="0.3">
      <c r="A53" s="43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1" t="s">
        <v>12</v>
      </c>
      <c r="J53" s="11" t="s">
        <v>12</v>
      </c>
      <c r="K53" s="11" t="s">
        <v>12</v>
      </c>
      <c r="L53" s="11" t="e">
        <f t="shared" si="0"/>
        <v>#DIV/0!</v>
      </c>
      <c r="M53" s="11" t="e">
        <f t="shared" si="1"/>
        <v>#DIV/0!</v>
      </c>
      <c r="N53" s="11" t="e">
        <f t="shared" si="2"/>
        <v>#DIV/0!</v>
      </c>
      <c r="O53" s="25"/>
      <c r="P53" s="43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1.42</v>
      </c>
      <c r="Y53" s="4">
        <v>1.43</v>
      </c>
      <c r="Z53" s="4">
        <v>1.41</v>
      </c>
      <c r="AA53" s="11">
        <f t="shared" si="3"/>
        <v>1.42</v>
      </c>
      <c r="AB53" s="11">
        <f t="shared" si="4"/>
        <v>1.0000000000000009E-2</v>
      </c>
      <c r="AC53" s="11">
        <f t="shared" si="5"/>
        <v>0.70422535211267667</v>
      </c>
    </row>
    <row r="54" spans="1:29" s="1" customFormat="1" x14ac:dyDescent="0.3">
      <c r="A54" s="43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1" t="s">
        <v>12</v>
      </c>
      <c r="J54" s="11" t="s">
        <v>12</v>
      </c>
      <c r="K54" s="11" t="s">
        <v>12</v>
      </c>
      <c r="L54" s="11" t="e">
        <f t="shared" si="0"/>
        <v>#DIV/0!</v>
      </c>
      <c r="M54" s="11" t="e">
        <f t="shared" si="1"/>
        <v>#DIV/0!</v>
      </c>
      <c r="N54" s="11" t="e">
        <f t="shared" si="2"/>
        <v>#DIV/0!</v>
      </c>
      <c r="O54" s="25"/>
      <c r="P54" s="43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1" t="e">
        <f t="shared" si="3"/>
        <v>#DIV/0!</v>
      </c>
      <c r="AB54" s="11" t="e">
        <f t="shared" si="4"/>
        <v>#DIV/0!</v>
      </c>
      <c r="AC54" s="11" t="e">
        <f t="shared" si="5"/>
        <v>#DIV/0!</v>
      </c>
    </row>
    <row r="55" spans="1:29" s="1" customFormat="1" x14ac:dyDescent="0.3">
      <c r="A55" s="43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1">
        <v>1.75</v>
      </c>
      <c r="J55" s="11">
        <v>1.73</v>
      </c>
      <c r="K55" s="11">
        <v>1.75</v>
      </c>
      <c r="L55" s="11">
        <f t="shared" si="0"/>
        <v>1.7433333333333334</v>
      </c>
      <c r="M55" s="11">
        <f t="shared" si="1"/>
        <v>1.1547005383792525E-2</v>
      </c>
      <c r="N55" s="11">
        <f t="shared" si="2"/>
        <v>0.66235212526534559</v>
      </c>
      <c r="O55" s="25"/>
      <c r="P55" s="43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1.71</v>
      </c>
      <c r="Y55" s="4">
        <v>1.72</v>
      </c>
      <c r="Z55" s="4">
        <v>1.73</v>
      </c>
      <c r="AA55" s="11">
        <f t="shared" si="3"/>
        <v>1.72</v>
      </c>
      <c r="AB55" s="11">
        <f t="shared" si="4"/>
        <v>1.0000000000000009E-2</v>
      </c>
      <c r="AC55" s="11">
        <f t="shared" si="5"/>
        <v>0.58139534883720978</v>
      </c>
    </row>
    <row r="56" spans="1:29" s="1" customFormat="1" x14ac:dyDescent="0.3">
      <c r="A56" s="43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1">
        <v>1.39</v>
      </c>
      <c r="J56" s="11">
        <v>1.38</v>
      </c>
      <c r="K56" s="11">
        <v>1.39</v>
      </c>
      <c r="L56" s="11">
        <f t="shared" si="0"/>
        <v>1.3866666666666665</v>
      </c>
      <c r="M56" s="11">
        <f t="shared" si="1"/>
        <v>5.7735026918962632E-3</v>
      </c>
      <c r="N56" s="11">
        <f t="shared" si="2"/>
        <v>0.41635836720405756</v>
      </c>
      <c r="O56" s="25"/>
      <c r="P56" s="43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 t="s">
        <v>12</v>
      </c>
      <c r="Y56" s="4" t="s">
        <v>12</v>
      </c>
      <c r="Z56" s="4" t="s">
        <v>12</v>
      </c>
      <c r="AA56" s="11" t="e">
        <f t="shared" si="3"/>
        <v>#DIV/0!</v>
      </c>
      <c r="AB56" s="11" t="e">
        <f t="shared" si="4"/>
        <v>#DIV/0!</v>
      </c>
      <c r="AC56" s="11" t="e">
        <f t="shared" si="5"/>
        <v>#DIV/0!</v>
      </c>
    </row>
    <row r="57" spans="1:29" s="1" customFormat="1" x14ac:dyDescent="0.3">
      <c r="A57" s="43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1">
        <v>1.39</v>
      </c>
      <c r="J57" s="11">
        <v>1.38</v>
      </c>
      <c r="K57" s="11">
        <v>1.39</v>
      </c>
      <c r="L57" s="11">
        <f t="shared" si="0"/>
        <v>1.3866666666666665</v>
      </c>
      <c r="M57" s="11">
        <f t="shared" si="1"/>
        <v>5.7735026918962632E-3</v>
      </c>
      <c r="N57" s="11">
        <f t="shared" si="2"/>
        <v>0.41635836720405756</v>
      </c>
      <c r="O57" s="25"/>
      <c r="P57" s="43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1.38</v>
      </c>
      <c r="Y57" s="4">
        <v>1.38</v>
      </c>
      <c r="Z57" s="4">
        <v>1.38</v>
      </c>
      <c r="AA57" s="11">
        <f t="shared" si="3"/>
        <v>1.38</v>
      </c>
      <c r="AB57" s="11">
        <f t="shared" si="4"/>
        <v>0</v>
      </c>
      <c r="AC57" s="11">
        <f t="shared" si="5"/>
        <v>0</v>
      </c>
    </row>
    <row r="58" spans="1:29" s="1" customFormat="1" x14ac:dyDescent="0.3">
      <c r="A58" s="43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1">
        <v>1.32</v>
      </c>
      <c r="J58" s="11">
        <v>1.32</v>
      </c>
      <c r="K58" s="11">
        <v>1.3</v>
      </c>
      <c r="L58" s="11">
        <f t="shared" si="0"/>
        <v>1.3133333333333335</v>
      </c>
      <c r="M58" s="11">
        <f t="shared" si="1"/>
        <v>1.1547005383792525E-2</v>
      </c>
      <c r="N58" s="11">
        <f t="shared" si="2"/>
        <v>0.87921360790298408</v>
      </c>
      <c r="O58" s="25"/>
      <c r="P58" s="43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1" t="e">
        <f t="shared" si="3"/>
        <v>#DIV/0!</v>
      </c>
      <c r="AB58" s="11" t="e">
        <f t="shared" si="4"/>
        <v>#DIV/0!</v>
      </c>
      <c r="AC58" s="11" t="e">
        <f t="shared" si="5"/>
        <v>#DIV/0!</v>
      </c>
    </row>
    <row r="59" spans="1:29" s="1" customFormat="1" x14ac:dyDescent="0.3">
      <c r="A59" s="43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1" t="s">
        <v>12</v>
      </c>
      <c r="J59" s="11" t="s">
        <v>12</v>
      </c>
      <c r="K59" s="11" t="s">
        <v>12</v>
      </c>
      <c r="L59" s="11" t="e">
        <f t="shared" si="0"/>
        <v>#DIV/0!</v>
      </c>
      <c r="M59" s="11" t="e">
        <f t="shared" si="1"/>
        <v>#DIV/0!</v>
      </c>
      <c r="N59" s="11" t="e">
        <f t="shared" si="2"/>
        <v>#DIV/0!</v>
      </c>
      <c r="O59" s="25"/>
      <c r="P59" s="43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1.45</v>
      </c>
      <c r="Y59" s="4">
        <v>1.45</v>
      </c>
      <c r="Z59" s="4">
        <v>1.44</v>
      </c>
      <c r="AA59" s="11">
        <f t="shared" si="3"/>
        <v>1.4466666666666665</v>
      </c>
      <c r="AB59" s="11">
        <f t="shared" si="4"/>
        <v>5.7735026918962632E-3</v>
      </c>
      <c r="AC59" s="11">
        <f t="shared" si="5"/>
        <v>0.39909004782693064</v>
      </c>
    </row>
    <row r="60" spans="1:29" s="1" customFormat="1" x14ac:dyDescent="0.3">
      <c r="A60" s="43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1" t="s">
        <v>12</v>
      </c>
      <c r="J60" s="11" t="s">
        <v>12</v>
      </c>
      <c r="K60" s="11" t="s">
        <v>12</v>
      </c>
      <c r="L60" s="11" t="e">
        <f t="shared" si="0"/>
        <v>#DIV/0!</v>
      </c>
      <c r="M60" s="11" t="e">
        <f t="shared" si="1"/>
        <v>#DIV/0!</v>
      </c>
      <c r="N60" s="11" t="e">
        <f t="shared" si="2"/>
        <v>#DIV/0!</v>
      </c>
      <c r="O60" s="25"/>
      <c r="P60" s="43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1" t="e">
        <f t="shared" si="3"/>
        <v>#DIV/0!</v>
      </c>
      <c r="AB60" s="11" t="e">
        <f t="shared" si="4"/>
        <v>#DIV/0!</v>
      </c>
      <c r="AC60" s="11" t="e">
        <f t="shared" si="5"/>
        <v>#DIV/0!</v>
      </c>
    </row>
    <row r="61" spans="1:29" s="1" customFormat="1" x14ac:dyDescent="0.3">
      <c r="A61" s="43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1">
        <v>1.3</v>
      </c>
      <c r="J61" s="11">
        <v>1.29</v>
      </c>
      <c r="K61" s="11">
        <v>1.29</v>
      </c>
      <c r="L61" s="11">
        <f t="shared" si="0"/>
        <v>1.2933333333333332</v>
      </c>
      <c r="M61" s="11">
        <f t="shared" si="1"/>
        <v>5.7735026918962632E-3</v>
      </c>
      <c r="N61" s="11">
        <f t="shared" si="2"/>
        <v>0.44640484731156682</v>
      </c>
      <c r="O61" s="25"/>
      <c r="P61" s="43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1" t="e">
        <f t="shared" si="3"/>
        <v>#DIV/0!</v>
      </c>
      <c r="AB61" s="11" t="e">
        <f t="shared" si="4"/>
        <v>#DIV/0!</v>
      </c>
      <c r="AC61" s="11" t="e">
        <f t="shared" si="5"/>
        <v>#DIV/0!</v>
      </c>
    </row>
    <row r="62" spans="1:29" s="1" customFormat="1" x14ac:dyDescent="0.3">
      <c r="A62" s="43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1" t="s">
        <v>12</v>
      </c>
      <c r="J62" s="11" t="s">
        <v>12</v>
      </c>
      <c r="K62" s="11" t="s">
        <v>12</v>
      </c>
      <c r="L62" s="11" t="e">
        <f t="shared" si="0"/>
        <v>#DIV/0!</v>
      </c>
      <c r="M62" s="11" t="e">
        <f t="shared" si="1"/>
        <v>#DIV/0!</v>
      </c>
      <c r="N62" s="11" t="e">
        <f t="shared" si="2"/>
        <v>#DIV/0!</v>
      </c>
      <c r="O62" s="25"/>
      <c r="P62" s="43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1" t="e">
        <f t="shared" si="3"/>
        <v>#DIV/0!</v>
      </c>
      <c r="AB62" s="11" t="e">
        <f t="shared" si="4"/>
        <v>#DIV/0!</v>
      </c>
      <c r="AC62" s="11" t="e">
        <f t="shared" si="5"/>
        <v>#DIV/0!</v>
      </c>
    </row>
    <row r="63" spans="1:29" s="1" customFormat="1" x14ac:dyDescent="0.3">
      <c r="A63" s="43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1" t="s">
        <v>12</v>
      </c>
      <c r="J63" s="11" t="s">
        <v>12</v>
      </c>
      <c r="K63" s="11" t="s">
        <v>12</v>
      </c>
      <c r="L63" s="11" t="e">
        <f t="shared" si="0"/>
        <v>#DIV/0!</v>
      </c>
      <c r="M63" s="11" t="e">
        <f t="shared" si="1"/>
        <v>#DIV/0!</v>
      </c>
      <c r="N63" s="11" t="e">
        <f t="shared" si="2"/>
        <v>#DIV/0!</v>
      </c>
      <c r="O63" s="25"/>
      <c r="P63" s="43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1" t="e">
        <f t="shared" si="3"/>
        <v>#DIV/0!</v>
      </c>
      <c r="AB63" s="11" t="e">
        <f t="shared" si="4"/>
        <v>#DIV/0!</v>
      </c>
      <c r="AC63" s="11" t="e">
        <f t="shared" si="5"/>
        <v>#DIV/0!</v>
      </c>
    </row>
    <row r="64" spans="1:29" s="1" customFormat="1" x14ac:dyDescent="0.3">
      <c r="A64" s="43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1">
        <v>1.44</v>
      </c>
      <c r="J64" s="11">
        <v>1.44</v>
      </c>
      <c r="K64" s="11">
        <v>1.41</v>
      </c>
      <c r="L64" s="11">
        <f t="shared" si="0"/>
        <v>1.43</v>
      </c>
      <c r="M64" s="11">
        <f t="shared" si="1"/>
        <v>1.732050807568879E-2</v>
      </c>
      <c r="N64" s="11">
        <f t="shared" si="2"/>
        <v>1.2112243409572581</v>
      </c>
      <c r="O64" s="25"/>
      <c r="P64" s="43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1" t="e">
        <f t="shared" si="3"/>
        <v>#DIV/0!</v>
      </c>
      <c r="AB64" s="11" t="e">
        <f t="shared" si="4"/>
        <v>#DIV/0!</v>
      </c>
      <c r="AC64" s="11" t="e">
        <f t="shared" si="5"/>
        <v>#DIV/0!</v>
      </c>
    </row>
    <row r="65" spans="1:29" s="1" customFormat="1" x14ac:dyDescent="0.3">
      <c r="A65" s="43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1">
        <v>5.03</v>
      </c>
      <c r="J65" s="11">
        <v>4.95</v>
      </c>
      <c r="K65" s="11">
        <v>4.97</v>
      </c>
      <c r="L65" s="11">
        <f t="shared" si="0"/>
        <v>4.9833333333333334</v>
      </c>
      <c r="M65" s="11">
        <f t="shared" si="1"/>
        <v>4.1633319989322758E-2</v>
      </c>
      <c r="N65" s="11">
        <f t="shared" si="2"/>
        <v>0.835451237243935</v>
      </c>
      <c r="O65" s="25"/>
      <c r="P65" s="43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4.97</v>
      </c>
      <c r="Y65" s="4">
        <v>4.9800000000000004</v>
      </c>
      <c r="Z65" s="4">
        <v>5</v>
      </c>
      <c r="AA65" s="11">
        <f t="shared" si="3"/>
        <v>4.9833333333333334</v>
      </c>
      <c r="AB65" s="11">
        <f t="shared" si="4"/>
        <v>1.5275252316519529E-2</v>
      </c>
      <c r="AC65" s="11">
        <f t="shared" si="5"/>
        <v>0.30652680233818452</v>
      </c>
    </row>
    <row r="66" spans="1:29" s="1" customFormat="1" x14ac:dyDescent="0.3">
      <c r="A66" s="43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1" t="s">
        <v>12</v>
      </c>
      <c r="J66" s="11" t="s">
        <v>12</v>
      </c>
      <c r="K66" s="11" t="s">
        <v>12</v>
      </c>
      <c r="L66" s="11" t="e">
        <f t="shared" si="0"/>
        <v>#DIV/0!</v>
      </c>
      <c r="M66" s="11" t="e">
        <f t="shared" si="1"/>
        <v>#DIV/0!</v>
      </c>
      <c r="N66" s="11" t="e">
        <f t="shared" si="2"/>
        <v>#DIV/0!</v>
      </c>
      <c r="O66" s="25"/>
      <c r="P66" s="43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1" t="e">
        <f t="shared" si="3"/>
        <v>#DIV/0!</v>
      </c>
      <c r="AB66" s="11" t="e">
        <f t="shared" si="4"/>
        <v>#DIV/0!</v>
      </c>
      <c r="AC66" s="11" t="e">
        <f t="shared" si="5"/>
        <v>#DIV/0!</v>
      </c>
    </row>
    <row r="67" spans="1:29" s="1" customFormat="1" x14ac:dyDescent="0.3">
      <c r="A67" s="43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1" t="s">
        <v>12</v>
      </c>
      <c r="J67" s="11" t="s">
        <v>12</v>
      </c>
      <c r="K67" s="11" t="s">
        <v>12</v>
      </c>
      <c r="L67" s="11" t="e">
        <f t="shared" si="0"/>
        <v>#DIV/0!</v>
      </c>
      <c r="M67" s="11" t="e">
        <f t="shared" si="1"/>
        <v>#DIV/0!</v>
      </c>
      <c r="N67" s="11" t="e">
        <f t="shared" si="2"/>
        <v>#DIV/0!</v>
      </c>
      <c r="O67" s="25"/>
      <c r="P67" s="43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>
        <v>1.69</v>
      </c>
      <c r="Y67" s="4">
        <v>1.7</v>
      </c>
      <c r="Z67" s="4">
        <v>1.7</v>
      </c>
      <c r="AA67" s="11">
        <f t="shared" si="3"/>
        <v>1.6966666666666665</v>
      </c>
      <c r="AB67" s="11">
        <f t="shared" si="4"/>
        <v>5.7735026918962632E-3</v>
      </c>
      <c r="AC67" s="11">
        <f t="shared" si="5"/>
        <v>0.34028503095655777</v>
      </c>
    </row>
    <row r="68" spans="1:29" s="1" customFormat="1" x14ac:dyDescent="0.3">
      <c r="A68" s="43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1">
        <v>2.21</v>
      </c>
      <c r="J68" s="11">
        <v>2.1800000000000002</v>
      </c>
      <c r="K68" s="11">
        <v>2.2000000000000002</v>
      </c>
      <c r="L68" s="11">
        <f t="shared" ref="L68:L131" si="6">AVERAGE(I68:K68)</f>
        <v>2.1966666666666668</v>
      </c>
      <c r="M68" s="11">
        <f t="shared" ref="M68:M131" si="7">STDEV(I68:K68)</f>
        <v>1.5275252316519385E-2</v>
      </c>
      <c r="N68" s="11">
        <f t="shared" ref="N68:N131" si="8">M68/L68*100</f>
        <v>0.69538326175353793</v>
      </c>
      <c r="O68" s="25"/>
      <c r="P68" s="43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2.19</v>
      </c>
      <c r="Y68" s="4">
        <v>2.1800000000000002</v>
      </c>
      <c r="Z68" s="4">
        <v>2.1800000000000002</v>
      </c>
      <c r="AA68" s="11">
        <f t="shared" ref="AA68:AA131" si="9">AVERAGE(X68:Z68)</f>
        <v>2.1833333333333336</v>
      </c>
      <c r="AB68" s="11">
        <f t="shared" ref="AB68:AB131" si="10">STDEV(X68:Z68)</f>
        <v>5.7735026918961348E-3</v>
      </c>
      <c r="AC68" s="11">
        <f t="shared" ref="AC68:AC131" si="11">AB68/AA68*100</f>
        <v>0.26443523779676947</v>
      </c>
    </row>
    <row r="69" spans="1:29" s="1" customFormat="1" x14ac:dyDescent="0.3">
      <c r="A69" s="43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1">
        <v>1.39</v>
      </c>
      <c r="J69" s="11">
        <v>1.38</v>
      </c>
      <c r="K69" s="11">
        <v>1.39</v>
      </c>
      <c r="L69" s="11">
        <f t="shared" si="6"/>
        <v>1.3866666666666665</v>
      </c>
      <c r="M69" s="11">
        <f t="shared" si="7"/>
        <v>5.7735026918962632E-3</v>
      </c>
      <c r="N69" s="11">
        <f t="shared" si="8"/>
        <v>0.41635836720405756</v>
      </c>
      <c r="O69" s="25"/>
      <c r="P69" s="43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>
        <v>1.37</v>
      </c>
      <c r="Y69" s="4">
        <v>1.37</v>
      </c>
      <c r="Z69" s="4">
        <v>1.37</v>
      </c>
      <c r="AA69" s="11">
        <f t="shared" si="9"/>
        <v>1.37</v>
      </c>
      <c r="AB69" s="11">
        <f t="shared" si="10"/>
        <v>0</v>
      </c>
      <c r="AC69" s="11">
        <f t="shared" si="11"/>
        <v>0</v>
      </c>
    </row>
    <row r="70" spans="1:29" s="1" customFormat="1" x14ac:dyDescent="0.3">
      <c r="A70" s="43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1">
        <v>3.61</v>
      </c>
      <c r="J70" s="11">
        <v>3.51</v>
      </c>
      <c r="K70" s="11">
        <v>3.55</v>
      </c>
      <c r="L70" s="11">
        <f t="shared" si="6"/>
        <v>3.5566666666666662</v>
      </c>
      <c r="M70" s="11">
        <f t="shared" si="7"/>
        <v>5.0332229568471713E-2</v>
      </c>
      <c r="N70" s="11">
        <f t="shared" si="8"/>
        <v>1.4151517217002358</v>
      </c>
      <c r="O70" s="25"/>
      <c r="P70" s="43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>
        <v>10.46</v>
      </c>
      <c r="Y70" s="4">
        <v>10.46</v>
      </c>
      <c r="Z70" s="4">
        <v>10.51</v>
      </c>
      <c r="AA70" s="11">
        <f t="shared" si="9"/>
        <v>10.476666666666667</v>
      </c>
      <c r="AB70" s="11">
        <f t="shared" si="10"/>
        <v>2.8867513459480673E-2</v>
      </c>
      <c r="AC70" s="11">
        <f t="shared" si="11"/>
        <v>0.27554101297627115</v>
      </c>
    </row>
    <row r="71" spans="1:29" s="1" customFormat="1" x14ac:dyDescent="0.3">
      <c r="A71" s="43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1">
        <v>1.41</v>
      </c>
      <c r="J71" s="11">
        <v>1.4</v>
      </c>
      <c r="K71" s="11">
        <v>1.4</v>
      </c>
      <c r="L71" s="11">
        <f t="shared" si="6"/>
        <v>1.4033333333333331</v>
      </c>
      <c r="M71" s="11">
        <f t="shared" si="7"/>
        <v>5.7735026918962632E-3</v>
      </c>
      <c r="N71" s="11">
        <f t="shared" si="8"/>
        <v>0.41141349348429435</v>
      </c>
      <c r="O71" s="25"/>
      <c r="P71" s="43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1.4</v>
      </c>
      <c r="Y71" s="4">
        <v>1.41</v>
      </c>
      <c r="Z71" s="4">
        <v>1.4</v>
      </c>
      <c r="AA71" s="11">
        <f t="shared" si="9"/>
        <v>1.4033333333333331</v>
      </c>
      <c r="AB71" s="11">
        <f t="shared" si="10"/>
        <v>5.7735026918962632E-3</v>
      </c>
      <c r="AC71" s="11">
        <f t="shared" si="11"/>
        <v>0.41141349348429435</v>
      </c>
    </row>
    <row r="72" spans="1:29" s="1" customFormat="1" x14ac:dyDescent="0.3">
      <c r="A72" s="43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1">
        <v>1.33</v>
      </c>
      <c r="J72" s="11">
        <v>1.32</v>
      </c>
      <c r="K72" s="11">
        <v>1.33</v>
      </c>
      <c r="L72" s="11">
        <f t="shared" si="6"/>
        <v>1.3266666666666669</v>
      </c>
      <c r="M72" s="11">
        <f t="shared" si="7"/>
        <v>5.7735026918962632E-3</v>
      </c>
      <c r="N72" s="11">
        <f t="shared" si="8"/>
        <v>0.43518864511780875</v>
      </c>
      <c r="O72" s="25"/>
      <c r="P72" s="43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1.33</v>
      </c>
      <c r="Y72" s="4">
        <v>1.33</v>
      </c>
      <c r="Z72" s="4">
        <v>1.33</v>
      </c>
      <c r="AA72" s="11">
        <f t="shared" si="9"/>
        <v>1.33</v>
      </c>
      <c r="AB72" s="11">
        <f t="shared" si="10"/>
        <v>0</v>
      </c>
      <c r="AC72" s="11">
        <f t="shared" si="11"/>
        <v>0</v>
      </c>
    </row>
    <row r="73" spans="1:29" s="1" customFormat="1" x14ac:dyDescent="0.3">
      <c r="A73" s="43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1">
        <v>1.39</v>
      </c>
      <c r="J73" s="11">
        <v>1.38</v>
      </c>
      <c r="K73" s="11">
        <v>1.4</v>
      </c>
      <c r="L73" s="11">
        <f t="shared" si="6"/>
        <v>1.39</v>
      </c>
      <c r="M73" s="11">
        <f t="shared" si="7"/>
        <v>1.0000000000000009E-2</v>
      </c>
      <c r="N73" s="11">
        <f t="shared" si="8"/>
        <v>0.71942446043165542</v>
      </c>
      <c r="O73" s="25"/>
      <c r="P73" s="43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1.38</v>
      </c>
      <c r="Y73" s="4">
        <v>1.38</v>
      </c>
      <c r="Z73" s="4">
        <v>1.37</v>
      </c>
      <c r="AA73" s="11">
        <f t="shared" si="9"/>
        <v>1.3766666666666667</v>
      </c>
      <c r="AB73" s="11">
        <f t="shared" si="10"/>
        <v>5.7735026918961348E-3</v>
      </c>
      <c r="AC73" s="11">
        <f t="shared" si="11"/>
        <v>0.41938276212320585</v>
      </c>
    </row>
    <row r="74" spans="1:29" s="1" customFormat="1" x14ac:dyDescent="0.3">
      <c r="A74" s="43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1" t="s">
        <v>12</v>
      </c>
      <c r="J74" s="11" t="s">
        <v>12</v>
      </c>
      <c r="K74" s="11" t="s">
        <v>12</v>
      </c>
      <c r="L74" s="11" t="e">
        <f t="shared" si="6"/>
        <v>#DIV/0!</v>
      </c>
      <c r="M74" s="11" t="e">
        <f t="shared" si="7"/>
        <v>#DIV/0!</v>
      </c>
      <c r="N74" s="11" t="e">
        <f t="shared" si="8"/>
        <v>#DIV/0!</v>
      </c>
      <c r="O74" s="25"/>
      <c r="P74" s="43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 t="s">
        <v>12</v>
      </c>
      <c r="Y74" s="4" t="s">
        <v>12</v>
      </c>
      <c r="Z74" s="4" t="s">
        <v>12</v>
      </c>
      <c r="AA74" s="11" t="e">
        <f t="shared" si="9"/>
        <v>#DIV/0!</v>
      </c>
      <c r="AB74" s="11" t="e">
        <f t="shared" si="10"/>
        <v>#DIV/0!</v>
      </c>
      <c r="AC74" s="11" t="e">
        <f t="shared" si="11"/>
        <v>#DIV/0!</v>
      </c>
    </row>
    <row r="75" spans="1:29" s="1" customFormat="1" x14ac:dyDescent="0.3">
      <c r="A75" s="43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1">
        <v>1.29</v>
      </c>
      <c r="J75" s="11">
        <v>1.28</v>
      </c>
      <c r="K75" s="11">
        <v>1.28</v>
      </c>
      <c r="L75" s="11">
        <f t="shared" si="6"/>
        <v>1.2833333333333334</v>
      </c>
      <c r="M75" s="11">
        <f t="shared" si="7"/>
        <v>5.7735026918962632E-3</v>
      </c>
      <c r="N75" s="11">
        <f t="shared" si="8"/>
        <v>0.44988332664126723</v>
      </c>
      <c r="O75" s="25"/>
      <c r="P75" s="43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1" t="e">
        <f t="shared" si="9"/>
        <v>#DIV/0!</v>
      </c>
      <c r="AB75" s="11" t="e">
        <f t="shared" si="10"/>
        <v>#DIV/0!</v>
      </c>
      <c r="AC75" s="11" t="e">
        <f t="shared" si="11"/>
        <v>#DIV/0!</v>
      </c>
    </row>
    <row r="76" spans="1:29" s="1" customFormat="1" x14ac:dyDescent="0.3">
      <c r="A76" s="43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1" t="s">
        <v>12</v>
      </c>
      <c r="J76" s="11" t="s">
        <v>12</v>
      </c>
      <c r="K76" s="11" t="s">
        <v>12</v>
      </c>
      <c r="L76" s="11" t="e">
        <f t="shared" si="6"/>
        <v>#DIV/0!</v>
      </c>
      <c r="M76" s="11" t="e">
        <f t="shared" si="7"/>
        <v>#DIV/0!</v>
      </c>
      <c r="N76" s="11" t="e">
        <f t="shared" si="8"/>
        <v>#DIV/0!</v>
      </c>
      <c r="O76" s="25"/>
      <c r="P76" s="43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1.45</v>
      </c>
      <c r="Y76" s="4">
        <v>1.44</v>
      </c>
      <c r="Z76" s="4">
        <v>1.43</v>
      </c>
      <c r="AA76" s="11">
        <f t="shared" si="9"/>
        <v>1.4399999999999997</v>
      </c>
      <c r="AB76" s="11">
        <f t="shared" si="10"/>
        <v>1.0000000000000009E-2</v>
      </c>
      <c r="AC76" s="11">
        <f t="shared" si="11"/>
        <v>0.6944444444444452</v>
      </c>
    </row>
    <row r="77" spans="1:29" s="1" customFormat="1" x14ac:dyDescent="0.3">
      <c r="A77" s="43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1" t="s">
        <v>12</v>
      </c>
      <c r="J77" s="11" t="s">
        <v>12</v>
      </c>
      <c r="K77" s="11" t="s">
        <v>12</v>
      </c>
      <c r="L77" s="11" t="e">
        <f t="shared" si="6"/>
        <v>#DIV/0!</v>
      </c>
      <c r="M77" s="11" t="e">
        <f t="shared" si="7"/>
        <v>#DIV/0!</v>
      </c>
      <c r="N77" s="11" t="e">
        <f t="shared" si="8"/>
        <v>#DIV/0!</v>
      </c>
      <c r="O77" s="25"/>
      <c r="P77" s="43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1" t="e">
        <f t="shared" si="9"/>
        <v>#DIV/0!</v>
      </c>
      <c r="AB77" s="11" t="e">
        <f t="shared" si="10"/>
        <v>#DIV/0!</v>
      </c>
      <c r="AC77" s="11" t="e">
        <f t="shared" si="11"/>
        <v>#DIV/0!</v>
      </c>
    </row>
    <row r="78" spans="1:29" s="1" customFormat="1" x14ac:dyDescent="0.3">
      <c r="A78" s="43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1" t="s">
        <v>12</v>
      </c>
      <c r="J78" s="11" t="s">
        <v>12</v>
      </c>
      <c r="K78" s="11" t="s">
        <v>12</v>
      </c>
      <c r="L78" s="11" t="e">
        <f t="shared" si="6"/>
        <v>#DIV/0!</v>
      </c>
      <c r="M78" s="11" t="e">
        <f t="shared" si="7"/>
        <v>#DIV/0!</v>
      </c>
      <c r="N78" s="11" t="e">
        <f t="shared" si="8"/>
        <v>#DIV/0!</v>
      </c>
      <c r="O78" s="25"/>
      <c r="P78" s="43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1.96</v>
      </c>
      <c r="Y78" s="4">
        <v>1.97</v>
      </c>
      <c r="Z78" s="4">
        <v>1.94</v>
      </c>
      <c r="AA78" s="11">
        <f t="shared" si="9"/>
        <v>1.9566666666666663</v>
      </c>
      <c r="AB78" s="11">
        <f t="shared" si="10"/>
        <v>1.527525231651948E-2</v>
      </c>
      <c r="AC78" s="11">
        <f t="shared" si="11"/>
        <v>0.78067729045244383</v>
      </c>
    </row>
    <row r="79" spans="1:29" s="1" customFormat="1" x14ac:dyDescent="0.3">
      <c r="A79" s="43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1">
        <v>1.33</v>
      </c>
      <c r="J79" s="11">
        <v>1.32</v>
      </c>
      <c r="K79" s="11">
        <v>1.32</v>
      </c>
      <c r="L79" s="11">
        <f t="shared" si="6"/>
        <v>1.3233333333333335</v>
      </c>
      <c r="M79" s="11">
        <f t="shared" si="7"/>
        <v>5.7735026918962632E-3</v>
      </c>
      <c r="N79" s="11">
        <f t="shared" si="8"/>
        <v>0.4362848381785589</v>
      </c>
      <c r="O79" s="25"/>
      <c r="P79" s="43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1.31</v>
      </c>
      <c r="Y79" s="4">
        <v>1.3</v>
      </c>
      <c r="Z79" s="4">
        <v>1.31</v>
      </c>
      <c r="AA79" s="11">
        <f t="shared" si="9"/>
        <v>1.3066666666666669</v>
      </c>
      <c r="AB79" s="11">
        <f t="shared" si="10"/>
        <v>5.7735026918962632E-3</v>
      </c>
      <c r="AC79" s="11">
        <f t="shared" si="11"/>
        <v>0.44184969580838745</v>
      </c>
    </row>
    <row r="80" spans="1:29" s="1" customFormat="1" x14ac:dyDescent="0.3">
      <c r="A80" s="43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1" t="s">
        <v>12</v>
      </c>
      <c r="J80" s="11" t="s">
        <v>12</v>
      </c>
      <c r="K80" s="11" t="s">
        <v>12</v>
      </c>
      <c r="L80" s="11" t="e">
        <f t="shared" si="6"/>
        <v>#DIV/0!</v>
      </c>
      <c r="M80" s="11" t="e">
        <f t="shared" si="7"/>
        <v>#DIV/0!</v>
      </c>
      <c r="N80" s="11" t="e">
        <f t="shared" si="8"/>
        <v>#DIV/0!</v>
      </c>
      <c r="O80" s="25"/>
      <c r="P80" s="43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 t="s">
        <v>12</v>
      </c>
      <c r="Y80" s="4" t="s">
        <v>12</v>
      </c>
      <c r="Z80" s="4" t="s">
        <v>12</v>
      </c>
      <c r="AA80" s="11" t="e">
        <f t="shared" si="9"/>
        <v>#DIV/0!</v>
      </c>
      <c r="AB80" s="11" t="e">
        <f t="shared" si="10"/>
        <v>#DIV/0!</v>
      </c>
      <c r="AC80" s="11" t="e">
        <f t="shared" si="11"/>
        <v>#DIV/0!</v>
      </c>
    </row>
    <row r="81" spans="1:29" s="1" customFormat="1" x14ac:dyDescent="0.3">
      <c r="A81" s="43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1">
        <v>1.3</v>
      </c>
      <c r="J81" s="11">
        <v>1.32</v>
      </c>
      <c r="K81" s="11">
        <v>1.32</v>
      </c>
      <c r="L81" s="11">
        <f t="shared" si="6"/>
        <v>1.3133333333333335</v>
      </c>
      <c r="M81" s="11">
        <f t="shared" si="7"/>
        <v>1.1547005383792525E-2</v>
      </c>
      <c r="N81" s="11">
        <f t="shared" si="8"/>
        <v>0.87921360790298408</v>
      </c>
      <c r="O81" s="25"/>
      <c r="P81" s="43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1.3</v>
      </c>
      <c r="Y81" s="4">
        <v>1.3</v>
      </c>
      <c r="Z81" s="4">
        <v>1.3</v>
      </c>
      <c r="AA81" s="11">
        <f t="shared" si="9"/>
        <v>1.3</v>
      </c>
      <c r="AB81" s="11">
        <f t="shared" si="10"/>
        <v>0</v>
      </c>
      <c r="AC81" s="11">
        <f t="shared" si="11"/>
        <v>0</v>
      </c>
    </row>
    <row r="82" spans="1:29" s="1" customFormat="1" x14ac:dyDescent="0.3">
      <c r="A82" s="43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9" t="s">
        <v>12</v>
      </c>
      <c r="J82" s="9" t="s">
        <v>12</v>
      </c>
      <c r="K82" s="9" t="s">
        <v>12</v>
      </c>
      <c r="L82" s="11" t="e">
        <f t="shared" si="6"/>
        <v>#DIV/0!</v>
      </c>
      <c r="M82" s="11" t="e">
        <f t="shared" si="7"/>
        <v>#DIV/0!</v>
      </c>
      <c r="N82" s="11" t="e">
        <f t="shared" si="8"/>
        <v>#DIV/0!</v>
      </c>
      <c r="O82" s="25"/>
      <c r="P82" s="43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1" t="e">
        <f t="shared" si="9"/>
        <v>#DIV/0!</v>
      </c>
      <c r="AB82" s="11" t="e">
        <f t="shared" si="10"/>
        <v>#DIV/0!</v>
      </c>
      <c r="AC82" s="11" t="e">
        <f t="shared" si="11"/>
        <v>#DIV/0!</v>
      </c>
    </row>
    <row r="83" spans="1:29" s="1" customFormat="1" x14ac:dyDescent="0.3">
      <c r="A83" s="43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1">
        <v>1.66</v>
      </c>
      <c r="J83" s="11">
        <v>1.64</v>
      </c>
      <c r="K83" s="11">
        <v>1.65</v>
      </c>
      <c r="L83" s="11">
        <f t="shared" si="6"/>
        <v>1.6499999999999997</v>
      </c>
      <c r="M83" s="11">
        <f t="shared" si="7"/>
        <v>1.0000000000000009E-2</v>
      </c>
      <c r="N83" s="11">
        <f t="shared" si="8"/>
        <v>0.60606060606060674</v>
      </c>
      <c r="O83" s="25"/>
      <c r="P83" s="43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1.64</v>
      </c>
      <c r="Y83" s="4">
        <v>1.65</v>
      </c>
      <c r="Z83" s="4">
        <v>1.64</v>
      </c>
      <c r="AA83" s="11">
        <f t="shared" si="9"/>
        <v>1.6433333333333333</v>
      </c>
      <c r="AB83" s="11">
        <f t="shared" si="10"/>
        <v>5.7735026918962632E-3</v>
      </c>
      <c r="AC83" s="11">
        <f t="shared" si="11"/>
        <v>0.35132876421275439</v>
      </c>
    </row>
    <row r="84" spans="1:29" s="1" customFormat="1" x14ac:dyDescent="0.3">
      <c r="A84" s="43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1">
        <v>1.33</v>
      </c>
      <c r="J84" s="11">
        <v>1.32</v>
      </c>
      <c r="K84" s="11">
        <v>1.32</v>
      </c>
      <c r="L84" s="11">
        <f t="shared" si="6"/>
        <v>1.3233333333333335</v>
      </c>
      <c r="M84" s="11">
        <f t="shared" si="7"/>
        <v>5.7735026918962632E-3</v>
      </c>
      <c r="N84" s="11">
        <f t="shared" si="8"/>
        <v>0.4362848381785589</v>
      </c>
      <c r="O84" s="25"/>
      <c r="P84" s="43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>
        <v>2.4</v>
      </c>
      <c r="Y84" s="4">
        <v>2.41</v>
      </c>
      <c r="Z84" s="4">
        <v>2.39</v>
      </c>
      <c r="AA84" s="11">
        <f t="shared" si="9"/>
        <v>2.4000000000000004</v>
      </c>
      <c r="AB84" s="11">
        <f t="shared" si="10"/>
        <v>1.0000000000000009E-2</v>
      </c>
      <c r="AC84" s="11">
        <f t="shared" si="11"/>
        <v>0.41666666666666702</v>
      </c>
    </row>
    <row r="85" spans="1:29" s="1" customFormat="1" x14ac:dyDescent="0.3">
      <c r="A85" s="43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1">
        <v>1.43</v>
      </c>
      <c r="J85" s="11">
        <v>1.43</v>
      </c>
      <c r="K85" s="11">
        <v>1.43</v>
      </c>
      <c r="L85" s="11">
        <f t="shared" si="6"/>
        <v>1.43</v>
      </c>
      <c r="M85" s="11">
        <f t="shared" si="7"/>
        <v>0</v>
      </c>
      <c r="N85" s="11">
        <f t="shared" si="8"/>
        <v>0</v>
      </c>
      <c r="O85" s="25"/>
      <c r="P85" s="43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 t="s">
        <v>12</v>
      </c>
      <c r="Y85" s="4" t="s">
        <v>12</v>
      </c>
      <c r="Z85" s="4" t="s">
        <v>12</v>
      </c>
      <c r="AA85" s="11" t="e">
        <f t="shared" si="9"/>
        <v>#DIV/0!</v>
      </c>
      <c r="AB85" s="11" t="e">
        <f t="shared" si="10"/>
        <v>#DIV/0!</v>
      </c>
      <c r="AC85" s="11" t="e">
        <f t="shared" si="11"/>
        <v>#DIV/0!</v>
      </c>
    </row>
    <row r="86" spans="1:29" s="1" customFormat="1" x14ac:dyDescent="0.3">
      <c r="A86" s="43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9" t="s">
        <v>12</v>
      </c>
      <c r="J86" s="9" t="s">
        <v>12</v>
      </c>
      <c r="K86" s="9" t="s">
        <v>12</v>
      </c>
      <c r="L86" s="11" t="e">
        <f t="shared" si="6"/>
        <v>#DIV/0!</v>
      </c>
      <c r="M86" s="11" t="e">
        <f t="shared" si="7"/>
        <v>#DIV/0!</v>
      </c>
      <c r="N86" s="11" t="e">
        <f t="shared" si="8"/>
        <v>#DIV/0!</v>
      </c>
      <c r="O86" s="25"/>
      <c r="P86" s="43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 t="s">
        <v>12</v>
      </c>
      <c r="Y86" s="4" t="s">
        <v>12</v>
      </c>
      <c r="Z86" s="4" t="s">
        <v>12</v>
      </c>
      <c r="AA86" s="11" t="e">
        <f t="shared" si="9"/>
        <v>#DIV/0!</v>
      </c>
      <c r="AB86" s="11" t="e">
        <f t="shared" si="10"/>
        <v>#DIV/0!</v>
      </c>
      <c r="AC86" s="11" t="e">
        <f t="shared" si="11"/>
        <v>#DIV/0!</v>
      </c>
    </row>
    <row r="87" spans="1:29" s="1" customFormat="1" x14ac:dyDescent="0.3">
      <c r="A87" s="43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1" t="s">
        <v>12</v>
      </c>
      <c r="J87" s="11" t="s">
        <v>12</v>
      </c>
      <c r="K87" s="11" t="s">
        <v>12</v>
      </c>
      <c r="L87" s="11" t="e">
        <f t="shared" si="6"/>
        <v>#DIV/0!</v>
      </c>
      <c r="M87" s="11" t="e">
        <f t="shared" si="7"/>
        <v>#DIV/0!</v>
      </c>
      <c r="N87" s="11" t="e">
        <f t="shared" si="8"/>
        <v>#DIV/0!</v>
      </c>
      <c r="O87" s="25"/>
      <c r="P87" s="43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1.83</v>
      </c>
      <c r="Y87" s="4">
        <v>1.83</v>
      </c>
      <c r="Z87" s="4">
        <v>1.83</v>
      </c>
      <c r="AA87" s="11">
        <f t="shared" si="9"/>
        <v>1.83</v>
      </c>
      <c r="AB87" s="11">
        <f t="shared" si="10"/>
        <v>0</v>
      </c>
      <c r="AC87" s="11">
        <f t="shared" si="11"/>
        <v>0</v>
      </c>
    </row>
    <row r="88" spans="1:29" s="1" customFormat="1" x14ac:dyDescent="0.3">
      <c r="A88" s="43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1">
        <v>1.29</v>
      </c>
      <c r="J88" s="11">
        <v>1.28</v>
      </c>
      <c r="K88" s="11">
        <v>1.29</v>
      </c>
      <c r="L88" s="11">
        <f t="shared" si="6"/>
        <v>1.2866666666666668</v>
      </c>
      <c r="M88" s="11">
        <f t="shared" si="7"/>
        <v>5.7735026918962632E-3</v>
      </c>
      <c r="N88" s="11">
        <f t="shared" si="8"/>
        <v>0.44871782579504627</v>
      </c>
      <c r="O88" s="25"/>
      <c r="P88" s="43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1" t="e">
        <f t="shared" si="9"/>
        <v>#DIV/0!</v>
      </c>
      <c r="AB88" s="11" t="e">
        <f t="shared" si="10"/>
        <v>#DIV/0!</v>
      </c>
      <c r="AC88" s="11" t="e">
        <f t="shared" si="11"/>
        <v>#DIV/0!</v>
      </c>
    </row>
    <row r="89" spans="1:29" s="1" customFormat="1" x14ac:dyDescent="0.3">
      <c r="A89" s="43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1" t="s">
        <v>12</v>
      </c>
      <c r="J89" s="11" t="s">
        <v>12</v>
      </c>
      <c r="K89" s="11" t="s">
        <v>12</v>
      </c>
      <c r="L89" s="11" t="e">
        <f t="shared" si="6"/>
        <v>#DIV/0!</v>
      </c>
      <c r="M89" s="11" t="e">
        <f t="shared" si="7"/>
        <v>#DIV/0!</v>
      </c>
      <c r="N89" s="11" t="e">
        <f t="shared" si="8"/>
        <v>#DIV/0!</v>
      </c>
      <c r="O89" s="25"/>
      <c r="P89" s="43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>
        <v>2.4</v>
      </c>
      <c r="Y89" s="4">
        <v>2.41</v>
      </c>
      <c r="Z89" s="4">
        <v>2.39</v>
      </c>
      <c r="AA89" s="11">
        <f t="shared" si="9"/>
        <v>2.4000000000000004</v>
      </c>
      <c r="AB89" s="11">
        <f t="shared" si="10"/>
        <v>1.0000000000000009E-2</v>
      </c>
      <c r="AC89" s="11">
        <f t="shared" si="11"/>
        <v>0.41666666666666702</v>
      </c>
    </row>
    <row r="90" spans="1:29" s="1" customFormat="1" x14ac:dyDescent="0.3">
      <c r="A90" s="43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1" t="s">
        <v>12</v>
      </c>
      <c r="J90" s="11" t="s">
        <v>12</v>
      </c>
      <c r="K90" s="11" t="s">
        <v>12</v>
      </c>
      <c r="L90" s="11" t="e">
        <f t="shared" si="6"/>
        <v>#DIV/0!</v>
      </c>
      <c r="M90" s="11" t="e">
        <f t="shared" si="7"/>
        <v>#DIV/0!</v>
      </c>
      <c r="N90" s="11" t="e">
        <f t="shared" si="8"/>
        <v>#DIV/0!</v>
      </c>
      <c r="O90" s="25"/>
      <c r="P90" s="43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1" t="e">
        <f t="shared" si="9"/>
        <v>#DIV/0!</v>
      </c>
      <c r="AB90" s="11" t="e">
        <f t="shared" si="10"/>
        <v>#DIV/0!</v>
      </c>
      <c r="AC90" s="11" t="e">
        <f t="shared" si="11"/>
        <v>#DIV/0!</v>
      </c>
    </row>
    <row r="91" spans="1:29" s="1" customFormat="1" x14ac:dyDescent="0.3">
      <c r="A91" s="43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1" t="s">
        <v>12</v>
      </c>
      <c r="J91" s="11" t="s">
        <v>12</v>
      </c>
      <c r="K91" s="11" t="s">
        <v>12</v>
      </c>
      <c r="L91" s="11" t="e">
        <f t="shared" si="6"/>
        <v>#DIV/0!</v>
      </c>
      <c r="M91" s="11" t="e">
        <f t="shared" si="7"/>
        <v>#DIV/0!</v>
      </c>
      <c r="N91" s="11" t="e">
        <f t="shared" si="8"/>
        <v>#DIV/0!</v>
      </c>
      <c r="O91" s="25"/>
      <c r="P91" s="43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1" t="e">
        <f t="shared" si="9"/>
        <v>#DIV/0!</v>
      </c>
      <c r="AB91" s="11" t="e">
        <f t="shared" si="10"/>
        <v>#DIV/0!</v>
      </c>
      <c r="AC91" s="11" t="e">
        <f t="shared" si="11"/>
        <v>#DIV/0!</v>
      </c>
    </row>
    <row r="92" spans="1:29" s="1" customFormat="1" x14ac:dyDescent="0.3">
      <c r="A92" s="43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1" t="s">
        <v>12</v>
      </c>
      <c r="J92" s="11" t="s">
        <v>12</v>
      </c>
      <c r="K92" s="11" t="s">
        <v>12</v>
      </c>
      <c r="L92" s="11" t="e">
        <f t="shared" si="6"/>
        <v>#DIV/0!</v>
      </c>
      <c r="M92" s="11" t="e">
        <f t="shared" si="7"/>
        <v>#DIV/0!</v>
      </c>
      <c r="N92" s="11" t="e">
        <f t="shared" si="8"/>
        <v>#DIV/0!</v>
      </c>
      <c r="O92" s="25"/>
      <c r="P92" s="43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1" t="e">
        <f t="shared" si="9"/>
        <v>#DIV/0!</v>
      </c>
      <c r="AB92" s="11" t="e">
        <f t="shared" si="10"/>
        <v>#DIV/0!</v>
      </c>
      <c r="AC92" s="11" t="e">
        <f t="shared" si="11"/>
        <v>#DIV/0!</v>
      </c>
    </row>
    <row r="93" spans="1:29" s="1" customFormat="1" x14ac:dyDescent="0.3">
      <c r="A93" s="43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1">
        <v>1.39</v>
      </c>
      <c r="J93" s="11">
        <v>1.37</v>
      </c>
      <c r="K93" s="11">
        <v>1.39</v>
      </c>
      <c r="L93" s="11">
        <f t="shared" si="6"/>
        <v>1.3833333333333331</v>
      </c>
      <c r="M93" s="11">
        <f t="shared" si="7"/>
        <v>1.1547005383792396E-2</v>
      </c>
      <c r="N93" s="11">
        <f t="shared" si="8"/>
        <v>0.83472328075607694</v>
      </c>
      <c r="O93" s="25"/>
      <c r="P93" s="43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 t="s">
        <v>12</v>
      </c>
      <c r="Y93" s="4" t="s">
        <v>12</v>
      </c>
      <c r="Z93" s="4" t="s">
        <v>12</v>
      </c>
      <c r="AA93" s="11" t="e">
        <f t="shared" si="9"/>
        <v>#DIV/0!</v>
      </c>
      <c r="AB93" s="11" t="e">
        <f t="shared" si="10"/>
        <v>#DIV/0!</v>
      </c>
      <c r="AC93" s="11" t="e">
        <f t="shared" si="11"/>
        <v>#DIV/0!</v>
      </c>
    </row>
    <row r="94" spans="1:29" s="1" customFormat="1" x14ac:dyDescent="0.3">
      <c r="A94" s="43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9">
        <v>1.3</v>
      </c>
      <c r="J94" s="9">
        <v>1.29</v>
      </c>
      <c r="K94" s="9">
        <v>1.29</v>
      </c>
      <c r="L94" s="11">
        <f t="shared" si="6"/>
        <v>1.2933333333333332</v>
      </c>
      <c r="M94" s="11">
        <f t="shared" si="7"/>
        <v>5.7735026918962632E-3</v>
      </c>
      <c r="N94" s="11">
        <f t="shared" si="8"/>
        <v>0.44640484731156682</v>
      </c>
      <c r="O94" s="25"/>
      <c r="P94" s="43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1" t="e">
        <f t="shared" si="9"/>
        <v>#DIV/0!</v>
      </c>
      <c r="AB94" s="11" t="e">
        <f t="shared" si="10"/>
        <v>#DIV/0!</v>
      </c>
      <c r="AC94" s="11" t="e">
        <f t="shared" si="11"/>
        <v>#DIV/0!</v>
      </c>
    </row>
    <row r="95" spans="1:29" s="1" customFormat="1" x14ac:dyDescent="0.3">
      <c r="A95" s="43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1" t="s">
        <v>12</v>
      </c>
      <c r="J95" s="11" t="s">
        <v>12</v>
      </c>
      <c r="K95" s="11" t="s">
        <v>12</v>
      </c>
      <c r="L95" s="11" t="e">
        <f t="shared" si="6"/>
        <v>#DIV/0!</v>
      </c>
      <c r="M95" s="11" t="e">
        <f t="shared" si="7"/>
        <v>#DIV/0!</v>
      </c>
      <c r="N95" s="11" t="e">
        <f t="shared" si="8"/>
        <v>#DIV/0!</v>
      </c>
      <c r="O95" s="25"/>
      <c r="P95" s="43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 t="s">
        <v>12</v>
      </c>
      <c r="Y95" s="4" t="s">
        <v>12</v>
      </c>
      <c r="Z95" s="4" t="s">
        <v>12</v>
      </c>
      <c r="AA95" s="11" t="e">
        <f t="shared" si="9"/>
        <v>#DIV/0!</v>
      </c>
      <c r="AB95" s="11" t="e">
        <f t="shared" si="10"/>
        <v>#DIV/0!</v>
      </c>
      <c r="AC95" s="11" t="e">
        <f t="shared" si="11"/>
        <v>#DIV/0!</v>
      </c>
    </row>
    <row r="96" spans="1:29" s="1" customFormat="1" x14ac:dyDescent="0.3">
      <c r="A96" s="43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1" t="s">
        <v>12</v>
      </c>
      <c r="J96" s="11" t="s">
        <v>12</v>
      </c>
      <c r="K96" s="11" t="s">
        <v>12</v>
      </c>
      <c r="L96" s="11" t="e">
        <f t="shared" si="6"/>
        <v>#DIV/0!</v>
      </c>
      <c r="M96" s="11" t="e">
        <f t="shared" si="7"/>
        <v>#DIV/0!</v>
      </c>
      <c r="N96" s="11" t="e">
        <f t="shared" si="8"/>
        <v>#DIV/0!</v>
      </c>
      <c r="O96" s="25"/>
      <c r="P96" s="43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 t="s">
        <v>12</v>
      </c>
      <c r="Y96" s="4" t="s">
        <v>12</v>
      </c>
      <c r="Z96" s="4" t="s">
        <v>12</v>
      </c>
      <c r="AA96" s="11" t="e">
        <f t="shared" si="9"/>
        <v>#DIV/0!</v>
      </c>
      <c r="AB96" s="11" t="e">
        <f t="shared" si="10"/>
        <v>#DIV/0!</v>
      </c>
      <c r="AC96" s="11" t="e">
        <f t="shared" si="11"/>
        <v>#DIV/0!</v>
      </c>
    </row>
    <row r="97" spans="1:29" s="1" customFormat="1" x14ac:dyDescent="0.3">
      <c r="A97" s="43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9" t="s">
        <v>12</v>
      </c>
      <c r="J97" s="9" t="s">
        <v>12</v>
      </c>
      <c r="K97" s="9" t="s">
        <v>12</v>
      </c>
      <c r="L97" s="11" t="e">
        <f t="shared" si="6"/>
        <v>#DIV/0!</v>
      </c>
      <c r="M97" s="11" t="e">
        <f t="shared" si="7"/>
        <v>#DIV/0!</v>
      </c>
      <c r="N97" s="11" t="e">
        <f t="shared" si="8"/>
        <v>#DIV/0!</v>
      </c>
      <c r="O97" s="25"/>
      <c r="P97" s="43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1" t="e">
        <f t="shared" si="9"/>
        <v>#DIV/0!</v>
      </c>
      <c r="AB97" s="11" t="e">
        <f t="shared" si="10"/>
        <v>#DIV/0!</v>
      </c>
      <c r="AC97" s="11" t="e">
        <f t="shared" si="11"/>
        <v>#DIV/0!</v>
      </c>
    </row>
    <row r="98" spans="1:29" s="1" customFormat="1" x14ac:dyDescent="0.3">
      <c r="A98" s="43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1" t="s">
        <v>12</v>
      </c>
      <c r="J98" s="11" t="s">
        <v>12</v>
      </c>
      <c r="K98" s="11" t="s">
        <v>12</v>
      </c>
      <c r="L98" s="11" t="e">
        <f t="shared" si="6"/>
        <v>#DIV/0!</v>
      </c>
      <c r="M98" s="11" t="e">
        <f t="shared" si="7"/>
        <v>#DIV/0!</v>
      </c>
      <c r="N98" s="11" t="e">
        <f t="shared" si="8"/>
        <v>#DIV/0!</v>
      </c>
      <c r="O98" s="25"/>
      <c r="P98" s="43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1.42</v>
      </c>
      <c r="Y98" s="4">
        <v>1.41</v>
      </c>
      <c r="Z98" s="4">
        <v>1.43</v>
      </c>
      <c r="AA98" s="11">
        <f t="shared" si="9"/>
        <v>1.42</v>
      </c>
      <c r="AB98" s="11">
        <f t="shared" si="10"/>
        <v>1.0000000000000009E-2</v>
      </c>
      <c r="AC98" s="11">
        <f t="shared" si="11"/>
        <v>0.70422535211267667</v>
      </c>
    </row>
    <row r="99" spans="1:29" s="1" customFormat="1" x14ac:dyDescent="0.3">
      <c r="A99" s="43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9" t="s">
        <v>12</v>
      </c>
      <c r="J99" s="9" t="s">
        <v>12</v>
      </c>
      <c r="K99" s="9" t="s">
        <v>12</v>
      </c>
      <c r="L99" s="11" t="e">
        <f t="shared" si="6"/>
        <v>#DIV/0!</v>
      </c>
      <c r="M99" s="11" t="e">
        <f t="shared" si="7"/>
        <v>#DIV/0!</v>
      </c>
      <c r="N99" s="11" t="e">
        <f t="shared" si="8"/>
        <v>#DIV/0!</v>
      </c>
      <c r="O99" s="25"/>
      <c r="P99" s="43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1" t="e">
        <f t="shared" si="9"/>
        <v>#DIV/0!</v>
      </c>
      <c r="AB99" s="11" t="e">
        <f t="shared" si="10"/>
        <v>#DIV/0!</v>
      </c>
      <c r="AC99" s="11" t="e">
        <f t="shared" si="11"/>
        <v>#DIV/0!</v>
      </c>
    </row>
    <row r="100" spans="1:29" s="1" customFormat="1" x14ac:dyDescent="0.3">
      <c r="A100" s="43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9">
        <v>1.34</v>
      </c>
      <c r="J100" s="9">
        <v>1.34</v>
      </c>
      <c r="K100" s="9">
        <v>1.32</v>
      </c>
      <c r="L100" s="11">
        <f t="shared" si="6"/>
        <v>1.3333333333333333</v>
      </c>
      <c r="M100" s="11">
        <f t="shared" si="7"/>
        <v>1.1547005383792526E-2</v>
      </c>
      <c r="N100" s="11">
        <f t="shared" si="8"/>
        <v>0.86602540378443948</v>
      </c>
      <c r="O100" s="25"/>
      <c r="P100" s="43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 t="s">
        <v>12</v>
      </c>
      <c r="Y100" s="4" t="s">
        <v>12</v>
      </c>
      <c r="Z100" s="4" t="s">
        <v>12</v>
      </c>
      <c r="AA100" s="11" t="e">
        <f t="shared" si="9"/>
        <v>#DIV/0!</v>
      </c>
      <c r="AB100" s="11" t="e">
        <f t="shared" si="10"/>
        <v>#DIV/0!</v>
      </c>
      <c r="AC100" s="11" t="e">
        <f t="shared" si="11"/>
        <v>#DIV/0!</v>
      </c>
    </row>
    <row r="101" spans="1:29" s="1" customFormat="1" x14ac:dyDescent="0.3">
      <c r="A101" s="43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1" t="s">
        <v>12</v>
      </c>
      <c r="J101" s="11" t="s">
        <v>12</v>
      </c>
      <c r="K101" s="11" t="s">
        <v>12</v>
      </c>
      <c r="L101" s="11" t="e">
        <f t="shared" si="6"/>
        <v>#DIV/0!</v>
      </c>
      <c r="M101" s="11" t="e">
        <f t="shared" si="7"/>
        <v>#DIV/0!</v>
      </c>
      <c r="N101" s="11" t="e">
        <f t="shared" si="8"/>
        <v>#DIV/0!</v>
      </c>
      <c r="O101" s="25"/>
      <c r="P101" s="43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1" t="e">
        <f t="shared" si="9"/>
        <v>#DIV/0!</v>
      </c>
      <c r="AB101" s="11" t="e">
        <f t="shared" si="10"/>
        <v>#DIV/0!</v>
      </c>
      <c r="AC101" s="11" t="e">
        <f t="shared" si="11"/>
        <v>#DIV/0!</v>
      </c>
    </row>
    <row r="102" spans="1:29" s="1" customFormat="1" x14ac:dyDescent="0.3">
      <c r="A102" s="43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1">
        <v>1.44</v>
      </c>
      <c r="J102" s="11">
        <v>1.41</v>
      </c>
      <c r="K102" s="11">
        <v>1.43</v>
      </c>
      <c r="L102" s="11">
        <f t="shared" si="6"/>
        <v>1.4266666666666665</v>
      </c>
      <c r="M102" s="11">
        <f t="shared" si="7"/>
        <v>1.527525231651948E-2</v>
      </c>
      <c r="N102" s="11">
        <f t="shared" si="8"/>
        <v>1.0706952558308047</v>
      </c>
      <c r="O102" s="25"/>
      <c r="P102" s="43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1.44</v>
      </c>
      <c r="Y102" s="4">
        <v>1.44</v>
      </c>
      <c r="Z102" s="4">
        <v>1.43</v>
      </c>
      <c r="AA102" s="11">
        <f t="shared" si="9"/>
        <v>1.4366666666666665</v>
      </c>
      <c r="AB102" s="11">
        <f t="shared" si="10"/>
        <v>5.7735026918962632E-3</v>
      </c>
      <c r="AC102" s="11">
        <f t="shared" si="11"/>
        <v>0.40186793679092325</v>
      </c>
    </row>
    <row r="103" spans="1:29" s="1" customFormat="1" x14ac:dyDescent="0.3">
      <c r="A103" s="43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1" t="s">
        <v>12</v>
      </c>
      <c r="J103" s="11" t="s">
        <v>12</v>
      </c>
      <c r="K103" s="11" t="s">
        <v>12</v>
      </c>
      <c r="L103" s="11" t="e">
        <f t="shared" si="6"/>
        <v>#DIV/0!</v>
      </c>
      <c r="M103" s="11" t="e">
        <f t="shared" si="7"/>
        <v>#DIV/0!</v>
      </c>
      <c r="N103" s="11" t="e">
        <f t="shared" si="8"/>
        <v>#DIV/0!</v>
      </c>
      <c r="O103" s="25"/>
      <c r="P103" s="43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 t="s">
        <v>12</v>
      </c>
      <c r="Y103" s="4" t="s">
        <v>12</v>
      </c>
      <c r="Z103" s="4" t="s">
        <v>12</v>
      </c>
      <c r="AA103" s="11" t="e">
        <f t="shared" si="9"/>
        <v>#DIV/0!</v>
      </c>
      <c r="AB103" s="11" t="e">
        <f t="shared" si="10"/>
        <v>#DIV/0!</v>
      </c>
      <c r="AC103" s="11" t="e">
        <f t="shared" si="11"/>
        <v>#DIV/0!</v>
      </c>
    </row>
    <row r="104" spans="1:29" s="1" customFormat="1" x14ac:dyDescent="0.3">
      <c r="A104" s="43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1">
        <v>1.47</v>
      </c>
      <c r="J104" s="11">
        <v>1.45</v>
      </c>
      <c r="K104" s="11">
        <v>1.44</v>
      </c>
      <c r="L104" s="11">
        <f t="shared" si="6"/>
        <v>1.4533333333333331</v>
      </c>
      <c r="M104" s="11">
        <f t="shared" si="7"/>
        <v>1.527525231651948E-2</v>
      </c>
      <c r="N104" s="11">
        <f t="shared" si="8"/>
        <v>1.0510494713201479</v>
      </c>
      <c r="O104" s="25"/>
      <c r="P104" s="43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 t="s">
        <v>12</v>
      </c>
      <c r="Y104" s="4" t="s">
        <v>12</v>
      </c>
      <c r="Z104" s="4" t="s">
        <v>12</v>
      </c>
      <c r="AA104" s="11" t="e">
        <f t="shared" si="9"/>
        <v>#DIV/0!</v>
      </c>
      <c r="AB104" s="11" t="e">
        <f t="shared" si="10"/>
        <v>#DIV/0!</v>
      </c>
      <c r="AC104" s="11" t="e">
        <f t="shared" si="11"/>
        <v>#DIV/0!</v>
      </c>
    </row>
    <row r="105" spans="1:29" s="1" customFormat="1" x14ac:dyDescent="0.3">
      <c r="A105" s="43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1">
        <v>1.56</v>
      </c>
      <c r="J105" s="11">
        <v>1.55</v>
      </c>
      <c r="K105" s="11">
        <v>1.54</v>
      </c>
      <c r="L105" s="11">
        <f t="shared" si="6"/>
        <v>1.55</v>
      </c>
      <c r="M105" s="11">
        <f t="shared" si="7"/>
        <v>1.0000000000000009E-2</v>
      </c>
      <c r="N105" s="11">
        <f t="shared" si="8"/>
        <v>0.64516129032258118</v>
      </c>
      <c r="O105" s="25"/>
      <c r="P105" s="43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1.55</v>
      </c>
      <c r="Y105" s="4">
        <v>1.56</v>
      </c>
      <c r="Z105" s="4">
        <v>1.55</v>
      </c>
      <c r="AA105" s="11">
        <f t="shared" si="9"/>
        <v>1.5533333333333335</v>
      </c>
      <c r="AB105" s="11">
        <f t="shared" si="10"/>
        <v>5.7735026918962632E-3</v>
      </c>
      <c r="AC105" s="11">
        <f t="shared" si="11"/>
        <v>0.37168472265426583</v>
      </c>
    </row>
    <row r="106" spans="1:29" s="1" customFormat="1" x14ac:dyDescent="0.3">
      <c r="A106" s="43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1" t="s">
        <v>12</v>
      </c>
      <c r="J106" s="11" t="s">
        <v>12</v>
      </c>
      <c r="K106" s="11" t="s">
        <v>12</v>
      </c>
      <c r="L106" s="11" t="e">
        <f t="shared" si="6"/>
        <v>#DIV/0!</v>
      </c>
      <c r="M106" s="11" t="e">
        <f t="shared" si="7"/>
        <v>#DIV/0!</v>
      </c>
      <c r="N106" s="11" t="e">
        <f t="shared" si="8"/>
        <v>#DIV/0!</v>
      </c>
      <c r="O106" s="25"/>
      <c r="P106" s="43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1" t="e">
        <f t="shared" si="9"/>
        <v>#DIV/0!</v>
      </c>
      <c r="AB106" s="11" t="e">
        <f t="shared" si="10"/>
        <v>#DIV/0!</v>
      </c>
      <c r="AC106" s="11" t="e">
        <f t="shared" si="11"/>
        <v>#DIV/0!</v>
      </c>
    </row>
    <row r="107" spans="1:29" s="1" customFormat="1" x14ac:dyDescent="0.3">
      <c r="A107" s="43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1">
        <v>1.44</v>
      </c>
      <c r="J107" s="11">
        <v>1.41</v>
      </c>
      <c r="K107" s="11">
        <v>1.43</v>
      </c>
      <c r="L107" s="11">
        <f t="shared" si="6"/>
        <v>1.4266666666666665</v>
      </c>
      <c r="M107" s="11">
        <f t="shared" si="7"/>
        <v>1.527525231651948E-2</v>
      </c>
      <c r="N107" s="11">
        <f t="shared" si="8"/>
        <v>1.0706952558308047</v>
      </c>
      <c r="O107" s="25"/>
      <c r="P107" s="43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1.44</v>
      </c>
      <c r="Y107" s="4">
        <v>1.44</v>
      </c>
      <c r="Z107" s="4">
        <v>1.43</v>
      </c>
      <c r="AA107" s="11">
        <f t="shared" si="9"/>
        <v>1.4366666666666665</v>
      </c>
      <c r="AB107" s="11">
        <f t="shared" si="10"/>
        <v>5.7735026918962632E-3</v>
      </c>
      <c r="AC107" s="11">
        <f t="shared" si="11"/>
        <v>0.40186793679092325</v>
      </c>
    </row>
    <row r="108" spans="1:29" s="1" customFormat="1" x14ac:dyDescent="0.3">
      <c r="A108" s="43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1" t="s">
        <v>12</v>
      </c>
      <c r="J108" s="11" t="s">
        <v>12</v>
      </c>
      <c r="K108" s="11" t="s">
        <v>12</v>
      </c>
      <c r="L108" s="11" t="e">
        <f t="shared" si="6"/>
        <v>#DIV/0!</v>
      </c>
      <c r="M108" s="11" t="e">
        <f t="shared" si="7"/>
        <v>#DIV/0!</v>
      </c>
      <c r="N108" s="11" t="e">
        <f t="shared" si="8"/>
        <v>#DIV/0!</v>
      </c>
      <c r="O108" s="25"/>
      <c r="P108" s="43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1.41</v>
      </c>
      <c r="Y108" s="4">
        <v>1.41</v>
      </c>
      <c r="Z108" s="4">
        <v>1.41</v>
      </c>
      <c r="AA108" s="11">
        <f t="shared" si="9"/>
        <v>1.41</v>
      </c>
      <c r="AB108" s="11">
        <f t="shared" si="10"/>
        <v>0</v>
      </c>
      <c r="AC108" s="11">
        <f t="shared" si="11"/>
        <v>0</v>
      </c>
    </row>
    <row r="109" spans="1:29" s="1" customFormat="1" x14ac:dyDescent="0.3">
      <c r="A109" s="43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9">
        <v>1.4</v>
      </c>
      <c r="J109" s="11">
        <v>1.38</v>
      </c>
      <c r="K109" s="11">
        <v>1.39</v>
      </c>
      <c r="L109" s="11">
        <f t="shared" si="6"/>
        <v>1.39</v>
      </c>
      <c r="M109" s="11">
        <f t="shared" si="7"/>
        <v>1.0000000000000009E-2</v>
      </c>
      <c r="N109" s="11">
        <f t="shared" si="8"/>
        <v>0.71942446043165542</v>
      </c>
      <c r="O109" s="25"/>
      <c r="P109" s="43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1.4</v>
      </c>
      <c r="Y109" s="4">
        <v>1.4</v>
      </c>
      <c r="Z109" s="4">
        <v>1.4</v>
      </c>
      <c r="AA109" s="11">
        <f t="shared" si="9"/>
        <v>1.3999999999999997</v>
      </c>
      <c r="AB109" s="11">
        <f t="shared" si="10"/>
        <v>2.7194799110210365E-16</v>
      </c>
      <c r="AC109" s="11">
        <f t="shared" si="11"/>
        <v>1.9424856507293121E-14</v>
      </c>
    </row>
    <row r="110" spans="1:29" s="1" customFormat="1" x14ac:dyDescent="0.3">
      <c r="A110" s="43">
        <v>4</v>
      </c>
      <c r="B110" s="2"/>
      <c r="C110" s="2"/>
      <c r="D110" s="2"/>
      <c r="E110" s="2"/>
      <c r="F110" s="2"/>
      <c r="G110" s="2"/>
      <c r="H110" s="5"/>
      <c r="I110" s="11"/>
      <c r="J110" s="9"/>
      <c r="K110" s="9"/>
      <c r="L110" s="11"/>
      <c r="M110" s="11"/>
      <c r="N110" s="11"/>
      <c r="O110" s="25"/>
      <c r="P110" s="4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1"/>
      <c r="AB110" s="11"/>
      <c r="AC110" s="11"/>
    </row>
    <row r="111" spans="1:29" s="1" customFormat="1" x14ac:dyDescent="0.3">
      <c r="A111" s="43">
        <v>5</v>
      </c>
      <c r="B111" s="2"/>
      <c r="C111" s="2"/>
      <c r="D111" s="2"/>
      <c r="E111" s="2"/>
      <c r="F111" s="2"/>
      <c r="G111" s="2"/>
      <c r="H111" s="5"/>
      <c r="I111" s="11"/>
      <c r="J111" s="11"/>
      <c r="K111" s="11"/>
      <c r="L111" s="11"/>
      <c r="M111" s="11"/>
      <c r="N111" s="11"/>
      <c r="O111" s="25"/>
      <c r="P111" s="4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1"/>
      <c r="AB111" s="11"/>
      <c r="AC111" s="11"/>
    </row>
    <row r="112" spans="1:29" s="1" customFormat="1" x14ac:dyDescent="0.3">
      <c r="A112" s="43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1"/>
      <c r="M112" s="11"/>
      <c r="N112" s="11"/>
      <c r="O112" s="25"/>
      <c r="P112" s="4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1"/>
      <c r="AB112" s="11"/>
      <c r="AC112" s="11"/>
    </row>
    <row r="113" spans="1:29" s="1" customFormat="1" x14ac:dyDescent="0.3">
      <c r="A113" s="43">
        <v>7</v>
      </c>
      <c r="B113" s="2"/>
      <c r="C113" s="2"/>
      <c r="D113" s="2"/>
      <c r="E113" s="2"/>
      <c r="F113" s="2"/>
      <c r="G113" s="2"/>
      <c r="H113" s="5"/>
      <c r="I113" s="11"/>
      <c r="J113" s="11"/>
      <c r="K113" s="11"/>
      <c r="L113" s="11"/>
      <c r="M113" s="11"/>
      <c r="N113" s="11"/>
      <c r="O113" s="25"/>
      <c r="P113" s="4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1"/>
      <c r="AB113" s="11"/>
      <c r="AC113" s="11"/>
    </row>
    <row r="114" spans="1:29" s="1" customFormat="1" x14ac:dyDescent="0.3">
      <c r="A114" s="43">
        <v>8</v>
      </c>
      <c r="B114" s="2"/>
      <c r="C114" s="2"/>
      <c r="D114" s="2"/>
      <c r="E114" s="2"/>
      <c r="F114" s="2"/>
      <c r="G114" s="2"/>
      <c r="H114" s="5"/>
      <c r="I114" s="11"/>
      <c r="J114" s="11"/>
      <c r="K114" s="11"/>
      <c r="L114" s="11"/>
      <c r="M114" s="11"/>
      <c r="N114" s="11"/>
      <c r="O114" s="25"/>
      <c r="P114" s="4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1"/>
      <c r="AB114" s="11"/>
      <c r="AC114" s="11"/>
    </row>
    <row r="115" spans="1:29" s="1" customFormat="1" x14ac:dyDescent="0.3">
      <c r="A115" s="43">
        <v>9</v>
      </c>
      <c r="B115" s="2"/>
      <c r="C115" s="2"/>
      <c r="D115" s="2"/>
      <c r="E115" s="2"/>
      <c r="F115" s="2"/>
      <c r="G115" s="2"/>
      <c r="H115" s="5"/>
      <c r="I115" s="11"/>
      <c r="J115" s="11"/>
      <c r="K115" s="11"/>
      <c r="L115" s="11"/>
      <c r="M115" s="11"/>
      <c r="N115" s="11"/>
      <c r="O115" s="25"/>
      <c r="P115" s="4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1"/>
      <c r="AB115" s="11"/>
      <c r="AC115" s="11"/>
    </row>
    <row r="116" spans="1:29" s="1" customFormat="1" x14ac:dyDescent="0.3">
      <c r="A116" s="43">
        <v>10</v>
      </c>
      <c r="B116" s="2"/>
      <c r="C116" s="2"/>
      <c r="D116" s="2"/>
      <c r="E116" s="2"/>
      <c r="F116" s="2"/>
      <c r="G116" s="2"/>
      <c r="H116" s="5"/>
      <c r="I116" s="11"/>
      <c r="J116" s="11"/>
      <c r="K116" s="11"/>
      <c r="L116" s="11"/>
      <c r="M116" s="11"/>
      <c r="N116" s="11"/>
      <c r="O116" s="25"/>
      <c r="P116" s="4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1"/>
      <c r="AB116" s="11"/>
      <c r="AC116" s="11"/>
    </row>
    <row r="117" spans="1:29" s="1" customFormat="1" x14ac:dyDescent="0.3">
      <c r="A117" s="43">
        <v>11</v>
      </c>
      <c r="B117" s="2"/>
      <c r="C117" s="2"/>
      <c r="D117" s="2"/>
      <c r="E117" s="2"/>
      <c r="F117" s="2"/>
      <c r="G117" s="2"/>
      <c r="H117" s="5"/>
      <c r="I117" s="11"/>
      <c r="J117" s="11"/>
      <c r="K117" s="11"/>
      <c r="L117" s="11"/>
      <c r="M117" s="11"/>
      <c r="N117" s="11"/>
      <c r="O117" s="25"/>
      <c r="P117" s="4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1"/>
      <c r="AB117" s="11"/>
      <c r="AC117" s="11"/>
    </row>
    <row r="118" spans="1:29" s="1" customFormat="1" x14ac:dyDescent="0.3">
      <c r="A118" s="43">
        <v>12</v>
      </c>
      <c r="B118" s="2"/>
      <c r="C118" s="2"/>
      <c r="D118" s="2"/>
      <c r="E118" s="2"/>
      <c r="F118" s="2"/>
      <c r="G118" s="2"/>
      <c r="H118" s="5"/>
      <c r="I118" s="11"/>
      <c r="J118" s="11"/>
      <c r="K118" s="11"/>
      <c r="L118" s="11"/>
      <c r="M118" s="11"/>
      <c r="N118" s="11"/>
      <c r="O118" s="25"/>
      <c r="P118" s="4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1"/>
      <c r="AB118" s="11"/>
      <c r="AC118" s="11"/>
    </row>
    <row r="119" spans="1:29" s="1" customFormat="1" ht="15" customHeight="1" x14ac:dyDescent="0.3">
      <c r="A119" s="45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2">
        <v>1.45</v>
      </c>
      <c r="J119" s="22">
        <v>1.43</v>
      </c>
      <c r="K119" s="22">
        <v>1.44</v>
      </c>
      <c r="L119" s="11">
        <f t="shared" si="6"/>
        <v>1.4400000000000002</v>
      </c>
      <c r="M119" s="11">
        <f t="shared" si="7"/>
        <v>1.0000000000000009E-2</v>
      </c>
      <c r="N119" s="11">
        <f t="shared" si="8"/>
        <v>0.69444444444444497</v>
      </c>
      <c r="O119" s="25"/>
      <c r="P119" s="45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2" t="s">
        <v>4</v>
      </c>
      <c r="X119" s="5">
        <v>1.48</v>
      </c>
      <c r="Y119" s="5">
        <v>1.48</v>
      </c>
      <c r="Z119" s="5">
        <v>1.48</v>
      </c>
      <c r="AA119" s="11">
        <f t="shared" si="9"/>
        <v>1.4799999999999998</v>
      </c>
      <c r="AB119" s="11">
        <f t="shared" si="10"/>
        <v>2.7194799110210365E-16</v>
      </c>
      <c r="AC119" s="11">
        <f t="shared" si="11"/>
        <v>1.8374864263655657E-14</v>
      </c>
    </row>
    <row r="120" spans="1:29" s="1" customFormat="1" x14ac:dyDescent="0.3">
      <c r="A120" s="45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2">
        <v>1.5</v>
      </c>
      <c r="J120" s="22">
        <v>1.49</v>
      </c>
      <c r="K120" s="22">
        <v>1.49</v>
      </c>
      <c r="L120" s="11">
        <f t="shared" si="6"/>
        <v>1.4933333333333334</v>
      </c>
      <c r="M120" s="11">
        <f t="shared" si="7"/>
        <v>5.7735026918962632E-3</v>
      </c>
      <c r="N120" s="11">
        <f t="shared" si="8"/>
        <v>0.38661848383233904</v>
      </c>
      <c r="O120" s="25"/>
      <c r="P120" s="45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2" t="s">
        <v>4</v>
      </c>
      <c r="X120" s="5">
        <v>1.5</v>
      </c>
      <c r="Y120" s="5">
        <v>1.5</v>
      </c>
      <c r="Z120" s="5">
        <v>1.49</v>
      </c>
      <c r="AA120" s="11">
        <f t="shared" si="9"/>
        <v>1.4966666666666668</v>
      </c>
      <c r="AB120" s="11">
        <f t="shared" si="10"/>
        <v>5.7735026918962632E-3</v>
      </c>
      <c r="AC120" s="11">
        <f t="shared" si="11"/>
        <v>0.38575741816678816</v>
      </c>
    </row>
    <row r="121" spans="1:29" s="1" customFormat="1" x14ac:dyDescent="0.3">
      <c r="A121" s="45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2">
        <v>1.68</v>
      </c>
      <c r="J121" s="22">
        <v>1.68</v>
      </c>
      <c r="K121" s="22">
        <v>1.68</v>
      </c>
      <c r="L121" s="11">
        <f t="shared" si="6"/>
        <v>1.68</v>
      </c>
      <c r="M121" s="11">
        <f t="shared" si="7"/>
        <v>0</v>
      </c>
      <c r="N121" s="11">
        <f t="shared" si="8"/>
        <v>0</v>
      </c>
      <c r="O121" s="25"/>
      <c r="P121" s="45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2" t="s">
        <v>4</v>
      </c>
      <c r="X121" s="5">
        <v>1.66</v>
      </c>
      <c r="Y121" s="5">
        <v>1.66</v>
      </c>
      <c r="Z121" s="5">
        <v>1.65</v>
      </c>
      <c r="AA121" s="11">
        <f t="shared" si="9"/>
        <v>1.6566666666666665</v>
      </c>
      <c r="AB121" s="11">
        <f t="shared" si="10"/>
        <v>5.7735026918962632E-3</v>
      </c>
      <c r="AC121" s="11">
        <f t="shared" si="11"/>
        <v>0.34850116852492535</v>
      </c>
    </row>
    <row r="122" spans="1:29" s="1" customFormat="1" x14ac:dyDescent="0.3">
      <c r="A122" s="45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2">
        <v>2.6</v>
      </c>
      <c r="J122" s="22">
        <v>2.59</v>
      </c>
      <c r="K122" s="22">
        <v>2.59</v>
      </c>
      <c r="L122" s="11">
        <f t="shared" si="6"/>
        <v>2.5933333333333333</v>
      </c>
      <c r="M122" s="11">
        <f t="shared" si="7"/>
        <v>5.7735026918963907E-3</v>
      </c>
      <c r="N122" s="11">
        <f t="shared" si="8"/>
        <v>0.22262863850500222</v>
      </c>
      <c r="O122" s="25"/>
      <c r="P122" s="45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2" t="s">
        <v>4</v>
      </c>
      <c r="X122" s="5">
        <v>2.63</v>
      </c>
      <c r="Y122" s="5">
        <v>2.66</v>
      </c>
      <c r="Z122" s="5">
        <v>2.63</v>
      </c>
      <c r="AA122" s="11">
        <f t="shared" si="9"/>
        <v>2.64</v>
      </c>
      <c r="AB122" s="11">
        <f t="shared" si="10"/>
        <v>1.7320508075688915E-2</v>
      </c>
      <c r="AC122" s="11">
        <f t="shared" si="11"/>
        <v>0.65607985135185287</v>
      </c>
    </row>
    <row r="123" spans="1:29" s="1" customFormat="1" x14ac:dyDescent="0.3">
      <c r="A123" s="45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2">
        <v>6.1</v>
      </c>
      <c r="J123" s="22">
        <v>6.11</v>
      </c>
      <c r="K123" s="22">
        <v>6.08</v>
      </c>
      <c r="L123" s="11">
        <f t="shared" si="6"/>
        <v>6.0966666666666667</v>
      </c>
      <c r="M123" s="11">
        <f t="shared" si="7"/>
        <v>1.5275252316519529E-2</v>
      </c>
      <c r="N123" s="11">
        <f t="shared" si="8"/>
        <v>0.25055088545412024</v>
      </c>
      <c r="O123" s="25"/>
      <c r="P123" s="45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2" t="s">
        <v>4</v>
      </c>
      <c r="X123" s="5">
        <v>6.05</v>
      </c>
      <c r="Y123" s="5">
        <v>6.1</v>
      </c>
      <c r="Z123" s="5">
        <v>6.09</v>
      </c>
      <c r="AA123" s="11">
        <f t="shared" si="9"/>
        <v>6.0799999999999992</v>
      </c>
      <c r="AB123" s="11">
        <f t="shared" si="10"/>
        <v>2.6457513110645845E-2</v>
      </c>
      <c r="AC123" s="11">
        <f t="shared" si="11"/>
        <v>0.43515646563562249</v>
      </c>
    </row>
    <row r="124" spans="1:29" s="1" customFormat="1" x14ac:dyDescent="0.3">
      <c r="A124" s="45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2">
        <v>12.62</v>
      </c>
      <c r="J124" s="22">
        <v>12.61</v>
      </c>
      <c r="K124" s="22">
        <v>12.62</v>
      </c>
      <c r="L124" s="11">
        <f t="shared" si="6"/>
        <v>12.616666666666665</v>
      </c>
      <c r="M124" s="11">
        <f t="shared" si="7"/>
        <v>5.7735026918961348E-3</v>
      </c>
      <c r="N124" s="11">
        <f t="shared" si="8"/>
        <v>4.5760919618727629E-2</v>
      </c>
      <c r="O124" s="25"/>
      <c r="P124" s="45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2" t="s">
        <v>4</v>
      </c>
      <c r="X124" s="5">
        <v>12.6</v>
      </c>
      <c r="Y124" s="5">
        <v>12.61</v>
      </c>
      <c r="Z124" s="5">
        <v>1.62</v>
      </c>
      <c r="AA124" s="11">
        <f t="shared" si="9"/>
        <v>8.9433333333333334</v>
      </c>
      <c r="AB124" s="11">
        <f t="shared" si="10"/>
        <v>6.342194677974911</v>
      </c>
      <c r="AC124" s="11">
        <f t="shared" si="11"/>
        <v>70.915333708254693</v>
      </c>
    </row>
    <row r="125" spans="1:29" s="1" customFormat="1" x14ac:dyDescent="0.3">
      <c r="A125" s="45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2">
        <v>15.82</v>
      </c>
      <c r="J125" s="22">
        <v>15.8</v>
      </c>
      <c r="K125" s="22">
        <v>15.82</v>
      </c>
      <c r="L125" s="11">
        <f t="shared" si="6"/>
        <v>15.813333333333333</v>
      </c>
      <c r="M125" s="11">
        <f t="shared" si="7"/>
        <v>1.154700538379227E-2</v>
      </c>
      <c r="N125" s="11">
        <f t="shared" si="8"/>
        <v>7.3020691718753805E-2</v>
      </c>
      <c r="O125" s="25"/>
      <c r="P125" s="45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2" t="s">
        <v>4</v>
      </c>
      <c r="X125" s="5">
        <v>15.81</v>
      </c>
      <c r="Y125" s="5">
        <v>15.82</v>
      </c>
      <c r="Z125" s="5">
        <v>15.83</v>
      </c>
      <c r="AA125" s="11">
        <f t="shared" si="9"/>
        <v>15.82</v>
      </c>
      <c r="AB125" s="11">
        <f t="shared" si="10"/>
        <v>9.9999999999997868E-3</v>
      </c>
      <c r="AC125" s="11">
        <f t="shared" si="11"/>
        <v>6.321112515802646E-2</v>
      </c>
    </row>
    <row r="126" spans="1:29" s="1" customFormat="1" x14ac:dyDescent="0.3">
      <c r="A126" s="45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2">
        <v>18.190000000000001</v>
      </c>
      <c r="J126" s="22">
        <v>18.2</v>
      </c>
      <c r="K126" s="22">
        <v>18.23</v>
      </c>
      <c r="L126" s="11">
        <f t="shared" si="6"/>
        <v>18.206666666666667</v>
      </c>
      <c r="M126" s="11">
        <f t="shared" si="7"/>
        <v>2.0816659994661167E-2</v>
      </c>
      <c r="N126" s="11">
        <f t="shared" si="8"/>
        <v>0.11433537162940956</v>
      </c>
      <c r="O126" s="25"/>
      <c r="P126" s="45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2" t="s">
        <v>4</v>
      </c>
      <c r="X126" s="5">
        <v>18.21</v>
      </c>
      <c r="Y126" s="5">
        <v>18.22</v>
      </c>
      <c r="Z126" s="5">
        <v>18.23</v>
      </c>
      <c r="AA126" s="11">
        <f t="shared" si="9"/>
        <v>18.22</v>
      </c>
      <c r="AB126" s="11">
        <f t="shared" si="10"/>
        <v>9.9999999999997868E-3</v>
      </c>
      <c r="AC126" s="11">
        <f t="shared" si="11"/>
        <v>5.4884742041711232E-2</v>
      </c>
    </row>
    <row r="127" spans="1:29" s="1" customFormat="1" x14ac:dyDescent="0.3">
      <c r="A127" s="45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2">
        <v>20.25</v>
      </c>
      <c r="J127" s="22">
        <v>20.239999999999998</v>
      </c>
      <c r="K127" s="22">
        <v>20.260000000000002</v>
      </c>
      <c r="L127" s="11">
        <f t="shared" si="6"/>
        <v>20.25</v>
      </c>
      <c r="M127" s="11">
        <f t="shared" si="7"/>
        <v>1.0000000000001563E-2</v>
      </c>
      <c r="N127" s="11">
        <f t="shared" si="8"/>
        <v>4.9382716049390436E-2</v>
      </c>
      <c r="O127" s="25"/>
      <c r="P127" s="45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2" t="s">
        <v>4</v>
      </c>
      <c r="X127" s="5">
        <v>20.260000000000002</v>
      </c>
      <c r="Y127" s="5">
        <v>20.27</v>
      </c>
      <c r="Z127" s="5">
        <v>20.28</v>
      </c>
      <c r="AA127" s="11">
        <f t="shared" si="9"/>
        <v>20.27</v>
      </c>
      <c r="AB127" s="11">
        <f t="shared" si="10"/>
        <v>9.9999999999997868E-3</v>
      </c>
      <c r="AC127" s="11">
        <f t="shared" si="11"/>
        <v>4.9333991119880551E-2</v>
      </c>
    </row>
    <row r="128" spans="1:29" s="1" customFormat="1" x14ac:dyDescent="0.3">
      <c r="A128" s="45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2">
        <v>22.11</v>
      </c>
      <c r="J128" s="22">
        <v>22.11</v>
      </c>
      <c r="K128" s="22">
        <v>22.14</v>
      </c>
      <c r="L128" s="11">
        <f t="shared" si="6"/>
        <v>22.12</v>
      </c>
      <c r="M128" s="11">
        <f t="shared" si="7"/>
        <v>1.7320508075689429E-2</v>
      </c>
      <c r="N128" s="11">
        <f t="shared" si="8"/>
        <v>7.8302477738198137E-2</v>
      </c>
      <c r="O128" s="25"/>
      <c r="P128" s="45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2" t="s">
        <v>4</v>
      </c>
      <c r="X128" s="5">
        <v>22.14</v>
      </c>
      <c r="Y128" s="5">
        <v>22.13</v>
      </c>
      <c r="Z128" s="5">
        <v>22.14</v>
      </c>
      <c r="AA128" s="11">
        <f t="shared" si="9"/>
        <v>22.136666666666667</v>
      </c>
      <c r="AB128" s="11">
        <f t="shared" si="10"/>
        <v>5.77350269189716E-3</v>
      </c>
      <c r="AC128" s="11">
        <f t="shared" si="11"/>
        <v>2.6081174635885381E-2</v>
      </c>
    </row>
    <row r="129" spans="1:29" s="1" customFormat="1" x14ac:dyDescent="0.3">
      <c r="A129" s="45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2">
        <v>23.9</v>
      </c>
      <c r="J129" s="22">
        <v>23.9</v>
      </c>
      <c r="K129" s="22">
        <v>23.92</v>
      </c>
      <c r="L129" s="11">
        <f t="shared" si="6"/>
        <v>23.906666666666666</v>
      </c>
      <c r="M129" s="11">
        <f t="shared" si="7"/>
        <v>1.154700538379432E-2</v>
      </c>
      <c r="N129" s="11">
        <f t="shared" si="8"/>
        <v>4.8300357154744782E-2</v>
      </c>
      <c r="O129" s="25"/>
      <c r="P129" s="45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2" t="s">
        <v>4</v>
      </c>
      <c r="X129" s="5">
        <v>23.91</v>
      </c>
      <c r="Y129" s="5">
        <v>23.9</v>
      </c>
      <c r="Z129" s="5">
        <v>23.92</v>
      </c>
      <c r="AA129" s="11">
        <f t="shared" si="9"/>
        <v>23.91</v>
      </c>
      <c r="AB129" s="11">
        <f t="shared" si="10"/>
        <v>1.0000000000001563E-2</v>
      </c>
      <c r="AC129" s="11">
        <f t="shared" si="11"/>
        <v>4.1823504809709589E-2</v>
      </c>
    </row>
    <row r="130" spans="1:29" s="1" customFormat="1" x14ac:dyDescent="0.3">
      <c r="A130" s="45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2">
        <v>25.66</v>
      </c>
      <c r="J130" s="22">
        <v>25.66</v>
      </c>
      <c r="K130" s="22">
        <v>25.68</v>
      </c>
      <c r="L130" s="11">
        <f t="shared" si="6"/>
        <v>25.666666666666668</v>
      </c>
      <c r="M130" s="11">
        <f t="shared" si="7"/>
        <v>1.154700538379227E-2</v>
      </c>
      <c r="N130" s="11">
        <f t="shared" si="8"/>
        <v>4.4988332664125719E-2</v>
      </c>
      <c r="O130" s="25"/>
      <c r="P130" s="45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2" t="s">
        <v>4</v>
      </c>
      <c r="X130" s="5">
        <v>25.68</v>
      </c>
      <c r="Y130" s="5">
        <v>25.68</v>
      </c>
      <c r="Z130" s="5">
        <v>26.68</v>
      </c>
      <c r="AA130" s="11">
        <f t="shared" si="9"/>
        <v>26.013333333333332</v>
      </c>
      <c r="AB130" s="11">
        <f t="shared" si="10"/>
        <v>0.57735026918962584</v>
      </c>
      <c r="AC130" s="11">
        <f t="shared" si="11"/>
        <v>2.219439784173344</v>
      </c>
    </row>
    <row r="131" spans="1:29" s="1" customFormat="1" x14ac:dyDescent="0.3">
      <c r="A131" s="45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2">
        <v>27.44</v>
      </c>
      <c r="J131" s="22">
        <v>27.43</v>
      </c>
      <c r="K131" s="22">
        <v>27.45</v>
      </c>
      <c r="L131" s="11">
        <f t="shared" si="6"/>
        <v>27.44</v>
      </c>
      <c r="M131" s="11">
        <f t="shared" si="7"/>
        <v>9.9999999999997868E-3</v>
      </c>
      <c r="N131" s="11">
        <f t="shared" si="8"/>
        <v>3.6443148688045865E-2</v>
      </c>
      <c r="O131" s="25"/>
      <c r="P131" s="45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2" t="s">
        <v>4</v>
      </c>
      <c r="X131" s="5">
        <v>27.45</v>
      </c>
      <c r="Y131" s="5">
        <v>27.43</v>
      </c>
      <c r="Z131" s="5">
        <v>27.46</v>
      </c>
      <c r="AA131" s="11">
        <f t="shared" si="9"/>
        <v>27.446666666666669</v>
      </c>
      <c r="AB131" s="11">
        <f t="shared" si="10"/>
        <v>1.5275252316519916E-2</v>
      </c>
      <c r="AC131" s="11">
        <f t="shared" si="11"/>
        <v>5.5654307687101945E-2</v>
      </c>
    </row>
    <row r="132" spans="1:29" s="1" customFormat="1" x14ac:dyDescent="0.3">
      <c r="A132" s="45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2">
        <v>29.25</v>
      </c>
      <c r="J132" s="22">
        <v>29.24</v>
      </c>
      <c r="K132" s="22">
        <v>29.27</v>
      </c>
      <c r="L132" s="11">
        <f t="shared" ref="L132:L138" si="12">AVERAGE(I132:K132)</f>
        <v>29.25333333333333</v>
      </c>
      <c r="M132" s="11">
        <f t="shared" ref="M132:M138" si="13">STDEV(I132:K132)</f>
        <v>1.5275252316519916E-2</v>
      </c>
      <c r="N132" s="11">
        <f t="shared" ref="N132:N138" si="14">M132/L132*100</f>
        <v>5.2217134172242191E-2</v>
      </c>
      <c r="O132" s="25"/>
      <c r="P132" s="45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2" t="s">
        <v>4</v>
      </c>
      <c r="X132" s="5">
        <v>29.27</v>
      </c>
      <c r="Y132" s="5">
        <v>29.26</v>
      </c>
      <c r="Z132" s="5">
        <v>29.25</v>
      </c>
      <c r="AA132" s="11">
        <f t="shared" ref="AA132:AA138" si="15">AVERAGE(X132:Z132)</f>
        <v>29.26</v>
      </c>
      <c r="AB132" s="11">
        <f t="shared" ref="AB132:AB138" si="16">STDEV(X132:Z132)</f>
        <v>9.9999999999997868E-3</v>
      </c>
      <c r="AC132" s="11">
        <f t="shared" ref="AC132:AC138" si="17">AB132/AA132*100</f>
        <v>3.4176349965822923E-2</v>
      </c>
    </row>
    <row r="133" spans="1:29" s="1" customFormat="1" x14ac:dyDescent="0.3">
      <c r="A133" s="45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2">
        <v>31.1</v>
      </c>
      <c r="J133" s="22">
        <v>31.08</v>
      </c>
      <c r="K133" s="22">
        <v>31.11</v>
      </c>
      <c r="L133" s="11">
        <f t="shared" si="12"/>
        <v>31.096666666666664</v>
      </c>
      <c r="M133" s="11">
        <f t="shared" si="13"/>
        <v>1.5275252316520303E-2</v>
      </c>
      <c r="N133" s="11">
        <f t="shared" si="14"/>
        <v>4.9121831867896787E-2</v>
      </c>
      <c r="O133" s="25"/>
      <c r="P133" s="45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2" t="s">
        <v>4</v>
      </c>
      <c r="X133" s="5">
        <v>31.1</v>
      </c>
      <c r="Y133" s="5">
        <v>31.11</v>
      </c>
      <c r="Z133" s="5">
        <v>31.11</v>
      </c>
      <c r="AA133" s="11">
        <f t="shared" si="15"/>
        <v>31.106666666666666</v>
      </c>
      <c r="AB133" s="11">
        <f t="shared" si="16"/>
        <v>5.7735026918951087E-3</v>
      </c>
      <c r="AC133" s="11">
        <f t="shared" si="17"/>
        <v>1.8560338700905836E-2</v>
      </c>
    </row>
    <row r="134" spans="1:29" s="1" customFormat="1" x14ac:dyDescent="0.3">
      <c r="A134" s="45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2">
        <v>32.99</v>
      </c>
      <c r="J134" s="22">
        <v>32.97</v>
      </c>
      <c r="K134" s="22">
        <v>33</v>
      </c>
      <c r="L134" s="11">
        <f t="shared" si="12"/>
        <v>32.986666666666672</v>
      </c>
      <c r="M134" s="11">
        <f t="shared" si="13"/>
        <v>1.5275252316520304E-2</v>
      </c>
      <c r="N134" s="11">
        <f t="shared" si="14"/>
        <v>4.6307353425182808E-2</v>
      </c>
      <c r="O134" s="25"/>
      <c r="P134" s="45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2" t="s">
        <v>4</v>
      </c>
      <c r="X134" s="5">
        <v>33</v>
      </c>
      <c r="Y134" s="5">
        <v>32.99</v>
      </c>
      <c r="Z134" s="5">
        <v>33</v>
      </c>
      <c r="AA134" s="11">
        <f t="shared" si="15"/>
        <v>32.99666666666667</v>
      </c>
      <c r="AB134" s="11">
        <f t="shared" si="16"/>
        <v>5.7735026918951087E-3</v>
      </c>
      <c r="AC134" s="11">
        <f t="shared" si="17"/>
        <v>1.7497230099692215E-2</v>
      </c>
    </row>
    <row r="135" spans="1:29" s="1" customFormat="1" x14ac:dyDescent="0.3">
      <c r="A135" s="45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2">
        <v>34.89</v>
      </c>
      <c r="J135" s="22">
        <v>34.880000000000003</v>
      </c>
      <c r="K135" s="22">
        <v>34.9</v>
      </c>
      <c r="L135" s="11">
        <f t="shared" si="12"/>
        <v>34.890000000000008</v>
      </c>
      <c r="M135" s="11">
        <f t="shared" si="13"/>
        <v>9.9999999999980105E-3</v>
      </c>
      <c r="N135" s="11">
        <f t="shared" si="14"/>
        <v>2.8661507595293807E-2</v>
      </c>
      <c r="O135" s="25"/>
      <c r="P135" s="45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2" t="s">
        <v>4</v>
      </c>
      <c r="X135" s="5">
        <v>34.9</v>
      </c>
      <c r="Y135" s="5">
        <v>34.92</v>
      </c>
      <c r="Z135" s="5">
        <v>34.92</v>
      </c>
      <c r="AA135" s="11">
        <f t="shared" si="15"/>
        <v>34.913333333333334</v>
      </c>
      <c r="AB135" s="11">
        <f t="shared" si="16"/>
        <v>1.154700538379432E-2</v>
      </c>
      <c r="AC135" s="11">
        <f t="shared" si="17"/>
        <v>3.3073339842832686E-2</v>
      </c>
    </row>
    <row r="136" spans="1:29" s="1" customFormat="1" x14ac:dyDescent="0.3">
      <c r="A136" s="45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2">
        <v>36.78</v>
      </c>
      <c r="J136" s="22">
        <v>36.770000000000003</v>
      </c>
      <c r="K136" s="22">
        <v>36.770000000000003</v>
      </c>
      <c r="L136" s="11">
        <f t="shared" si="12"/>
        <v>36.773333333333341</v>
      </c>
      <c r="M136" s="11">
        <f t="shared" si="13"/>
        <v>5.7735026918951087E-3</v>
      </c>
      <c r="N136" s="11">
        <f t="shared" si="14"/>
        <v>1.5700242998264433E-2</v>
      </c>
      <c r="O136" s="25"/>
      <c r="P136" s="45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2" t="s">
        <v>4</v>
      </c>
      <c r="X136" s="5">
        <v>36.79</v>
      </c>
      <c r="Y136" s="5">
        <v>36.79</v>
      </c>
      <c r="Z136" s="5">
        <v>36.799999999999997</v>
      </c>
      <c r="AA136" s="11">
        <f t="shared" si="15"/>
        <v>36.793333333333329</v>
      </c>
      <c r="AB136" s="11">
        <f t="shared" si="16"/>
        <v>5.7735026918951087E-3</v>
      </c>
      <c r="AC136" s="11">
        <f t="shared" si="17"/>
        <v>1.569170871143806E-2</v>
      </c>
    </row>
    <row r="137" spans="1:29" s="1" customFormat="1" x14ac:dyDescent="0.3">
      <c r="A137" s="45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2">
        <v>38.6</v>
      </c>
      <c r="J137" s="22">
        <v>38.57</v>
      </c>
      <c r="K137" s="22">
        <v>38.58</v>
      </c>
      <c r="L137" s="11">
        <f t="shared" si="12"/>
        <v>38.583333333333336</v>
      </c>
      <c r="M137" s="11">
        <f t="shared" si="13"/>
        <v>1.5275252316520303E-2</v>
      </c>
      <c r="N137" s="11">
        <f t="shared" si="14"/>
        <v>3.9590286781478107E-2</v>
      </c>
      <c r="O137" s="25"/>
      <c r="P137" s="45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2" t="s">
        <v>4</v>
      </c>
      <c r="X137" s="5">
        <v>38.61</v>
      </c>
      <c r="Y137" s="5">
        <v>38.61</v>
      </c>
      <c r="Z137" s="5">
        <v>38.61</v>
      </c>
      <c r="AA137" s="11">
        <f t="shared" si="15"/>
        <v>38.61</v>
      </c>
      <c r="AB137" s="11">
        <f t="shared" si="16"/>
        <v>0</v>
      </c>
      <c r="AC137" s="11">
        <f t="shared" si="17"/>
        <v>0</v>
      </c>
    </row>
    <row r="138" spans="1:29" s="1" customFormat="1" x14ac:dyDescent="0.3">
      <c r="A138" s="45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40.270000000000003</v>
      </c>
      <c r="J138" s="9">
        <v>40.26</v>
      </c>
      <c r="K138" s="9">
        <v>40.26</v>
      </c>
      <c r="L138" s="11">
        <f t="shared" si="12"/>
        <v>40.263333333333328</v>
      </c>
      <c r="M138" s="11">
        <f t="shared" si="13"/>
        <v>5.7735026918992113E-3</v>
      </c>
      <c r="N138" s="11">
        <f t="shared" si="14"/>
        <v>1.4339355969614732E-2</v>
      </c>
      <c r="O138" s="25"/>
      <c r="P138" s="45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2" t="s">
        <v>4</v>
      </c>
      <c r="X138" s="5">
        <v>40.270000000000003</v>
      </c>
      <c r="Y138" s="5">
        <v>40.299999999999997</v>
      </c>
      <c r="Z138" s="5">
        <v>40.32</v>
      </c>
      <c r="AA138" s="11">
        <f t="shared" si="15"/>
        <v>40.29666666666666</v>
      </c>
      <c r="AB138" s="11">
        <f t="shared" si="16"/>
        <v>2.5166114784234118E-2</v>
      </c>
      <c r="AC138" s="11">
        <f t="shared" si="17"/>
        <v>6.2452100548186264E-2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zoomScaleNormal="100" workbookViewId="0">
      <pane xSplit="1" ySplit="2" topLeftCell="D120" activePane="bottomRight" state="frozen"/>
      <selection pane="topRight" activeCell="B1" sqref="B1"/>
      <selection pane="bottomLeft" activeCell="A3" sqref="A3"/>
      <selection pane="bottomRight" activeCell="AD2" sqref="AD1:CC1048576"/>
    </sheetView>
  </sheetViews>
  <sheetFormatPr baseColWidth="10" defaultColWidth="11.44140625" defaultRowHeight="14.4" x14ac:dyDescent="0.3"/>
  <cols>
    <col min="1" max="1" width="5.33203125" style="29" customWidth="1"/>
    <col min="2" max="8" width="11.44140625" style="3"/>
    <col min="9" max="14" width="11.44140625" style="30" customWidth="1"/>
    <col min="15" max="15" width="11.44140625" style="3" customWidth="1"/>
    <col min="16" max="16" width="5.33203125" style="31" customWidth="1"/>
    <col min="17" max="23" width="11.44140625" style="3"/>
    <col min="24" max="26" width="11.44140625" style="29"/>
    <col min="27" max="16384" width="11.44140625" style="3"/>
  </cols>
  <sheetData>
    <row r="1" spans="1:29" s="1" customFormat="1" x14ac:dyDescent="0.3">
      <c r="A1" s="47"/>
      <c r="B1" s="47"/>
      <c r="C1" s="47"/>
      <c r="D1" s="47"/>
      <c r="E1" s="47"/>
      <c r="F1" s="47"/>
      <c r="G1" s="47"/>
      <c r="H1" s="47"/>
      <c r="I1" s="48" t="s">
        <v>360</v>
      </c>
      <c r="J1" s="48"/>
      <c r="K1" s="48"/>
      <c r="L1" s="48"/>
      <c r="M1" s="48"/>
      <c r="N1" s="48"/>
      <c r="O1" s="33"/>
      <c r="P1" s="47"/>
      <c r="Q1" s="47"/>
      <c r="R1" s="47"/>
      <c r="S1" s="47"/>
      <c r="T1" s="47"/>
      <c r="U1" s="47"/>
      <c r="V1" s="47"/>
      <c r="W1" s="47"/>
      <c r="X1" s="48" t="s">
        <v>365</v>
      </c>
      <c r="Y1" s="48"/>
      <c r="Z1" s="48"/>
      <c r="AA1" s="48"/>
      <c r="AB1" s="48"/>
      <c r="AC1" s="48"/>
    </row>
    <row r="2" spans="1:29" s="1" customFormat="1" x14ac:dyDescent="0.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34" t="s">
        <v>361</v>
      </c>
      <c r="J2" s="34" t="s">
        <v>362</v>
      </c>
      <c r="K2" s="34" t="s">
        <v>363</v>
      </c>
      <c r="L2" s="34" t="s">
        <v>359</v>
      </c>
      <c r="M2" s="34" t="s">
        <v>0</v>
      </c>
      <c r="N2" s="34" t="s">
        <v>364</v>
      </c>
      <c r="O2" s="34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34" t="s">
        <v>361</v>
      </c>
      <c r="Y2" s="34" t="s">
        <v>362</v>
      </c>
      <c r="Z2" s="34" t="s">
        <v>363</v>
      </c>
      <c r="AA2" s="34" t="s">
        <v>359</v>
      </c>
      <c r="AB2" s="34" t="s">
        <v>0</v>
      </c>
      <c r="AC2" s="34" t="s">
        <v>364</v>
      </c>
    </row>
    <row r="3" spans="1:29" s="1" customFormat="1" ht="14.4" customHeight="1" x14ac:dyDescent="0.3">
      <c r="A3" s="46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2">
        <v>1.44</v>
      </c>
      <c r="J3" s="22">
        <v>1.45</v>
      </c>
      <c r="K3" s="22">
        <v>1.43</v>
      </c>
      <c r="L3" s="11">
        <f>AVERAGE(I3:K3)</f>
        <v>1.4399999999999997</v>
      </c>
      <c r="M3" s="11">
        <f>STDEV(I3:K3)</f>
        <v>1.0000000000000009E-2</v>
      </c>
      <c r="N3" s="11">
        <f>M3/L3*100</f>
        <v>0.6944444444444452</v>
      </c>
      <c r="O3" s="3"/>
      <c r="P3" s="46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2" t="s">
        <v>4</v>
      </c>
      <c r="X3" s="2">
        <v>1.47</v>
      </c>
      <c r="Y3" s="5">
        <v>1.48</v>
      </c>
      <c r="Z3" s="5">
        <v>1.48</v>
      </c>
      <c r="AA3" s="11">
        <f>AVERAGE(X3:Z3)</f>
        <v>1.4766666666666666</v>
      </c>
      <c r="AB3" s="11">
        <f>STDEV(X3:Z3)</f>
        <v>5.7735026918962632E-3</v>
      </c>
      <c r="AC3" s="11">
        <f>AB3/AA3*100</f>
        <v>0.39098212360471313</v>
      </c>
    </row>
    <row r="4" spans="1:29" s="1" customFormat="1" x14ac:dyDescent="0.3">
      <c r="A4" s="46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2">
        <v>1.49</v>
      </c>
      <c r="J4" s="22">
        <v>1.5</v>
      </c>
      <c r="K4" s="22">
        <v>1.49</v>
      </c>
      <c r="L4" s="11">
        <f t="shared" ref="L4:L67" si="0">AVERAGE(I4:K4)</f>
        <v>1.4933333333333334</v>
      </c>
      <c r="M4" s="11">
        <f t="shared" ref="M4:M67" si="1">STDEV(I4:K4)</f>
        <v>5.7735026918962632E-3</v>
      </c>
      <c r="N4" s="11">
        <f t="shared" ref="N4:N67" si="2">M4/L4*100</f>
        <v>0.38661848383233904</v>
      </c>
      <c r="O4" s="3"/>
      <c r="P4" s="46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2" t="s">
        <v>4</v>
      </c>
      <c r="X4" s="2">
        <v>1.5</v>
      </c>
      <c r="Y4" s="5">
        <v>1.5</v>
      </c>
      <c r="Z4" s="5">
        <v>1.5</v>
      </c>
      <c r="AA4" s="11">
        <f t="shared" ref="AA4:AA67" si="3">AVERAGE(X4:Z4)</f>
        <v>1.5</v>
      </c>
      <c r="AB4" s="11">
        <f t="shared" ref="AB4:AB67" si="4">STDEV(X4:Z4)</f>
        <v>0</v>
      </c>
      <c r="AC4" s="11">
        <f t="shared" ref="AC4:AC67" si="5">AB4/AA4*100</f>
        <v>0</v>
      </c>
    </row>
    <row r="5" spans="1:29" s="1" customFormat="1" x14ac:dyDescent="0.3">
      <c r="A5" s="46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2">
        <v>1.68</v>
      </c>
      <c r="J5" s="22">
        <v>1.68</v>
      </c>
      <c r="K5" s="22">
        <v>1.68</v>
      </c>
      <c r="L5" s="11">
        <f t="shared" si="0"/>
        <v>1.68</v>
      </c>
      <c r="M5" s="11">
        <f t="shared" si="1"/>
        <v>0</v>
      </c>
      <c r="N5" s="11">
        <f t="shared" si="2"/>
        <v>0</v>
      </c>
      <c r="O5" s="3"/>
      <c r="P5" s="46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2" t="s">
        <v>4</v>
      </c>
      <c r="X5" s="2">
        <v>1.69</v>
      </c>
      <c r="Y5" s="5">
        <v>1.66</v>
      </c>
      <c r="Z5" s="5">
        <v>1.66</v>
      </c>
      <c r="AA5" s="11">
        <f t="shared" si="3"/>
        <v>1.67</v>
      </c>
      <c r="AB5" s="11">
        <f t="shared" si="4"/>
        <v>1.7320508075688787E-2</v>
      </c>
      <c r="AC5" s="11">
        <f t="shared" si="5"/>
        <v>1.0371561721969336</v>
      </c>
    </row>
    <row r="6" spans="1:29" s="1" customFormat="1" x14ac:dyDescent="0.3">
      <c r="A6" s="46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2">
        <v>2.61</v>
      </c>
      <c r="J6" s="22">
        <v>2.6</v>
      </c>
      <c r="K6" s="22">
        <v>2.59</v>
      </c>
      <c r="L6" s="11">
        <f t="shared" si="0"/>
        <v>2.6</v>
      </c>
      <c r="M6" s="11">
        <f t="shared" si="1"/>
        <v>1.0000000000000009E-2</v>
      </c>
      <c r="N6" s="11">
        <f t="shared" si="2"/>
        <v>0.38461538461538491</v>
      </c>
      <c r="O6" s="3"/>
      <c r="P6" s="46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2" t="s">
        <v>4</v>
      </c>
      <c r="X6" s="15">
        <v>2.66</v>
      </c>
      <c r="Y6" s="5">
        <v>2.63</v>
      </c>
      <c r="Z6" s="5">
        <v>2.66</v>
      </c>
      <c r="AA6" s="11">
        <f t="shared" si="3"/>
        <v>2.65</v>
      </c>
      <c r="AB6" s="11">
        <f t="shared" si="4"/>
        <v>1.7320508075688915E-2</v>
      </c>
      <c r="AC6" s="11">
        <f t="shared" si="5"/>
        <v>0.65360407832788359</v>
      </c>
    </row>
    <row r="7" spans="1:29" s="1" customFormat="1" x14ac:dyDescent="0.3">
      <c r="A7" s="46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2">
        <v>6.09</v>
      </c>
      <c r="J7" s="22">
        <v>6.1</v>
      </c>
      <c r="K7" s="22">
        <v>6.11</v>
      </c>
      <c r="L7" s="11">
        <f t="shared" si="0"/>
        <v>6.1000000000000005</v>
      </c>
      <c r="M7" s="11">
        <f t="shared" si="1"/>
        <v>1.0000000000000231E-2</v>
      </c>
      <c r="N7" s="11">
        <f t="shared" si="2"/>
        <v>0.16393442622951196</v>
      </c>
      <c r="O7" s="3"/>
      <c r="P7" s="46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2" t="s">
        <v>4</v>
      </c>
      <c r="X7" s="15">
        <v>6.2</v>
      </c>
      <c r="Y7" s="5">
        <v>6.05</v>
      </c>
      <c r="Z7" s="5">
        <v>6.1</v>
      </c>
      <c r="AA7" s="11">
        <f t="shared" si="3"/>
        <v>6.1166666666666671</v>
      </c>
      <c r="AB7" s="11">
        <f t="shared" si="4"/>
        <v>7.6376261582597554E-2</v>
      </c>
      <c r="AC7" s="11">
        <f t="shared" si="5"/>
        <v>1.2486582275084068</v>
      </c>
    </row>
    <row r="8" spans="1:29" s="1" customFormat="1" x14ac:dyDescent="0.3">
      <c r="A8" s="46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2">
        <v>12.64</v>
      </c>
      <c r="J8" s="22">
        <v>12.62</v>
      </c>
      <c r="K8" s="22">
        <v>12.61</v>
      </c>
      <c r="L8" s="11">
        <f t="shared" si="0"/>
        <v>12.623333333333333</v>
      </c>
      <c r="M8" s="11">
        <f t="shared" si="1"/>
        <v>1.527525231652011E-2</v>
      </c>
      <c r="N8" s="11">
        <f t="shared" si="2"/>
        <v>0.12100807221959423</v>
      </c>
      <c r="O8" s="3"/>
      <c r="P8" s="46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2" t="s">
        <v>4</v>
      </c>
      <c r="X8" s="15">
        <v>12.63</v>
      </c>
      <c r="Y8" s="5">
        <v>12.6</v>
      </c>
      <c r="Z8" s="5">
        <v>12.61</v>
      </c>
      <c r="AA8" s="11">
        <f t="shared" si="3"/>
        <v>12.613333333333335</v>
      </c>
      <c r="AB8" s="11">
        <f t="shared" si="4"/>
        <v>1.527525231652011E-2</v>
      </c>
      <c r="AC8" s="11">
        <f t="shared" si="5"/>
        <v>0.12110400885190362</v>
      </c>
    </row>
    <row r="9" spans="1:29" s="1" customFormat="1" x14ac:dyDescent="0.3">
      <c r="A9" s="46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2">
        <v>15.85</v>
      </c>
      <c r="J9" s="22">
        <v>15.82</v>
      </c>
      <c r="K9" s="22">
        <v>15.8</v>
      </c>
      <c r="L9" s="11">
        <f t="shared" si="0"/>
        <v>15.823333333333332</v>
      </c>
      <c r="M9" s="11">
        <f t="shared" si="1"/>
        <v>2.5166114784235295E-2</v>
      </c>
      <c r="N9" s="11">
        <f t="shared" si="2"/>
        <v>0.15904433189952791</v>
      </c>
      <c r="O9" s="3"/>
      <c r="P9" s="46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2" t="s">
        <v>4</v>
      </c>
      <c r="X9" s="15">
        <v>15.82</v>
      </c>
      <c r="Y9" s="5">
        <v>15.81</v>
      </c>
      <c r="Z9" s="5">
        <v>15.82</v>
      </c>
      <c r="AA9" s="11">
        <f t="shared" si="3"/>
        <v>15.816666666666668</v>
      </c>
      <c r="AB9" s="11">
        <f t="shared" si="4"/>
        <v>5.7735026918961348E-3</v>
      </c>
      <c r="AC9" s="11">
        <f t="shared" si="5"/>
        <v>3.650265137131381E-2</v>
      </c>
    </row>
    <row r="10" spans="1:29" s="1" customFormat="1" x14ac:dyDescent="0.3">
      <c r="A10" s="46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2">
        <v>18.239999999999998</v>
      </c>
      <c r="J10" s="22">
        <v>18.190000000000001</v>
      </c>
      <c r="K10" s="22">
        <v>18.2</v>
      </c>
      <c r="L10" s="11">
        <f t="shared" si="0"/>
        <v>18.209999999999997</v>
      </c>
      <c r="M10" s="11">
        <f t="shared" si="1"/>
        <v>2.6457513110644669E-2</v>
      </c>
      <c r="N10" s="11">
        <f t="shared" si="2"/>
        <v>0.14529112087119533</v>
      </c>
      <c r="O10" s="3"/>
      <c r="P10" s="46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2" t="s">
        <v>4</v>
      </c>
      <c r="X10" s="15">
        <v>18.22</v>
      </c>
      <c r="Y10" s="5">
        <v>18.21</v>
      </c>
      <c r="Z10" s="5">
        <v>18.22</v>
      </c>
      <c r="AA10" s="11">
        <f t="shared" si="3"/>
        <v>18.216666666666665</v>
      </c>
      <c r="AB10" s="11">
        <f t="shared" si="4"/>
        <v>5.7735026918951087E-3</v>
      </c>
      <c r="AC10" s="11">
        <f t="shared" si="5"/>
        <v>3.1693518894209204E-2</v>
      </c>
    </row>
    <row r="11" spans="1:29" s="1" customFormat="1" x14ac:dyDescent="0.3">
      <c r="A11" s="46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2">
        <v>20.3</v>
      </c>
      <c r="J11" s="22">
        <v>20.25</v>
      </c>
      <c r="K11" s="22">
        <v>20.239999999999998</v>
      </c>
      <c r="L11" s="11">
        <f t="shared" si="0"/>
        <v>20.263333333333332</v>
      </c>
      <c r="M11" s="11">
        <f t="shared" si="1"/>
        <v>3.2145502536644152E-2</v>
      </c>
      <c r="N11" s="11">
        <f t="shared" si="2"/>
        <v>0.15863876889279893</v>
      </c>
      <c r="O11" s="3"/>
      <c r="P11" s="46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2" t="s">
        <v>4</v>
      </c>
      <c r="X11" s="15">
        <v>20.27</v>
      </c>
      <c r="Y11" s="5">
        <v>20.260000000000002</v>
      </c>
      <c r="Z11" s="5">
        <v>20.27</v>
      </c>
      <c r="AA11" s="11">
        <f t="shared" si="3"/>
        <v>20.266666666666666</v>
      </c>
      <c r="AB11" s="11">
        <f t="shared" si="4"/>
        <v>5.7735026918951087E-3</v>
      </c>
      <c r="AC11" s="11">
        <f t="shared" si="5"/>
        <v>2.8487677756061393E-2</v>
      </c>
    </row>
    <row r="12" spans="1:29" s="1" customFormat="1" x14ac:dyDescent="0.3">
      <c r="A12" s="46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2">
        <v>22.17</v>
      </c>
      <c r="J12" s="22">
        <v>22.11</v>
      </c>
      <c r="K12" s="22">
        <v>22.11</v>
      </c>
      <c r="L12" s="11">
        <f t="shared" si="0"/>
        <v>22.13</v>
      </c>
      <c r="M12" s="11">
        <f t="shared" si="1"/>
        <v>3.4641016151378858E-2</v>
      </c>
      <c r="N12" s="11">
        <f t="shared" si="2"/>
        <v>0.15653418956791171</v>
      </c>
      <c r="O12" s="3"/>
      <c r="P12" s="46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2" t="s">
        <v>4</v>
      </c>
      <c r="X12" s="15">
        <v>22.14</v>
      </c>
      <c r="Y12" s="5">
        <v>22.14</v>
      </c>
      <c r="Z12" s="5">
        <v>22.13</v>
      </c>
      <c r="AA12" s="11">
        <f t="shared" si="3"/>
        <v>22.136666666666667</v>
      </c>
      <c r="AB12" s="11">
        <f t="shared" si="4"/>
        <v>5.77350269189716E-3</v>
      </c>
      <c r="AC12" s="11">
        <f t="shared" si="5"/>
        <v>2.6081174635885381E-2</v>
      </c>
    </row>
    <row r="13" spans="1:29" s="1" customFormat="1" x14ac:dyDescent="0.3">
      <c r="A13" s="46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2">
        <v>23.96</v>
      </c>
      <c r="J13" s="22">
        <v>23.9</v>
      </c>
      <c r="K13" s="22">
        <v>23.9</v>
      </c>
      <c r="L13" s="11">
        <f t="shared" si="0"/>
        <v>23.919999999999998</v>
      </c>
      <c r="M13" s="11">
        <f t="shared" si="1"/>
        <v>3.4641016151378858E-2</v>
      </c>
      <c r="N13" s="11">
        <f t="shared" si="2"/>
        <v>0.14482030163619924</v>
      </c>
      <c r="O13" s="3"/>
      <c r="P13" s="46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2" t="s">
        <v>4</v>
      </c>
      <c r="X13" s="15">
        <v>23.92</v>
      </c>
      <c r="Y13" s="5">
        <v>23.91</v>
      </c>
      <c r="Z13" s="5">
        <v>23.9</v>
      </c>
      <c r="AA13" s="11">
        <f t="shared" si="3"/>
        <v>23.909999999999997</v>
      </c>
      <c r="AB13" s="11">
        <f t="shared" si="4"/>
        <v>1.0000000000001563E-2</v>
      </c>
      <c r="AC13" s="11">
        <f t="shared" si="5"/>
        <v>4.1823504809709595E-2</v>
      </c>
    </row>
    <row r="14" spans="1:29" s="1" customFormat="1" x14ac:dyDescent="0.3">
      <c r="A14" s="46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2">
        <v>25.71</v>
      </c>
      <c r="J14" s="22">
        <v>25.66</v>
      </c>
      <c r="K14" s="22">
        <v>25.66</v>
      </c>
      <c r="L14" s="11">
        <f t="shared" si="0"/>
        <v>25.676666666666666</v>
      </c>
      <c r="M14" s="11">
        <f t="shared" si="1"/>
        <v>2.88675134594817E-2</v>
      </c>
      <c r="N14" s="11">
        <f t="shared" si="2"/>
        <v>0.11242702892177736</v>
      </c>
      <c r="O14" s="3"/>
      <c r="P14" s="46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2" t="s">
        <v>4</v>
      </c>
      <c r="X14" s="15">
        <v>25.68</v>
      </c>
      <c r="Y14" s="5">
        <v>25.68</v>
      </c>
      <c r="Z14" s="5">
        <v>25.68</v>
      </c>
      <c r="AA14" s="11">
        <f t="shared" si="3"/>
        <v>25.679999999999996</v>
      </c>
      <c r="AB14" s="11">
        <f t="shared" si="4"/>
        <v>4.3511678576336583E-15</v>
      </c>
      <c r="AC14" s="11">
        <f t="shared" si="5"/>
        <v>1.6943800068666898E-14</v>
      </c>
    </row>
    <row r="15" spans="1:29" s="1" customFormat="1" x14ac:dyDescent="0.3">
      <c r="A15" s="46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2">
        <v>27.48</v>
      </c>
      <c r="J15" s="22">
        <v>27.44</v>
      </c>
      <c r="K15" s="22">
        <v>27.43</v>
      </c>
      <c r="L15" s="11">
        <f t="shared" si="0"/>
        <v>27.45</v>
      </c>
      <c r="M15" s="11">
        <f t="shared" si="1"/>
        <v>2.6457513110646015E-2</v>
      </c>
      <c r="N15" s="11">
        <f t="shared" si="2"/>
        <v>9.6384382916743228E-2</v>
      </c>
      <c r="O15" s="3"/>
      <c r="P15" s="46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2" t="s">
        <v>4</v>
      </c>
      <c r="X15" s="15">
        <v>27.46</v>
      </c>
      <c r="Y15" s="5">
        <v>27.45</v>
      </c>
      <c r="Z15" s="5">
        <v>27.43</v>
      </c>
      <c r="AA15" s="11">
        <f t="shared" si="3"/>
        <v>27.446666666666669</v>
      </c>
      <c r="AB15" s="11">
        <f t="shared" si="4"/>
        <v>1.5275252316519916E-2</v>
      </c>
      <c r="AC15" s="11">
        <f t="shared" si="5"/>
        <v>5.5654307687101945E-2</v>
      </c>
    </row>
    <row r="16" spans="1:29" s="1" customFormat="1" x14ac:dyDescent="0.3">
      <c r="A16" s="46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2">
        <v>29.27</v>
      </c>
      <c r="J16" s="22">
        <v>29.25</v>
      </c>
      <c r="K16" s="22">
        <v>29.24</v>
      </c>
      <c r="L16" s="11">
        <f t="shared" si="0"/>
        <v>29.25333333333333</v>
      </c>
      <c r="M16" s="11">
        <f t="shared" si="1"/>
        <v>1.5275252316519916E-2</v>
      </c>
      <c r="N16" s="11">
        <f t="shared" si="2"/>
        <v>5.2217134172242191E-2</v>
      </c>
      <c r="O16" s="3"/>
      <c r="P16" s="46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2" t="s">
        <v>4</v>
      </c>
      <c r="X16" s="15">
        <v>29.26</v>
      </c>
      <c r="Y16" s="5">
        <v>29.27</v>
      </c>
      <c r="Z16" s="5">
        <v>29.26</v>
      </c>
      <c r="AA16" s="11">
        <f t="shared" si="3"/>
        <v>29.263333333333335</v>
      </c>
      <c r="AB16" s="11">
        <f t="shared" si="4"/>
        <v>5.7735026918951087E-3</v>
      </c>
      <c r="AC16" s="11">
        <f t="shared" si="5"/>
        <v>1.9729477247619691E-2</v>
      </c>
    </row>
    <row r="17" spans="1:29" s="1" customFormat="1" x14ac:dyDescent="0.3">
      <c r="A17" s="46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2">
        <v>31.12</v>
      </c>
      <c r="J17" s="22">
        <v>31.1</v>
      </c>
      <c r="K17" s="22">
        <v>31.08</v>
      </c>
      <c r="L17" s="11">
        <f t="shared" si="0"/>
        <v>31.099999999999998</v>
      </c>
      <c r="M17" s="11">
        <f t="shared" si="1"/>
        <v>2.000000000000135E-2</v>
      </c>
      <c r="N17" s="11">
        <f t="shared" si="2"/>
        <v>6.4308681672030077E-2</v>
      </c>
      <c r="O17" s="3"/>
      <c r="P17" s="46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2" t="s">
        <v>4</v>
      </c>
      <c r="X17" s="15">
        <v>31.1</v>
      </c>
      <c r="Y17" s="5">
        <v>31.1</v>
      </c>
      <c r="Z17" s="5">
        <v>31.11</v>
      </c>
      <c r="AA17" s="11">
        <f t="shared" si="3"/>
        <v>31.103333333333335</v>
      </c>
      <c r="AB17" s="11">
        <f t="shared" si="4"/>
        <v>5.7735026918951087E-3</v>
      </c>
      <c r="AC17" s="11">
        <f t="shared" si="5"/>
        <v>1.8562327805900038E-2</v>
      </c>
    </row>
    <row r="18" spans="1:29" s="1" customFormat="1" x14ac:dyDescent="0.3">
      <c r="A18" s="46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2">
        <v>33.01</v>
      </c>
      <c r="J18" s="22">
        <v>32.99</v>
      </c>
      <c r="K18" s="22">
        <v>32.97</v>
      </c>
      <c r="L18" s="11">
        <f t="shared" si="0"/>
        <v>32.99</v>
      </c>
      <c r="M18" s="11">
        <f t="shared" si="1"/>
        <v>1.9999999999999574E-2</v>
      </c>
      <c r="N18" s="11">
        <f t="shared" si="2"/>
        <v>6.062443164595202E-2</v>
      </c>
      <c r="O18" s="3"/>
      <c r="P18" s="46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2" t="s">
        <v>4</v>
      </c>
      <c r="X18" s="15">
        <v>32.99</v>
      </c>
      <c r="Y18" s="5">
        <v>33</v>
      </c>
      <c r="Z18" s="5">
        <v>32.99</v>
      </c>
      <c r="AA18" s="11">
        <f t="shared" si="3"/>
        <v>32.993333333333339</v>
      </c>
      <c r="AB18" s="11">
        <f t="shared" si="4"/>
        <v>5.7735026918951087E-3</v>
      </c>
      <c r="AC18" s="11">
        <f t="shared" si="5"/>
        <v>1.7498997853794024E-2</v>
      </c>
    </row>
    <row r="19" spans="1:29" s="1" customFormat="1" x14ac:dyDescent="0.3">
      <c r="A19" s="46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2">
        <v>34.9</v>
      </c>
      <c r="J19" s="22">
        <v>34.89</v>
      </c>
      <c r="K19" s="22">
        <v>34.880000000000003</v>
      </c>
      <c r="L19" s="11">
        <f t="shared" si="0"/>
        <v>34.889999999999993</v>
      </c>
      <c r="M19" s="11">
        <f t="shared" si="1"/>
        <v>9.9999999999980105E-3</v>
      </c>
      <c r="N19" s="11">
        <f t="shared" si="2"/>
        <v>2.8661507595293817E-2</v>
      </c>
      <c r="O19" s="3"/>
      <c r="P19" s="46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2" t="s">
        <v>4</v>
      </c>
      <c r="X19" s="15">
        <v>34.9</v>
      </c>
      <c r="Y19" s="5">
        <v>34.9</v>
      </c>
      <c r="Z19" s="5">
        <v>34.92</v>
      </c>
      <c r="AA19" s="11">
        <f t="shared" si="3"/>
        <v>34.906666666666666</v>
      </c>
      <c r="AB19" s="11">
        <f t="shared" si="4"/>
        <v>1.154700538379432E-2</v>
      </c>
      <c r="AC19" s="11">
        <f t="shared" si="5"/>
        <v>3.3079656370686557E-2</v>
      </c>
    </row>
    <row r="20" spans="1:29" s="1" customFormat="1" x14ac:dyDescent="0.3">
      <c r="A20" s="46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2">
        <v>36.799999999999997</v>
      </c>
      <c r="J20" s="22">
        <v>36.78</v>
      </c>
      <c r="K20" s="22">
        <v>36.770000000000003</v>
      </c>
      <c r="L20" s="11">
        <f t="shared" si="0"/>
        <v>36.783333333333331</v>
      </c>
      <c r="M20" s="11">
        <f t="shared" si="1"/>
        <v>1.5275252316516427E-2</v>
      </c>
      <c r="N20" s="11">
        <f t="shared" si="2"/>
        <v>4.1527645627140265E-2</v>
      </c>
      <c r="O20" s="3"/>
      <c r="P20" s="46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2" t="s">
        <v>4</v>
      </c>
      <c r="X20" s="15">
        <v>36.79</v>
      </c>
      <c r="Y20" s="5">
        <v>36.79</v>
      </c>
      <c r="Z20" s="5">
        <v>36.79</v>
      </c>
      <c r="AA20" s="11">
        <f t="shared" si="3"/>
        <v>36.79</v>
      </c>
      <c r="AB20" s="11">
        <f t="shared" si="4"/>
        <v>0</v>
      </c>
      <c r="AC20" s="11">
        <f t="shared" si="5"/>
        <v>0</v>
      </c>
    </row>
    <row r="21" spans="1:29" s="1" customFormat="1" x14ac:dyDescent="0.3">
      <c r="A21" s="46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2">
        <v>38.590000000000003</v>
      </c>
      <c r="J21" s="22">
        <v>38.6</v>
      </c>
      <c r="K21" s="22">
        <v>38.57</v>
      </c>
      <c r="L21" s="11">
        <f t="shared" si="0"/>
        <v>38.586666666666666</v>
      </c>
      <c r="M21" s="11">
        <f t="shared" si="1"/>
        <v>1.5275252316520303E-2</v>
      </c>
      <c r="N21" s="11">
        <f t="shared" si="2"/>
        <v>3.9586866749793462E-2</v>
      </c>
      <c r="O21" s="3"/>
      <c r="P21" s="46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2" t="s">
        <v>4</v>
      </c>
      <c r="X21" s="15">
        <v>38.590000000000003</v>
      </c>
      <c r="Y21" s="5">
        <v>38.61</v>
      </c>
      <c r="Z21" s="5">
        <v>38.61</v>
      </c>
      <c r="AA21" s="11">
        <f t="shared" si="3"/>
        <v>38.603333333333332</v>
      </c>
      <c r="AB21" s="11">
        <f t="shared" si="4"/>
        <v>1.1547005383790217E-2</v>
      </c>
      <c r="AC21" s="11">
        <f t="shared" si="5"/>
        <v>2.991193865069567E-2</v>
      </c>
    </row>
    <row r="22" spans="1:29" s="1" customFormat="1" x14ac:dyDescent="0.3">
      <c r="A22" s="46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40.26</v>
      </c>
      <c r="J22" s="9">
        <v>40.270000000000003</v>
      </c>
      <c r="K22" s="9">
        <v>40.26</v>
      </c>
      <c r="L22" s="11">
        <f t="shared" si="0"/>
        <v>40.263333333333328</v>
      </c>
      <c r="M22" s="11">
        <f t="shared" si="1"/>
        <v>5.7735026918992113E-3</v>
      </c>
      <c r="N22" s="11">
        <f t="shared" si="2"/>
        <v>1.4339355969614732E-2</v>
      </c>
      <c r="O22" s="3"/>
      <c r="P22" s="46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2" t="s">
        <v>4</v>
      </c>
      <c r="X22" s="15">
        <v>40.270000000000003</v>
      </c>
      <c r="Y22" s="5">
        <v>40.270000000000003</v>
      </c>
      <c r="Z22" s="5">
        <v>40.299999999999997</v>
      </c>
      <c r="AA22" s="11">
        <f t="shared" si="3"/>
        <v>40.28</v>
      </c>
      <c r="AB22" s="11">
        <f t="shared" si="4"/>
        <v>1.7320508075685328E-2</v>
      </c>
      <c r="AC22" s="11">
        <f t="shared" si="5"/>
        <v>4.3000268311036066E-2</v>
      </c>
    </row>
    <row r="23" spans="1:29" s="1" customFormat="1" x14ac:dyDescent="0.3">
      <c r="A23" s="43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9">
        <v>5.21</v>
      </c>
      <c r="J23" s="9">
        <v>5.21</v>
      </c>
      <c r="K23" s="9">
        <v>5.12</v>
      </c>
      <c r="L23" s="11">
        <f t="shared" si="0"/>
        <v>5.18</v>
      </c>
      <c r="M23" s="11">
        <f t="shared" si="1"/>
        <v>5.1961524227066236E-2</v>
      </c>
      <c r="N23" s="11">
        <f t="shared" si="2"/>
        <v>1.0031182283217421</v>
      </c>
      <c r="O23" s="3"/>
      <c r="P23" s="43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5.16</v>
      </c>
      <c r="Y23" s="5">
        <v>5.14</v>
      </c>
      <c r="Z23" s="5">
        <v>5.15</v>
      </c>
      <c r="AA23" s="11">
        <f t="shared" si="3"/>
        <v>5.15</v>
      </c>
      <c r="AB23" s="11">
        <f t="shared" si="4"/>
        <v>1.0000000000000231E-2</v>
      </c>
      <c r="AC23" s="11">
        <f t="shared" si="5"/>
        <v>0.19417475728155789</v>
      </c>
    </row>
    <row r="24" spans="1:29" s="1" customFormat="1" x14ac:dyDescent="0.3">
      <c r="A24" s="43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9">
        <v>15.1</v>
      </c>
      <c r="J24" s="11">
        <v>15.06</v>
      </c>
      <c r="K24" s="11">
        <v>15.08</v>
      </c>
      <c r="L24" s="11">
        <f t="shared" si="0"/>
        <v>15.08</v>
      </c>
      <c r="M24" s="11">
        <f t="shared" si="1"/>
        <v>1.9999999999999574E-2</v>
      </c>
      <c r="N24" s="11">
        <f t="shared" si="2"/>
        <v>0.13262599469495739</v>
      </c>
      <c r="O24" s="3"/>
      <c r="P24" s="43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1" t="e">
        <f t="shared" si="3"/>
        <v>#DIV/0!</v>
      </c>
      <c r="AB24" s="11" t="e">
        <f t="shared" si="4"/>
        <v>#DIV/0!</v>
      </c>
      <c r="AC24" s="11" t="e">
        <f t="shared" si="5"/>
        <v>#DIV/0!</v>
      </c>
    </row>
    <row r="25" spans="1:29" s="1" customFormat="1" x14ac:dyDescent="0.3">
      <c r="A25" s="43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9">
        <v>3.96</v>
      </c>
      <c r="J25" s="11">
        <v>3.98</v>
      </c>
      <c r="K25" s="11">
        <v>3.91</v>
      </c>
      <c r="L25" s="11">
        <f t="shared" si="0"/>
        <v>3.9499999999999997</v>
      </c>
      <c r="M25" s="11">
        <f t="shared" si="1"/>
        <v>3.60555127546398E-2</v>
      </c>
      <c r="N25" s="11">
        <f t="shared" si="2"/>
        <v>0.91279779125670379</v>
      </c>
      <c r="O25" s="3"/>
      <c r="P25" s="43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>
        <v>2.59</v>
      </c>
      <c r="Y25" s="4">
        <v>2.58</v>
      </c>
      <c r="Z25" s="5">
        <v>2.58</v>
      </c>
      <c r="AA25" s="11">
        <f t="shared" si="3"/>
        <v>2.5833333333333335</v>
      </c>
      <c r="AB25" s="11">
        <f t="shared" si="4"/>
        <v>5.7735026918961348E-3</v>
      </c>
      <c r="AC25" s="11">
        <f t="shared" si="5"/>
        <v>0.22349042678307618</v>
      </c>
    </row>
    <row r="26" spans="1:29" s="1" customFormat="1" x14ac:dyDescent="0.3">
      <c r="A26" s="43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1">
        <v>1.43</v>
      </c>
      <c r="J26" s="11">
        <v>1.45</v>
      </c>
      <c r="K26" s="11">
        <v>1.42</v>
      </c>
      <c r="L26" s="11">
        <f t="shared" si="0"/>
        <v>1.4333333333333333</v>
      </c>
      <c r="M26" s="11">
        <f t="shared" si="1"/>
        <v>1.527525231651948E-2</v>
      </c>
      <c r="N26" s="11">
        <f t="shared" si="2"/>
        <v>1.0657152778967081</v>
      </c>
      <c r="O26" s="3"/>
      <c r="P26" s="43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1.52</v>
      </c>
      <c r="Y26" s="4">
        <v>1.51</v>
      </c>
      <c r="Z26" s="5">
        <v>1.51</v>
      </c>
      <c r="AA26" s="11">
        <f t="shared" si="3"/>
        <v>1.5133333333333334</v>
      </c>
      <c r="AB26" s="11">
        <f t="shared" si="4"/>
        <v>5.7735026918962632E-3</v>
      </c>
      <c r="AC26" s="11">
        <f t="shared" si="5"/>
        <v>0.38150898845129488</v>
      </c>
    </row>
    <row r="27" spans="1:29" s="1" customFormat="1" x14ac:dyDescent="0.3">
      <c r="A27" s="43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1">
        <v>6.9</v>
      </c>
      <c r="J27" s="11">
        <v>6.91</v>
      </c>
      <c r="K27" s="11">
        <v>6.8</v>
      </c>
      <c r="L27" s="11">
        <f t="shared" si="0"/>
        <v>6.87</v>
      </c>
      <c r="M27" s="11">
        <f t="shared" si="1"/>
        <v>6.0827625302982434E-2</v>
      </c>
      <c r="N27" s="11">
        <f t="shared" si="2"/>
        <v>0.88540939305651289</v>
      </c>
      <c r="O27" s="3"/>
      <c r="P27" s="43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6.83</v>
      </c>
      <c r="Y27" s="4">
        <v>6.84</v>
      </c>
      <c r="Z27" s="5">
        <v>6.83</v>
      </c>
      <c r="AA27" s="11">
        <f t="shared" si="3"/>
        <v>6.833333333333333</v>
      </c>
      <c r="AB27" s="11">
        <f t="shared" si="4"/>
        <v>5.7735026918961348E-3</v>
      </c>
      <c r="AC27" s="11">
        <f t="shared" si="5"/>
        <v>8.4490283296040997E-2</v>
      </c>
    </row>
    <row r="28" spans="1:29" s="1" customFormat="1" x14ac:dyDescent="0.3">
      <c r="A28" s="43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1">
        <v>1.81</v>
      </c>
      <c r="J28" s="11">
        <v>1.81</v>
      </c>
      <c r="K28" s="11">
        <v>1.81</v>
      </c>
      <c r="L28" s="11">
        <f t="shared" si="0"/>
        <v>1.8099999999999998</v>
      </c>
      <c r="M28" s="11">
        <f t="shared" si="1"/>
        <v>2.7194799110210365E-16</v>
      </c>
      <c r="N28" s="11">
        <f t="shared" si="2"/>
        <v>1.502475088961899E-14</v>
      </c>
      <c r="O28" s="3"/>
      <c r="P28" s="43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1" t="e">
        <f t="shared" si="3"/>
        <v>#DIV/0!</v>
      </c>
      <c r="AB28" s="11" t="e">
        <f t="shared" si="4"/>
        <v>#DIV/0!</v>
      </c>
      <c r="AC28" s="11" t="e">
        <f t="shared" si="5"/>
        <v>#DIV/0!</v>
      </c>
    </row>
    <row r="29" spans="1:29" s="1" customFormat="1" x14ac:dyDescent="0.3">
      <c r="A29" s="43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1">
        <v>18.190000000000001</v>
      </c>
      <c r="J29" s="11">
        <v>18.149999999999999</v>
      </c>
      <c r="K29" s="11">
        <v>18.16</v>
      </c>
      <c r="L29" s="11">
        <f t="shared" si="0"/>
        <v>18.166666666666668</v>
      </c>
      <c r="M29" s="11">
        <f t="shared" si="1"/>
        <v>2.081665999466259E-2</v>
      </c>
      <c r="N29" s="11">
        <f t="shared" si="2"/>
        <v>0.11458711923667479</v>
      </c>
      <c r="O29" s="3"/>
      <c r="P29" s="43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 t="s">
        <v>12</v>
      </c>
      <c r="Y29" s="4" t="s">
        <v>12</v>
      </c>
      <c r="Z29" s="5" t="s">
        <v>12</v>
      </c>
      <c r="AA29" s="11" t="e">
        <f t="shared" si="3"/>
        <v>#DIV/0!</v>
      </c>
      <c r="AB29" s="11" t="e">
        <f t="shared" si="4"/>
        <v>#DIV/0!</v>
      </c>
      <c r="AC29" s="11" t="e">
        <f t="shared" si="5"/>
        <v>#DIV/0!</v>
      </c>
    </row>
    <row r="30" spans="1:29" s="1" customFormat="1" x14ac:dyDescent="0.3">
      <c r="A30" s="43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1" t="s">
        <v>12</v>
      </c>
      <c r="J30" s="11" t="s">
        <v>12</v>
      </c>
      <c r="K30" s="11" t="s">
        <v>12</v>
      </c>
      <c r="L30" s="11" t="e">
        <f t="shared" si="0"/>
        <v>#DIV/0!</v>
      </c>
      <c r="M30" s="11" t="e">
        <f t="shared" si="1"/>
        <v>#DIV/0!</v>
      </c>
      <c r="N30" s="11" t="e">
        <f t="shared" si="2"/>
        <v>#DIV/0!</v>
      </c>
      <c r="O30" s="3"/>
      <c r="P30" s="43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1" t="e">
        <f t="shared" si="3"/>
        <v>#DIV/0!</v>
      </c>
      <c r="AB30" s="11" t="e">
        <f t="shared" si="4"/>
        <v>#DIV/0!</v>
      </c>
      <c r="AC30" s="11" t="e">
        <f t="shared" si="5"/>
        <v>#DIV/0!</v>
      </c>
    </row>
    <row r="31" spans="1:29" s="1" customFormat="1" x14ac:dyDescent="0.3">
      <c r="A31" s="43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1">
        <v>5.37</v>
      </c>
      <c r="J31" s="11">
        <v>5.38</v>
      </c>
      <c r="K31" s="11">
        <v>5.28</v>
      </c>
      <c r="L31" s="11">
        <f t="shared" si="0"/>
        <v>5.3433333333333337</v>
      </c>
      <c r="M31" s="11">
        <f t="shared" si="1"/>
        <v>5.5075705472860871E-2</v>
      </c>
      <c r="N31" s="11">
        <f t="shared" si="2"/>
        <v>1.0307368460298354</v>
      </c>
      <c r="O31" s="3"/>
      <c r="P31" s="43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10.31</v>
      </c>
      <c r="Y31" s="4">
        <v>10.31</v>
      </c>
      <c r="Z31" s="5">
        <v>10.3</v>
      </c>
      <c r="AA31" s="11">
        <f t="shared" si="3"/>
        <v>10.306666666666667</v>
      </c>
      <c r="AB31" s="11">
        <f t="shared" si="4"/>
        <v>5.7735026918961348E-3</v>
      </c>
      <c r="AC31" s="11">
        <f t="shared" si="5"/>
        <v>5.6017167127064699E-2</v>
      </c>
    </row>
    <row r="32" spans="1:29" s="1" customFormat="1" x14ac:dyDescent="0.3">
      <c r="A32" s="43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1">
        <v>5.8</v>
      </c>
      <c r="J32" s="11">
        <v>5.82</v>
      </c>
      <c r="K32" s="11">
        <v>5.65</v>
      </c>
      <c r="L32" s="11">
        <f t="shared" si="0"/>
        <v>5.7566666666666677</v>
      </c>
      <c r="M32" s="11">
        <f t="shared" si="1"/>
        <v>9.2915732431775547E-2</v>
      </c>
      <c r="N32" s="11">
        <f t="shared" si="2"/>
        <v>1.6140544139856778</v>
      </c>
      <c r="O32" s="3"/>
      <c r="P32" s="43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5.71</v>
      </c>
      <c r="Y32" s="4">
        <v>5.68</v>
      </c>
      <c r="Z32" s="5">
        <v>5.71</v>
      </c>
      <c r="AA32" s="11">
        <f t="shared" si="3"/>
        <v>5.7</v>
      </c>
      <c r="AB32" s="11">
        <f t="shared" si="4"/>
        <v>1.7320508075688915E-2</v>
      </c>
      <c r="AC32" s="11">
        <f t="shared" si="5"/>
        <v>0.30386856273138446</v>
      </c>
    </row>
    <row r="33" spans="1:29" s="1" customFormat="1" x14ac:dyDescent="0.3">
      <c r="A33" s="43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1" t="s">
        <v>12</v>
      </c>
      <c r="J33" s="11" t="s">
        <v>12</v>
      </c>
      <c r="K33" s="11" t="s">
        <v>12</v>
      </c>
      <c r="L33" s="11" t="e">
        <f t="shared" si="0"/>
        <v>#DIV/0!</v>
      </c>
      <c r="M33" s="11" t="e">
        <f t="shared" si="1"/>
        <v>#DIV/0!</v>
      </c>
      <c r="N33" s="11" t="e">
        <f t="shared" si="2"/>
        <v>#DIV/0!</v>
      </c>
      <c r="O33" s="3"/>
      <c r="P33" s="43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>
        <v>1.74</v>
      </c>
      <c r="Y33" s="4">
        <v>1.73</v>
      </c>
      <c r="Z33" s="5">
        <v>1.73</v>
      </c>
      <c r="AA33" s="11">
        <f t="shared" si="3"/>
        <v>1.7333333333333332</v>
      </c>
      <c r="AB33" s="11">
        <f t="shared" si="4"/>
        <v>5.7735026918962632E-3</v>
      </c>
      <c r="AC33" s="11">
        <f t="shared" si="5"/>
        <v>0.33308669376324601</v>
      </c>
    </row>
    <row r="34" spans="1:29" s="1" customFormat="1" x14ac:dyDescent="0.3">
      <c r="A34" s="43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1" t="s">
        <v>12</v>
      </c>
      <c r="J34" s="11" t="s">
        <v>12</v>
      </c>
      <c r="K34" s="11" t="s">
        <v>12</v>
      </c>
      <c r="L34" s="11" t="e">
        <f t="shared" si="0"/>
        <v>#DIV/0!</v>
      </c>
      <c r="M34" s="11" t="e">
        <f t="shared" si="1"/>
        <v>#DIV/0!</v>
      </c>
      <c r="N34" s="11" t="e">
        <f t="shared" si="2"/>
        <v>#DIV/0!</v>
      </c>
      <c r="O34" s="3"/>
      <c r="P34" s="43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>
        <v>2.2200000000000002</v>
      </c>
      <c r="Y34" s="4">
        <v>2.21</v>
      </c>
      <c r="Z34" s="5">
        <v>2.21</v>
      </c>
      <c r="AA34" s="11">
        <f t="shared" si="3"/>
        <v>2.2133333333333334</v>
      </c>
      <c r="AB34" s="11">
        <f t="shared" si="4"/>
        <v>5.7735026918963907E-3</v>
      </c>
      <c r="AC34" s="11">
        <f t="shared" si="5"/>
        <v>0.26085102523628267</v>
      </c>
    </row>
    <row r="35" spans="1:29" s="1" customFormat="1" x14ac:dyDescent="0.3">
      <c r="A35" s="43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1">
        <v>1.42</v>
      </c>
      <c r="J35" s="11">
        <v>1.41</v>
      </c>
      <c r="K35" s="11">
        <v>1.41</v>
      </c>
      <c r="L35" s="11">
        <f t="shared" si="0"/>
        <v>1.4133333333333333</v>
      </c>
      <c r="M35" s="11">
        <f t="shared" si="1"/>
        <v>5.7735026918962632E-3</v>
      </c>
      <c r="N35" s="11">
        <f t="shared" si="2"/>
        <v>0.40850254895492433</v>
      </c>
      <c r="O35" s="3"/>
      <c r="P35" s="43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5" t="s">
        <v>12</v>
      </c>
      <c r="AA35" s="11" t="e">
        <f t="shared" si="3"/>
        <v>#DIV/0!</v>
      </c>
      <c r="AB35" s="11" t="e">
        <f t="shared" si="4"/>
        <v>#DIV/0!</v>
      </c>
      <c r="AC35" s="11" t="e">
        <f t="shared" si="5"/>
        <v>#DIV/0!</v>
      </c>
    </row>
    <row r="36" spans="1:29" s="1" customFormat="1" x14ac:dyDescent="0.3">
      <c r="A36" s="43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1">
        <v>15.54</v>
      </c>
      <c r="J36" s="11">
        <v>15.54</v>
      </c>
      <c r="K36" s="11">
        <v>15.52</v>
      </c>
      <c r="L36" s="11">
        <f t="shared" si="0"/>
        <v>15.533333333333331</v>
      </c>
      <c r="M36" s="11">
        <f t="shared" si="1"/>
        <v>1.154700538379227E-2</v>
      </c>
      <c r="N36" s="11">
        <f t="shared" si="2"/>
        <v>7.4336944530851531E-2</v>
      </c>
      <c r="O36" s="3"/>
      <c r="P36" s="43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15.57</v>
      </c>
      <c r="Y36" s="4">
        <v>15.55</v>
      </c>
      <c r="Z36" s="5">
        <v>15.56</v>
      </c>
      <c r="AA36" s="11">
        <f t="shared" si="3"/>
        <v>15.56</v>
      </c>
      <c r="AB36" s="11">
        <f t="shared" si="4"/>
        <v>9.9999999999997868E-3</v>
      </c>
      <c r="AC36" s="11">
        <f t="shared" si="5"/>
        <v>6.4267352185088597E-2</v>
      </c>
    </row>
    <row r="37" spans="1:29" s="1" customFormat="1" x14ac:dyDescent="0.3">
      <c r="A37" s="43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1" t="s">
        <v>12</v>
      </c>
      <c r="J37" s="11" t="s">
        <v>12</v>
      </c>
      <c r="K37" s="11" t="s">
        <v>12</v>
      </c>
      <c r="L37" s="11" t="e">
        <f t="shared" si="0"/>
        <v>#DIV/0!</v>
      </c>
      <c r="M37" s="11" t="e">
        <f t="shared" si="1"/>
        <v>#DIV/0!</v>
      </c>
      <c r="N37" s="11" t="e">
        <f t="shared" si="2"/>
        <v>#DIV/0!</v>
      </c>
      <c r="O37" s="3"/>
      <c r="P37" s="43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1.74</v>
      </c>
      <c r="Y37" s="4">
        <v>1.74</v>
      </c>
      <c r="Z37" s="5">
        <v>1.73</v>
      </c>
      <c r="AA37" s="11">
        <f t="shared" si="3"/>
        <v>1.7366666666666666</v>
      </c>
      <c r="AB37" s="11">
        <f t="shared" si="4"/>
        <v>5.7735026918962632E-3</v>
      </c>
      <c r="AC37" s="11">
        <f t="shared" si="5"/>
        <v>0.33244737189421864</v>
      </c>
    </row>
    <row r="38" spans="1:29" s="1" customFormat="1" x14ac:dyDescent="0.3">
      <c r="A38" s="43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1" t="s">
        <v>12</v>
      </c>
      <c r="J38" s="11" t="s">
        <v>12</v>
      </c>
      <c r="K38" s="11" t="s">
        <v>12</v>
      </c>
      <c r="L38" s="11" t="e">
        <f t="shared" si="0"/>
        <v>#DIV/0!</v>
      </c>
      <c r="M38" s="11" t="e">
        <f t="shared" si="1"/>
        <v>#DIV/0!</v>
      </c>
      <c r="N38" s="11" t="e">
        <f t="shared" si="2"/>
        <v>#DIV/0!</v>
      </c>
      <c r="O38" s="3"/>
      <c r="P38" s="43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>
        <v>5.17</v>
      </c>
      <c r="Y38" s="4">
        <v>5.13</v>
      </c>
      <c r="Z38" s="5">
        <v>5.16</v>
      </c>
      <c r="AA38" s="11">
        <f t="shared" si="3"/>
        <v>5.1533333333333333</v>
      </c>
      <c r="AB38" s="11">
        <f t="shared" si="4"/>
        <v>2.0816659994661379E-2</v>
      </c>
      <c r="AC38" s="11">
        <f t="shared" si="5"/>
        <v>0.40394553676574468</v>
      </c>
    </row>
    <row r="39" spans="1:29" s="1" customFormat="1" x14ac:dyDescent="0.3">
      <c r="A39" s="43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1" t="s">
        <v>12</v>
      </c>
      <c r="J39" s="11" t="s">
        <v>12</v>
      </c>
      <c r="K39" s="11" t="s">
        <v>12</v>
      </c>
      <c r="L39" s="11" t="e">
        <f t="shared" si="0"/>
        <v>#DIV/0!</v>
      </c>
      <c r="M39" s="11" t="e">
        <f t="shared" si="1"/>
        <v>#DIV/0!</v>
      </c>
      <c r="N39" s="11" t="e">
        <f t="shared" si="2"/>
        <v>#DIV/0!</v>
      </c>
      <c r="O39" s="3"/>
      <c r="P39" s="43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>
        <v>2.2200000000000002</v>
      </c>
      <c r="Y39" s="4">
        <v>2.21</v>
      </c>
      <c r="Z39" s="5">
        <v>2.21</v>
      </c>
      <c r="AA39" s="11">
        <f t="shared" si="3"/>
        <v>2.2133333333333334</v>
      </c>
      <c r="AB39" s="11">
        <f t="shared" si="4"/>
        <v>5.7735026918963907E-3</v>
      </c>
      <c r="AC39" s="11">
        <f t="shared" si="5"/>
        <v>0.26085102523628267</v>
      </c>
    </row>
    <row r="40" spans="1:29" s="1" customFormat="1" x14ac:dyDescent="0.3">
      <c r="A40" s="43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1" t="s">
        <v>12</v>
      </c>
      <c r="J40" s="11" t="s">
        <v>12</v>
      </c>
      <c r="K40" s="11" t="s">
        <v>12</v>
      </c>
      <c r="L40" s="11" t="e">
        <f t="shared" si="0"/>
        <v>#DIV/0!</v>
      </c>
      <c r="M40" s="11" t="e">
        <f t="shared" si="1"/>
        <v>#DIV/0!</v>
      </c>
      <c r="N40" s="11" t="e">
        <f t="shared" si="2"/>
        <v>#DIV/0!</v>
      </c>
      <c r="O40" s="3"/>
      <c r="P40" s="43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5" t="s">
        <v>12</v>
      </c>
      <c r="AA40" s="11" t="e">
        <f t="shared" si="3"/>
        <v>#DIV/0!</v>
      </c>
      <c r="AB40" s="11" t="e">
        <f t="shared" si="4"/>
        <v>#DIV/0!</v>
      </c>
      <c r="AC40" s="11" t="e">
        <f t="shared" si="5"/>
        <v>#DIV/0!</v>
      </c>
    </row>
    <row r="41" spans="1:29" s="1" customFormat="1" x14ac:dyDescent="0.3">
      <c r="A41" s="43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1" t="s">
        <v>12</v>
      </c>
      <c r="J41" s="11" t="s">
        <v>12</v>
      </c>
      <c r="K41" s="11" t="s">
        <v>12</v>
      </c>
      <c r="L41" s="11" t="e">
        <f t="shared" si="0"/>
        <v>#DIV/0!</v>
      </c>
      <c r="M41" s="11" t="e">
        <f t="shared" si="1"/>
        <v>#DIV/0!</v>
      </c>
      <c r="N41" s="11" t="e">
        <f t="shared" si="2"/>
        <v>#DIV/0!</v>
      </c>
      <c r="O41" s="3"/>
      <c r="P41" s="43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5" t="s">
        <v>12</v>
      </c>
      <c r="AA41" s="11" t="e">
        <f t="shared" si="3"/>
        <v>#DIV/0!</v>
      </c>
      <c r="AB41" s="11" t="e">
        <f t="shared" si="4"/>
        <v>#DIV/0!</v>
      </c>
      <c r="AC41" s="11" t="e">
        <f t="shared" si="5"/>
        <v>#DIV/0!</v>
      </c>
    </row>
    <row r="42" spans="1:29" s="1" customFormat="1" x14ac:dyDescent="0.3">
      <c r="A42" s="43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1">
        <v>23.61</v>
      </c>
      <c r="J42" s="11">
        <v>23.62</v>
      </c>
      <c r="K42" s="11">
        <v>23.59</v>
      </c>
      <c r="L42" s="11">
        <f t="shared" si="0"/>
        <v>23.606666666666669</v>
      </c>
      <c r="M42" s="11">
        <f t="shared" si="1"/>
        <v>1.5275252316519916E-2</v>
      </c>
      <c r="N42" s="11">
        <f t="shared" si="2"/>
        <v>6.4707366491894583E-2</v>
      </c>
      <c r="O42" s="3"/>
      <c r="P42" s="43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23.6</v>
      </c>
      <c r="Y42" s="4">
        <v>23.62</v>
      </c>
      <c r="Z42" s="5">
        <v>23.61</v>
      </c>
      <c r="AA42" s="11">
        <f t="shared" si="3"/>
        <v>23.61</v>
      </c>
      <c r="AB42" s="11">
        <f t="shared" si="4"/>
        <v>9.9999999999997868E-3</v>
      </c>
      <c r="AC42" s="11">
        <f t="shared" si="5"/>
        <v>4.2354934349850853E-2</v>
      </c>
    </row>
    <row r="43" spans="1:29" s="1" customFormat="1" x14ac:dyDescent="0.3">
      <c r="A43" s="43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1">
        <v>7.73</v>
      </c>
      <c r="J43" s="11">
        <v>7.67</v>
      </c>
      <c r="K43" s="11">
        <v>7.48</v>
      </c>
      <c r="L43" s="11">
        <f t="shared" si="0"/>
        <v>7.6266666666666678</v>
      </c>
      <c r="M43" s="11">
        <f t="shared" si="1"/>
        <v>0.13051181300301254</v>
      </c>
      <c r="N43" s="11">
        <f t="shared" si="2"/>
        <v>1.7112562893751639</v>
      </c>
      <c r="O43" s="3"/>
      <c r="P43" s="43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7.56</v>
      </c>
      <c r="Y43" s="4">
        <v>7.54</v>
      </c>
      <c r="Z43" s="5">
        <v>7.56</v>
      </c>
      <c r="AA43" s="11">
        <f t="shared" si="3"/>
        <v>7.5533333333333337</v>
      </c>
      <c r="AB43" s="11">
        <f t="shared" si="4"/>
        <v>1.154700538379227E-2</v>
      </c>
      <c r="AC43" s="11">
        <f t="shared" si="5"/>
        <v>0.15287297507227188</v>
      </c>
    </row>
    <row r="44" spans="1:29" s="1" customFormat="1" x14ac:dyDescent="0.3">
      <c r="A44" s="43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1" t="s">
        <v>12</v>
      </c>
      <c r="J44" s="11" t="s">
        <v>12</v>
      </c>
      <c r="K44" s="11" t="s">
        <v>12</v>
      </c>
      <c r="L44" s="11" t="e">
        <f t="shared" si="0"/>
        <v>#DIV/0!</v>
      </c>
      <c r="M44" s="11" t="e">
        <f t="shared" si="1"/>
        <v>#DIV/0!</v>
      </c>
      <c r="N44" s="11" t="e">
        <f t="shared" si="2"/>
        <v>#DIV/0!</v>
      </c>
      <c r="O44" s="3"/>
      <c r="P44" s="43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>
        <v>3.93</v>
      </c>
      <c r="Y44" s="4">
        <v>3.91</v>
      </c>
      <c r="Z44" s="5">
        <v>3.93</v>
      </c>
      <c r="AA44" s="11">
        <f t="shared" si="3"/>
        <v>3.9233333333333333</v>
      </c>
      <c r="AB44" s="11">
        <f t="shared" si="4"/>
        <v>1.1547005383792526E-2</v>
      </c>
      <c r="AC44" s="11">
        <f t="shared" si="5"/>
        <v>0.29431619499895989</v>
      </c>
    </row>
    <row r="45" spans="1:29" s="1" customFormat="1" x14ac:dyDescent="0.3">
      <c r="A45" s="43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1">
        <v>10.77</v>
      </c>
      <c r="J45" s="11">
        <v>10.75</v>
      </c>
      <c r="K45" s="11">
        <v>10.67</v>
      </c>
      <c r="L45" s="11">
        <f t="shared" si="0"/>
        <v>10.729999999999999</v>
      </c>
      <c r="M45" s="11">
        <f t="shared" si="1"/>
        <v>5.291502622129169E-2</v>
      </c>
      <c r="N45" s="11">
        <f t="shared" si="2"/>
        <v>0.49315029097196361</v>
      </c>
      <c r="O45" s="3"/>
      <c r="P45" s="43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5.33</v>
      </c>
      <c r="Y45" s="4">
        <v>5.31</v>
      </c>
      <c r="Z45" s="5">
        <v>5.33</v>
      </c>
      <c r="AA45" s="11">
        <f t="shared" si="3"/>
        <v>5.3233333333333333</v>
      </c>
      <c r="AB45" s="11">
        <f t="shared" si="4"/>
        <v>1.1547005383792781E-2</v>
      </c>
      <c r="AC45" s="11">
        <f t="shared" si="5"/>
        <v>0.21691306293912552</v>
      </c>
    </row>
    <row r="46" spans="1:29" s="1" customFormat="1" x14ac:dyDescent="0.3">
      <c r="A46" s="43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1">
        <v>3.8</v>
      </c>
      <c r="J46" s="11">
        <v>3.78</v>
      </c>
      <c r="K46" s="11">
        <v>3.77</v>
      </c>
      <c r="L46" s="11">
        <f t="shared" si="0"/>
        <v>3.7833333333333332</v>
      </c>
      <c r="M46" s="11">
        <f t="shared" si="1"/>
        <v>1.5275252316519385E-2</v>
      </c>
      <c r="N46" s="11">
        <f t="shared" si="2"/>
        <v>0.40375116255117316</v>
      </c>
      <c r="O46" s="3"/>
      <c r="P46" s="43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5" t="s">
        <v>12</v>
      </c>
      <c r="AA46" s="11" t="e">
        <f t="shared" si="3"/>
        <v>#DIV/0!</v>
      </c>
      <c r="AB46" s="11" t="e">
        <f t="shared" si="4"/>
        <v>#DIV/0!</v>
      </c>
      <c r="AC46" s="11" t="e">
        <f t="shared" si="5"/>
        <v>#DIV/0!</v>
      </c>
    </row>
    <row r="47" spans="1:29" s="1" customFormat="1" x14ac:dyDescent="0.3">
      <c r="A47" s="43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1" t="s">
        <v>12</v>
      </c>
      <c r="J47" s="11" t="s">
        <v>12</v>
      </c>
      <c r="K47" s="11" t="s">
        <v>12</v>
      </c>
      <c r="L47" s="11" t="e">
        <f t="shared" si="0"/>
        <v>#DIV/0!</v>
      </c>
      <c r="M47" s="11" t="e">
        <f t="shared" si="1"/>
        <v>#DIV/0!</v>
      </c>
      <c r="N47" s="11" t="e">
        <f t="shared" si="2"/>
        <v>#DIV/0!</v>
      </c>
      <c r="O47" s="3"/>
      <c r="P47" s="43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>
        <v>2.59</v>
      </c>
      <c r="Y47" s="4">
        <v>2.58</v>
      </c>
      <c r="Z47" s="5">
        <v>2.58</v>
      </c>
      <c r="AA47" s="11">
        <f t="shared" si="3"/>
        <v>2.5833333333333335</v>
      </c>
      <c r="AB47" s="11">
        <f t="shared" si="4"/>
        <v>5.7735026918961348E-3</v>
      </c>
      <c r="AC47" s="11">
        <f t="shared" si="5"/>
        <v>0.22349042678307618</v>
      </c>
    </row>
    <row r="48" spans="1:29" s="1" customFormat="1" x14ac:dyDescent="0.3">
      <c r="A48" s="43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1">
        <v>11.76</v>
      </c>
      <c r="J48" s="11">
        <v>11.75</v>
      </c>
      <c r="K48" s="11">
        <v>11.7</v>
      </c>
      <c r="L48" s="11">
        <f t="shared" si="0"/>
        <v>11.736666666666665</v>
      </c>
      <c r="M48" s="11">
        <f t="shared" si="1"/>
        <v>3.2145502536643514E-2</v>
      </c>
      <c r="N48" s="11">
        <f t="shared" si="2"/>
        <v>0.27388954163570167</v>
      </c>
      <c r="O48" s="3"/>
      <c r="P48" s="43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11.75</v>
      </c>
      <c r="Y48" s="4">
        <v>11.74</v>
      </c>
      <c r="Z48" s="5">
        <v>11.73</v>
      </c>
      <c r="AA48" s="11">
        <f t="shared" si="3"/>
        <v>11.74</v>
      </c>
      <c r="AB48" s="11">
        <f t="shared" si="4"/>
        <v>9.9999999999997868E-3</v>
      </c>
      <c r="AC48" s="11">
        <f t="shared" si="5"/>
        <v>8.5178875638839746E-2</v>
      </c>
    </row>
    <row r="49" spans="1:29" s="1" customFormat="1" x14ac:dyDescent="0.3">
      <c r="A49" s="43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1" t="s">
        <v>12</v>
      </c>
      <c r="J49" s="11" t="s">
        <v>12</v>
      </c>
      <c r="K49" s="11" t="s">
        <v>12</v>
      </c>
      <c r="L49" s="11" t="e">
        <f t="shared" si="0"/>
        <v>#DIV/0!</v>
      </c>
      <c r="M49" s="11" t="e">
        <f t="shared" si="1"/>
        <v>#DIV/0!</v>
      </c>
      <c r="N49" s="11" t="e">
        <f t="shared" si="2"/>
        <v>#DIV/0!</v>
      </c>
      <c r="O49" s="3"/>
      <c r="P49" s="43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7.59</v>
      </c>
      <c r="Y49" s="4">
        <v>7.57</v>
      </c>
      <c r="Z49" s="5">
        <v>7.59</v>
      </c>
      <c r="AA49" s="11">
        <f t="shared" si="3"/>
        <v>7.583333333333333</v>
      </c>
      <c r="AB49" s="11">
        <f t="shared" si="4"/>
        <v>1.154700538379227E-2</v>
      </c>
      <c r="AC49" s="11">
        <f t="shared" si="5"/>
        <v>0.15226820286319478</v>
      </c>
    </row>
    <row r="50" spans="1:29" s="1" customFormat="1" x14ac:dyDescent="0.3">
      <c r="A50" s="43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1">
        <v>6.93</v>
      </c>
      <c r="J50" s="11">
        <v>6.92</v>
      </c>
      <c r="K50" s="11">
        <v>6.78</v>
      </c>
      <c r="L50" s="11">
        <f t="shared" si="0"/>
        <v>6.876666666666666</v>
      </c>
      <c r="M50" s="11">
        <f t="shared" si="1"/>
        <v>8.3864970836060579E-2</v>
      </c>
      <c r="N50" s="11">
        <f t="shared" si="2"/>
        <v>1.2195584707134355</v>
      </c>
      <c r="O50" s="3"/>
      <c r="P50" s="43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5" t="s">
        <v>12</v>
      </c>
      <c r="AA50" s="11" t="e">
        <f t="shared" si="3"/>
        <v>#DIV/0!</v>
      </c>
      <c r="AB50" s="11" t="e">
        <f t="shared" si="4"/>
        <v>#DIV/0!</v>
      </c>
      <c r="AC50" s="11" t="e">
        <f t="shared" si="5"/>
        <v>#DIV/0!</v>
      </c>
    </row>
    <row r="51" spans="1:29" s="1" customFormat="1" x14ac:dyDescent="0.3">
      <c r="A51" s="43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1">
        <v>15.05</v>
      </c>
      <c r="J51" s="11">
        <v>15.04</v>
      </c>
      <c r="K51" s="11">
        <v>15.02</v>
      </c>
      <c r="L51" s="11">
        <f t="shared" si="0"/>
        <v>15.036666666666667</v>
      </c>
      <c r="M51" s="11">
        <f t="shared" si="1"/>
        <v>1.5275252316519917E-2</v>
      </c>
      <c r="N51" s="11">
        <f t="shared" si="2"/>
        <v>0.10158669241755654</v>
      </c>
      <c r="O51" s="3"/>
      <c r="P51" s="43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>
        <v>14.63</v>
      </c>
      <c r="Y51" s="4">
        <v>14.63</v>
      </c>
      <c r="Z51" s="5">
        <v>14.64</v>
      </c>
      <c r="AA51" s="11">
        <f t="shared" si="3"/>
        <v>14.633333333333335</v>
      </c>
      <c r="AB51" s="11">
        <f t="shared" si="4"/>
        <v>5.7735026918961348E-3</v>
      </c>
      <c r="AC51" s="11">
        <f t="shared" si="5"/>
        <v>3.9454460309085199E-2</v>
      </c>
    </row>
    <row r="52" spans="1:29" s="1" customFormat="1" x14ac:dyDescent="0.3">
      <c r="A52" s="43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1">
        <v>2.59</v>
      </c>
      <c r="J52" s="11">
        <v>2.6</v>
      </c>
      <c r="K52" s="11">
        <v>2.57</v>
      </c>
      <c r="L52" s="11">
        <f t="shared" si="0"/>
        <v>2.5866666666666664</v>
      </c>
      <c r="M52" s="11">
        <f t="shared" si="1"/>
        <v>1.5275252316519577E-2</v>
      </c>
      <c r="N52" s="11">
        <f t="shared" si="2"/>
        <v>0.59053810502008686</v>
      </c>
      <c r="O52" s="3"/>
      <c r="P52" s="43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2.59</v>
      </c>
      <c r="Y52" s="4">
        <v>2.58</v>
      </c>
      <c r="Z52" s="5">
        <v>2.58</v>
      </c>
      <c r="AA52" s="11">
        <f t="shared" si="3"/>
        <v>2.5833333333333335</v>
      </c>
      <c r="AB52" s="11">
        <f t="shared" si="4"/>
        <v>5.7735026918961348E-3</v>
      </c>
      <c r="AC52" s="11">
        <f t="shared" si="5"/>
        <v>0.22349042678307618</v>
      </c>
    </row>
    <row r="53" spans="1:29" s="1" customFormat="1" x14ac:dyDescent="0.3">
      <c r="A53" s="43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1">
        <v>15.83</v>
      </c>
      <c r="J53" s="11">
        <v>15.81</v>
      </c>
      <c r="K53" s="11">
        <v>15.8</v>
      </c>
      <c r="L53" s="11">
        <f t="shared" si="0"/>
        <v>15.813333333333333</v>
      </c>
      <c r="M53" s="11">
        <f t="shared" si="1"/>
        <v>1.5275252316519142E-2</v>
      </c>
      <c r="N53" s="11">
        <f t="shared" si="2"/>
        <v>9.6597295424868099E-2</v>
      </c>
      <c r="O53" s="3"/>
      <c r="P53" s="43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15.83</v>
      </c>
      <c r="Y53" s="4">
        <v>15.82</v>
      </c>
      <c r="Z53" s="5">
        <v>15.83</v>
      </c>
      <c r="AA53" s="11">
        <f t="shared" si="3"/>
        <v>15.826666666666666</v>
      </c>
      <c r="AB53" s="11">
        <f t="shared" si="4"/>
        <v>5.7735026918961348E-3</v>
      </c>
      <c r="AC53" s="11">
        <f t="shared" si="5"/>
        <v>3.6479587354019384E-2</v>
      </c>
    </row>
    <row r="54" spans="1:29" s="1" customFormat="1" x14ac:dyDescent="0.3">
      <c r="A54" s="43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1">
        <v>10.52</v>
      </c>
      <c r="J54" s="11">
        <v>10.52</v>
      </c>
      <c r="K54" s="11">
        <v>10.43</v>
      </c>
      <c r="L54" s="11">
        <f t="shared" si="0"/>
        <v>10.49</v>
      </c>
      <c r="M54" s="11">
        <f t="shared" si="1"/>
        <v>5.1961524227066236E-2</v>
      </c>
      <c r="N54" s="11">
        <f t="shared" si="2"/>
        <v>0.49534341493866763</v>
      </c>
      <c r="O54" s="3"/>
      <c r="P54" s="43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10.48</v>
      </c>
      <c r="Y54" s="4">
        <v>10.47</v>
      </c>
      <c r="Z54" s="5">
        <v>10.48</v>
      </c>
      <c r="AA54" s="11">
        <f t="shared" si="3"/>
        <v>10.476666666666668</v>
      </c>
      <c r="AB54" s="11">
        <f t="shared" si="4"/>
        <v>5.7735026918961348E-3</v>
      </c>
      <c r="AC54" s="11">
        <f t="shared" si="5"/>
        <v>5.5108202595254223E-2</v>
      </c>
    </row>
    <row r="55" spans="1:29" s="1" customFormat="1" x14ac:dyDescent="0.3">
      <c r="A55" s="43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1">
        <v>15.53</v>
      </c>
      <c r="J55" s="11">
        <v>15.51</v>
      </c>
      <c r="K55" s="11">
        <v>15.5</v>
      </c>
      <c r="L55" s="11">
        <f t="shared" si="0"/>
        <v>15.513333333333334</v>
      </c>
      <c r="M55" s="11">
        <f t="shared" si="1"/>
        <v>1.527525231651914E-2</v>
      </c>
      <c r="N55" s="11">
        <f t="shared" si="2"/>
        <v>9.8465313600252305E-2</v>
      </c>
      <c r="O55" s="3"/>
      <c r="P55" s="43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 t="s">
        <v>12</v>
      </c>
      <c r="Y55" s="4" t="s">
        <v>12</v>
      </c>
      <c r="Z55" s="5" t="s">
        <v>12</v>
      </c>
      <c r="AA55" s="11" t="e">
        <f t="shared" si="3"/>
        <v>#DIV/0!</v>
      </c>
      <c r="AB55" s="11" t="e">
        <f t="shared" si="4"/>
        <v>#DIV/0!</v>
      </c>
      <c r="AC55" s="11" t="e">
        <f t="shared" si="5"/>
        <v>#DIV/0!</v>
      </c>
    </row>
    <row r="56" spans="1:29" s="1" customFormat="1" x14ac:dyDescent="0.3">
      <c r="A56" s="43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1">
        <v>1.38</v>
      </c>
      <c r="J56" s="11">
        <v>1.37</v>
      </c>
      <c r="K56" s="11">
        <v>1.36</v>
      </c>
      <c r="L56" s="11">
        <f t="shared" si="0"/>
        <v>1.37</v>
      </c>
      <c r="M56" s="11">
        <f t="shared" si="1"/>
        <v>9.9999999999998979E-3</v>
      </c>
      <c r="N56" s="11">
        <f t="shared" si="2"/>
        <v>0.72992700729926263</v>
      </c>
      <c r="O56" s="3"/>
      <c r="P56" s="43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>
        <v>1.37</v>
      </c>
      <c r="Y56" s="4">
        <v>1.36</v>
      </c>
      <c r="Z56" s="5">
        <v>1.36</v>
      </c>
      <c r="AA56" s="11">
        <f t="shared" si="3"/>
        <v>1.3633333333333335</v>
      </c>
      <c r="AB56" s="11">
        <f t="shared" si="4"/>
        <v>5.7735026918962632E-3</v>
      </c>
      <c r="AC56" s="11">
        <f t="shared" si="5"/>
        <v>0.42348430502906576</v>
      </c>
    </row>
    <row r="57" spans="1:29" s="1" customFormat="1" x14ac:dyDescent="0.3">
      <c r="A57" s="43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1">
        <v>13.82</v>
      </c>
      <c r="J57" s="11">
        <v>13.81</v>
      </c>
      <c r="K57" s="11">
        <v>13.78</v>
      </c>
      <c r="L57" s="11">
        <f t="shared" si="0"/>
        <v>13.803333333333335</v>
      </c>
      <c r="M57" s="11">
        <f t="shared" si="1"/>
        <v>2.0816659994661878E-2</v>
      </c>
      <c r="N57" s="11">
        <f t="shared" si="2"/>
        <v>0.15080893500117273</v>
      </c>
      <c r="O57" s="3"/>
      <c r="P57" s="43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13.84</v>
      </c>
      <c r="Y57" s="4">
        <v>13.82</v>
      </c>
      <c r="Z57" s="5">
        <v>13.82</v>
      </c>
      <c r="AA57" s="11">
        <f t="shared" si="3"/>
        <v>13.826666666666668</v>
      </c>
      <c r="AB57" s="11">
        <f t="shared" si="4"/>
        <v>1.154700538379227E-2</v>
      </c>
      <c r="AC57" s="11">
        <f t="shared" si="5"/>
        <v>8.3512575099751213E-2</v>
      </c>
    </row>
    <row r="58" spans="1:29" s="1" customFormat="1" x14ac:dyDescent="0.3">
      <c r="A58" s="43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1">
        <v>3.57</v>
      </c>
      <c r="J58" s="11">
        <v>3.6</v>
      </c>
      <c r="K58" s="11">
        <v>3.55</v>
      </c>
      <c r="L58" s="11">
        <f t="shared" si="0"/>
        <v>3.5733333333333328</v>
      </c>
      <c r="M58" s="11">
        <f t="shared" si="1"/>
        <v>2.5166114784235971E-2</v>
      </c>
      <c r="N58" s="11">
        <f t="shared" si="2"/>
        <v>0.70427560030511116</v>
      </c>
      <c r="O58" s="3"/>
      <c r="P58" s="43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3.56</v>
      </c>
      <c r="Y58" s="4">
        <v>3.52</v>
      </c>
      <c r="Z58" s="5">
        <v>3.52</v>
      </c>
      <c r="AA58" s="11">
        <f t="shared" si="3"/>
        <v>3.5333333333333332</v>
      </c>
      <c r="AB58" s="11">
        <f t="shared" si="4"/>
        <v>2.3094010767585049E-2</v>
      </c>
      <c r="AC58" s="11">
        <f t="shared" si="5"/>
        <v>0.65360407832787881</v>
      </c>
    </row>
    <row r="59" spans="1:29" s="1" customFormat="1" x14ac:dyDescent="0.3">
      <c r="A59" s="43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1">
        <v>3.87</v>
      </c>
      <c r="J59" s="11">
        <v>3.87</v>
      </c>
      <c r="K59" s="11">
        <v>3.81</v>
      </c>
      <c r="L59" s="11">
        <f t="shared" si="0"/>
        <v>3.85</v>
      </c>
      <c r="M59" s="11">
        <f t="shared" si="1"/>
        <v>3.4641016151377581E-2</v>
      </c>
      <c r="N59" s="11">
        <f t="shared" si="2"/>
        <v>0.89976665328253458</v>
      </c>
      <c r="O59" s="3"/>
      <c r="P59" s="43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3.81</v>
      </c>
      <c r="Y59" s="4">
        <v>3.79</v>
      </c>
      <c r="Z59" s="5">
        <v>3.8</v>
      </c>
      <c r="AA59" s="11">
        <f t="shared" si="3"/>
        <v>3.7999999999999994</v>
      </c>
      <c r="AB59" s="11">
        <f t="shared" si="4"/>
        <v>1.0000000000000009E-2</v>
      </c>
      <c r="AC59" s="11">
        <f t="shared" si="5"/>
        <v>0.26315789473684242</v>
      </c>
    </row>
    <row r="60" spans="1:29" s="1" customFormat="1" x14ac:dyDescent="0.3">
      <c r="A60" s="43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1">
        <v>15.09</v>
      </c>
      <c r="J60" s="11">
        <v>15.08</v>
      </c>
      <c r="K60" s="11">
        <v>15.08</v>
      </c>
      <c r="L60" s="11">
        <f t="shared" si="0"/>
        <v>15.083333333333334</v>
      </c>
      <c r="M60" s="11">
        <f t="shared" si="1"/>
        <v>5.7735026918961348E-3</v>
      </c>
      <c r="N60" s="11">
        <f t="shared" si="2"/>
        <v>3.8277365913123543E-2</v>
      </c>
      <c r="O60" s="3"/>
      <c r="P60" s="43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>
        <v>6.82</v>
      </c>
      <c r="Y60" s="4">
        <v>6.82</v>
      </c>
      <c r="Z60" s="5">
        <v>6.84</v>
      </c>
      <c r="AA60" s="11">
        <f t="shared" si="3"/>
        <v>6.8266666666666671</v>
      </c>
      <c r="AB60" s="11">
        <f t="shared" si="4"/>
        <v>1.154700538379227E-2</v>
      </c>
      <c r="AC60" s="11">
        <f t="shared" si="5"/>
        <v>0.16914558667664456</v>
      </c>
    </row>
    <row r="61" spans="1:29" s="1" customFormat="1" x14ac:dyDescent="0.3">
      <c r="A61" s="43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1">
        <v>8.76</v>
      </c>
      <c r="J61" s="11">
        <v>8.74</v>
      </c>
      <c r="K61" s="11">
        <v>8.5299999999999994</v>
      </c>
      <c r="L61" s="11">
        <f t="shared" si="0"/>
        <v>8.6766666666666676</v>
      </c>
      <c r="M61" s="11">
        <f t="shared" si="1"/>
        <v>0.12741009902410963</v>
      </c>
      <c r="N61" s="11">
        <f t="shared" si="2"/>
        <v>1.4684221939006104</v>
      </c>
      <c r="O61" s="3"/>
      <c r="P61" s="43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5" t="s">
        <v>12</v>
      </c>
      <c r="AA61" s="11" t="e">
        <f t="shared" si="3"/>
        <v>#DIV/0!</v>
      </c>
      <c r="AB61" s="11" t="e">
        <f t="shared" si="4"/>
        <v>#DIV/0!</v>
      </c>
      <c r="AC61" s="11" t="e">
        <f t="shared" si="5"/>
        <v>#DIV/0!</v>
      </c>
    </row>
    <row r="62" spans="1:29" s="1" customFormat="1" x14ac:dyDescent="0.3">
      <c r="A62" s="43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1" t="s">
        <v>12</v>
      </c>
      <c r="J62" s="11" t="s">
        <v>12</v>
      </c>
      <c r="K62" s="11" t="s">
        <v>12</v>
      </c>
      <c r="L62" s="11" t="e">
        <f t="shared" si="0"/>
        <v>#DIV/0!</v>
      </c>
      <c r="M62" s="11" t="e">
        <f t="shared" si="1"/>
        <v>#DIV/0!</v>
      </c>
      <c r="N62" s="11" t="e">
        <f t="shared" si="2"/>
        <v>#DIV/0!</v>
      </c>
      <c r="O62" s="3"/>
      <c r="P62" s="43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5" t="s">
        <v>12</v>
      </c>
      <c r="AA62" s="11" t="e">
        <f t="shared" si="3"/>
        <v>#DIV/0!</v>
      </c>
      <c r="AB62" s="11" t="e">
        <f t="shared" si="4"/>
        <v>#DIV/0!</v>
      </c>
      <c r="AC62" s="11" t="e">
        <f t="shared" si="5"/>
        <v>#DIV/0!</v>
      </c>
    </row>
    <row r="63" spans="1:29" s="1" customFormat="1" x14ac:dyDescent="0.3">
      <c r="A63" s="43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1">
        <v>10.16</v>
      </c>
      <c r="J63" s="11">
        <v>10.18</v>
      </c>
      <c r="K63" s="11">
        <v>10.06</v>
      </c>
      <c r="L63" s="11">
        <f t="shared" si="0"/>
        <v>10.133333333333333</v>
      </c>
      <c r="M63" s="11">
        <f t="shared" si="1"/>
        <v>6.4291005073286014E-2</v>
      </c>
      <c r="N63" s="11">
        <f t="shared" si="2"/>
        <v>0.63445070796005931</v>
      </c>
      <c r="O63" s="3"/>
      <c r="P63" s="43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10.11</v>
      </c>
      <c r="Y63" s="4">
        <v>10.119999999999999</v>
      </c>
      <c r="Z63" s="5">
        <v>10.1</v>
      </c>
      <c r="AA63" s="11">
        <f t="shared" si="3"/>
        <v>10.11</v>
      </c>
      <c r="AB63" s="11">
        <f t="shared" si="4"/>
        <v>9.9999999999997868E-3</v>
      </c>
      <c r="AC63" s="11">
        <f t="shared" si="5"/>
        <v>9.8911968348168025E-2</v>
      </c>
    </row>
    <row r="64" spans="1:29" s="1" customFormat="1" x14ac:dyDescent="0.3">
      <c r="A64" s="43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1" t="s">
        <v>12</v>
      </c>
      <c r="J64" s="11" t="s">
        <v>12</v>
      </c>
      <c r="K64" s="11" t="s">
        <v>12</v>
      </c>
      <c r="L64" s="11" t="e">
        <f t="shared" si="0"/>
        <v>#DIV/0!</v>
      </c>
      <c r="M64" s="11" t="e">
        <f t="shared" si="1"/>
        <v>#DIV/0!</v>
      </c>
      <c r="N64" s="11" t="e">
        <f t="shared" si="2"/>
        <v>#DIV/0!</v>
      </c>
      <c r="O64" s="3"/>
      <c r="P64" s="43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>
        <v>1.74</v>
      </c>
      <c r="Y64" s="4">
        <v>1.73</v>
      </c>
      <c r="Z64" s="5">
        <v>1.73</v>
      </c>
      <c r="AA64" s="11">
        <f t="shared" si="3"/>
        <v>1.7333333333333332</v>
      </c>
      <c r="AB64" s="11">
        <f t="shared" si="4"/>
        <v>5.7735026918962632E-3</v>
      </c>
      <c r="AC64" s="11">
        <f t="shared" si="5"/>
        <v>0.33308669376324601</v>
      </c>
    </row>
    <row r="65" spans="1:29" s="1" customFormat="1" x14ac:dyDescent="0.3">
      <c r="A65" s="43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1">
        <v>15.78</v>
      </c>
      <c r="J65" s="11">
        <v>15.77</v>
      </c>
      <c r="K65" s="11">
        <v>15.75</v>
      </c>
      <c r="L65" s="11">
        <f t="shared" si="0"/>
        <v>15.766666666666666</v>
      </c>
      <c r="M65" s="11">
        <f t="shared" si="1"/>
        <v>1.527525231651914E-2</v>
      </c>
      <c r="N65" s="11">
        <f t="shared" si="2"/>
        <v>9.6883207081516751E-2</v>
      </c>
      <c r="O65" s="3"/>
      <c r="P65" s="43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 t="s">
        <v>12</v>
      </c>
      <c r="Y65" s="4" t="s">
        <v>12</v>
      </c>
      <c r="Z65" s="5" t="s">
        <v>12</v>
      </c>
      <c r="AA65" s="11" t="e">
        <f t="shared" si="3"/>
        <v>#DIV/0!</v>
      </c>
      <c r="AB65" s="11" t="e">
        <f t="shared" si="4"/>
        <v>#DIV/0!</v>
      </c>
      <c r="AC65" s="11" t="e">
        <f t="shared" si="5"/>
        <v>#DIV/0!</v>
      </c>
    </row>
    <row r="66" spans="1:29" s="1" customFormat="1" x14ac:dyDescent="0.3">
      <c r="A66" s="43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1">
        <v>13.9</v>
      </c>
      <c r="J66" s="11">
        <v>13.89</v>
      </c>
      <c r="K66" s="11">
        <v>13.86</v>
      </c>
      <c r="L66" s="11">
        <f t="shared" si="0"/>
        <v>13.883333333333333</v>
      </c>
      <c r="M66" s="11">
        <f t="shared" si="1"/>
        <v>2.0816659994661878E-2</v>
      </c>
      <c r="N66" s="11">
        <f t="shared" si="2"/>
        <v>0.14993992793273864</v>
      </c>
      <c r="O66" s="3"/>
      <c r="P66" s="43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14.55</v>
      </c>
      <c r="Y66" s="4">
        <v>14.54</v>
      </c>
      <c r="Z66" s="5">
        <v>14.52</v>
      </c>
      <c r="AA66" s="11">
        <f t="shared" si="3"/>
        <v>14.536666666666667</v>
      </c>
      <c r="AB66" s="11">
        <f t="shared" si="4"/>
        <v>1.5275252316519917E-2</v>
      </c>
      <c r="AC66" s="11">
        <f t="shared" si="5"/>
        <v>0.10508084602054517</v>
      </c>
    </row>
    <row r="67" spans="1:29" s="1" customFormat="1" x14ac:dyDescent="0.3">
      <c r="A67" s="43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1">
        <v>21.07</v>
      </c>
      <c r="J67" s="11">
        <v>21.04</v>
      </c>
      <c r="K67" s="11">
        <v>21.05</v>
      </c>
      <c r="L67" s="11">
        <f t="shared" si="0"/>
        <v>21.053333333333331</v>
      </c>
      <c r="M67" s="11">
        <f t="shared" si="1"/>
        <v>1.5275252316519916E-2</v>
      </c>
      <c r="N67" s="11">
        <f t="shared" si="2"/>
        <v>7.2555030002469517E-2</v>
      </c>
      <c r="O67" s="3"/>
      <c r="P67" s="43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21.09</v>
      </c>
      <c r="Y67" s="4">
        <v>21.08</v>
      </c>
      <c r="Z67" s="5">
        <v>21.06</v>
      </c>
      <c r="AA67" s="11">
        <f t="shared" si="3"/>
        <v>21.076666666666668</v>
      </c>
      <c r="AB67" s="11">
        <f t="shared" si="4"/>
        <v>1.5275252316519916E-2</v>
      </c>
      <c r="AC67" s="11">
        <f t="shared" si="5"/>
        <v>7.2474706546828638E-2</v>
      </c>
    </row>
    <row r="68" spans="1:29" s="1" customFormat="1" x14ac:dyDescent="0.3">
      <c r="A68" s="43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1">
        <v>1.81</v>
      </c>
      <c r="J68" s="11">
        <v>1.81</v>
      </c>
      <c r="K68" s="11">
        <v>1.81</v>
      </c>
      <c r="L68" s="11">
        <f t="shared" ref="L68:L131" si="6">AVERAGE(I68:K68)</f>
        <v>1.8099999999999998</v>
      </c>
      <c r="M68" s="11">
        <f t="shared" ref="M68:M131" si="7">STDEV(I68:K68)</f>
        <v>2.7194799110210365E-16</v>
      </c>
      <c r="N68" s="11">
        <f t="shared" ref="N68:N131" si="8">M68/L68*100</f>
        <v>1.502475088961899E-14</v>
      </c>
      <c r="O68" s="3"/>
      <c r="P68" s="43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5" t="s">
        <v>12</v>
      </c>
      <c r="AA68" s="11" t="e">
        <f t="shared" ref="AA68:AA131" si="9">AVERAGE(X68:Z68)</f>
        <v>#DIV/0!</v>
      </c>
      <c r="AB68" s="11" t="e">
        <f t="shared" ref="AB68:AB131" si="10">STDEV(X68:Z68)</f>
        <v>#DIV/0!</v>
      </c>
      <c r="AC68" s="11" t="e">
        <f t="shared" ref="AC68:AC131" si="11">AB68/AA68*100</f>
        <v>#DIV/0!</v>
      </c>
    </row>
    <row r="69" spans="1:29" s="1" customFormat="1" x14ac:dyDescent="0.3">
      <c r="A69" s="43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1">
        <v>9.57</v>
      </c>
      <c r="J69" s="11">
        <v>9.5500000000000007</v>
      </c>
      <c r="K69" s="11">
        <v>9.39</v>
      </c>
      <c r="L69" s="11">
        <f t="shared" si="6"/>
        <v>9.5033333333333339</v>
      </c>
      <c r="M69" s="11">
        <f t="shared" si="7"/>
        <v>9.8657657246324887E-2</v>
      </c>
      <c r="N69" s="11">
        <f t="shared" si="8"/>
        <v>1.0381373964888623</v>
      </c>
      <c r="O69" s="3"/>
      <c r="P69" s="43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9.4600000000000009</v>
      </c>
      <c r="Y69" s="4">
        <v>9.48</v>
      </c>
      <c r="Z69" s="5">
        <v>9.4700000000000006</v>
      </c>
      <c r="AA69" s="11">
        <f t="shared" si="9"/>
        <v>9.4700000000000006</v>
      </c>
      <c r="AB69" s="11">
        <f t="shared" si="10"/>
        <v>9.9999999999997868E-3</v>
      </c>
      <c r="AC69" s="11">
        <f t="shared" si="11"/>
        <v>0.10559662090812867</v>
      </c>
    </row>
    <row r="70" spans="1:29" s="1" customFormat="1" x14ac:dyDescent="0.3">
      <c r="A70" s="43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1">
        <v>4.96</v>
      </c>
      <c r="J70" s="11">
        <v>4.97</v>
      </c>
      <c r="K70" s="11">
        <v>4.91</v>
      </c>
      <c r="L70" s="11">
        <f t="shared" si="6"/>
        <v>4.9466666666666663</v>
      </c>
      <c r="M70" s="11">
        <f t="shared" si="7"/>
        <v>3.2145502536643007E-2</v>
      </c>
      <c r="N70" s="11">
        <f t="shared" si="8"/>
        <v>0.64984169548469695</v>
      </c>
      <c r="O70" s="3"/>
      <c r="P70" s="43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4.93</v>
      </c>
      <c r="Y70" s="4">
        <v>4.91</v>
      </c>
      <c r="Z70" s="5">
        <v>4.93</v>
      </c>
      <c r="AA70" s="11">
        <f t="shared" si="9"/>
        <v>4.9233333333333329</v>
      </c>
      <c r="AB70" s="11">
        <f t="shared" si="10"/>
        <v>1.154700538379227E-2</v>
      </c>
      <c r="AC70" s="11">
        <f t="shared" si="11"/>
        <v>0.23453633142435215</v>
      </c>
    </row>
    <row r="71" spans="1:29" s="1" customFormat="1" x14ac:dyDescent="0.3">
      <c r="A71" s="43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1">
        <v>23.68</v>
      </c>
      <c r="J71" s="11">
        <v>23.68</v>
      </c>
      <c r="K71" s="11">
        <v>23.65</v>
      </c>
      <c r="L71" s="11">
        <f t="shared" si="6"/>
        <v>23.669999999999998</v>
      </c>
      <c r="M71" s="11">
        <f t="shared" si="7"/>
        <v>1.7320508075689429E-2</v>
      </c>
      <c r="N71" s="11">
        <f t="shared" si="8"/>
        <v>7.3174939060791852E-2</v>
      </c>
      <c r="O71" s="3"/>
      <c r="P71" s="43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23.71</v>
      </c>
      <c r="Y71" s="4">
        <v>23.69</v>
      </c>
      <c r="Z71" s="5">
        <v>23.69</v>
      </c>
      <c r="AA71" s="11">
        <f t="shared" si="9"/>
        <v>23.696666666666669</v>
      </c>
      <c r="AB71" s="11">
        <f t="shared" si="10"/>
        <v>1.154700538379227E-2</v>
      </c>
      <c r="AC71" s="11">
        <f t="shared" si="11"/>
        <v>4.8728395205200177E-2</v>
      </c>
    </row>
    <row r="72" spans="1:29" s="1" customFormat="1" x14ac:dyDescent="0.3">
      <c r="A72" s="43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1">
        <v>5.37</v>
      </c>
      <c r="J72" s="11">
        <v>5.38</v>
      </c>
      <c r="K72" s="11">
        <v>5.28</v>
      </c>
      <c r="L72" s="11">
        <f t="shared" si="6"/>
        <v>5.3433333333333337</v>
      </c>
      <c r="M72" s="11">
        <f t="shared" si="7"/>
        <v>5.5075705472860871E-2</v>
      </c>
      <c r="N72" s="11">
        <f t="shared" si="8"/>
        <v>1.0307368460298354</v>
      </c>
      <c r="O72" s="3"/>
      <c r="P72" s="43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15.07</v>
      </c>
      <c r="Y72" s="4">
        <v>15.08</v>
      </c>
      <c r="Z72" s="5">
        <v>15.04</v>
      </c>
      <c r="AA72" s="11">
        <f t="shared" si="9"/>
        <v>15.063333333333333</v>
      </c>
      <c r="AB72" s="11">
        <f t="shared" si="10"/>
        <v>2.0816659994661878E-2</v>
      </c>
      <c r="AC72" s="11">
        <f t="shared" si="11"/>
        <v>0.1381942464792778</v>
      </c>
    </row>
    <row r="73" spans="1:29" s="1" customFormat="1" x14ac:dyDescent="0.3">
      <c r="A73" s="43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1">
        <v>1.71</v>
      </c>
      <c r="J73" s="11">
        <v>1.71</v>
      </c>
      <c r="K73" s="11">
        <v>1.7</v>
      </c>
      <c r="L73" s="11">
        <f t="shared" si="6"/>
        <v>1.7066666666666668</v>
      </c>
      <c r="M73" s="11">
        <f t="shared" si="7"/>
        <v>5.7735026918962632E-3</v>
      </c>
      <c r="N73" s="11">
        <f t="shared" si="8"/>
        <v>0.33829117335329661</v>
      </c>
      <c r="O73" s="3"/>
      <c r="P73" s="43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1.73</v>
      </c>
      <c r="Y73" s="4">
        <v>1.72</v>
      </c>
      <c r="Z73" s="5">
        <v>1.71</v>
      </c>
      <c r="AA73" s="11">
        <f t="shared" si="9"/>
        <v>1.72</v>
      </c>
      <c r="AB73" s="11">
        <f t="shared" si="10"/>
        <v>1.0000000000000009E-2</v>
      </c>
      <c r="AC73" s="11">
        <f t="shared" si="11"/>
        <v>0.58139534883720978</v>
      </c>
    </row>
    <row r="74" spans="1:29" s="1" customFormat="1" x14ac:dyDescent="0.3">
      <c r="A74" s="43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1" t="s">
        <v>12</v>
      </c>
      <c r="J74" s="11" t="s">
        <v>12</v>
      </c>
      <c r="K74" s="11" t="s">
        <v>12</v>
      </c>
      <c r="L74" s="11" t="e">
        <f t="shared" si="6"/>
        <v>#DIV/0!</v>
      </c>
      <c r="M74" s="11" t="e">
        <f t="shared" si="7"/>
        <v>#DIV/0!</v>
      </c>
      <c r="N74" s="11" t="e">
        <f t="shared" si="8"/>
        <v>#DIV/0!</v>
      </c>
      <c r="O74" s="3"/>
      <c r="P74" s="43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>
        <v>10.1</v>
      </c>
      <c r="Y74" s="4">
        <v>10.119999999999999</v>
      </c>
      <c r="Z74" s="5">
        <v>10.1</v>
      </c>
      <c r="AA74" s="11">
        <f t="shared" si="9"/>
        <v>10.106666666666667</v>
      </c>
      <c r="AB74" s="11">
        <f t="shared" si="10"/>
        <v>1.154700538379227E-2</v>
      </c>
      <c r="AC74" s="11">
        <f t="shared" si="11"/>
        <v>0.11425137253092614</v>
      </c>
    </row>
    <row r="75" spans="1:29" s="1" customFormat="1" x14ac:dyDescent="0.3">
      <c r="A75" s="43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1">
        <v>10.16</v>
      </c>
      <c r="J75" s="11">
        <v>10.18</v>
      </c>
      <c r="K75" s="11">
        <v>10.06</v>
      </c>
      <c r="L75" s="11">
        <f t="shared" si="6"/>
        <v>10.133333333333333</v>
      </c>
      <c r="M75" s="11">
        <f t="shared" si="7"/>
        <v>6.4291005073286014E-2</v>
      </c>
      <c r="N75" s="11">
        <f t="shared" si="8"/>
        <v>0.63445070796005931</v>
      </c>
      <c r="O75" s="3"/>
      <c r="P75" s="43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10.11</v>
      </c>
      <c r="Y75" s="4">
        <v>10.119999999999999</v>
      </c>
      <c r="Z75" s="5">
        <v>10.1</v>
      </c>
      <c r="AA75" s="11">
        <f t="shared" si="9"/>
        <v>10.11</v>
      </c>
      <c r="AB75" s="11">
        <f t="shared" si="10"/>
        <v>9.9999999999997868E-3</v>
      </c>
      <c r="AC75" s="11">
        <f t="shared" si="11"/>
        <v>9.8911968348168025E-2</v>
      </c>
    </row>
    <row r="76" spans="1:29" s="1" customFormat="1" x14ac:dyDescent="0.3">
      <c r="A76" s="43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1" t="s">
        <v>12</v>
      </c>
      <c r="J76" s="11" t="s">
        <v>12</v>
      </c>
      <c r="K76" s="11" t="s">
        <v>12</v>
      </c>
      <c r="L76" s="11" t="e">
        <f t="shared" si="6"/>
        <v>#DIV/0!</v>
      </c>
      <c r="M76" s="11" t="e">
        <f t="shared" si="7"/>
        <v>#DIV/0!</v>
      </c>
      <c r="N76" s="11" t="e">
        <f t="shared" si="8"/>
        <v>#DIV/0!</v>
      </c>
      <c r="O76" s="3"/>
      <c r="P76" s="43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>
        <v>5.16</v>
      </c>
      <c r="Y76" s="4">
        <v>5.14</v>
      </c>
      <c r="Z76" s="5">
        <v>5.16</v>
      </c>
      <c r="AA76" s="11">
        <f t="shared" si="9"/>
        <v>5.1533333333333333</v>
      </c>
      <c r="AB76" s="11">
        <f t="shared" si="10"/>
        <v>1.1547005383792781E-2</v>
      </c>
      <c r="AC76" s="11">
        <f t="shared" si="11"/>
        <v>0.22406866850826873</v>
      </c>
    </row>
    <row r="77" spans="1:29" s="1" customFormat="1" x14ac:dyDescent="0.3">
      <c r="A77" s="43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1" t="s">
        <v>12</v>
      </c>
      <c r="J77" s="11" t="s">
        <v>12</v>
      </c>
      <c r="K77" s="11" t="s">
        <v>12</v>
      </c>
      <c r="L77" s="11" t="e">
        <f t="shared" si="6"/>
        <v>#DIV/0!</v>
      </c>
      <c r="M77" s="11" t="e">
        <f t="shared" si="7"/>
        <v>#DIV/0!</v>
      </c>
      <c r="N77" s="11" t="e">
        <f t="shared" si="8"/>
        <v>#DIV/0!</v>
      </c>
      <c r="O77" s="3"/>
      <c r="P77" s="43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5" t="s">
        <v>12</v>
      </c>
      <c r="AA77" s="11" t="e">
        <f t="shared" si="9"/>
        <v>#DIV/0!</v>
      </c>
      <c r="AB77" s="11" t="e">
        <f t="shared" si="10"/>
        <v>#DIV/0!</v>
      </c>
      <c r="AC77" s="11" t="e">
        <f t="shared" si="11"/>
        <v>#DIV/0!</v>
      </c>
    </row>
    <row r="78" spans="1:29" s="1" customFormat="1" x14ac:dyDescent="0.3">
      <c r="A78" s="43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1" t="s">
        <v>12</v>
      </c>
      <c r="J78" s="11" t="s">
        <v>12</v>
      </c>
      <c r="K78" s="11" t="s">
        <v>12</v>
      </c>
      <c r="L78" s="11" t="e">
        <f t="shared" si="6"/>
        <v>#DIV/0!</v>
      </c>
      <c r="M78" s="11" t="e">
        <f t="shared" si="7"/>
        <v>#DIV/0!</v>
      </c>
      <c r="N78" s="11" t="e">
        <f t="shared" si="8"/>
        <v>#DIV/0!</v>
      </c>
      <c r="O78" s="3"/>
      <c r="P78" s="43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>
        <v>5.33</v>
      </c>
      <c r="Y78" s="4">
        <v>5.31</v>
      </c>
      <c r="Z78" s="5">
        <v>5.33</v>
      </c>
      <c r="AA78" s="11">
        <f t="shared" si="9"/>
        <v>5.3233333333333333</v>
      </c>
      <c r="AB78" s="11">
        <f t="shared" si="10"/>
        <v>1.1547005383792781E-2</v>
      </c>
      <c r="AC78" s="11">
        <f t="shared" si="11"/>
        <v>0.21691306293912552</v>
      </c>
    </row>
    <row r="79" spans="1:29" s="1" customFormat="1" x14ac:dyDescent="0.3">
      <c r="A79" s="43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1" t="s">
        <v>12</v>
      </c>
      <c r="J79" s="11" t="s">
        <v>12</v>
      </c>
      <c r="K79" s="11" t="s">
        <v>12</v>
      </c>
      <c r="L79" s="11" t="e">
        <f t="shared" si="6"/>
        <v>#DIV/0!</v>
      </c>
      <c r="M79" s="11" t="e">
        <f t="shared" si="7"/>
        <v>#DIV/0!</v>
      </c>
      <c r="N79" s="11" t="e">
        <f t="shared" si="8"/>
        <v>#DIV/0!</v>
      </c>
      <c r="O79" s="3"/>
      <c r="P79" s="43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7.59</v>
      </c>
      <c r="Y79" s="4">
        <v>7.57</v>
      </c>
      <c r="Z79" s="5">
        <v>7.59</v>
      </c>
      <c r="AA79" s="11">
        <f t="shared" si="9"/>
        <v>7.583333333333333</v>
      </c>
      <c r="AB79" s="11">
        <f t="shared" si="10"/>
        <v>1.154700538379227E-2</v>
      </c>
      <c r="AC79" s="11">
        <f t="shared" si="11"/>
        <v>0.15226820286319478</v>
      </c>
    </row>
    <row r="80" spans="1:29" s="1" customFormat="1" x14ac:dyDescent="0.3">
      <c r="A80" s="43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1">
        <v>18.13</v>
      </c>
      <c r="J80" s="11">
        <v>18.11</v>
      </c>
      <c r="K80" s="11">
        <v>18.12</v>
      </c>
      <c r="L80" s="11">
        <f t="shared" si="6"/>
        <v>18.12</v>
      </c>
      <c r="M80" s="11">
        <f t="shared" si="7"/>
        <v>9.9999999999997868E-3</v>
      </c>
      <c r="N80" s="11">
        <f t="shared" si="8"/>
        <v>5.518763796909374E-2</v>
      </c>
      <c r="O80" s="3"/>
      <c r="P80" s="43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18.14</v>
      </c>
      <c r="Y80" s="4">
        <v>18.13</v>
      </c>
      <c r="Z80" s="5">
        <v>18.14</v>
      </c>
      <c r="AA80" s="11">
        <f t="shared" si="9"/>
        <v>18.136666666666667</v>
      </c>
      <c r="AB80" s="11">
        <f t="shared" si="10"/>
        <v>5.77350269189716E-3</v>
      </c>
      <c r="AC80" s="11">
        <f t="shared" si="11"/>
        <v>3.1833317544001982E-2</v>
      </c>
    </row>
    <row r="81" spans="1:29" s="1" customFormat="1" x14ac:dyDescent="0.3">
      <c r="A81" s="43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1" t="s">
        <v>12</v>
      </c>
      <c r="J81" s="11" t="s">
        <v>12</v>
      </c>
      <c r="K81" s="11" t="s">
        <v>12</v>
      </c>
      <c r="L81" s="11" t="e">
        <f t="shared" si="6"/>
        <v>#DIV/0!</v>
      </c>
      <c r="M81" s="11" t="e">
        <f t="shared" si="7"/>
        <v>#DIV/0!</v>
      </c>
      <c r="N81" s="11" t="e">
        <f t="shared" si="8"/>
        <v>#DIV/0!</v>
      </c>
      <c r="O81" s="3"/>
      <c r="P81" s="43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5" t="s">
        <v>12</v>
      </c>
      <c r="AA81" s="11" t="e">
        <f t="shared" si="9"/>
        <v>#DIV/0!</v>
      </c>
      <c r="AB81" s="11" t="e">
        <f t="shared" si="10"/>
        <v>#DIV/0!</v>
      </c>
      <c r="AC81" s="11" t="e">
        <f t="shared" si="11"/>
        <v>#DIV/0!</v>
      </c>
    </row>
    <row r="82" spans="1:29" s="1" customFormat="1" x14ac:dyDescent="0.3">
      <c r="A82" s="43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9" t="s">
        <v>12</v>
      </c>
      <c r="J82" s="9" t="s">
        <v>12</v>
      </c>
      <c r="K82" s="9" t="s">
        <v>12</v>
      </c>
      <c r="L82" s="11" t="e">
        <f t="shared" si="6"/>
        <v>#DIV/0!</v>
      </c>
      <c r="M82" s="11" t="e">
        <f t="shared" si="7"/>
        <v>#DIV/0!</v>
      </c>
      <c r="N82" s="11" t="e">
        <f t="shared" si="8"/>
        <v>#DIV/0!</v>
      </c>
      <c r="O82" s="3"/>
      <c r="P82" s="43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5" t="s">
        <v>12</v>
      </c>
      <c r="AA82" s="11" t="e">
        <f t="shared" si="9"/>
        <v>#DIV/0!</v>
      </c>
      <c r="AB82" s="11" t="e">
        <f t="shared" si="10"/>
        <v>#DIV/0!</v>
      </c>
      <c r="AC82" s="11" t="e">
        <f t="shared" si="11"/>
        <v>#DIV/0!</v>
      </c>
    </row>
    <row r="83" spans="1:29" s="1" customFormat="1" x14ac:dyDescent="0.3">
      <c r="A83" s="43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1" t="s">
        <v>12</v>
      </c>
      <c r="J83" s="11" t="s">
        <v>12</v>
      </c>
      <c r="K83" s="11" t="s">
        <v>12</v>
      </c>
      <c r="L83" s="11" t="e">
        <f t="shared" si="6"/>
        <v>#DIV/0!</v>
      </c>
      <c r="M83" s="11" t="e">
        <f t="shared" si="7"/>
        <v>#DIV/0!</v>
      </c>
      <c r="N83" s="11" t="e">
        <f t="shared" si="8"/>
        <v>#DIV/0!</v>
      </c>
      <c r="O83" s="3"/>
      <c r="P83" s="43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5.35</v>
      </c>
      <c r="Y83" s="4">
        <v>5.32</v>
      </c>
      <c r="Z83" s="5">
        <v>5.34</v>
      </c>
      <c r="AA83" s="11">
        <f t="shared" si="9"/>
        <v>5.336666666666666</v>
      </c>
      <c r="AB83" s="11">
        <f t="shared" si="10"/>
        <v>1.527525231651914E-2</v>
      </c>
      <c r="AC83" s="11">
        <f t="shared" si="11"/>
        <v>0.28623208588105825</v>
      </c>
    </row>
    <row r="84" spans="1:29" s="1" customFormat="1" x14ac:dyDescent="0.3">
      <c r="A84" s="43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1" t="s">
        <v>12</v>
      </c>
      <c r="J84" s="11" t="s">
        <v>12</v>
      </c>
      <c r="K84" s="11" t="s">
        <v>12</v>
      </c>
      <c r="L84" s="11" t="e">
        <f t="shared" si="6"/>
        <v>#DIV/0!</v>
      </c>
      <c r="M84" s="11" t="e">
        <f t="shared" si="7"/>
        <v>#DIV/0!</v>
      </c>
      <c r="N84" s="11" t="e">
        <f t="shared" si="8"/>
        <v>#DIV/0!</v>
      </c>
      <c r="O84" s="3"/>
      <c r="P84" s="43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3.81</v>
      </c>
      <c r="Y84" s="4">
        <v>3.79</v>
      </c>
      <c r="Z84" s="5">
        <v>3.8</v>
      </c>
      <c r="AA84" s="11">
        <f t="shared" si="9"/>
        <v>3.7999999999999994</v>
      </c>
      <c r="AB84" s="11">
        <f t="shared" si="10"/>
        <v>1.0000000000000009E-2</v>
      </c>
      <c r="AC84" s="11">
        <f t="shared" si="11"/>
        <v>0.26315789473684242</v>
      </c>
    </row>
    <row r="85" spans="1:29" s="1" customFormat="1" x14ac:dyDescent="0.3">
      <c r="A85" s="43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1" t="s">
        <v>12</v>
      </c>
      <c r="J85" s="11" t="s">
        <v>12</v>
      </c>
      <c r="K85" s="11" t="s">
        <v>12</v>
      </c>
      <c r="L85" s="11" t="e">
        <f t="shared" si="6"/>
        <v>#DIV/0!</v>
      </c>
      <c r="M85" s="11" t="e">
        <f t="shared" si="7"/>
        <v>#DIV/0!</v>
      </c>
      <c r="N85" s="11" t="e">
        <f t="shared" si="8"/>
        <v>#DIV/0!</v>
      </c>
      <c r="O85" s="3"/>
      <c r="P85" s="43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 t="s">
        <v>12</v>
      </c>
      <c r="Y85" s="4" t="s">
        <v>12</v>
      </c>
      <c r="Z85" s="5" t="s">
        <v>12</v>
      </c>
      <c r="AA85" s="11" t="e">
        <f t="shared" si="9"/>
        <v>#DIV/0!</v>
      </c>
      <c r="AB85" s="11" t="e">
        <f t="shared" si="10"/>
        <v>#DIV/0!</v>
      </c>
      <c r="AC85" s="11" t="e">
        <f t="shared" si="11"/>
        <v>#DIV/0!</v>
      </c>
    </row>
    <row r="86" spans="1:29" s="1" customFormat="1" x14ac:dyDescent="0.3">
      <c r="A86" s="43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9" t="s">
        <v>12</v>
      </c>
      <c r="J86" s="9" t="s">
        <v>12</v>
      </c>
      <c r="K86" s="9" t="s">
        <v>12</v>
      </c>
      <c r="L86" s="11" t="e">
        <f t="shared" si="6"/>
        <v>#DIV/0!</v>
      </c>
      <c r="M86" s="11" t="e">
        <f t="shared" si="7"/>
        <v>#DIV/0!</v>
      </c>
      <c r="N86" s="11" t="e">
        <f t="shared" si="8"/>
        <v>#DIV/0!</v>
      </c>
      <c r="O86" s="3"/>
      <c r="P86" s="43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>
        <v>5.17</v>
      </c>
      <c r="Y86" s="4">
        <v>5.13</v>
      </c>
      <c r="Z86" s="5">
        <v>5.16</v>
      </c>
      <c r="AA86" s="11">
        <f t="shared" si="9"/>
        <v>5.1533333333333333</v>
      </c>
      <c r="AB86" s="11">
        <f t="shared" si="10"/>
        <v>2.0816659994661379E-2</v>
      </c>
      <c r="AC86" s="11">
        <f t="shared" si="11"/>
        <v>0.40394553676574468</v>
      </c>
    </row>
    <row r="87" spans="1:29" s="1" customFormat="1" x14ac:dyDescent="0.3">
      <c r="A87" s="43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1">
        <v>16.920000000000002</v>
      </c>
      <c r="J87" s="11">
        <v>16.91</v>
      </c>
      <c r="K87" s="11">
        <v>16.91</v>
      </c>
      <c r="L87" s="11">
        <f t="shared" si="6"/>
        <v>16.91333333333333</v>
      </c>
      <c r="M87" s="11">
        <f t="shared" si="7"/>
        <v>5.77350269189716E-3</v>
      </c>
      <c r="N87" s="11">
        <f t="shared" si="8"/>
        <v>3.4135806219336783E-2</v>
      </c>
      <c r="O87" s="3"/>
      <c r="P87" s="43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 t="s">
        <v>12</v>
      </c>
      <c r="Y87" s="4" t="s">
        <v>12</v>
      </c>
      <c r="Z87" s="5" t="s">
        <v>12</v>
      </c>
      <c r="AA87" s="11" t="e">
        <f t="shared" si="9"/>
        <v>#DIV/0!</v>
      </c>
      <c r="AB87" s="11" t="e">
        <f t="shared" si="10"/>
        <v>#DIV/0!</v>
      </c>
      <c r="AC87" s="11" t="e">
        <f t="shared" si="11"/>
        <v>#DIV/0!</v>
      </c>
    </row>
    <row r="88" spans="1:29" s="1" customFormat="1" x14ac:dyDescent="0.3">
      <c r="A88" s="43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1">
        <v>4.01</v>
      </c>
      <c r="J88" s="11">
        <v>4</v>
      </c>
      <c r="K88" s="11">
        <v>3.97</v>
      </c>
      <c r="L88" s="11">
        <f t="shared" si="6"/>
        <v>3.9933333333333336</v>
      </c>
      <c r="M88" s="11">
        <f t="shared" si="7"/>
        <v>2.0816659994661132E-2</v>
      </c>
      <c r="N88" s="11">
        <f t="shared" si="8"/>
        <v>0.5212853087143855</v>
      </c>
      <c r="O88" s="3"/>
      <c r="P88" s="43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 t="s">
        <v>12</v>
      </c>
      <c r="Y88" s="4" t="s">
        <v>12</v>
      </c>
      <c r="Z88" s="5" t="s">
        <v>12</v>
      </c>
      <c r="AA88" s="11" t="e">
        <f t="shared" si="9"/>
        <v>#DIV/0!</v>
      </c>
      <c r="AB88" s="11" t="e">
        <f t="shared" si="10"/>
        <v>#DIV/0!</v>
      </c>
      <c r="AC88" s="11" t="e">
        <f t="shared" si="11"/>
        <v>#DIV/0!</v>
      </c>
    </row>
    <row r="89" spans="1:29" s="1" customFormat="1" x14ac:dyDescent="0.3">
      <c r="A89" s="43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1" t="s">
        <v>12</v>
      </c>
      <c r="J89" s="11" t="s">
        <v>12</v>
      </c>
      <c r="K89" s="11" t="s">
        <v>12</v>
      </c>
      <c r="L89" s="11" t="e">
        <f t="shared" si="6"/>
        <v>#DIV/0!</v>
      </c>
      <c r="M89" s="11" t="e">
        <f t="shared" si="7"/>
        <v>#DIV/0!</v>
      </c>
      <c r="N89" s="11" t="e">
        <f t="shared" si="8"/>
        <v>#DIV/0!</v>
      </c>
      <c r="O89" s="3"/>
      <c r="P89" s="43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>
        <v>10.6</v>
      </c>
      <c r="Y89" s="4">
        <v>10.47</v>
      </c>
      <c r="Z89" s="5">
        <v>10.48</v>
      </c>
      <c r="AA89" s="11">
        <f t="shared" si="9"/>
        <v>10.516666666666667</v>
      </c>
      <c r="AB89" s="11">
        <f t="shared" si="10"/>
        <v>7.2341781380701839E-2</v>
      </c>
      <c r="AC89" s="11">
        <f t="shared" si="11"/>
        <v>0.68787747747101591</v>
      </c>
    </row>
    <row r="90" spans="1:29" s="1" customFormat="1" x14ac:dyDescent="0.3">
      <c r="A90" s="43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1" t="s">
        <v>12</v>
      </c>
      <c r="J90" s="11" t="s">
        <v>12</v>
      </c>
      <c r="K90" s="11" t="s">
        <v>12</v>
      </c>
      <c r="L90" s="11" t="e">
        <f t="shared" si="6"/>
        <v>#DIV/0!</v>
      </c>
      <c r="M90" s="11" t="e">
        <f t="shared" si="7"/>
        <v>#DIV/0!</v>
      </c>
      <c r="N90" s="11" t="e">
        <f t="shared" si="8"/>
        <v>#DIV/0!</v>
      </c>
      <c r="O90" s="3"/>
      <c r="P90" s="43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>
        <v>10.7</v>
      </c>
      <c r="Y90" s="4">
        <v>10.73</v>
      </c>
      <c r="Z90" s="5">
        <v>10.71</v>
      </c>
      <c r="AA90" s="11">
        <f t="shared" si="9"/>
        <v>10.713333333333333</v>
      </c>
      <c r="AB90" s="11">
        <f t="shared" si="10"/>
        <v>1.5275252316519916E-2</v>
      </c>
      <c r="AC90" s="11">
        <f t="shared" si="11"/>
        <v>0.14258169554934583</v>
      </c>
    </row>
    <row r="91" spans="1:29" s="1" customFormat="1" x14ac:dyDescent="0.3">
      <c r="A91" s="43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1" t="s">
        <v>12</v>
      </c>
      <c r="J91" s="11" t="s">
        <v>12</v>
      </c>
      <c r="K91" s="11" t="s">
        <v>12</v>
      </c>
      <c r="L91" s="11" t="e">
        <f t="shared" si="6"/>
        <v>#DIV/0!</v>
      </c>
      <c r="M91" s="11" t="e">
        <f t="shared" si="7"/>
        <v>#DIV/0!</v>
      </c>
      <c r="N91" s="11" t="e">
        <f t="shared" si="8"/>
        <v>#DIV/0!</v>
      </c>
      <c r="O91" s="3"/>
      <c r="P91" s="43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2.2200000000000002</v>
      </c>
      <c r="Y91" s="4">
        <v>2.21</v>
      </c>
      <c r="Z91" s="5">
        <v>2.21</v>
      </c>
      <c r="AA91" s="11">
        <f t="shared" si="9"/>
        <v>2.2133333333333334</v>
      </c>
      <c r="AB91" s="11">
        <f t="shared" si="10"/>
        <v>5.7735026918963907E-3</v>
      </c>
      <c r="AC91" s="11">
        <f t="shared" si="11"/>
        <v>0.26085102523628267</v>
      </c>
    </row>
    <row r="92" spans="1:29" s="1" customFormat="1" x14ac:dyDescent="0.3">
      <c r="A92" s="43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1">
        <v>2.16</v>
      </c>
      <c r="J92" s="11">
        <v>2.16</v>
      </c>
      <c r="K92" s="11">
        <v>2.15</v>
      </c>
      <c r="L92" s="11">
        <f t="shared" si="6"/>
        <v>2.1566666666666667</v>
      </c>
      <c r="M92" s="11">
        <f t="shared" si="7"/>
        <v>5.7735026918963907E-3</v>
      </c>
      <c r="N92" s="11">
        <f t="shared" si="8"/>
        <v>0.26770491616212011</v>
      </c>
      <c r="O92" s="3"/>
      <c r="P92" s="43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5" t="s">
        <v>12</v>
      </c>
      <c r="AA92" s="11" t="e">
        <f t="shared" si="9"/>
        <v>#DIV/0!</v>
      </c>
      <c r="AB92" s="11" t="e">
        <f t="shared" si="10"/>
        <v>#DIV/0!</v>
      </c>
      <c r="AC92" s="11" t="e">
        <f t="shared" si="11"/>
        <v>#DIV/0!</v>
      </c>
    </row>
    <row r="93" spans="1:29" s="1" customFormat="1" x14ac:dyDescent="0.3">
      <c r="A93" s="43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1">
        <v>21.61</v>
      </c>
      <c r="J93" s="11">
        <v>21.59</v>
      </c>
      <c r="K93" s="11">
        <v>21.6</v>
      </c>
      <c r="L93" s="11">
        <f t="shared" si="6"/>
        <v>21.600000000000005</v>
      </c>
      <c r="M93" s="11">
        <f t="shared" si="7"/>
        <v>9.9999999999997868E-3</v>
      </c>
      <c r="N93" s="11">
        <f t="shared" si="8"/>
        <v>4.6296296296295301E-2</v>
      </c>
      <c r="O93" s="3"/>
      <c r="P93" s="43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 t="s">
        <v>12</v>
      </c>
      <c r="Y93" s="4" t="s">
        <v>12</v>
      </c>
      <c r="Z93" s="5" t="s">
        <v>12</v>
      </c>
      <c r="AA93" s="11" t="e">
        <f t="shared" si="9"/>
        <v>#DIV/0!</v>
      </c>
      <c r="AB93" s="11" t="e">
        <f t="shared" si="10"/>
        <v>#DIV/0!</v>
      </c>
      <c r="AC93" s="11" t="e">
        <f t="shared" si="11"/>
        <v>#DIV/0!</v>
      </c>
    </row>
    <row r="94" spans="1:29" s="1" customFormat="1" x14ac:dyDescent="0.3">
      <c r="A94" s="43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9">
        <v>12.28</v>
      </c>
      <c r="J94" s="9">
        <v>12.25</v>
      </c>
      <c r="K94" s="9">
        <v>12.23</v>
      </c>
      <c r="L94" s="11">
        <f t="shared" si="6"/>
        <v>12.253333333333336</v>
      </c>
      <c r="M94" s="11">
        <f t="shared" si="7"/>
        <v>2.5166114784235295E-2</v>
      </c>
      <c r="N94" s="11">
        <f t="shared" si="8"/>
        <v>0.20538178550790501</v>
      </c>
      <c r="O94" s="3"/>
      <c r="P94" s="43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12.28</v>
      </c>
      <c r="Y94" s="4">
        <v>12.26</v>
      </c>
      <c r="Z94" s="5">
        <v>12.25</v>
      </c>
      <c r="AA94" s="11">
        <f t="shared" si="9"/>
        <v>12.263333333333334</v>
      </c>
      <c r="AB94" s="11">
        <f t="shared" si="10"/>
        <v>1.527525231651914E-2</v>
      </c>
      <c r="AC94" s="11">
        <f t="shared" si="11"/>
        <v>0.12456036137417074</v>
      </c>
    </row>
    <row r="95" spans="1:29" s="1" customFormat="1" x14ac:dyDescent="0.3">
      <c r="A95" s="43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1">
        <v>9.59</v>
      </c>
      <c r="J95" s="11">
        <v>9.57</v>
      </c>
      <c r="K95" s="11">
        <v>9.4700000000000006</v>
      </c>
      <c r="L95" s="11">
        <f t="shared" si="6"/>
        <v>9.5433333333333348</v>
      </c>
      <c r="M95" s="11">
        <f t="shared" si="7"/>
        <v>6.4291005073286014E-2</v>
      </c>
      <c r="N95" s="11">
        <f t="shared" si="8"/>
        <v>0.67367452050247301</v>
      </c>
      <c r="O95" s="3"/>
      <c r="P95" s="43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9.51</v>
      </c>
      <c r="Y95" s="4">
        <v>9.51</v>
      </c>
      <c r="Z95" s="5">
        <v>9.52</v>
      </c>
      <c r="AA95" s="11">
        <f t="shared" si="9"/>
        <v>9.5133333333333336</v>
      </c>
      <c r="AB95" s="11">
        <f t="shared" si="10"/>
        <v>5.7735026918961348E-3</v>
      </c>
      <c r="AC95" s="11">
        <f t="shared" si="11"/>
        <v>6.0688535654128961E-2</v>
      </c>
    </row>
    <row r="96" spans="1:29" s="1" customFormat="1" x14ac:dyDescent="0.3">
      <c r="A96" s="43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1">
        <v>1.44</v>
      </c>
      <c r="J96" s="11">
        <v>1.43</v>
      </c>
      <c r="K96" s="11">
        <v>1.42</v>
      </c>
      <c r="L96" s="11">
        <f t="shared" si="6"/>
        <v>1.43</v>
      </c>
      <c r="M96" s="11">
        <f t="shared" si="7"/>
        <v>1.0000000000000009E-2</v>
      </c>
      <c r="N96" s="11">
        <f t="shared" si="8"/>
        <v>0.69930069930070005</v>
      </c>
      <c r="O96" s="3"/>
      <c r="P96" s="43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2.59</v>
      </c>
      <c r="Y96" s="4">
        <v>2.58</v>
      </c>
      <c r="Z96" s="5">
        <v>2.58</v>
      </c>
      <c r="AA96" s="11">
        <f t="shared" si="9"/>
        <v>2.5833333333333335</v>
      </c>
      <c r="AB96" s="11">
        <f t="shared" si="10"/>
        <v>5.7735026918961348E-3</v>
      </c>
      <c r="AC96" s="11">
        <f t="shared" si="11"/>
        <v>0.22349042678307618</v>
      </c>
    </row>
    <row r="97" spans="1:29" s="1" customFormat="1" x14ac:dyDescent="0.3">
      <c r="A97" s="43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9">
        <v>16.61</v>
      </c>
      <c r="J97" s="9">
        <v>16.600000000000001</v>
      </c>
      <c r="K97" s="9">
        <v>16.59</v>
      </c>
      <c r="L97" s="11">
        <f t="shared" si="6"/>
        <v>16.599999999999998</v>
      </c>
      <c r="M97" s="11">
        <f t="shared" si="7"/>
        <v>9.9999999999997868E-3</v>
      </c>
      <c r="N97" s="11">
        <f t="shared" si="8"/>
        <v>6.024096385542041E-2</v>
      </c>
      <c r="O97" s="3"/>
      <c r="P97" s="43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16.63</v>
      </c>
      <c r="Y97" s="5">
        <v>16.61</v>
      </c>
      <c r="Z97" s="5">
        <v>16.62</v>
      </c>
      <c r="AA97" s="11">
        <f t="shared" si="9"/>
        <v>16.62</v>
      </c>
      <c r="AB97" s="11">
        <f t="shared" si="10"/>
        <v>9.9999999999997868E-3</v>
      </c>
      <c r="AC97" s="11">
        <f t="shared" si="11"/>
        <v>6.0168471720817004E-2</v>
      </c>
    </row>
    <row r="98" spans="1:29" s="1" customFormat="1" x14ac:dyDescent="0.3">
      <c r="A98" s="43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1" t="s">
        <v>12</v>
      </c>
      <c r="J98" s="11" t="s">
        <v>12</v>
      </c>
      <c r="K98" s="11" t="s">
        <v>12</v>
      </c>
      <c r="L98" s="11" t="e">
        <f t="shared" si="6"/>
        <v>#DIV/0!</v>
      </c>
      <c r="M98" s="11" t="e">
        <f t="shared" si="7"/>
        <v>#DIV/0!</v>
      </c>
      <c r="N98" s="11" t="e">
        <f t="shared" si="8"/>
        <v>#DIV/0!</v>
      </c>
      <c r="O98" s="3"/>
      <c r="P98" s="43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2.06</v>
      </c>
      <c r="Y98" s="4">
        <v>1.74</v>
      </c>
      <c r="Z98" s="5">
        <v>1.73</v>
      </c>
      <c r="AA98" s="11">
        <f t="shared" si="9"/>
        <v>1.843333333333333</v>
      </c>
      <c r="AB98" s="11">
        <f t="shared" si="10"/>
        <v>0.18770544300401454</v>
      </c>
      <c r="AC98" s="11">
        <f t="shared" si="11"/>
        <v>10.18293542517258</v>
      </c>
    </row>
    <row r="99" spans="1:29" s="1" customFormat="1" x14ac:dyDescent="0.3">
      <c r="A99" s="43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9">
        <v>5.54</v>
      </c>
      <c r="J99" s="9">
        <v>5.52</v>
      </c>
      <c r="K99" s="9">
        <v>5.46</v>
      </c>
      <c r="L99" s="11">
        <f t="shared" si="6"/>
        <v>5.5066666666666668</v>
      </c>
      <c r="M99" s="11">
        <f t="shared" si="7"/>
        <v>4.1633319989322626E-2</v>
      </c>
      <c r="N99" s="11">
        <f t="shared" si="8"/>
        <v>0.75605302644048356</v>
      </c>
      <c r="O99" s="3"/>
      <c r="P99" s="43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5" t="s">
        <v>12</v>
      </c>
      <c r="AA99" s="11" t="e">
        <f t="shared" si="9"/>
        <v>#DIV/0!</v>
      </c>
      <c r="AB99" s="11" t="e">
        <f t="shared" si="10"/>
        <v>#DIV/0!</v>
      </c>
      <c r="AC99" s="11" t="e">
        <f t="shared" si="11"/>
        <v>#DIV/0!</v>
      </c>
    </row>
    <row r="100" spans="1:29" s="1" customFormat="1" x14ac:dyDescent="0.3">
      <c r="A100" s="43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9">
        <v>5.37</v>
      </c>
      <c r="J100" s="9">
        <v>5.38</v>
      </c>
      <c r="K100" s="9">
        <v>5.28</v>
      </c>
      <c r="L100" s="11">
        <f t="shared" si="6"/>
        <v>5.3433333333333337</v>
      </c>
      <c r="M100" s="11">
        <f t="shared" si="7"/>
        <v>5.5075705472860871E-2</v>
      </c>
      <c r="N100" s="11">
        <f t="shared" si="8"/>
        <v>1.0307368460298354</v>
      </c>
      <c r="O100" s="3"/>
      <c r="P100" s="43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 t="s">
        <v>12</v>
      </c>
      <c r="Y100" s="4" t="s">
        <v>12</v>
      </c>
      <c r="Z100" s="5" t="s">
        <v>12</v>
      </c>
      <c r="AA100" s="11" t="e">
        <f t="shared" si="9"/>
        <v>#DIV/0!</v>
      </c>
      <c r="AB100" s="11" t="e">
        <f t="shared" si="10"/>
        <v>#DIV/0!</v>
      </c>
      <c r="AC100" s="11" t="e">
        <f t="shared" si="11"/>
        <v>#DIV/0!</v>
      </c>
    </row>
    <row r="101" spans="1:29" s="1" customFormat="1" x14ac:dyDescent="0.3">
      <c r="A101" s="43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1" t="s">
        <v>12</v>
      </c>
      <c r="J101" s="11" t="s">
        <v>12</v>
      </c>
      <c r="K101" s="11" t="s">
        <v>12</v>
      </c>
      <c r="L101" s="11" t="e">
        <f t="shared" si="6"/>
        <v>#DIV/0!</v>
      </c>
      <c r="M101" s="11" t="e">
        <f t="shared" si="7"/>
        <v>#DIV/0!</v>
      </c>
      <c r="N101" s="11" t="e">
        <f t="shared" si="8"/>
        <v>#DIV/0!</v>
      </c>
      <c r="O101" s="3"/>
      <c r="P101" s="43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 t="s">
        <v>12</v>
      </c>
      <c r="Y101" s="4" t="s">
        <v>12</v>
      </c>
      <c r="Z101" s="5" t="s">
        <v>12</v>
      </c>
      <c r="AA101" s="11" t="e">
        <f t="shared" si="9"/>
        <v>#DIV/0!</v>
      </c>
      <c r="AB101" s="11" t="e">
        <f t="shared" si="10"/>
        <v>#DIV/0!</v>
      </c>
      <c r="AC101" s="11" t="e">
        <f t="shared" si="11"/>
        <v>#DIV/0!</v>
      </c>
    </row>
    <row r="102" spans="1:29" s="1" customFormat="1" x14ac:dyDescent="0.3">
      <c r="A102" s="43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1">
        <v>2.19</v>
      </c>
      <c r="J102" s="11">
        <v>2.19</v>
      </c>
      <c r="K102" s="11">
        <v>2.1800000000000002</v>
      </c>
      <c r="L102" s="11">
        <f t="shared" si="6"/>
        <v>2.186666666666667</v>
      </c>
      <c r="M102" s="11">
        <f t="shared" si="7"/>
        <v>5.7735026918961348E-3</v>
      </c>
      <c r="N102" s="11">
        <f t="shared" si="8"/>
        <v>0.26403213530012809</v>
      </c>
      <c r="O102" s="3"/>
      <c r="P102" s="43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5" t="s">
        <v>12</v>
      </c>
      <c r="AA102" s="11" t="e">
        <f t="shared" si="9"/>
        <v>#DIV/0!</v>
      </c>
      <c r="AB102" s="11" t="e">
        <f t="shared" si="10"/>
        <v>#DIV/0!</v>
      </c>
      <c r="AC102" s="11" t="e">
        <f t="shared" si="11"/>
        <v>#DIV/0!</v>
      </c>
    </row>
    <row r="103" spans="1:29" s="1" customFormat="1" x14ac:dyDescent="0.3">
      <c r="A103" s="43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1" t="s">
        <v>12</v>
      </c>
      <c r="J103" s="11" t="s">
        <v>12</v>
      </c>
      <c r="K103" s="11" t="s">
        <v>12</v>
      </c>
      <c r="L103" s="11" t="e">
        <f t="shared" si="6"/>
        <v>#DIV/0!</v>
      </c>
      <c r="M103" s="11" t="e">
        <f t="shared" si="7"/>
        <v>#DIV/0!</v>
      </c>
      <c r="N103" s="11" t="e">
        <f t="shared" si="8"/>
        <v>#DIV/0!</v>
      </c>
      <c r="O103" s="3"/>
      <c r="P103" s="43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5" t="s">
        <v>12</v>
      </c>
      <c r="AA103" s="11" t="e">
        <f t="shared" si="9"/>
        <v>#DIV/0!</v>
      </c>
      <c r="AB103" s="11" t="e">
        <f t="shared" si="10"/>
        <v>#DIV/0!</v>
      </c>
      <c r="AC103" s="11" t="e">
        <f t="shared" si="11"/>
        <v>#DIV/0!</v>
      </c>
    </row>
    <row r="104" spans="1:29" s="1" customFormat="1" x14ac:dyDescent="0.3">
      <c r="A104" s="43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1">
        <v>7.44</v>
      </c>
      <c r="J104" s="11">
        <v>7.43</v>
      </c>
      <c r="K104" s="11">
        <v>7.27</v>
      </c>
      <c r="L104" s="11">
        <f t="shared" si="6"/>
        <v>7.38</v>
      </c>
      <c r="M104" s="11">
        <f t="shared" si="7"/>
        <v>9.5393920141694857E-2</v>
      </c>
      <c r="N104" s="11">
        <f t="shared" si="8"/>
        <v>1.2926005439254045</v>
      </c>
      <c r="O104" s="3"/>
      <c r="P104" s="43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 t="s">
        <v>12</v>
      </c>
      <c r="Y104" s="4" t="s">
        <v>12</v>
      </c>
      <c r="Z104" s="5" t="s">
        <v>12</v>
      </c>
      <c r="AA104" s="11" t="e">
        <f t="shared" si="9"/>
        <v>#DIV/0!</v>
      </c>
      <c r="AB104" s="11" t="e">
        <f t="shared" si="10"/>
        <v>#DIV/0!</v>
      </c>
      <c r="AC104" s="11" t="e">
        <f t="shared" si="11"/>
        <v>#DIV/0!</v>
      </c>
    </row>
    <row r="105" spans="1:29" s="1" customFormat="1" x14ac:dyDescent="0.3">
      <c r="A105" s="43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1">
        <v>2.16</v>
      </c>
      <c r="J105" s="11">
        <v>2.16</v>
      </c>
      <c r="K105" s="11">
        <v>2.15</v>
      </c>
      <c r="L105" s="11">
        <f t="shared" si="6"/>
        <v>2.1566666666666667</v>
      </c>
      <c r="M105" s="11">
        <f t="shared" si="7"/>
        <v>5.7735026918963907E-3</v>
      </c>
      <c r="N105" s="11">
        <f t="shared" si="8"/>
        <v>0.26770491616212011</v>
      </c>
      <c r="O105" s="3"/>
      <c r="P105" s="43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 t="s">
        <v>12</v>
      </c>
      <c r="Y105" s="4" t="s">
        <v>12</v>
      </c>
      <c r="Z105" s="5" t="s">
        <v>12</v>
      </c>
      <c r="AA105" s="11" t="e">
        <f t="shared" si="9"/>
        <v>#DIV/0!</v>
      </c>
      <c r="AB105" s="11" t="e">
        <f t="shared" si="10"/>
        <v>#DIV/0!</v>
      </c>
      <c r="AC105" s="11" t="e">
        <f t="shared" si="11"/>
        <v>#DIV/0!</v>
      </c>
    </row>
    <row r="106" spans="1:29" s="1" customFormat="1" x14ac:dyDescent="0.3">
      <c r="A106" s="43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1">
        <v>1.75</v>
      </c>
      <c r="J106" s="11">
        <v>1.74</v>
      </c>
      <c r="K106" s="11">
        <v>1.73</v>
      </c>
      <c r="L106" s="11">
        <f t="shared" si="6"/>
        <v>1.7400000000000002</v>
      </c>
      <c r="M106" s="11">
        <f t="shared" si="7"/>
        <v>1.0000000000000009E-2</v>
      </c>
      <c r="N106" s="11">
        <f t="shared" si="8"/>
        <v>0.57471264367816133</v>
      </c>
      <c r="O106" s="3"/>
      <c r="P106" s="43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1.76</v>
      </c>
      <c r="Y106" s="4">
        <v>1.74</v>
      </c>
      <c r="Z106" s="5">
        <v>1.75</v>
      </c>
      <c r="AA106" s="11">
        <f t="shared" si="9"/>
        <v>1.75</v>
      </c>
      <c r="AB106" s="11">
        <f t="shared" si="10"/>
        <v>1.0000000000000009E-2</v>
      </c>
      <c r="AC106" s="11">
        <f t="shared" si="11"/>
        <v>0.57142857142857195</v>
      </c>
    </row>
    <row r="107" spans="1:29" s="1" customFormat="1" x14ac:dyDescent="0.3">
      <c r="A107" s="43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1">
        <v>3.79</v>
      </c>
      <c r="J107" s="11">
        <v>3.78</v>
      </c>
      <c r="K107" s="11">
        <v>3.75</v>
      </c>
      <c r="L107" s="11">
        <f t="shared" si="6"/>
        <v>3.7733333333333334</v>
      </c>
      <c r="M107" s="11">
        <f t="shared" si="7"/>
        <v>2.0816659994661313E-2</v>
      </c>
      <c r="N107" s="11">
        <f t="shared" si="8"/>
        <v>0.55167826840975209</v>
      </c>
      <c r="O107" s="3"/>
      <c r="P107" s="43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 t="s">
        <v>12</v>
      </c>
      <c r="Y107" s="4" t="s">
        <v>12</v>
      </c>
      <c r="Z107" s="5" t="s">
        <v>12</v>
      </c>
      <c r="AA107" s="11" t="e">
        <f t="shared" si="9"/>
        <v>#DIV/0!</v>
      </c>
      <c r="AB107" s="11" t="e">
        <f t="shared" si="10"/>
        <v>#DIV/0!</v>
      </c>
      <c r="AC107" s="11" t="e">
        <f t="shared" si="11"/>
        <v>#DIV/0!</v>
      </c>
    </row>
    <row r="108" spans="1:29" s="1" customFormat="1" x14ac:dyDescent="0.3">
      <c r="A108" s="43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1">
        <v>1.71</v>
      </c>
      <c r="J108" s="11">
        <v>1.71</v>
      </c>
      <c r="K108" s="11">
        <v>1.7</v>
      </c>
      <c r="L108" s="11">
        <f t="shared" si="6"/>
        <v>1.7066666666666668</v>
      </c>
      <c r="M108" s="11">
        <f t="shared" si="7"/>
        <v>5.7735026918962632E-3</v>
      </c>
      <c r="N108" s="11">
        <f t="shared" si="8"/>
        <v>0.33829117335329661</v>
      </c>
      <c r="O108" s="3"/>
      <c r="P108" s="43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>
        <v>4.01</v>
      </c>
      <c r="Y108" s="4">
        <v>3.99</v>
      </c>
      <c r="Z108" s="5">
        <v>4</v>
      </c>
      <c r="AA108" s="11">
        <f t="shared" si="9"/>
        <v>4</v>
      </c>
      <c r="AB108" s="11">
        <f t="shared" si="10"/>
        <v>9.9999999999997868E-3</v>
      </c>
      <c r="AC108" s="11">
        <f t="shared" si="11"/>
        <v>0.24999999999999467</v>
      </c>
    </row>
    <row r="109" spans="1:29" s="1" customFormat="1" x14ac:dyDescent="0.3">
      <c r="A109" s="43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9" t="s">
        <v>12</v>
      </c>
      <c r="J109" s="11" t="s">
        <v>12</v>
      </c>
      <c r="K109" s="11" t="s">
        <v>12</v>
      </c>
      <c r="L109" s="11" t="e">
        <f t="shared" si="6"/>
        <v>#DIV/0!</v>
      </c>
      <c r="M109" s="11" t="e">
        <f t="shared" si="7"/>
        <v>#DIV/0!</v>
      </c>
      <c r="N109" s="11" t="e">
        <f t="shared" si="8"/>
        <v>#DIV/0!</v>
      </c>
      <c r="O109" s="3"/>
      <c r="P109" s="43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10.72</v>
      </c>
      <c r="Y109" s="4">
        <v>10.72</v>
      </c>
      <c r="Z109" s="5">
        <v>10.71</v>
      </c>
      <c r="AA109" s="11">
        <f t="shared" si="9"/>
        <v>10.716666666666669</v>
      </c>
      <c r="AB109" s="11">
        <f t="shared" si="10"/>
        <v>5.7735026918961348E-3</v>
      </c>
      <c r="AC109" s="11">
        <f t="shared" si="11"/>
        <v>5.3874053112561125E-2</v>
      </c>
    </row>
    <row r="110" spans="1:29" s="1" customFormat="1" x14ac:dyDescent="0.3">
      <c r="A110" s="43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1" t="s">
        <v>12</v>
      </c>
      <c r="J110" s="9" t="s">
        <v>12</v>
      </c>
      <c r="K110" s="9" t="s">
        <v>12</v>
      </c>
      <c r="L110" s="11" t="e">
        <f t="shared" si="6"/>
        <v>#DIV/0!</v>
      </c>
      <c r="M110" s="11" t="e">
        <f t="shared" si="7"/>
        <v>#DIV/0!</v>
      </c>
      <c r="N110" s="11" t="e">
        <f t="shared" si="8"/>
        <v>#DIV/0!</v>
      </c>
      <c r="O110" s="3"/>
      <c r="P110" s="43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 t="s">
        <v>12</v>
      </c>
      <c r="Y110" s="4" t="s">
        <v>12</v>
      </c>
      <c r="Z110" s="5" t="s">
        <v>12</v>
      </c>
      <c r="AA110" s="11" t="e">
        <f t="shared" si="9"/>
        <v>#DIV/0!</v>
      </c>
      <c r="AB110" s="11" t="e">
        <f t="shared" si="10"/>
        <v>#DIV/0!</v>
      </c>
      <c r="AC110" s="11" t="e">
        <f t="shared" si="11"/>
        <v>#DIV/0!</v>
      </c>
    </row>
    <row r="111" spans="1:29" s="1" customFormat="1" x14ac:dyDescent="0.3">
      <c r="A111" s="43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1" t="s">
        <v>12</v>
      </c>
      <c r="J111" s="11" t="s">
        <v>12</v>
      </c>
      <c r="K111" s="11" t="s">
        <v>12</v>
      </c>
      <c r="L111" s="11" t="e">
        <f t="shared" si="6"/>
        <v>#DIV/0!</v>
      </c>
      <c r="M111" s="11" t="e">
        <f t="shared" si="7"/>
        <v>#DIV/0!</v>
      </c>
      <c r="N111" s="11" t="e">
        <f t="shared" si="8"/>
        <v>#DIV/0!</v>
      </c>
      <c r="O111" s="3"/>
      <c r="P111" s="43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 t="s">
        <v>12</v>
      </c>
      <c r="Y111" s="4" t="s">
        <v>12</v>
      </c>
      <c r="Z111" s="5" t="s">
        <v>12</v>
      </c>
      <c r="AA111" s="11" t="e">
        <f t="shared" si="9"/>
        <v>#DIV/0!</v>
      </c>
      <c r="AB111" s="11" t="e">
        <f t="shared" si="10"/>
        <v>#DIV/0!</v>
      </c>
      <c r="AC111" s="11" t="e">
        <f t="shared" si="11"/>
        <v>#DIV/0!</v>
      </c>
    </row>
    <row r="112" spans="1:29" s="1" customFormat="1" x14ac:dyDescent="0.3">
      <c r="A112" s="43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9">
        <v>1.71</v>
      </c>
      <c r="J112" s="9">
        <v>1.71</v>
      </c>
      <c r="K112" s="9">
        <v>1.7</v>
      </c>
      <c r="L112" s="11">
        <f t="shared" si="6"/>
        <v>1.7066666666666668</v>
      </c>
      <c r="M112" s="11">
        <f t="shared" si="7"/>
        <v>5.7735026918962632E-3</v>
      </c>
      <c r="N112" s="11">
        <f t="shared" si="8"/>
        <v>0.33829117335329661</v>
      </c>
      <c r="O112" s="3"/>
      <c r="P112" s="43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1.73</v>
      </c>
      <c r="Y112" s="5">
        <v>1.72</v>
      </c>
      <c r="Z112" s="5">
        <v>1.71</v>
      </c>
      <c r="AA112" s="11">
        <f t="shared" si="9"/>
        <v>1.72</v>
      </c>
      <c r="AB112" s="11">
        <f t="shared" si="10"/>
        <v>1.0000000000000009E-2</v>
      </c>
      <c r="AC112" s="11">
        <f t="shared" si="11"/>
        <v>0.58139534883720978</v>
      </c>
    </row>
    <row r="113" spans="1:29" s="1" customFormat="1" x14ac:dyDescent="0.3">
      <c r="A113" s="43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1" t="s">
        <v>12</v>
      </c>
      <c r="J113" s="11" t="s">
        <v>12</v>
      </c>
      <c r="K113" s="11" t="s">
        <v>12</v>
      </c>
      <c r="L113" s="11" t="e">
        <f t="shared" si="6"/>
        <v>#DIV/0!</v>
      </c>
      <c r="M113" s="11" t="e">
        <f t="shared" si="7"/>
        <v>#DIV/0!</v>
      </c>
      <c r="N113" s="11" t="e">
        <f t="shared" si="8"/>
        <v>#DIV/0!</v>
      </c>
      <c r="O113" s="3"/>
      <c r="P113" s="43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1.87</v>
      </c>
      <c r="Y113" s="4">
        <v>1.84</v>
      </c>
      <c r="Z113" s="5">
        <v>1.84</v>
      </c>
      <c r="AA113" s="11">
        <f t="shared" si="9"/>
        <v>1.8499999999999999</v>
      </c>
      <c r="AB113" s="11">
        <f t="shared" si="10"/>
        <v>1.7320508075688787E-2</v>
      </c>
      <c r="AC113" s="11">
        <f t="shared" si="11"/>
        <v>0.93624367976696143</v>
      </c>
    </row>
    <row r="114" spans="1:29" s="1" customFormat="1" x14ac:dyDescent="0.3">
      <c r="A114" s="43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1">
        <v>3.79</v>
      </c>
      <c r="J114" s="11">
        <v>3.78</v>
      </c>
      <c r="K114" s="11">
        <v>3.75</v>
      </c>
      <c r="L114" s="11">
        <f t="shared" si="6"/>
        <v>3.7733333333333334</v>
      </c>
      <c r="M114" s="11">
        <f t="shared" si="7"/>
        <v>2.0816659994661313E-2</v>
      </c>
      <c r="N114" s="11">
        <f t="shared" si="8"/>
        <v>0.55167826840975209</v>
      </c>
      <c r="O114" s="3"/>
      <c r="P114" s="43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 t="s">
        <v>12</v>
      </c>
      <c r="Y114" s="4" t="s">
        <v>12</v>
      </c>
      <c r="Z114" s="5" t="s">
        <v>12</v>
      </c>
      <c r="AA114" s="11" t="e">
        <f t="shared" si="9"/>
        <v>#DIV/0!</v>
      </c>
      <c r="AB114" s="11" t="e">
        <f t="shared" si="10"/>
        <v>#DIV/0!</v>
      </c>
      <c r="AC114" s="11" t="e">
        <f t="shared" si="11"/>
        <v>#DIV/0!</v>
      </c>
    </row>
    <row r="115" spans="1:29" s="1" customFormat="1" x14ac:dyDescent="0.3">
      <c r="A115" s="43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1" t="s">
        <v>12</v>
      </c>
      <c r="J115" s="11" t="s">
        <v>12</v>
      </c>
      <c r="K115" s="11" t="s">
        <v>12</v>
      </c>
      <c r="L115" s="11" t="e">
        <f t="shared" si="6"/>
        <v>#DIV/0!</v>
      </c>
      <c r="M115" s="11" t="e">
        <f t="shared" si="7"/>
        <v>#DIV/0!</v>
      </c>
      <c r="N115" s="11" t="e">
        <f t="shared" si="8"/>
        <v>#DIV/0!</v>
      </c>
      <c r="O115" s="3"/>
      <c r="P115" s="43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5" t="s">
        <v>12</v>
      </c>
      <c r="AA115" s="11" t="e">
        <f t="shared" si="9"/>
        <v>#DIV/0!</v>
      </c>
      <c r="AB115" s="11" t="e">
        <f t="shared" si="10"/>
        <v>#DIV/0!</v>
      </c>
      <c r="AC115" s="11" t="e">
        <f t="shared" si="11"/>
        <v>#DIV/0!</v>
      </c>
    </row>
    <row r="116" spans="1:29" s="1" customFormat="1" x14ac:dyDescent="0.3">
      <c r="A116" s="43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1" t="s">
        <v>12</v>
      </c>
      <c r="J116" s="11" t="s">
        <v>12</v>
      </c>
      <c r="K116" s="11" t="s">
        <v>12</v>
      </c>
      <c r="L116" s="11" t="e">
        <f t="shared" si="6"/>
        <v>#DIV/0!</v>
      </c>
      <c r="M116" s="11" t="e">
        <f t="shared" si="7"/>
        <v>#DIV/0!</v>
      </c>
      <c r="N116" s="11" t="e">
        <f t="shared" si="8"/>
        <v>#DIV/0!</v>
      </c>
      <c r="O116" s="3"/>
      <c r="P116" s="43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>
        <v>3.93</v>
      </c>
      <c r="Y116" s="4">
        <v>3.91</v>
      </c>
      <c r="Z116" s="5">
        <v>3.93</v>
      </c>
      <c r="AA116" s="11">
        <f t="shared" si="9"/>
        <v>3.9233333333333333</v>
      </c>
      <c r="AB116" s="11">
        <f t="shared" si="10"/>
        <v>1.1547005383792526E-2</v>
      </c>
      <c r="AC116" s="11">
        <f t="shared" si="11"/>
        <v>0.29431619499895989</v>
      </c>
    </row>
    <row r="117" spans="1:29" s="1" customFormat="1" x14ac:dyDescent="0.3">
      <c r="A117" s="43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1">
        <v>15.83</v>
      </c>
      <c r="J117" s="11">
        <v>15.81</v>
      </c>
      <c r="K117" s="11">
        <v>1.8</v>
      </c>
      <c r="L117" s="11">
        <f t="shared" si="6"/>
        <v>11.146666666666667</v>
      </c>
      <c r="M117" s="11">
        <f t="shared" si="7"/>
        <v>8.0944569511075528</v>
      </c>
      <c r="N117" s="11">
        <f t="shared" si="8"/>
        <v>72.617735805390723</v>
      </c>
      <c r="O117" s="3"/>
      <c r="P117" s="43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15.83</v>
      </c>
      <c r="Y117" s="4">
        <v>15.82</v>
      </c>
      <c r="Z117" s="5">
        <v>15.83</v>
      </c>
      <c r="AA117" s="11">
        <f t="shared" si="9"/>
        <v>15.826666666666666</v>
      </c>
      <c r="AB117" s="11">
        <f t="shared" si="10"/>
        <v>5.7735026918961348E-3</v>
      </c>
      <c r="AC117" s="11">
        <f t="shared" si="11"/>
        <v>3.6479587354019384E-2</v>
      </c>
    </row>
    <row r="118" spans="1:29" s="1" customFormat="1" x14ac:dyDescent="0.3">
      <c r="A118" s="43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1">
        <v>5.24</v>
      </c>
      <c r="J118" s="11">
        <v>5.23</v>
      </c>
      <c r="K118" s="11">
        <v>5.12</v>
      </c>
      <c r="L118" s="11">
        <f t="shared" si="6"/>
        <v>5.1966666666666663</v>
      </c>
      <c r="M118" s="11">
        <f t="shared" si="7"/>
        <v>6.6583281184794035E-2</v>
      </c>
      <c r="N118" s="11">
        <f t="shared" si="8"/>
        <v>1.2812690414007832</v>
      </c>
      <c r="O118" s="3"/>
      <c r="P118" s="43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5" t="s">
        <v>12</v>
      </c>
      <c r="AA118" s="11" t="e">
        <f t="shared" si="9"/>
        <v>#DIV/0!</v>
      </c>
      <c r="AB118" s="11" t="e">
        <f t="shared" si="10"/>
        <v>#DIV/0!</v>
      </c>
      <c r="AC118" s="11" t="e">
        <f t="shared" si="11"/>
        <v>#DIV/0!</v>
      </c>
    </row>
    <row r="119" spans="1:29" s="1" customFormat="1" ht="15" customHeight="1" x14ac:dyDescent="0.3">
      <c r="A119" s="45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2">
        <v>1.45</v>
      </c>
      <c r="J119" s="22">
        <v>1.43</v>
      </c>
      <c r="K119" s="22">
        <v>1.44</v>
      </c>
      <c r="L119" s="11">
        <f t="shared" si="6"/>
        <v>1.4400000000000002</v>
      </c>
      <c r="M119" s="11">
        <f t="shared" si="7"/>
        <v>1.0000000000000009E-2</v>
      </c>
      <c r="N119" s="11">
        <f t="shared" si="8"/>
        <v>0.69444444444444497</v>
      </c>
      <c r="O119" s="6"/>
      <c r="P119" s="45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2" t="s">
        <v>4</v>
      </c>
      <c r="X119" s="5">
        <v>1.48</v>
      </c>
      <c r="Y119" s="5">
        <v>1.48</v>
      </c>
      <c r="Z119" s="5">
        <v>1.48</v>
      </c>
      <c r="AA119" s="11">
        <f t="shared" si="9"/>
        <v>1.4799999999999998</v>
      </c>
      <c r="AB119" s="11">
        <f t="shared" si="10"/>
        <v>2.7194799110210365E-16</v>
      </c>
      <c r="AC119" s="11">
        <f t="shared" si="11"/>
        <v>1.8374864263655657E-14</v>
      </c>
    </row>
    <row r="120" spans="1:29" s="1" customFormat="1" x14ac:dyDescent="0.3">
      <c r="A120" s="45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2">
        <v>1.5</v>
      </c>
      <c r="J120" s="22">
        <v>1.49</v>
      </c>
      <c r="K120" s="22">
        <v>1.49</v>
      </c>
      <c r="L120" s="11">
        <f t="shared" si="6"/>
        <v>1.4933333333333334</v>
      </c>
      <c r="M120" s="11">
        <f t="shared" si="7"/>
        <v>5.7735026918962632E-3</v>
      </c>
      <c r="N120" s="11">
        <f t="shared" si="8"/>
        <v>0.38661848383233904</v>
      </c>
      <c r="O120" s="6"/>
      <c r="P120" s="45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2" t="s">
        <v>4</v>
      </c>
      <c r="X120" s="5">
        <v>1.5</v>
      </c>
      <c r="Y120" s="5">
        <v>1.5</v>
      </c>
      <c r="Z120" s="5">
        <v>1.49</v>
      </c>
      <c r="AA120" s="11">
        <f t="shared" si="9"/>
        <v>1.4966666666666668</v>
      </c>
      <c r="AB120" s="11">
        <f t="shared" si="10"/>
        <v>5.7735026918962632E-3</v>
      </c>
      <c r="AC120" s="11">
        <f t="shared" si="11"/>
        <v>0.38575741816678816</v>
      </c>
    </row>
    <row r="121" spans="1:29" s="1" customFormat="1" x14ac:dyDescent="0.3">
      <c r="A121" s="45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2">
        <v>1.68</v>
      </c>
      <c r="J121" s="22">
        <v>1.68</v>
      </c>
      <c r="K121" s="22">
        <v>1.68</v>
      </c>
      <c r="L121" s="11">
        <f t="shared" si="6"/>
        <v>1.68</v>
      </c>
      <c r="M121" s="11">
        <f t="shared" si="7"/>
        <v>0</v>
      </c>
      <c r="N121" s="11">
        <f t="shared" si="8"/>
        <v>0</v>
      </c>
      <c r="O121" s="6"/>
      <c r="P121" s="45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2" t="s">
        <v>4</v>
      </c>
      <c r="X121" s="5">
        <v>1.66</v>
      </c>
      <c r="Y121" s="5">
        <v>1.66</v>
      </c>
      <c r="Z121" s="5">
        <v>1.65</v>
      </c>
      <c r="AA121" s="11">
        <f t="shared" si="9"/>
        <v>1.6566666666666665</v>
      </c>
      <c r="AB121" s="11">
        <f t="shared" si="10"/>
        <v>5.7735026918962632E-3</v>
      </c>
      <c r="AC121" s="11">
        <f t="shared" si="11"/>
        <v>0.34850116852492535</v>
      </c>
    </row>
    <row r="122" spans="1:29" s="1" customFormat="1" x14ac:dyDescent="0.3">
      <c r="A122" s="45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2">
        <v>2.6</v>
      </c>
      <c r="J122" s="22">
        <v>2.59</v>
      </c>
      <c r="K122" s="22">
        <v>2.59</v>
      </c>
      <c r="L122" s="11">
        <f t="shared" si="6"/>
        <v>2.5933333333333333</v>
      </c>
      <c r="M122" s="11">
        <f t="shared" si="7"/>
        <v>5.7735026918963907E-3</v>
      </c>
      <c r="N122" s="11">
        <f t="shared" si="8"/>
        <v>0.22262863850500222</v>
      </c>
      <c r="O122" s="6"/>
      <c r="P122" s="45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2" t="s">
        <v>4</v>
      </c>
      <c r="X122" s="5">
        <v>2.63</v>
      </c>
      <c r="Y122" s="5">
        <v>2.66</v>
      </c>
      <c r="Z122" s="5">
        <v>2.63</v>
      </c>
      <c r="AA122" s="11">
        <f t="shared" si="9"/>
        <v>2.64</v>
      </c>
      <c r="AB122" s="11">
        <f t="shared" si="10"/>
        <v>1.7320508075688915E-2</v>
      </c>
      <c r="AC122" s="11">
        <f t="shared" si="11"/>
        <v>0.65607985135185287</v>
      </c>
    </row>
    <row r="123" spans="1:29" s="1" customFormat="1" x14ac:dyDescent="0.3">
      <c r="A123" s="45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2">
        <v>6.1</v>
      </c>
      <c r="J123" s="22">
        <v>6.11</v>
      </c>
      <c r="K123" s="22">
        <v>6.08</v>
      </c>
      <c r="L123" s="11">
        <f t="shared" si="6"/>
        <v>6.0966666666666667</v>
      </c>
      <c r="M123" s="11">
        <f t="shared" si="7"/>
        <v>1.5275252316519529E-2</v>
      </c>
      <c r="N123" s="11">
        <f t="shared" si="8"/>
        <v>0.25055088545412024</v>
      </c>
      <c r="O123" s="6"/>
      <c r="P123" s="45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2" t="s">
        <v>4</v>
      </c>
      <c r="X123" s="5">
        <v>6.05</v>
      </c>
      <c r="Y123" s="5">
        <v>6.1</v>
      </c>
      <c r="Z123" s="5">
        <v>6.09</v>
      </c>
      <c r="AA123" s="11">
        <f t="shared" si="9"/>
        <v>6.0799999999999992</v>
      </c>
      <c r="AB123" s="11">
        <f t="shared" si="10"/>
        <v>2.6457513110645845E-2</v>
      </c>
      <c r="AC123" s="11">
        <f t="shared" si="11"/>
        <v>0.43515646563562249</v>
      </c>
    </row>
    <row r="124" spans="1:29" s="1" customFormat="1" x14ac:dyDescent="0.3">
      <c r="A124" s="45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2">
        <v>12.62</v>
      </c>
      <c r="J124" s="22">
        <v>12.61</v>
      </c>
      <c r="K124" s="22">
        <v>12.62</v>
      </c>
      <c r="L124" s="11">
        <f t="shared" si="6"/>
        <v>12.616666666666665</v>
      </c>
      <c r="M124" s="11">
        <f t="shared" si="7"/>
        <v>5.7735026918961348E-3</v>
      </c>
      <c r="N124" s="11">
        <f t="shared" si="8"/>
        <v>4.5760919618727629E-2</v>
      </c>
      <c r="O124" s="6"/>
      <c r="P124" s="45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2" t="s">
        <v>4</v>
      </c>
      <c r="X124" s="5">
        <v>12.6</v>
      </c>
      <c r="Y124" s="5">
        <v>12.61</v>
      </c>
      <c r="Z124" s="5">
        <v>1.62</v>
      </c>
      <c r="AA124" s="11">
        <f t="shared" si="9"/>
        <v>8.9433333333333334</v>
      </c>
      <c r="AB124" s="11">
        <f t="shared" si="10"/>
        <v>6.342194677974911</v>
      </c>
      <c r="AC124" s="11">
        <f t="shared" si="11"/>
        <v>70.915333708254693</v>
      </c>
    </row>
    <row r="125" spans="1:29" s="1" customFormat="1" x14ac:dyDescent="0.3">
      <c r="A125" s="45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2">
        <v>15.82</v>
      </c>
      <c r="J125" s="22">
        <v>15.8</v>
      </c>
      <c r="K125" s="22">
        <v>15.82</v>
      </c>
      <c r="L125" s="11">
        <f t="shared" si="6"/>
        <v>15.813333333333333</v>
      </c>
      <c r="M125" s="11">
        <f t="shared" si="7"/>
        <v>1.154700538379227E-2</v>
      </c>
      <c r="N125" s="11">
        <f t="shared" si="8"/>
        <v>7.3020691718753805E-2</v>
      </c>
      <c r="O125" s="6"/>
      <c r="P125" s="45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2" t="s">
        <v>4</v>
      </c>
      <c r="X125" s="5">
        <v>15.81</v>
      </c>
      <c r="Y125" s="5">
        <v>15.82</v>
      </c>
      <c r="Z125" s="5">
        <v>15.83</v>
      </c>
      <c r="AA125" s="11">
        <f t="shared" si="9"/>
        <v>15.82</v>
      </c>
      <c r="AB125" s="11">
        <f t="shared" si="10"/>
        <v>9.9999999999997868E-3</v>
      </c>
      <c r="AC125" s="11">
        <f t="shared" si="11"/>
        <v>6.321112515802646E-2</v>
      </c>
    </row>
    <row r="126" spans="1:29" s="1" customFormat="1" x14ac:dyDescent="0.3">
      <c r="A126" s="45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2">
        <v>18.190000000000001</v>
      </c>
      <c r="J126" s="22">
        <v>18.2</v>
      </c>
      <c r="K126" s="22">
        <v>18.23</v>
      </c>
      <c r="L126" s="11">
        <f t="shared" si="6"/>
        <v>18.206666666666667</v>
      </c>
      <c r="M126" s="11">
        <f t="shared" si="7"/>
        <v>2.0816659994661167E-2</v>
      </c>
      <c r="N126" s="11">
        <f t="shared" si="8"/>
        <v>0.11433537162940956</v>
      </c>
      <c r="O126" s="6"/>
      <c r="P126" s="45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2" t="s">
        <v>4</v>
      </c>
      <c r="X126" s="5">
        <v>18.21</v>
      </c>
      <c r="Y126" s="5">
        <v>18.22</v>
      </c>
      <c r="Z126" s="5">
        <v>18.23</v>
      </c>
      <c r="AA126" s="11">
        <f t="shared" si="9"/>
        <v>18.22</v>
      </c>
      <c r="AB126" s="11">
        <f t="shared" si="10"/>
        <v>9.9999999999997868E-3</v>
      </c>
      <c r="AC126" s="11">
        <f t="shared" si="11"/>
        <v>5.4884742041711232E-2</v>
      </c>
    </row>
    <row r="127" spans="1:29" s="1" customFormat="1" x14ac:dyDescent="0.3">
      <c r="A127" s="45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2">
        <v>20.25</v>
      </c>
      <c r="J127" s="22">
        <v>20.239999999999998</v>
      </c>
      <c r="K127" s="22">
        <v>20.260000000000002</v>
      </c>
      <c r="L127" s="11">
        <f t="shared" si="6"/>
        <v>20.25</v>
      </c>
      <c r="M127" s="11">
        <f t="shared" si="7"/>
        <v>1.0000000000001563E-2</v>
      </c>
      <c r="N127" s="11">
        <f t="shared" si="8"/>
        <v>4.9382716049390436E-2</v>
      </c>
      <c r="O127" s="6"/>
      <c r="P127" s="45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2" t="s">
        <v>4</v>
      </c>
      <c r="X127" s="5">
        <v>20.260000000000002</v>
      </c>
      <c r="Y127" s="5">
        <v>20.27</v>
      </c>
      <c r="Z127" s="5">
        <v>20.28</v>
      </c>
      <c r="AA127" s="11">
        <f t="shared" si="9"/>
        <v>20.27</v>
      </c>
      <c r="AB127" s="11">
        <f t="shared" si="10"/>
        <v>9.9999999999997868E-3</v>
      </c>
      <c r="AC127" s="11">
        <f t="shared" si="11"/>
        <v>4.9333991119880551E-2</v>
      </c>
    </row>
    <row r="128" spans="1:29" s="1" customFormat="1" x14ac:dyDescent="0.3">
      <c r="A128" s="45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2">
        <v>22.11</v>
      </c>
      <c r="J128" s="22">
        <v>22.11</v>
      </c>
      <c r="K128" s="22">
        <v>22.14</v>
      </c>
      <c r="L128" s="11">
        <f t="shared" si="6"/>
        <v>22.12</v>
      </c>
      <c r="M128" s="11">
        <f t="shared" si="7"/>
        <v>1.7320508075689429E-2</v>
      </c>
      <c r="N128" s="11">
        <f t="shared" si="8"/>
        <v>7.8302477738198137E-2</v>
      </c>
      <c r="O128" s="6"/>
      <c r="P128" s="45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2" t="s">
        <v>4</v>
      </c>
      <c r="X128" s="5">
        <v>22.14</v>
      </c>
      <c r="Y128" s="5">
        <v>22.13</v>
      </c>
      <c r="Z128" s="5">
        <v>22.14</v>
      </c>
      <c r="AA128" s="11">
        <f t="shared" si="9"/>
        <v>22.136666666666667</v>
      </c>
      <c r="AB128" s="11">
        <f t="shared" si="10"/>
        <v>5.77350269189716E-3</v>
      </c>
      <c r="AC128" s="11">
        <f t="shared" si="11"/>
        <v>2.6081174635885381E-2</v>
      </c>
    </row>
    <row r="129" spans="1:29" s="1" customFormat="1" x14ac:dyDescent="0.3">
      <c r="A129" s="45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2">
        <v>23.9</v>
      </c>
      <c r="J129" s="22">
        <v>23.9</v>
      </c>
      <c r="K129" s="22">
        <v>23.92</v>
      </c>
      <c r="L129" s="11">
        <f t="shared" si="6"/>
        <v>23.906666666666666</v>
      </c>
      <c r="M129" s="11">
        <f t="shared" si="7"/>
        <v>1.154700538379432E-2</v>
      </c>
      <c r="N129" s="11">
        <f t="shared" si="8"/>
        <v>4.8300357154744782E-2</v>
      </c>
      <c r="O129" s="6"/>
      <c r="P129" s="45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2" t="s">
        <v>4</v>
      </c>
      <c r="X129" s="5">
        <v>23.91</v>
      </c>
      <c r="Y129" s="5">
        <v>23.9</v>
      </c>
      <c r="Z129" s="5">
        <v>23.92</v>
      </c>
      <c r="AA129" s="11">
        <f t="shared" si="9"/>
        <v>23.91</v>
      </c>
      <c r="AB129" s="11">
        <f t="shared" si="10"/>
        <v>1.0000000000001563E-2</v>
      </c>
      <c r="AC129" s="11">
        <f t="shared" si="11"/>
        <v>4.1823504809709589E-2</v>
      </c>
    </row>
    <row r="130" spans="1:29" s="1" customFormat="1" x14ac:dyDescent="0.3">
      <c r="A130" s="45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2">
        <v>25.66</v>
      </c>
      <c r="J130" s="22">
        <v>25.66</v>
      </c>
      <c r="K130" s="22">
        <v>25.68</v>
      </c>
      <c r="L130" s="11">
        <f t="shared" si="6"/>
        <v>25.666666666666668</v>
      </c>
      <c r="M130" s="11">
        <f t="shared" si="7"/>
        <v>1.154700538379227E-2</v>
      </c>
      <c r="N130" s="11">
        <f t="shared" si="8"/>
        <v>4.4988332664125719E-2</v>
      </c>
      <c r="O130" s="6"/>
      <c r="P130" s="45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2" t="s">
        <v>4</v>
      </c>
      <c r="X130" s="5">
        <v>25.68</v>
      </c>
      <c r="Y130" s="5">
        <v>25.68</v>
      </c>
      <c r="Z130" s="5">
        <v>26.68</v>
      </c>
      <c r="AA130" s="11">
        <f t="shared" si="9"/>
        <v>26.013333333333332</v>
      </c>
      <c r="AB130" s="11">
        <f t="shared" si="10"/>
        <v>0.57735026918962584</v>
      </c>
      <c r="AC130" s="11">
        <f t="shared" si="11"/>
        <v>2.219439784173344</v>
      </c>
    </row>
    <row r="131" spans="1:29" s="1" customFormat="1" x14ac:dyDescent="0.3">
      <c r="A131" s="45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2">
        <v>27.44</v>
      </c>
      <c r="J131" s="22">
        <v>27.43</v>
      </c>
      <c r="K131" s="22">
        <v>27.45</v>
      </c>
      <c r="L131" s="11">
        <f t="shared" si="6"/>
        <v>27.44</v>
      </c>
      <c r="M131" s="11">
        <f t="shared" si="7"/>
        <v>9.9999999999997868E-3</v>
      </c>
      <c r="N131" s="11">
        <f t="shared" si="8"/>
        <v>3.6443148688045865E-2</v>
      </c>
      <c r="O131" s="6"/>
      <c r="P131" s="45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2" t="s">
        <v>4</v>
      </c>
      <c r="X131" s="5">
        <v>27.45</v>
      </c>
      <c r="Y131" s="5">
        <v>27.43</v>
      </c>
      <c r="Z131" s="5">
        <v>27.46</v>
      </c>
      <c r="AA131" s="11">
        <f t="shared" si="9"/>
        <v>27.446666666666669</v>
      </c>
      <c r="AB131" s="11">
        <f t="shared" si="10"/>
        <v>1.5275252316519916E-2</v>
      </c>
      <c r="AC131" s="11">
        <f t="shared" si="11"/>
        <v>5.5654307687101945E-2</v>
      </c>
    </row>
    <row r="132" spans="1:29" s="1" customFormat="1" x14ac:dyDescent="0.3">
      <c r="A132" s="45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2">
        <v>29.25</v>
      </c>
      <c r="J132" s="22">
        <v>29.24</v>
      </c>
      <c r="K132" s="22">
        <v>29.27</v>
      </c>
      <c r="L132" s="11">
        <f t="shared" ref="L132:L138" si="12">AVERAGE(I132:K132)</f>
        <v>29.25333333333333</v>
      </c>
      <c r="M132" s="11">
        <f t="shared" ref="M132:M138" si="13">STDEV(I132:K132)</f>
        <v>1.5275252316519916E-2</v>
      </c>
      <c r="N132" s="11">
        <f t="shared" ref="N132:N138" si="14">M132/L132*100</f>
        <v>5.2217134172242191E-2</v>
      </c>
      <c r="O132" s="6"/>
      <c r="P132" s="45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2" t="s">
        <v>4</v>
      </c>
      <c r="X132" s="5">
        <v>29.27</v>
      </c>
      <c r="Y132" s="5">
        <v>29.26</v>
      </c>
      <c r="Z132" s="5">
        <v>29.25</v>
      </c>
      <c r="AA132" s="11">
        <f t="shared" ref="AA132:AA138" si="15">AVERAGE(X132:Z132)</f>
        <v>29.26</v>
      </c>
      <c r="AB132" s="11">
        <f t="shared" ref="AB132:AB138" si="16">STDEV(X132:Z132)</f>
        <v>9.9999999999997868E-3</v>
      </c>
      <c r="AC132" s="11">
        <f t="shared" ref="AC132:AC138" si="17">AB132/AA132*100</f>
        <v>3.4176349965822923E-2</v>
      </c>
    </row>
    <row r="133" spans="1:29" s="1" customFormat="1" x14ac:dyDescent="0.3">
      <c r="A133" s="45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2">
        <v>31.1</v>
      </c>
      <c r="J133" s="22">
        <v>31.08</v>
      </c>
      <c r="K133" s="22">
        <v>31.11</v>
      </c>
      <c r="L133" s="11">
        <f t="shared" si="12"/>
        <v>31.096666666666664</v>
      </c>
      <c r="M133" s="11">
        <f t="shared" si="13"/>
        <v>1.5275252316520303E-2</v>
      </c>
      <c r="N133" s="11">
        <f t="shared" si="14"/>
        <v>4.9121831867896787E-2</v>
      </c>
      <c r="O133" s="6"/>
      <c r="P133" s="45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2" t="s">
        <v>4</v>
      </c>
      <c r="X133" s="5">
        <v>31.1</v>
      </c>
      <c r="Y133" s="5">
        <v>31.11</v>
      </c>
      <c r="Z133" s="5">
        <v>31.11</v>
      </c>
      <c r="AA133" s="11">
        <f t="shared" si="15"/>
        <v>31.106666666666666</v>
      </c>
      <c r="AB133" s="11">
        <f t="shared" si="16"/>
        <v>5.7735026918951087E-3</v>
      </c>
      <c r="AC133" s="11">
        <f t="shared" si="17"/>
        <v>1.8560338700905836E-2</v>
      </c>
    </row>
    <row r="134" spans="1:29" s="1" customFormat="1" x14ac:dyDescent="0.3">
      <c r="A134" s="45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2">
        <v>32.99</v>
      </c>
      <c r="J134" s="22">
        <v>32.97</v>
      </c>
      <c r="K134" s="22">
        <v>33</v>
      </c>
      <c r="L134" s="11">
        <f t="shared" si="12"/>
        <v>32.986666666666672</v>
      </c>
      <c r="M134" s="11">
        <f t="shared" si="13"/>
        <v>1.5275252316520304E-2</v>
      </c>
      <c r="N134" s="11">
        <f t="shared" si="14"/>
        <v>4.6307353425182808E-2</v>
      </c>
      <c r="O134" s="6"/>
      <c r="P134" s="45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2" t="s">
        <v>4</v>
      </c>
      <c r="X134" s="5">
        <v>33</v>
      </c>
      <c r="Y134" s="5">
        <v>32.99</v>
      </c>
      <c r="Z134" s="5">
        <v>33</v>
      </c>
      <c r="AA134" s="11">
        <f t="shared" si="15"/>
        <v>32.99666666666667</v>
      </c>
      <c r="AB134" s="11">
        <f t="shared" si="16"/>
        <v>5.7735026918951087E-3</v>
      </c>
      <c r="AC134" s="11">
        <f t="shared" si="17"/>
        <v>1.7497230099692215E-2</v>
      </c>
    </row>
    <row r="135" spans="1:29" s="1" customFormat="1" x14ac:dyDescent="0.3">
      <c r="A135" s="45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2">
        <v>34.89</v>
      </c>
      <c r="J135" s="22">
        <v>34.880000000000003</v>
      </c>
      <c r="K135" s="22">
        <v>34.9</v>
      </c>
      <c r="L135" s="11">
        <f t="shared" si="12"/>
        <v>34.890000000000008</v>
      </c>
      <c r="M135" s="11">
        <f t="shared" si="13"/>
        <v>9.9999999999980105E-3</v>
      </c>
      <c r="N135" s="11">
        <f t="shared" si="14"/>
        <v>2.8661507595293807E-2</v>
      </c>
      <c r="O135" s="6"/>
      <c r="P135" s="45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2" t="s">
        <v>4</v>
      </c>
      <c r="X135" s="5">
        <v>34.9</v>
      </c>
      <c r="Y135" s="5">
        <v>34.92</v>
      </c>
      <c r="Z135" s="5">
        <v>34.92</v>
      </c>
      <c r="AA135" s="11">
        <f t="shared" si="15"/>
        <v>34.913333333333334</v>
      </c>
      <c r="AB135" s="11">
        <f t="shared" si="16"/>
        <v>1.154700538379432E-2</v>
      </c>
      <c r="AC135" s="11">
        <f t="shared" si="17"/>
        <v>3.3073339842832686E-2</v>
      </c>
    </row>
    <row r="136" spans="1:29" s="1" customFormat="1" x14ac:dyDescent="0.3">
      <c r="A136" s="45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2">
        <v>36.78</v>
      </c>
      <c r="J136" s="22">
        <v>36.770000000000003</v>
      </c>
      <c r="K136" s="22">
        <v>36.770000000000003</v>
      </c>
      <c r="L136" s="11">
        <f t="shared" si="12"/>
        <v>36.773333333333341</v>
      </c>
      <c r="M136" s="11">
        <f t="shared" si="13"/>
        <v>5.7735026918951087E-3</v>
      </c>
      <c r="N136" s="11">
        <f t="shared" si="14"/>
        <v>1.5700242998264433E-2</v>
      </c>
      <c r="O136" s="6"/>
      <c r="P136" s="45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2" t="s">
        <v>4</v>
      </c>
      <c r="X136" s="5">
        <v>36.79</v>
      </c>
      <c r="Y136" s="5">
        <v>36.79</v>
      </c>
      <c r="Z136" s="5">
        <v>36.799999999999997</v>
      </c>
      <c r="AA136" s="11">
        <f t="shared" si="15"/>
        <v>36.793333333333329</v>
      </c>
      <c r="AB136" s="11">
        <f t="shared" si="16"/>
        <v>5.7735026918951087E-3</v>
      </c>
      <c r="AC136" s="11">
        <f t="shared" si="17"/>
        <v>1.569170871143806E-2</v>
      </c>
    </row>
    <row r="137" spans="1:29" s="1" customFormat="1" x14ac:dyDescent="0.3">
      <c r="A137" s="45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2">
        <v>38.6</v>
      </c>
      <c r="J137" s="22">
        <v>38.57</v>
      </c>
      <c r="K137" s="22">
        <v>38.58</v>
      </c>
      <c r="L137" s="11">
        <f t="shared" si="12"/>
        <v>38.583333333333336</v>
      </c>
      <c r="M137" s="11">
        <f t="shared" si="13"/>
        <v>1.5275252316520303E-2</v>
      </c>
      <c r="N137" s="11">
        <f t="shared" si="14"/>
        <v>3.9590286781478107E-2</v>
      </c>
      <c r="O137" s="6"/>
      <c r="P137" s="45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2" t="s">
        <v>4</v>
      </c>
      <c r="X137" s="5">
        <v>38.61</v>
      </c>
      <c r="Y137" s="5">
        <v>38.61</v>
      </c>
      <c r="Z137" s="5">
        <v>38.61</v>
      </c>
      <c r="AA137" s="11">
        <f t="shared" si="15"/>
        <v>38.61</v>
      </c>
      <c r="AB137" s="11">
        <f t="shared" si="16"/>
        <v>0</v>
      </c>
      <c r="AC137" s="11">
        <f t="shared" si="17"/>
        <v>0</v>
      </c>
    </row>
    <row r="138" spans="1:29" s="1" customFormat="1" x14ac:dyDescent="0.3">
      <c r="A138" s="45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40.270000000000003</v>
      </c>
      <c r="J138" s="9">
        <v>40.26</v>
      </c>
      <c r="K138" s="9">
        <v>40.26</v>
      </c>
      <c r="L138" s="11">
        <f t="shared" si="12"/>
        <v>40.263333333333328</v>
      </c>
      <c r="M138" s="11">
        <f t="shared" si="13"/>
        <v>5.7735026918992113E-3</v>
      </c>
      <c r="N138" s="11">
        <f t="shared" si="14"/>
        <v>1.4339355969614732E-2</v>
      </c>
      <c r="O138" s="6"/>
      <c r="P138" s="45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2" t="s">
        <v>4</v>
      </c>
      <c r="X138" s="5">
        <v>40.270000000000003</v>
      </c>
      <c r="Y138" s="5">
        <v>40.299999999999997</v>
      </c>
      <c r="Z138" s="5">
        <v>40.32</v>
      </c>
      <c r="AA138" s="11">
        <f t="shared" si="15"/>
        <v>40.29666666666666</v>
      </c>
      <c r="AB138" s="11">
        <f t="shared" si="16"/>
        <v>2.5166114784234118E-2</v>
      </c>
      <c r="AC138" s="11">
        <f t="shared" si="17"/>
        <v>6.2452100548186264E-2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K30" sqref="K30"/>
    </sheetView>
  </sheetViews>
  <sheetFormatPr baseColWidth="10" defaultColWidth="11.44140625" defaultRowHeight="14.4" x14ac:dyDescent="0.3"/>
  <cols>
    <col min="1" max="1" width="5.33203125" style="29" customWidth="1"/>
    <col min="2" max="8" width="11.44140625" style="3"/>
    <col min="9" max="14" width="11.44140625" style="30" customWidth="1"/>
    <col min="15" max="15" width="11.44140625" style="3" customWidth="1"/>
    <col min="16" max="16" width="5.33203125" style="31" customWidth="1"/>
    <col min="17" max="23" width="11.44140625" style="3"/>
    <col min="24" max="26" width="11.44140625" style="29"/>
    <col min="27" max="16384" width="11.44140625" style="3"/>
  </cols>
  <sheetData>
    <row r="1" spans="1:29" s="1" customFormat="1" x14ac:dyDescent="0.3">
      <c r="A1" s="47"/>
      <c r="B1" s="47"/>
      <c r="C1" s="47"/>
      <c r="D1" s="47"/>
      <c r="E1" s="47"/>
      <c r="F1" s="47"/>
      <c r="G1" s="47"/>
      <c r="H1" s="47"/>
      <c r="I1" s="48" t="s">
        <v>360</v>
      </c>
      <c r="J1" s="48"/>
      <c r="K1" s="48"/>
      <c r="L1" s="48"/>
      <c r="M1" s="48"/>
      <c r="N1" s="48"/>
      <c r="O1" s="33"/>
      <c r="P1" s="47"/>
      <c r="Q1" s="47"/>
      <c r="R1" s="47"/>
      <c r="S1" s="47"/>
      <c r="T1" s="47"/>
      <c r="U1" s="47"/>
      <c r="V1" s="47"/>
      <c r="W1" s="47"/>
      <c r="X1" s="48" t="s">
        <v>365</v>
      </c>
      <c r="Y1" s="48"/>
      <c r="Z1" s="48"/>
      <c r="AA1" s="48"/>
      <c r="AB1" s="48"/>
      <c r="AC1" s="48"/>
    </row>
    <row r="2" spans="1:29" s="1" customFormat="1" x14ac:dyDescent="0.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34" t="s">
        <v>361</v>
      </c>
      <c r="J2" s="34" t="s">
        <v>362</v>
      </c>
      <c r="K2" s="34" t="s">
        <v>363</v>
      </c>
      <c r="L2" s="34" t="s">
        <v>359</v>
      </c>
      <c r="M2" s="34" t="s">
        <v>0</v>
      </c>
      <c r="N2" s="34" t="s">
        <v>364</v>
      </c>
      <c r="O2" s="34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34" t="s">
        <v>361</v>
      </c>
      <c r="Y2" s="34" t="s">
        <v>362</v>
      </c>
      <c r="Z2" s="34" t="s">
        <v>363</v>
      </c>
      <c r="AA2" s="34" t="s">
        <v>359</v>
      </c>
      <c r="AB2" s="34" t="s">
        <v>0</v>
      </c>
      <c r="AC2" s="34" t="s">
        <v>364</v>
      </c>
    </row>
    <row r="3" spans="1:29" s="1" customFormat="1" ht="14.4" customHeight="1" x14ac:dyDescent="0.3">
      <c r="A3" s="46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9">
        <v>1.44</v>
      </c>
      <c r="J3" s="19">
        <v>1.45</v>
      </c>
      <c r="K3" s="19">
        <v>1.43</v>
      </c>
      <c r="L3" s="11">
        <f>AVERAGE(I3:K3)</f>
        <v>1.4399999999999997</v>
      </c>
      <c r="M3" s="11">
        <f>STDEV(I3:K3)</f>
        <v>1.0000000000000009E-2</v>
      </c>
      <c r="N3" s="11">
        <f>M3/L3*100</f>
        <v>0.6944444444444452</v>
      </c>
      <c r="O3" s="3"/>
      <c r="P3" s="46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2" t="s">
        <v>4</v>
      </c>
      <c r="X3" s="6">
        <v>1.47</v>
      </c>
      <c r="Y3" s="26">
        <v>1.48</v>
      </c>
      <c r="Z3" s="26">
        <v>1.48</v>
      </c>
      <c r="AA3" s="11">
        <f>AVERAGE(X3:Z3)</f>
        <v>1.4766666666666666</v>
      </c>
      <c r="AB3" s="11">
        <f>STDEV(X3:Z3)</f>
        <v>5.7735026918962632E-3</v>
      </c>
      <c r="AC3" s="11">
        <f>AB3/AA3*100</f>
        <v>0.39098212360471313</v>
      </c>
    </row>
    <row r="4" spans="1:29" s="1" customFormat="1" x14ac:dyDescent="0.3">
      <c r="A4" s="46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9">
        <v>1.49</v>
      </c>
      <c r="J4" s="19">
        <v>1.5</v>
      </c>
      <c r="K4" s="19">
        <v>1.49</v>
      </c>
      <c r="L4" s="11">
        <f t="shared" ref="L4:L67" si="0">AVERAGE(I4:K4)</f>
        <v>1.4933333333333334</v>
      </c>
      <c r="M4" s="11">
        <f t="shared" ref="M4:M67" si="1">STDEV(I4:K4)</f>
        <v>5.7735026918962632E-3</v>
      </c>
      <c r="N4" s="11">
        <f t="shared" ref="N4:N67" si="2">M4/L4*100</f>
        <v>0.38661848383233904</v>
      </c>
      <c r="O4" s="3"/>
      <c r="P4" s="46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2" t="s">
        <v>4</v>
      </c>
      <c r="X4" s="6">
        <v>1.5</v>
      </c>
      <c r="Y4" s="26">
        <v>1.5</v>
      </c>
      <c r="Z4" s="26">
        <v>1.5</v>
      </c>
      <c r="AA4" s="11">
        <f t="shared" ref="AA4:AA67" si="3">AVERAGE(X4:Z4)</f>
        <v>1.5</v>
      </c>
      <c r="AB4" s="11">
        <f t="shared" ref="AB4:AB67" si="4">STDEV(X4:Z4)</f>
        <v>0</v>
      </c>
      <c r="AC4" s="11">
        <f t="shared" ref="AC4:AC67" si="5">AB4/AA4*100</f>
        <v>0</v>
      </c>
    </row>
    <row r="5" spans="1:29" s="1" customFormat="1" x14ac:dyDescent="0.3">
      <c r="A5" s="46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9">
        <v>1.68</v>
      </c>
      <c r="J5" s="19">
        <v>1.68</v>
      </c>
      <c r="K5" s="19">
        <v>1.68</v>
      </c>
      <c r="L5" s="11">
        <f t="shared" si="0"/>
        <v>1.68</v>
      </c>
      <c r="M5" s="11">
        <f t="shared" si="1"/>
        <v>0</v>
      </c>
      <c r="N5" s="11">
        <f t="shared" si="2"/>
        <v>0</v>
      </c>
      <c r="O5" s="3"/>
      <c r="P5" s="46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2" t="s">
        <v>4</v>
      </c>
      <c r="X5" s="6">
        <v>1.69</v>
      </c>
      <c r="Y5" s="26">
        <v>1.66</v>
      </c>
      <c r="Z5" s="26">
        <v>1.66</v>
      </c>
      <c r="AA5" s="11">
        <f t="shared" si="3"/>
        <v>1.67</v>
      </c>
      <c r="AB5" s="11">
        <f t="shared" si="4"/>
        <v>1.7320508075688787E-2</v>
      </c>
      <c r="AC5" s="11">
        <f t="shared" si="5"/>
        <v>1.0371561721969336</v>
      </c>
    </row>
    <row r="6" spans="1:29" s="1" customFormat="1" x14ac:dyDescent="0.3">
      <c r="A6" s="46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9">
        <v>2.61</v>
      </c>
      <c r="J6" s="19">
        <v>2.6</v>
      </c>
      <c r="K6" s="19">
        <v>2.59</v>
      </c>
      <c r="L6" s="11">
        <f t="shared" si="0"/>
        <v>2.6</v>
      </c>
      <c r="M6" s="11">
        <f t="shared" si="1"/>
        <v>1.0000000000000009E-2</v>
      </c>
      <c r="N6" s="11">
        <f t="shared" si="2"/>
        <v>0.38461538461538491</v>
      </c>
      <c r="O6" s="3"/>
      <c r="P6" s="46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2" t="s">
        <v>4</v>
      </c>
      <c r="X6" s="54">
        <v>2.66</v>
      </c>
      <c r="Y6" s="26">
        <v>2.63</v>
      </c>
      <c r="Z6" s="26">
        <v>2.66</v>
      </c>
      <c r="AA6" s="11">
        <f t="shared" si="3"/>
        <v>2.65</v>
      </c>
      <c r="AB6" s="11">
        <f t="shared" si="4"/>
        <v>1.7320508075688915E-2</v>
      </c>
      <c r="AC6" s="11">
        <f t="shared" si="5"/>
        <v>0.65360407832788359</v>
      </c>
    </row>
    <row r="7" spans="1:29" s="1" customFormat="1" x14ac:dyDescent="0.3">
      <c r="A7" s="46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9">
        <v>6.09</v>
      </c>
      <c r="J7" s="19">
        <v>6.1</v>
      </c>
      <c r="K7" s="19">
        <v>6.11</v>
      </c>
      <c r="L7" s="11">
        <f t="shared" si="0"/>
        <v>6.1000000000000005</v>
      </c>
      <c r="M7" s="11">
        <f t="shared" si="1"/>
        <v>1.0000000000000231E-2</v>
      </c>
      <c r="N7" s="11">
        <f t="shared" si="2"/>
        <v>0.16393442622951196</v>
      </c>
      <c r="O7" s="3"/>
      <c r="P7" s="46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2" t="s">
        <v>4</v>
      </c>
      <c r="X7" s="54">
        <v>6.2</v>
      </c>
      <c r="Y7" s="26">
        <v>6.05</v>
      </c>
      <c r="Z7" s="26">
        <v>6.1</v>
      </c>
      <c r="AA7" s="11">
        <f t="shared" si="3"/>
        <v>6.1166666666666671</v>
      </c>
      <c r="AB7" s="11">
        <f t="shared" si="4"/>
        <v>7.6376261582597554E-2</v>
      </c>
      <c r="AC7" s="11">
        <f t="shared" si="5"/>
        <v>1.2486582275084068</v>
      </c>
    </row>
    <row r="8" spans="1:29" s="1" customFormat="1" x14ac:dyDescent="0.3">
      <c r="A8" s="46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9">
        <v>12.64</v>
      </c>
      <c r="J8" s="19">
        <v>12.62</v>
      </c>
      <c r="K8" s="19">
        <v>12.61</v>
      </c>
      <c r="L8" s="11">
        <f t="shared" si="0"/>
        <v>12.623333333333333</v>
      </c>
      <c r="M8" s="11">
        <f t="shared" si="1"/>
        <v>1.527525231652011E-2</v>
      </c>
      <c r="N8" s="11">
        <f t="shared" si="2"/>
        <v>0.12100807221959423</v>
      </c>
      <c r="O8" s="3"/>
      <c r="P8" s="46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2" t="s">
        <v>4</v>
      </c>
      <c r="X8" s="54">
        <v>12.63</v>
      </c>
      <c r="Y8" s="26">
        <v>12.6</v>
      </c>
      <c r="Z8" s="26">
        <v>12.61</v>
      </c>
      <c r="AA8" s="11">
        <f t="shared" si="3"/>
        <v>12.613333333333335</v>
      </c>
      <c r="AB8" s="11">
        <f t="shared" si="4"/>
        <v>1.527525231652011E-2</v>
      </c>
      <c r="AC8" s="11">
        <f t="shared" si="5"/>
        <v>0.12110400885190362</v>
      </c>
    </row>
    <row r="9" spans="1:29" s="1" customFormat="1" x14ac:dyDescent="0.3">
      <c r="A9" s="46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9">
        <v>15.85</v>
      </c>
      <c r="J9" s="19">
        <v>15.82</v>
      </c>
      <c r="K9" s="19">
        <v>15.8</v>
      </c>
      <c r="L9" s="11">
        <f t="shared" si="0"/>
        <v>15.823333333333332</v>
      </c>
      <c r="M9" s="11">
        <f t="shared" si="1"/>
        <v>2.5166114784235295E-2</v>
      </c>
      <c r="N9" s="11">
        <f t="shared" si="2"/>
        <v>0.15904433189952791</v>
      </c>
      <c r="O9" s="3"/>
      <c r="P9" s="46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2" t="s">
        <v>4</v>
      </c>
      <c r="X9" s="54">
        <v>15.82</v>
      </c>
      <c r="Y9" s="26">
        <v>15.81</v>
      </c>
      <c r="Z9" s="26">
        <v>15.82</v>
      </c>
      <c r="AA9" s="11">
        <f t="shared" si="3"/>
        <v>15.816666666666668</v>
      </c>
      <c r="AB9" s="11">
        <f t="shared" si="4"/>
        <v>5.7735026918961348E-3</v>
      </c>
      <c r="AC9" s="11">
        <f t="shared" si="5"/>
        <v>3.650265137131381E-2</v>
      </c>
    </row>
    <row r="10" spans="1:29" s="1" customFormat="1" x14ac:dyDescent="0.3">
      <c r="A10" s="46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9">
        <v>18.239999999999998</v>
      </c>
      <c r="J10" s="19">
        <v>18.190000000000001</v>
      </c>
      <c r="K10" s="19">
        <v>18.2</v>
      </c>
      <c r="L10" s="11">
        <f t="shared" si="0"/>
        <v>18.209999999999997</v>
      </c>
      <c r="M10" s="11">
        <f t="shared" si="1"/>
        <v>2.6457513110644669E-2</v>
      </c>
      <c r="N10" s="11">
        <f t="shared" si="2"/>
        <v>0.14529112087119533</v>
      </c>
      <c r="O10" s="3"/>
      <c r="P10" s="46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2" t="s">
        <v>4</v>
      </c>
      <c r="X10" s="54">
        <v>18.22</v>
      </c>
      <c r="Y10" s="26">
        <v>18.21</v>
      </c>
      <c r="Z10" s="26">
        <v>18.22</v>
      </c>
      <c r="AA10" s="11">
        <f t="shared" si="3"/>
        <v>18.216666666666665</v>
      </c>
      <c r="AB10" s="11">
        <f t="shared" si="4"/>
        <v>5.7735026918951087E-3</v>
      </c>
      <c r="AC10" s="11">
        <f t="shared" si="5"/>
        <v>3.1693518894209204E-2</v>
      </c>
    </row>
    <row r="11" spans="1:29" s="1" customFormat="1" x14ac:dyDescent="0.3">
      <c r="A11" s="46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9">
        <v>20.3</v>
      </c>
      <c r="J11" s="19">
        <v>20.25</v>
      </c>
      <c r="K11" s="19">
        <v>20.239999999999998</v>
      </c>
      <c r="L11" s="11">
        <f t="shared" si="0"/>
        <v>20.263333333333332</v>
      </c>
      <c r="M11" s="11">
        <f t="shared" si="1"/>
        <v>3.2145502536644152E-2</v>
      </c>
      <c r="N11" s="11">
        <f t="shared" si="2"/>
        <v>0.15863876889279893</v>
      </c>
      <c r="O11" s="3"/>
      <c r="P11" s="46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2" t="s">
        <v>4</v>
      </c>
      <c r="X11" s="54">
        <v>20.27</v>
      </c>
      <c r="Y11" s="26">
        <v>20.260000000000002</v>
      </c>
      <c r="Z11" s="26">
        <v>20.27</v>
      </c>
      <c r="AA11" s="11">
        <f t="shared" si="3"/>
        <v>20.266666666666666</v>
      </c>
      <c r="AB11" s="11">
        <f t="shared" si="4"/>
        <v>5.7735026918951087E-3</v>
      </c>
      <c r="AC11" s="11">
        <f t="shared" si="5"/>
        <v>2.8487677756061393E-2</v>
      </c>
    </row>
    <row r="12" spans="1:29" s="1" customFormat="1" x14ac:dyDescent="0.3">
      <c r="A12" s="46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9">
        <v>22.17</v>
      </c>
      <c r="J12" s="19">
        <v>22.11</v>
      </c>
      <c r="K12" s="19">
        <v>22.11</v>
      </c>
      <c r="L12" s="11">
        <f t="shared" si="0"/>
        <v>22.13</v>
      </c>
      <c r="M12" s="11">
        <f t="shared" si="1"/>
        <v>3.4641016151378858E-2</v>
      </c>
      <c r="N12" s="11">
        <f t="shared" si="2"/>
        <v>0.15653418956791171</v>
      </c>
      <c r="O12" s="3"/>
      <c r="P12" s="46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2" t="s">
        <v>4</v>
      </c>
      <c r="X12" s="54">
        <v>22.14</v>
      </c>
      <c r="Y12" s="26">
        <v>22.14</v>
      </c>
      <c r="Z12" s="26">
        <v>22.13</v>
      </c>
      <c r="AA12" s="11">
        <f t="shared" si="3"/>
        <v>22.136666666666667</v>
      </c>
      <c r="AB12" s="11">
        <f t="shared" si="4"/>
        <v>5.77350269189716E-3</v>
      </c>
      <c r="AC12" s="11">
        <f t="shared" si="5"/>
        <v>2.6081174635885381E-2</v>
      </c>
    </row>
    <row r="13" spans="1:29" s="1" customFormat="1" x14ac:dyDescent="0.3">
      <c r="A13" s="46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9">
        <v>23.96</v>
      </c>
      <c r="J13" s="19">
        <v>23.9</v>
      </c>
      <c r="K13" s="19">
        <v>23.9</v>
      </c>
      <c r="L13" s="11">
        <f t="shared" si="0"/>
        <v>23.919999999999998</v>
      </c>
      <c r="M13" s="11">
        <f t="shared" si="1"/>
        <v>3.4641016151378858E-2</v>
      </c>
      <c r="N13" s="11">
        <f t="shared" si="2"/>
        <v>0.14482030163619924</v>
      </c>
      <c r="O13" s="3"/>
      <c r="P13" s="46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2" t="s">
        <v>4</v>
      </c>
      <c r="X13" s="54">
        <v>23.92</v>
      </c>
      <c r="Y13" s="26">
        <v>23.91</v>
      </c>
      <c r="Z13" s="26">
        <v>23.9</v>
      </c>
      <c r="AA13" s="11">
        <f t="shared" si="3"/>
        <v>23.909999999999997</v>
      </c>
      <c r="AB13" s="11">
        <f t="shared" si="4"/>
        <v>1.0000000000001563E-2</v>
      </c>
      <c r="AC13" s="11">
        <f t="shared" si="5"/>
        <v>4.1823504809709595E-2</v>
      </c>
    </row>
    <row r="14" spans="1:29" s="1" customFormat="1" x14ac:dyDescent="0.3">
      <c r="A14" s="46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9">
        <v>25.71</v>
      </c>
      <c r="J14" s="19">
        <v>25.66</v>
      </c>
      <c r="K14" s="19">
        <v>25.66</v>
      </c>
      <c r="L14" s="11">
        <f t="shared" si="0"/>
        <v>25.676666666666666</v>
      </c>
      <c r="M14" s="11">
        <f t="shared" si="1"/>
        <v>2.88675134594817E-2</v>
      </c>
      <c r="N14" s="11">
        <f t="shared" si="2"/>
        <v>0.11242702892177736</v>
      </c>
      <c r="O14" s="3"/>
      <c r="P14" s="46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2" t="s">
        <v>4</v>
      </c>
      <c r="X14" s="54">
        <v>25.68</v>
      </c>
      <c r="Y14" s="26">
        <v>25.68</v>
      </c>
      <c r="Z14" s="26">
        <v>25.68</v>
      </c>
      <c r="AA14" s="11">
        <f t="shared" si="3"/>
        <v>25.679999999999996</v>
      </c>
      <c r="AB14" s="11">
        <f t="shared" si="4"/>
        <v>4.3511678576336583E-15</v>
      </c>
      <c r="AC14" s="11">
        <f t="shared" si="5"/>
        <v>1.6943800068666898E-14</v>
      </c>
    </row>
    <row r="15" spans="1:29" s="1" customFormat="1" x14ac:dyDescent="0.3">
      <c r="A15" s="46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9">
        <v>27.48</v>
      </c>
      <c r="J15" s="19">
        <v>27.44</v>
      </c>
      <c r="K15" s="19">
        <v>27.43</v>
      </c>
      <c r="L15" s="11">
        <f t="shared" si="0"/>
        <v>27.45</v>
      </c>
      <c r="M15" s="11">
        <f t="shared" si="1"/>
        <v>2.6457513110646015E-2</v>
      </c>
      <c r="N15" s="11">
        <f t="shared" si="2"/>
        <v>9.6384382916743228E-2</v>
      </c>
      <c r="O15" s="3"/>
      <c r="P15" s="46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2" t="s">
        <v>4</v>
      </c>
      <c r="X15" s="54">
        <v>27.46</v>
      </c>
      <c r="Y15" s="26">
        <v>27.45</v>
      </c>
      <c r="Z15" s="26">
        <v>27.43</v>
      </c>
      <c r="AA15" s="11">
        <f t="shared" si="3"/>
        <v>27.446666666666669</v>
      </c>
      <c r="AB15" s="11">
        <f t="shared" si="4"/>
        <v>1.5275252316519916E-2</v>
      </c>
      <c r="AC15" s="11">
        <f t="shared" si="5"/>
        <v>5.5654307687101945E-2</v>
      </c>
    </row>
    <row r="16" spans="1:29" s="1" customFormat="1" x14ac:dyDescent="0.3">
      <c r="A16" s="46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9">
        <v>29.27</v>
      </c>
      <c r="J16" s="19">
        <v>29.25</v>
      </c>
      <c r="K16" s="19">
        <v>29.24</v>
      </c>
      <c r="L16" s="11">
        <f t="shared" si="0"/>
        <v>29.25333333333333</v>
      </c>
      <c r="M16" s="11">
        <f t="shared" si="1"/>
        <v>1.5275252316519916E-2</v>
      </c>
      <c r="N16" s="11">
        <f t="shared" si="2"/>
        <v>5.2217134172242191E-2</v>
      </c>
      <c r="O16" s="3"/>
      <c r="P16" s="46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2" t="s">
        <v>4</v>
      </c>
      <c r="X16" s="54">
        <v>29.26</v>
      </c>
      <c r="Y16" s="26">
        <v>29.27</v>
      </c>
      <c r="Z16" s="26">
        <v>29.26</v>
      </c>
      <c r="AA16" s="11">
        <f t="shared" si="3"/>
        <v>29.263333333333335</v>
      </c>
      <c r="AB16" s="11">
        <f t="shared" si="4"/>
        <v>5.7735026918951087E-3</v>
      </c>
      <c r="AC16" s="11">
        <f t="shared" si="5"/>
        <v>1.9729477247619691E-2</v>
      </c>
    </row>
    <row r="17" spans="1:29" s="1" customFormat="1" x14ac:dyDescent="0.3">
      <c r="A17" s="46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9">
        <v>31.12</v>
      </c>
      <c r="J17" s="19">
        <v>31.1</v>
      </c>
      <c r="K17" s="19">
        <v>31.08</v>
      </c>
      <c r="L17" s="11">
        <f t="shared" si="0"/>
        <v>31.099999999999998</v>
      </c>
      <c r="M17" s="11">
        <f t="shared" si="1"/>
        <v>2.000000000000135E-2</v>
      </c>
      <c r="N17" s="11">
        <f t="shared" si="2"/>
        <v>6.4308681672030077E-2</v>
      </c>
      <c r="O17" s="3"/>
      <c r="P17" s="46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2" t="s">
        <v>4</v>
      </c>
      <c r="X17" s="54">
        <v>31.1</v>
      </c>
      <c r="Y17" s="26">
        <v>31.1</v>
      </c>
      <c r="Z17" s="26">
        <v>31.11</v>
      </c>
      <c r="AA17" s="11">
        <f t="shared" si="3"/>
        <v>31.103333333333335</v>
      </c>
      <c r="AB17" s="11">
        <f t="shared" si="4"/>
        <v>5.7735026918951087E-3</v>
      </c>
      <c r="AC17" s="11">
        <f t="shared" si="5"/>
        <v>1.8562327805900038E-2</v>
      </c>
    </row>
    <row r="18" spans="1:29" s="1" customFormat="1" x14ac:dyDescent="0.3">
      <c r="A18" s="46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9">
        <v>33.01</v>
      </c>
      <c r="J18" s="19">
        <v>32.99</v>
      </c>
      <c r="K18" s="19">
        <v>32.97</v>
      </c>
      <c r="L18" s="11">
        <f t="shared" si="0"/>
        <v>32.99</v>
      </c>
      <c r="M18" s="11">
        <f t="shared" si="1"/>
        <v>1.9999999999999574E-2</v>
      </c>
      <c r="N18" s="11">
        <f t="shared" si="2"/>
        <v>6.062443164595202E-2</v>
      </c>
      <c r="O18" s="3"/>
      <c r="P18" s="46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2" t="s">
        <v>4</v>
      </c>
      <c r="X18" s="54">
        <v>32.99</v>
      </c>
      <c r="Y18" s="26">
        <v>33</v>
      </c>
      <c r="Z18" s="26">
        <v>32.99</v>
      </c>
      <c r="AA18" s="11">
        <f t="shared" si="3"/>
        <v>32.993333333333339</v>
      </c>
      <c r="AB18" s="11">
        <f t="shared" si="4"/>
        <v>5.7735026918951087E-3</v>
      </c>
      <c r="AC18" s="11">
        <f t="shared" si="5"/>
        <v>1.7498997853794024E-2</v>
      </c>
    </row>
    <row r="19" spans="1:29" s="1" customFormat="1" x14ac:dyDescent="0.3">
      <c r="A19" s="46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9">
        <v>34.9</v>
      </c>
      <c r="J19" s="19">
        <v>34.89</v>
      </c>
      <c r="K19" s="19">
        <v>34.880000000000003</v>
      </c>
      <c r="L19" s="11">
        <f t="shared" si="0"/>
        <v>34.889999999999993</v>
      </c>
      <c r="M19" s="11">
        <f t="shared" si="1"/>
        <v>9.9999999999980105E-3</v>
      </c>
      <c r="N19" s="11">
        <f t="shared" si="2"/>
        <v>2.8661507595293817E-2</v>
      </c>
      <c r="O19" s="3"/>
      <c r="P19" s="46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2" t="s">
        <v>4</v>
      </c>
      <c r="X19" s="54">
        <v>34.9</v>
      </c>
      <c r="Y19" s="26">
        <v>34.9</v>
      </c>
      <c r="Z19" s="26">
        <v>34.92</v>
      </c>
      <c r="AA19" s="11">
        <f t="shared" si="3"/>
        <v>34.906666666666666</v>
      </c>
      <c r="AB19" s="11">
        <f t="shared" si="4"/>
        <v>1.154700538379432E-2</v>
      </c>
      <c r="AC19" s="11">
        <f t="shared" si="5"/>
        <v>3.3079656370686557E-2</v>
      </c>
    </row>
    <row r="20" spans="1:29" s="1" customFormat="1" x14ac:dyDescent="0.3">
      <c r="A20" s="46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9">
        <v>36.799999999999997</v>
      </c>
      <c r="J20" s="19">
        <v>36.78</v>
      </c>
      <c r="K20" s="19">
        <v>36.770000000000003</v>
      </c>
      <c r="L20" s="11">
        <f t="shared" si="0"/>
        <v>36.783333333333331</v>
      </c>
      <c r="M20" s="11">
        <f t="shared" si="1"/>
        <v>1.5275252316516427E-2</v>
      </c>
      <c r="N20" s="11">
        <f t="shared" si="2"/>
        <v>4.1527645627140265E-2</v>
      </c>
      <c r="O20" s="3"/>
      <c r="P20" s="46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2" t="s">
        <v>4</v>
      </c>
      <c r="X20" s="54">
        <v>36.79</v>
      </c>
      <c r="Y20" s="26">
        <v>36.79</v>
      </c>
      <c r="Z20" s="26">
        <v>36.79</v>
      </c>
      <c r="AA20" s="11">
        <f t="shared" si="3"/>
        <v>36.79</v>
      </c>
      <c r="AB20" s="11">
        <f t="shared" si="4"/>
        <v>0</v>
      </c>
      <c r="AC20" s="11">
        <f t="shared" si="5"/>
        <v>0</v>
      </c>
    </row>
    <row r="21" spans="1:29" s="1" customFormat="1" x14ac:dyDescent="0.3">
      <c r="A21" s="46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9">
        <v>38.590000000000003</v>
      </c>
      <c r="J21" s="19">
        <v>38.6</v>
      </c>
      <c r="K21" s="19">
        <v>38.57</v>
      </c>
      <c r="L21" s="11">
        <f t="shared" si="0"/>
        <v>38.586666666666666</v>
      </c>
      <c r="M21" s="11">
        <f t="shared" si="1"/>
        <v>1.5275252316520303E-2</v>
      </c>
      <c r="N21" s="11">
        <f t="shared" si="2"/>
        <v>3.9586866749793462E-2</v>
      </c>
      <c r="O21" s="3"/>
      <c r="P21" s="46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2" t="s">
        <v>4</v>
      </c>
      <c r="X21" s="54">
        <v>38.590000000000003</v>
      </c>
      <c r="Y21" s="26">
        <v>38.61</v>
      </c>
      <c r="Z21" s="26">
        <v>38.61</v>
      </c>
      <c r="AA21" s="11">
        <f t="shared" si="3"/>
        <v>38.603333333333332</v>
      </c>
      <c r="AB21" s="11">
        <f t="shared" si="4"/>
        <v>1.1547005383790217E-2</v>
      </c>
      <c r="AC21" s="11">
        <f t="shared" si="5"/>
        <v>2.991193865069567E-2</v>
      </c>
    </row>
    <row r="22" spans="1:29" s="1" customFormat="1" x14ac:dyDescent="0.3">
      <c r="A22" s="46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53">
        <v>40.26</v>
      </c>
      <c r="J22" s="53">
        <v>40.270000000000003</v>
      </c>
      <c r="K22" s="53">
        <v>40.26</v>
      </c>
      <c r="L22" s="11">
        <f t="shared" si="0"/>
        <v>40.263333333333328</v>
      </c>
      <c r="M22" s="11">
        <f t="shared" si="1"/>
        <v>5.7735026918992113E-3</v>
      </c>
      <c r="N22" s="11">
        <f t="shared" si="2"/>
        <v>1.4339355969614732E-2</v>
      </c>
      <c r="O22" s="3"/>
      <c r="P22" s="46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2" t="s">
        <v>4</v>
      </c>
      <c r="X22" s="54">
        <v>40.270000000000003</v>
      </c>
      <c r="Y22" s="26">
        <v>40.270000000000003</v>
      </c>
      <c r="Z22" s="26">
        <v>40.299999999999997</v>
      </c>
      <c r="AA22" s="11">
        <f t="shared" si="3"/>
        <v>40.28</v>
      </c>
      <c r="AB22" s="11">
        <f t="shared" si="4"/>
        <v>1.7320508075685328E-2</v>
      </c>
      <c r="AC22" s="11">
        <f t="shared" si="5"/>
        <v>4.3000268311036066E-2</v>
      </c>
    </row>
    <row r="23" spans="1:29" s="1" customFormat="1" x14ac:dyDescent="0.3">
      <c r="A23" s="43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53">
        <v>6.53</v>
      </c>
      <c r="J23" s="53">
        <v>6.39</v>
      </c>
      <c r="K23" s="53">
        <v>6.37</v>
      </c>
      <c r="L23" s="11">
        <f t="shared" si="0"/>
        <v>6.43</v>
      </c>
      <c r="M23" s="11">
        <f t="shared" si="1"/>
        <v>8.7177978870813647E-2</v>
      </c>
      <c r="N23" s="11">
        <f t="shared" si="2"/>
        <v>1.3558006045227629</v>
      </c>
      <c r="O23" s="25"/>
      <c r="P23" s="43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26">
        <v>6.03</v>
      </c>
      <c r="Y23" s="26">
        <v>6</v>
      </c>
      <c r="Z23" s="26">
        <v>6.07</v>
      </c>
      <c r="AA23" s="11">
        <f t="shared" si="3"/>
        <v>6.0333333333333341</v>
      </c>
      <c r="AB23" s="11">
        <f t="shared" si="4"/>
        <v>3.5118845842842597E-2</v>
      </c>
      <c r="AC23" s="11">
        <f t="shared" si="5"/>
        <v>0.58208031783717007</v>
      </c>
    </row>
    <row r="24" spans="1:29" s="1" customFormat="1" x14ac:dyDescent="0.3">
      <c r="A24" s="43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53">
        <v>1.95</v>
      </c>
      <c r="J24" s="19">
        <v>1.94</v>
      </c>
      <c r="K24" s="19">
        <v>1.94</v>
      </c>
      <c r="L24" s="11">
        <f t="shared" si="0"/>
        <v>1.9433333333333334</v>
      </c>
      <c r="M24" s="11">
        <f t="shared" si="1"/>
        <v>5.7735026918962632E-3</v>
      </c>
      <c r="N24" s="11">
        <f t="shared" si="2"/>
        <v>0.29709276287630859</v>
      </c>
      <c r="O24" s="25"/>
      <c r="P24" s="43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26">
        <v>1.9</v>
      </c>
      <c r="Y24" s="27">
        <v>1.91</v>
      </c>
      <c r="Z24" s="26">
        <v>1.91</v>
      </c>
      <c r="AA24" s="11">
        <f t="shared" si="3"/>
        <v>1.9066666666666665</v>
      </c>
      <c r="AB24" s="11">
        <f t="shared" si="4"/>
        <v>5.7735026918962632E-3</v>
      </c>
      <c r="AC24" s="11">
        <f t="shared" si="5"/>
        <v>0.30280608523931452</v>
      </c>
    </row>
    <row r="25" spans="1:29" s="1" customFormat="1" x14ac:dyDescent="0.3">
      <c r="A25" s="43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53" t="s">
        <v>12</v>
      </c>
      <c r="J25" s="19" t="s">
        <v>12</v>
      </c>
      <c r="K25" s="53" t="s">
        <v>12</v>
      </c>
      <c r="L25" s="11" t="e">
        <f t="shared" si="0"/>
        <v>#DIV/0!</v>
      </c>
      <c r="M25" s="11" t="e">
        <f t="shared" si="1"/>
        <v>#DIV/0!</v>
      </c>
      <c r="N25" s="11" t="e">
        <f t="shared" si="2"/>
        <v>#DIV/0!</v>
      </c>
      <c r="O25" s="25"/>
      <c r="P25" s="43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26">
        <v>6.04</v>
      </c>
      <c r="Y25" s="27">
        <v>6.04</v>
      </c>
      <c r="Z25" s="26">
        <v>6.06</v>
      </c>
      <c r="AA25" s="11">
        <f t="shared" si="3"/>
        <v>6.0466666666666669</v>
      </c>
      <c r="AB25" s="11">
        <f t="shared" si="4"/>
        <v>1.154700538379227E-2</v>
      </c>
      <c r="AC25" s="11">
        <f t="shared" si="5"/>
        <v>0.19096480789072109</v>
      </c>
    </row>
    <row r="26" spans="1:29" s="1" customFormat="1" x14ac:dyDescent="0.3">
      <c r="A26" s="43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9">
        <v>13.18</v>
      </c>
      <c r="J26" s="19">
        <v>13.17</v>
      </c>
      <c r="K26" s="19">
        <v>13.17</v>
      </c>
      <c r="L26" s="11">
        <f t="shared" si="0"/>
        <v>13.173333333333334</v>
      </c>
      <c r="M26" s="11">
        <f t="shared" si="1"/>
        <v>5.7735026918961348E-3</v>
      </c>
      <c r="N26" s="11">
        <f t="shared" si="2"/>
        <v>4.3827196547794545E-2</v>
      </c>
      <c r="O26" s="25"/>
      <c r="P26" s="43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27">
        <v>13.02</v>
      </c>
      <c r="Y26" s="27">
        <v>13.01</v>
      </c>
      <c r="Z26" s="26">
        <v>13.01</v>
      </c>
      <c r="AA26" s="11">
        <f t="shared" si="3"/>
        <v>13.013333333333334</v>
      </c>
      <c r="AB26" s="11">
        <f t="shared" si="4"/>
        <v>5.7735026918961348E-3</v>
      </c>
      <c r="AC26" s="11">
        <f t="shared" si="5"/>
        <v>4.4366055521742838E-2</v>
      </c>
    </row>
    <row r="27" spans="1:29" s="1" customFormat="1" x14ac:dyDescent="0.3">
      <c r="A27" s="43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9">
        <v>1.89</v>
      </c>
      <c r="J27" s="19">
        <v>1.88</v>
      </c>
      <c r="K27" s="19">
        <v>1.89</v>
      </c>
      <c r="L27" s="11">
        <f t="shared" si="0"/>
        <v>1.8866666666666665</v>
      </c>
      <c r="M27" s="11">
        <f t="shared" si="1"/>
        <v>5.7735026918962632E-3</v>
      </c>
      <c r="N27" s="11">
        <f t="shared" si="2"/>
        <v>0.30601604374008468</v>
      </c>
      <c r="O27" s="25"/>
      <c r="P27" s="43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27">
        <v>5.94</v>
      </c>
      <c r="Y27" s="27">
        <v>5.92</v>
      </c>
      <c r="Z27" s="26">
        <v>5.96</v>
      </c>
      <c r="AA27" s="11">
        <f t="shared" si="3"/>
        <v>5.94</v>
      </c>
      <c r="AB27" s="11">
        <f t="shared" si="4"/>
        <v>2.0000000000000018E-2</v>
      </c>
      <c r="AC27" s="11">
        <f t="shared" si="5"/>
        <v>0.336700336700337</v>
      </c>
    </row>
    <row r="28" spans="1:29" s="1" customFormat="1" x14ac:dyDescent="0.3">
      <c r="A28" s="43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9" t="s">
        <v>12</v>
      </c>
      <c r="J28" s="19" t="s">
        <v>12</v>
      </c>
      <c r="K28" s="53" t="s">
        <v>12</v>
      </c>
      <c r="L28" s="11" t="e">
        <f t="shared" si="0"/>
        <v>#DIV/0!</v>
      </c>
      <c r="M28" s="11" t="e">
        <f t="shared" si="1"/>
        <v>#DIV/0!</v>
      </c>
      <c r="N28" s="11" t="e">
        <f t="shared" si="2"/>
        <v>#DIV/0!</v>
      </c>
      <c r="O28" s="25"/>
      <c r="P28" s="43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27">
        <v>1.77</v>
      </c>
      <c r="Y28" s="27">
        <v>1.79</v>
      </c>
      <c r="Z28" s="26">
        <v>1.78</v>
      </c>
      <c r="AA28" s="11">
        <f t="shared" si="3"/>
        <v>1.78</v>
      </c>
      <c r="AB28" s="11">
        <f t="shared" si="4"/>
        <v>1.0000000000000009E-2</v>
      </c>
      <c r="AC28" s="11">
        <f t="shared" si="5"/>
        <v>0.56179775280898925</v>
      </c>
    </row>
    <row r="29" spans="1:29" s="1" customFormat="1" x14ac:dyDescent="0.3">
      <c r="A29" s="43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9">
        <v>9.5</v>
      </c>
      <c r="J29" s="19">
        <v>9.34</v>
      </c>
      <c r="K29" s="19">
        <v>9.3000000000000007</v>
      </c>
      <c r="L29" s="11">
        <f t="shared" si="0"/>
        <v>9.3800000000000008</v>
      </c>
      <c r="M29" s="11">
        <f t="shared" si="1"/>
        <v>0.10583005244258338</v>
      </c>
      <c r="N29" s="11">
        <f t="shared" si="2"/>
        <v>1.1282521582364966</v>
      </c>
      <c r="O29" s="25"/>
      <c r="P29" s="43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27">
        <v>8.82</v>
      </c>
      <c r="Y29" s="27">
        <v>8.82</v>
      </c>
      <c r="Z29" s="26">
        <v>8.89</v>
      </c>
      <c r="AA29" s="11">
        <f t="shared" si="3"/>
        <v>8.8433333333333337</v>
      </c>
      <c r="AB29" s="11">
        <f t="shared" si="4"/>
        <v>4.0414518843273968E-2</v>
      </c>
      <c r="AC29" s="11">
        <f t="shared" si="5"/>
        <v>0.45700549012371616</v>
      </c>
    </row>
    <row r="30" spans="1:29" s="1" customFormat="1" x14ac:dyDescent="0.3">
      <c r="A30" s="43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9" t="s">
        <v>12</v>
      </c>
      <c r="J30" s="19" t="s">
        <v>12</v>
      </c>
      <c r="K30" s="53" t="s">
        <v>12</v>
      </c>
      <c r="L30" s="11" t="e">
        <f t="shared" si="0"/>
        <v>#DIV/0!</v>
      </c>
      <c r="M30" s="11" t="e">
        <f t="shared" si="1"/>
        <v>#DIV/0!</v>
      </c>
      <c r="N30" s="11" t="e">
        <f t="shared" si="2"/>
        <v>#DIV/0!</v>
      </c>
      <c r="O30" s="25"/>
      <c r="P30" s="43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27" t="s">
        <v>12</v>
      </c>
      <c r="Y30" s="27" t="s">
        <v>12</v>
      </c>
      <c r="Z30" s="26" t="s">
        <v>12</v>
      </c>
      <c r="AA30" s="11" t="e">
        <f t="shared" si="3"/>
        <v>#DIV/0!</v>
      </c>
      <c r="AB30" s="11" t="e">
        <f t="shared" si="4"/>
        <v>#DIV/0!</v>
      </c>
      <c r="AC30" s="11" t="e">
        <f t="shared" si="5"/>
        <v>#DIV/0!</v>
      </c>
    </row>
    <row r="31" spans="1:29" s="1" customFormat="1" x14ac:dyDescent="0.3">
      <c r="A31" s="43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9">
        <v>2.95</v>
      </c>
      <c r="J31" s="19">
        <v>2.92</v>
      </c>
      <c r="K31" s="19">
        <v>2.91</v>
      </c>
      <c r="L31" s="11">
        <f t="shared" si="0"/>
        <v>2.9266666666666672</v>
      </c>
      <c r="M31" s="11">
        <f t="shared" si="1"/>
        <v>2.0816659994661382E-2</v>
      </c>
      <c r="N31" s="11">
        <f t="shared" si="2"/>
        <v>0.71127539845084442</v>
      </c>
      <c r="O31" s="25"/>
      <c r="P31" s="43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27">
        <v>2.82</v>
      </c>
      <c r="Y31" s="27">
        <v>2.83</v>
      </c>
      <c r="Z31" s="26">
        <v>2.83</v>
      </c>
      <c r="AA31" s="11">
        <f t="shared" si="3"/>
        <v>2.8266666666666667</v>
      </c>
      <c r="AB31" s="11">
        <f t="shared" si="4"/>
        <v>5.7735026918963907E-3</v>
      </c>
      <c r="AC31" s="11">
        <f t="shared" si="5"/>
        <v>0.20425127447746666</v>
      </c>
    </row>
    <row r="32" spans="1:29" s="1" customFormat="1" x14ac:dyDescent="0.3">
      <c r="A32" s="43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9">
        <v>15.68</v>
      </c>
      <c r="J32" s="19">
        <v>15.69</v>
      </c>
      <c r="K32" s="19">
        <v>15.66</v>
      </c>
      <c r="L32" s="11">
        <f t="shared" si="0"/>
        <v>15.676666666666668</v>
      </c>
      <c r="M32" s="11">
        <f t="shared" si="1"/>
        <v>1.5275252316519142E-2</v>
      </c>
      <c r="N32" s="11">
        <f t="shared" si="2"/>
        <v>9.7439415159594783E-2</v>
      </c>
      <c r="O32" s="25"/>
      <c r="P32" s="43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27">
        <v>15.5</v>
      </c>
      <c r="Y32" s="27">
        <v>15.53</v>
      </c>
      <c r="Z32" s="26">
        <v>15.58</v>
      </c>
      <c r="AA32" s="11">
        <f t="shared" si="3"/>
        <v>15.536666666666667</v>
      </c>
      <c r="AB32" s="11">
        <f t="shared" si="4"/>
        <v>4.0414518843273899E-2</v>
      </c>
      <c r="AC32" s="11">
        <f t="shared" si="5"/>
        <v>0.26012348536756424</v>
      </c>
    </row>
    <row r="33" spans="1:29" s="1" customFormat="1" x14ac:dyDescent="0.3">
      <c r="A33" s="43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9" t="s">
        <v>12</v>
      </c>
      <c r="J33" s="19" t="s">
        <v>12</v>
      </c>
      <c r="K33" s="53" t="s">
        <v>12</v>
      </c>
      <c r="L33" s="11" t="e">
        <f t="shared" si="0"/>
        <v>#DIV/0!</v>
      </c>
      <c r="M33" s="11" t="e">
        <f t="shared" si="1"/>
        <v>#DIV/0!</v>
      </c>
      <c r="N33" s="11" t="e">
        <f t="shared" si="2"/>
        <v>#DIV/0!</v>
      </c>
      <c r="O33" s="25"/>
      <c r="P33" s="43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27">
        <v>1.8</v>
      </c>
      <c r="Y33" s="27">
        <v>1.8</v>
      </c>
      <c r="Z33" s="26">
        <v>1.8</v>
      </c>
      <c r="AA33" s="11">
        <f t="shared" si="3"/>
        <v>1.8</v>
      </c>
      <c r="AB33" s="11">
        <f t="shared" si="4"/>
        <v>0</v>
      </c>
      <c r="AC33" s="11">
        <f t="shared" si="5"/>
        <v>0</v>
      </c>
    </row>
    <row r="34" spans="1:29" s="1" customFormat="1" x14ac:dyDescent="0.3">
      <c r="A34" s="43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9" t="s">
        <v>12</v>
      </c>
      <c r="J34" s="19" t="s">
        <v>12</v>
      </c>
      <c r="K34" s="53" t="s">
        <v>12</v>
      </c>
      <c r="L34" s="11" t="e">
        <f t="shared" si="0"/>
        <v>#DIV/0!</v>
      </c>
      <c r="M34" s="11" t="e">
        <f t="shared" si="1"/>
        <v>#DIV/0!</v>
      </c>
      <c r="N34" s="11" t="e">
        <f t="shared" si="2"/>
        <v>#DIV/0!</v>
      </c>
      <c r="O34" s="25"/>
      <c r="P34" s="43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27">
        <v>4.71</v>
      </c>
      <c r="Y34" s="27">
        <v>4.7</v>
      </c>
      <c r="Z34" s="26">
        <v>4.74</v>
      </c>
      <c r="AA34" s="11">
        <f t="shared" si="3"/>
        <v>4.7166666666666668</v>
      </c>
      <c r="AB34" s="11">
        <f t="shared" si="4"/>
        <v>2.0816659994661382E-2</v>
      </c>
      <c r="AC34" s="11">
        <f t="shared" si="5"/>
        <v>0.44134261472780317</v>
      </c>
    </row>
    <row r="35" spans="1:29" s="1" customFormat="1" x14ac:dyDescent="0.3">
      <c r="A35" s="43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9" t="s">
        <v>12</v>
      </c>
      <c r="J35" s="19" t="s">
        <v>12</v>
      </c>
      <c r="K35" s="53" t="s">
        <v>12</v>
      </c>
      <c r="L35" s="11" t="e">
        <f t="shared" si="0"/>
        <v>#DIV/0!</v>
      </c>
      <c r="M35" s="11" t="e">
        <f t="shared" si="1"/>
        <v>#DIV/0!</v>
      </c>
      <c r="N35" s="11" t="e">
        <f t="shared" si="2"/>
        <v>#DIV/0!</v>
      </c>
      <c r="O35" s="25"/>
      <c r="P35" s="43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27" t="s">
        <v>12</v>
      </c>
      <c r="Y35" s="27" t="s">
        <v>12</v>
      </c>
      <c r="Z35" s="27" t="s">
        <v>12</v>
      </c>
      <c r="AA35" s="11" t="e">
        <f t="shared" si="3"/>
        <v>#DIV/0!</v>
      </c>
      <c r="AB35" s="11" t="e">
        <f t="shared" si="4"/>
        <v>#DIV/0!</v>
      </c>
      <c r="AC35" s="11" t="e">
        <f t="shared" si="5"/>
        <v>#DIV/0!</v>
      </c>
    </row>
    <row r="36" spans="1:29" s="1" customFormat="1" x14ac:dyDescent="0.3">
      <c r="A36" s="43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9">
        <v>18.37</v>
      </c>
      <c r="J36" s="19">
        <v>18.39</v>
      </c>
      <c r="K36" s="19">
        <v>18.350000000000001</v>
      </c>
      <c r="L36" s="11">
        <f t="shared" si="0"/>
        <v>18.37</v>
      </c>
      <c r="M36" s="11">
        <f t="shared" si="1"/>
        <v>1.9999999999999574E-2</v>
      </c>
      <c r="N36" s="11">
        <f t="shared" si="2"/>
        <v>0.10887316276537601</v>
      </c>
      <c r="O36" s="25"/>
      <c r="P36" s="43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27" t="s">
        <v>12</v>
      </c>
      <c r="Y36" s="27" t="s">
        <v>12</v>
      </c>
      <c r="Z36" s="27" t="s">
        <v>12</v>
      </c>
      <c r="AA36" s="11" t="e">
        <f t="shared" si="3"/>
        <v>#DIV/0!</v>
      </c>
      <c r="AB36" s="11" t="e">
        <f t="shared" si="4"/>
        <v>#DIV/0!</v>
      </c>
      <c r="AC36" s="11" t="e">
        <f t="shared" si="5"/>
        <v>#DIV/0!</v>
      </c>
    </row>
    <row r="37" spans="1:29" s="1" customFormat="1" x14ac:dyDescent="0.3">
      <c r="A37" s="43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9">
        <v>11.15</v>
      </c>
      <c r="J37" s="19">
        <v>11.09</v>
      </c>
      <c r="K37" s="19">
        <v>11.05</v>
      </c>
      <c r="L37" s="11">
        <f t="shared" si="0"/>
        <v>11.096666666666669</v>
      </c>
      <c r="M37" s="11">
        <f t="shared" si="1"/>
        <v>5.0332229568471533E-2</v>
      </c>
      <c r="N37" s="11">
        <f t="shared" si="2"/>
        <v>0.45357971975192124</v>
      </c>
      <c r="O37" s="25"/>
      <c r="P37" s="43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27" t="s">
        <v>12</v>
      </c>
      <c r="Y37" s="27" t="s">
        <v>12</v>
      </c>
      <c r="Z37" s="27" t="s">
        <v>12</v>
      </c>
      <c r="AA37" s="11" t="e">
        <f t="shared" si="3"/>
        <v>#DIV/0!</v>
      </c>
      <c r="AB37" s="11" t="e">
        <f t="shared" si="4"/>
        <v>#DIV/0!</v>
      </c>
      <c r="AC37" s="11" t="e">
        <f t="shared" si="5"/>
        <v>#DIV/0!</v>
      </c>
    </row>
    <row r="38" spans="1:29" s="1" customFormat="1" x14ac:dyDescent="0.3">
      <c r="A38" s="43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9" t="s">
        <v>12</v>
      </c>
      <c r="J38" s="19" t="s">
        <v>12</v>
      </c>
      <c r="K38" s="53" t="s">
        <v>12</v>
      </c>
      <c r="L38" s="11" t="e">
        <f t="shared" si="0"/>
        <v>#DIV/0!</v>
      </c>
      <c r="M38" s="11" t="e">
        <f t="shared" si="1"/>
        <v>#DIV/0!</v>
      </c>
      <c r="N38" s="11" t="e">
        <f t="shared" si="2"/>
        <v>#DIV/0!</v>
      </c>
      <c r="O38" s="25"/>
      <c r="P38" s="43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27">
        <v>2.83</v>
      </c>
      <c r="Y38" s="27">
        <v>2.83</v>
      </c>
      <c r="Z38" s="27">
        <v>2.83</v>
      </c>
      <c r="AA38" s="11">
        <f t="shared" si="3"/>
        <v>2.83</v>
      </c>
      <c r="AB38" s="11">
        <f t="shared" si="4"/>
        <v>0</v>
      </c>
      <c r="AC38" s="11">
        <f t="shared" si="5"/>
        <v>0</v>
      </c>
    </row>
    <row r="39" spans="1:29" s="1" customFormat="1" x14ac:dyDescent="0.3">
      <c r="A39" s="43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9" t="s">
        <v>12</v>
      </c>
      <c r="J39" s="19" t="s">
        <v>12</v>
      </c>
      <c r="K39" s="53" t="s">
        <v>12</v>
      </c>
      <c r="L39" s="11" t="e">
        <f t="shared" si="0"/>
        <v>#DIV/0!</v>
      </c>
      <c r="M39" s="11" t="e">
        <f t="shared" si="1"/>
        <v>#DIV/0!</v>
      </c>
      <c r="N39" s="11" t="e">
        <f t="shared" si="2"/>
        <v>#DIV/0!</v>
      </c>
      <c r="O39" s="25"/>
      <c r="P39" s="43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27">
        <v>1.78</v>
      </c>
      <c r="Y39" s="27">
        <v>1.8</v>
      </c>
      <c r="Z39" s="27">
        <v>1.8</v>
      </c>
      <c r="AA39" s="11">
        <f t="shared" si="3"/>
        <v>1.7933333333333332</v>
      </c>
      <c r="AB39" s="11">
        <f t="shared" si="4"/>
        <v>1.1547005383792526E-2</v>
      </c>
      <c r="AC39" s="11">
        <f t="shared" si="5"/>
        <v>0.64388505857579148</v>
      </c>
    </row>
    <row r="40" spans="1:29" s="1" customFormat="1" x14ac:dyDescent="0.3">
      <c r="A40" s="43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9">
        <v>26.37</v>
      </c>
      <c r="J40" s="19">
        <v>26.39</v>
      </c>
      <c r="K40" s="19">
        <v>26.37</v>
      </c>
      <c r="L40" s="11">
        <f t="shared" si="0"/>
        <v>26.376666666666669</v>
      </c>
      <c r="M40" s="11">
        <f t="shared" si="1"/>
        <v>1.154700538379227E-2</v>
      </c>
      <c r="N40" s="11">
        <f t="shared" si="2"/>
        <v>4.3777348858052331E-2</v>
      </c>
      <c r="O40" s="25"/>
      <c r="P40" s="43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27" t="s">
        <v>12</v>
      </c>
      <c r="Y40" s="27" t="s">
        <v>12</v>
      </c>
      <c r="Z40" s="27" t="s">
        <v>12</v>
      </c>
      <c r="AA40" s="11" t="e">
        <f t="shared" si="3"/>
        <v>#DIV/0!</v>
      </c>
      <c r="AB40" s="11" t="e">
        <f t="shared" si="4"/>
        <v>#DIV/0!</v>
      </c>
      <c r="AC40" s="11" t="e">
        <f t="shared" si="5"/>
        <v>#DIV/0!</v>
      </c>
    </row>
    <row r="41" spans="1:29" s="1" customFormat="1" x14ac:dyDescent="0.3">
      <c r="A41" s="43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9">
        <v>1.88</v>
      </c>
      <c r="J41" s="19">
        <v>1.87</v>
      </c>
      <c r="K41" s="19">
        <v>1.87</v>
      </c>
      <c r="L41" s="11">
        <f t="shared" si="0"/>
        <v>1.8733333333333333</v>
      </c>
      <c r="M41" s="11">
        <f t="shared" si="1"/>
        <v>5.7735026918961348E-3</v>
      </c>
      <c r="N41" s="11">
        <f t="shared" si="2"/>
        <v>0.30819409387345914</v>
      </c>
      <c r="O41" s="25"/>
      <c r="P41" s="43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27" t="s">
        <v>12</v>
      </c>
      <c r="Y41" s="27" t="s">
        <v>12</v>
      </c>
      <c r="Z41" s="27" t="s">
        <v>12</v>
      </c>
      <c r="AA41" s="11" t="e">
        <f t="shared" si="3"/>
        <v>#DIV/0!</v>
      </c>
      <c r="AB41" s="11" t="e">
        <f t="shared" si="4"/>
        <v>#DIV/0!</v>
      </c>
      <c r="AC41" s="11" t="e">
        <f t="shared" si="5"/>
        <v>#DIV/0!</v>
      </c>
    </row>
    <row r="42" spans="1:29" s="1" customFormat="1" x14ac:dyDescent="0.3">
      <c r="A42" s="43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9" t="s">
        <v>12</v>
      </c>
      <c r="J42" s="19" t="s">
        <v>12</v>
      </c>
      <c r="K42" s="53" t="s">
        <v>12</v>
      </c>
      <c r="L42" s="11" t="e">
        <f t="shared" si="0"/>
        <v>#DIV/0!</v>
      </c>
      <c r="M42" s="11" t="e">
        <f t="shared" si="1"/>
        <v>#DIV/0!</v>
      </c>
      <c r="N42" s="11" t="e">
        <f t="shared" si="2"/>
        <v>#DIV/0!</v>
      </c>
      <c r="O42" s="25"/>
      <c r="P42" s="43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27" t="s">
        <v>12</v>
      </c>
      <c r="Y42" s="27" t="s">
        <v>12</v>
      </c>
      <c r="Z42" s="27" t="s">
        <v>12</v>
      </c>
      <c r="AA42" s="11" t="e">
        <f t="shared" si="3"/>
        <v>#DIV/0!</v>
      </c>
      <c r="AB42" s="11" t="e">
        <f t="shared" si="4"/>
        <v>#DIV/0!</v>
      </c>
      <c r="AC42" s="11" t="e">
        <f t="shared" si="5"/>
        <v>#DIV/0!</v>
      </c>
    </row>
    <row r="43" spans="1:29" s="1" customFormat="1" x14ac:dyDescent="0.3">
      <c r="A43" s="43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9">
        <v>1.39</v>
      </c>
      <c r="J43" s="19">
        <v>1.39</v>
      </c>
      <c r="K43" s="19">
        <v>1.39</v>
      </c>
      <c r="L43" s="11">
        <f t="shared" si="0"/>
        <v>1.39</v>
      </c>
      <c r="M43" s="11">
        <f t="shared" si="1"/>
        <v>0</v>
      </c>
      <c r="N43" s="11">
        <f t="shared" si="2"/>
        <v>0</v>
      </c>
      <c r="O43" s="25"/>
      <c r="P43" s="43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27">
        <v>1.8</v>
      </c>
      <c r="Y43" s="27">
        <v>1.8</v>
      </c>
      <c r="Z43" s="27">
        <v>1.8</v>
      </c>
      <c r="AA43" s="11">
        <f t="shared" si="3"/>
        <v>1.8</v>
      </c>
      <c r="AB43" s="11">
        <f t="shared" si="4"/>
        <v>0</v>
      </c>
      <c r="AC43" s="11">
        <f t="shared" si="5"/>
        <v>0</v>
      </c>
    </row>
    <row r="44" spans="1:29" s="1" customFormat="1" x14ac:dyDescent="0.3">
      <c r="A44" s="43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9" t="s">
        <v>12</v>
      </c>
      <c r="J44" s="19" t="s">
        <v>12</v>
      </c>
      <c r="K44" s="53" t="s">
        <v>12</v>
      </c>
      <c r="L44" s="11" t="e">
        <f t="shared" si="0"/>
        <v>#DIV/0!</v>
      </c>
      <c r="M44" s="11" t="e">
        <f t="shared" si="1"/>
        <v>#DIV/0!</v>
      </c>
      <c r="N44" s="11" t="e">
        <f t="shared" si="2"/>
        <v>#DIV/0!</v>
      </c>
      <c r="O44" s="25"/>
      <c r="P44" s="43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27">
        <v>13.13</v>
      </c>
      <c r="Y44" s="27">
        <v>13.13</v>
      </c>
      <c r="Z44" s="27">
        <v>13.14</v>
      </c>
      <c r="AA44" s="11">
        <f t="shared" si="3"/>
        <v>13.133333333333335</v>
      </c>
      <c r="AB44" s="11">
        <f t="shared" si="4"/>
        <v>5.7735026918961348E-3</v>
      </c>
      <c r="AC44" s="11">
        <f t="shared" si="5"/>
        <v>4.3960680395148229E-2</v>
      </c>
    </row>
    <row r="45" spans="1:29" s="1" customFormat="1" x14ac:dyDescent="0.3">
      <c r="A45" s="43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9" t="s">
        <v>12</v>
      </c>
      <c r="J45" s="19" t="s">
        <v>12</v>
      </c>
      <c r="K45" s="53" t="s">
        <v>12</v>
      </c>
      <c r="L45" s="11" t="e">
        <f t="shared" si="0"/>
        <v>#DIV/0!</v>
      </c>
      <c r="M45" s="11" t="e">
        <f t="shared" si="1"/>
        <v>#DIV/0!</v>
      </c>
      <c r="N45" s="11" t="e">
        <f t="shared" si="2"/>
        <v>#DIV/0!</v>
      </c>
      <c r="O45" s="25"/>
      <c r="P45" s="43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27">
        <v>4.71</v>
      </c>
      <c r="Y45" s="27">
        <v>4.7</v>
      </c>
      <c r="Z45" s="27">
        <v>4.74</v>
      </c>
      <c r="AA45" s="11">
        <f t="shared" si="3"/>
        <v>4.7166666666666668</v>
      </c>
      <c r="AB45" s="11">
        <f t="shared" si="4"/>
        <v>2.0816659994661382E-2</v>
      </c>
      <c r="AC45" s="11">
        <f t="shared" si="5"/>
        <v>0.44134261472780317</v>
      </c>
    </row>
    <row r="46" spans="1:29" s="1" customFormat="1" x14ac:dyDescent="0.3">
      <c r="A46" s="43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9" t="s">
        <v>12</v>
      </c>
      <c r="J46" s="19" t="s">
        <v>12</v>
      </c>
      <c r="K46" s="53" t="s">
        <v>12</v>
      </c>
      <c r="L46" s="11" t="e">
        <f t="shared" si="0"/>
        <v>#DIV/0!</v>
      </c>
      <c r="M46" s="11" t="e">
        <f t="shared" si="1"/>
        <v>#DIV/0!</v>
      </c>
      <c r="N46" s="11" t="e">
        <f t="shared" si="2"/>
        <v>#DIV/0!</v>
      </c>
      <c r="O46" s="25"/>
      <c r="P46" s="43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27" t="s">
        <v>12</v>
      </c>
      <c r="Y46" s="27" t="s">
        <v>12</v>
      </c>
      <c r="Z46" s="27" t="s">
        <v>12</v>
      </c>
      <c r="AA46" s="11" t="e">
        <f t="shared" si="3"/>
        <v>#DIV/0!</v>
      </c>
      <c r="AB46" s="11" t="e">
        <f t="shared" si="4"/>
        <v>#DIV/0!</v>
      </c>
      <c r="AC46" s="11" t="e">
        <f t="shared" si="5"/>
        <v>#DIV/0!</v>
      </c>
    </row>
    <row r="47" spans="1:29" s="1" customFormat="1" x14ac:dyDescent="0.3">
      <c r="A47" s="43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9">
        <v>12.44</v>
      </c>
      <c r="J47" s="19">
        <v>12.4</v>
      </c>
      <c r="K47" s="19">
        <v>12.38</v>
      </c>
      <c r="L47" s="11">
        <f t="shared" si="0"/>
        <v>12.406666666666666</v>
      </c>
      <c r="M47" s="11">
        <f t="shared" si="1"/>
        <v>3.0550504633038284E-2</v>
      </c>
      <c r="N47" s="11">
        <f t="shared" si="2"/>
        <v>0.24624264884232899</v>
      </c>
      <c r="O47" s="25"/>
      <c r="P47" s="43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27">
        <v>12.15</v>
      </c>
      <c r="Y47" s="27">
        <v>12.16</v>
      </c>
      <c r="Z47" s="27">
        <v>12.17</v>
      </c>
      <c r="AA47" s="11">
        <f t="shared" si="3"/>
        <v>12.160000000000002</v>
      </c>
      <c r="AB47" s="11">
        <f t="shared" si="4"/>
        <v>9.9999999999997868E-3</v>
      </c>
      <c r="AC47" s="11">
        <f t="shared" si="5"/>
        <v>8.2236842105261401E-2</v>
      </c>
    </row>
    <row r="48" spans="1:29" s="1" customFormat="1" x14ac:dyDescent="0.3">
      <c r="A48" s="43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9">
        <v>14.7</v>
      </c>
      <c r="J48" s="19">
        <v>14.71</v>
      </c>
      <c r="K48" s="19">
        <v>14.67</v>
      </c>
      <c r="L48" s="11">
        <f t="shared" si="0"/>
        <v>14.693333333333333</v>
      </c>
      <c r="M48" s="11">
        <f t="shared" si="1"/>
        <v>2.0816659994661594E-2</v>
      </c>
      <c r="N48" s="11">
        <f t="shared" si="2"/>
        <v>0.14167418326675313</v>
      </c>
      <c r="O48" s="25"/>
      <c r="P48" s="43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27">
        <v>14.46</v>
      </c>
      <c r="Y48" s="27">
        <v>14.46</v>
      </c>
      <c r="Z48" s="27">
        <v>14.47</v>
      </c>
      <c r="AA48" s="11">
        <f t="shared" si="3"/>
        <v>14.463333333333333</v>
      </c>
      <c r="AB48" s="11">
        <f t="shared" si="4"/>
        <v>5.7735026918961348E-3</v>
      </c>
      <c r="AC48" s="11">
        <f t="shared" si="5"/>
        <v>3.9918202525209508E-2</v>
      </c>
    </row>
    <row r="49" spans="1:29" s="1" customFormat="1" x14ac:dyDescent="0.3">
      <c r="A49" s="43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9" t="s">
        <v>12</v>
      </c>
      <c r="J49" s="19" t="s">
        <v>12</v>
      </c>
      <c r="K49" s="53" t="s">
        <v>12</v>
      </c>
      <c r="L49" s="11" t="e">
        <f t="shared" si="0"/>
        <v>#DIV/0!</v>
      </c>
      <c r="M49" s="11" t="e">
        <f t="shared" si="1"/>
        <v>#DIV/0!</v>
      </c>
      <c r="N49" s="11" t="e">
        <f t="shared" si="2"/>
        <v>#DIV/0!</v>
      </c>
      <c r="O49" s="25"/>
      <c r="P49" s="43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27">
        <v>10.14</v>
      </c>
      <c r="Y49" s="27">
        <v>10.15</v>
      </c>
      <c r="Z49" s="27">
        <v>10.199999999999999</v>
      </c>
      <c r="AA49" s="11">
        <f t="shared" si="3"/>
        <v>10.163333333333332</v>
      </c>
      <c r="AB49" s="11">
        <f t="shared" si="4"/>
        <v>3.2145502536642501E-2</v>
      </c>
      <c r="AC49" s="11">
        <f t="shared" si="5"/>
        <v>0.31628897215456714</v>
      </c>
    </row>
    <row r="50" spans="1:29" s="1" customFormat="1" x14ac:dyDescent="0.3">
      <c r="A50" s="43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9" t="s">
        <v>12</v>
      </c>
      <c r="J50" s="19" t="s">
        <v>12</v>
      </c>
      <c r="K50" s="53" t="s">
        <v>12</v>
      </c>
      <c r="L50" s="11" t="e">
        <f t="shared" si="0"/>
        <v>#DIV/0!</v>
      </c>
      <c r="M50" s="11" t="e">
        <f t="shared" si="1"/>
        <v>#DIV/0!</v>
      </c>
      <c r="N50" s="11" t="e">
        <f t="shared" si="2"/>
        <v>#DIV/0!</v>
      </c>
      <c r="O50" s="25"/>
      <c r="P50" s="43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27">
        <v>4.71</v>
      </c>
      <c r="Y50" s="27">
        <v>4.7</v>
      </c>
      <c r="Z50" s="27">
        <v>4.74</v>
      </c>
      <c r="AA50" s="11">
        <f t="shared" si="3"/>
        <v>4.7166666666666668</v>
      </c>
      <c r="AB50" s="11">
        <f t="shared" si="4"/>
        <v>2.0816659994661382E-2</v>
      </c>
      <c r="AC50" s="11">
        <f t="shared" si="5"/>
        <v>0.44134261472780317</v>
      </c>
    </row>
    <row r="51" spans="1:29" s="1" customFormat="1" x14ac:dyDescent="0.3">
      <c r="A51" s="43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19">
        <v>20.47</v>
      </c>
      <c r="J51" s="19">
        <v>20.47</v>
      </c>
      <c r="K51" s="19">
        <v>20.45</v>
      </c>
      <c r="L51" s="11">
        <f t="shared" si="0"/>
        <v>20.463333333333335</v>
      </c>
      <c r="M51" s="11">
        <f t="shared" si="1"/>
        <v>1.154700538379227E-2</v>
      </c>
      <c r="N51" s="11">
        <f t="shared" si="2"/>
        <v>5.642778327313374E-2</v>
      </c>
      <c r="O51" s="25"/>
      <c r="P51" s="43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27" t="s">
        <v>12</v>
      </c>
      <c r="Y51" s="27" t="s">
        <v>12</v>
      </c>
      <c r="Z51" s="27" t="s">
        <v>12</v>
      </c>
      <c r="AA51" s="11" t="e">
        <f t="shared" si="3"/>
        <v>#DIV/0!</v>
      </c>
      <c r="AB51" s="11" t="e">
        <f t="shared" si="4"/>
        <v>#DIV/0!</v>
      </c>
      <c r="AC51" s="11" t="e">
        <f t="shared" si="5"/>
        <v>#DIV/0!</v>
      </c>
    </row>
    <row r="52" spans="1:29" s="1" customFormat="1" x14ac:dyDescent="0.3">
      <c r="A52" s="43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9" t="s">
        <v>12</v>
      </c>
      <c r="J52" s="19" t="s">
        <v>12</v>
      </c>
      <c r="K52" s="53" t="s">
        <v>12</v>
      </c>
      <c r="L52" s="11" t="e">
        <f t="shared" si="0"/>
        <v>#DIV/0!</v>
      </c>
      <c r="M52" s="11" t="e">
        <f t="shared" si="1"/>
        <v>#DIV/0!</v>
      </c>
      <c r="N52" s="11" t="e">
        <f t="shared" si="2"/>
        <v>#DIV/0!</v>
      </c>
      <c r="O52" s="25"/>
      <c r="P52" s="43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27">
        <v>1.87</v>
      </c>
      <c r="Y52" s="27">
        <v>1.86</v>
      </c>
      <c r="Z52" s="27">
        <v>1.86</v>
      </c>
      <c r="AA52" s="11">
        <f t="shared" si="3"/>
        <v>1.8633333333333335</v>
      </c>
      <c r="AB52" s="11">
        <f t="shared" si="4"/>
        <v>5.7735026918962632E-3</v>
      </c>
      <c r="AC52" s="11">
        <f t="shared" si="5"/>
        <v>0.30984808722162416</v>
      </c>
    </row>
    <row r="53" spans="1:29" s="1" customFormat="1" x14ac:dyDescent="0.3">
      <c r="A53" s="43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9" t="s">
        <v>12</v>
      </c>
      <c r="J53" s="19" t="s">
        <v>12</v>
      </c>
      <c r="K53" s="53" t="s">
        <v>12</v>
      </c>
      <c r="L53" s="11" t="e">
        <f t="shared" si="0"/>
        <v>#DIV/0!</v>
      </c>
      <c r="M53" s="11" t="e">
        <f t="shared" si="1"/>
        <v>#DIV/0!</v>
      </c>
      <c r="N53" s="11" t="e">
        <f t="shared" si="2"/>
        <v>#DIV/0!</v>
      </c>
      <c r="O53" s="25"/>
      <c r="P53" s="43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27">
        <v>2.4700000000000002</v>
      </c>
      <c r="Y53" s="27">
        <v>2.4500000000000002</v>
      </c>
      <c r="Z53" s="27">
        <v>2.46</v>
      </c>
      <c r="AA53" s="11">
        <f t="shared" si="3"/>
        <v>2.46</v>
      </c>
      <c r="AB53" s="11">
        <f t="shared" si="4"/>
        <v>1.0000000000000009E-2</v>
      </c>
      <c r="AC53" s="11">
        <f t="shared" si="5"/>
        <v>0.40650406504065079</v>
      </c>
    </row>
    <row r="54" spans="1:29" s="1" customFormat="1" x14ac:dyDescent="0.3">
      <c r="A54" s="43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9">
        <v>11.11</v>
      </c>
      <c r="J54" s="19">
        <v>11.09</v>
      </c>
      <c r="K54" s="19">
        <v>11.05</v>
      </c>
      <c r="L54" s="11">
        <f t="shared" si="0"/>
        <v>11.083333333333334</v>
      </c>
      <c r="M54" s="11">
        <f t="shared" si="1"/>
        <v>3.0550504633038284E-2</v>
      </c>
      <c r="N54" s="11">
        <f t="shared" si="2"/>
        <v>0.27564365082440556</v>
      </c>
      <c r="O54" s="25"/>
      <c r="P54" s="43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27">
        <v>4.88</v>
      </c>
      <c r="Y54" s="27">
        <v>4.8499999999999996</v>
      </c>
      <c r="Z54" s="27">
        <v>4.91</v>
      </c>
      <c r="AA54" s="11">
        <f t="shared" si="3"/>
        <v>4.88</v>
      </c>
      <c r="AB54" s="11">
        <f t="shared" si="4"/>
        <v>3.0000000000000249E-2</v>
      </c>
      <c r="AC54" s="11">
        <f t="shared" si="5"/>
        <v>0.61475409836066086</v>
      </c>
    </row>
    <row r="55" spans="1:29" s="1" customFormat="1" x14ac:dyDescent="0.3">
      <c r="A55" s="43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19" t="s">
        <v>12</v>
      </c>
      <c r="J55" s="19" t="s">
        <v>12</v>
      </c>
      <c r="K55" s="53" t="s">
        <v>12</v>
      </c>
      <c r="L55" s="11" t="e">
        <f t="shared" si="0"/>
        <v>#DIV/0!</v>
      </c>
      <c r="M55" s="11" t="e">
        <f t="shared" si="1"/>
        <v>#DIV/0!</v>
      </c>
      <c r="N55" s="11" t="e">
        <f t="shared" si="2"/>
        <v>#DIV/0!</v>
      </c>
      <c r="O55" s="25"/>
      <c r="P55" s="43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27">
        <v>2.82</v>
      </c>
      <c r="Y55" s="27">
        <v>2.83</v>
      </c>
      <c r="Z55" s="27">
        <v>2.83</v>
      </c>
      <c r="AA55" s="11">
        <f t="shared" si="3"/>
        <v>2.8266666666666667</v>
      </c>
      <c r="AB55" s="11">
        <f t="shared" si="4"/>
        <v>5.7735026918963907E-3</v>
      </c>
      <c r="AC55" s="11">
        <f t="shared" si="5"/>
        <v>0.20425127447746666</v>
      </c>
    </row>
    <row r="56" spans="1:29" s="1" customFormat="1" x14ac:dyDescent="0.3">
      <c r="A56" s="43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19" t="s">
        <v>12</v>
      </c>
      <c r="J56" s="19" t="s">
        <v>12</v>
      </c>
      <c r="K56" s="53" t="s">
        <v>12</v>
      </c>
      <c r="L56" s="11" t="e">
        <f t="shared" si="0"/>
        <v>#DIV/0!</v>
      </c>
      <c r="M56" s="11" t="e">
        <f t="shared" si="1"/>
        <v>#DIV/0!</v>
      </c>
      <c r="N56" s="11" t="e">
        <f t="shared" si="2"/>
        <v>#DIV/0!</v>
      </c>
      <c r="O56" s="25"/>
      <c r="P56" s="43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27" t="s">
        <v>12</v>
      </c>
      <c r="Y56" s="27" t="s">
        <v>12</v>
      </c>
      <c r="Z56" s="27" t="s">
        <v>12</v>
      </c>
      <c r="AA56" s="11" t="e">
        <f t="shared" si="3"/>
        <v>#DIV/0!</v>
      </c>
      <c r="AB56" s="11" t="e">
        <f t="shared" si="4"/>
        <v>#DIV/0!</v>
      </c>
      <c r="AC56" s="11" t="e">
        <f t="shared" si="5"/>
        <v>#DIV/0!</v>
      </c>
    </row>
    <row r="57" spans="1:29" s="1" customFormat="1" x14ac:dyDescent="0.3">
      <c r="A57" s="43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9">
        <v>1.78</v>
      </c>
      <c r="J57" s="19">
        <v>1.77</v>
      </c>
      <c r="K57" s="19">
        <v>1.78</v>
      </c>
      <c r="L57" s="11">
        <f t="shared" si="0"/>
        <v>1.7766666666666666</v>
      </c>
      <c r="M57" s="11">
        <f t="shared" si="1"/>
        <v>5.7735026918962632E-3</v>
      </c>
      <c r="N57" s="11">
        <f t="shared" si="2"/>
        <v>0.3249626280617034</v>
      </c>
      <c r="O57" s="25"/>
      <c r="P57" s="43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27">
        <v>1.43</v>
      </c>
      <c r="Y57" s="27">
        <v>1.43</v>
      </c>
      <c r="Z57" s="27">
        <v>1.43</v>
      </c>
      <c r="AA57" s="11">
        <f t="shared" si="3"/>
        <v>1.43</v>
      </c>
      <c r="AB57" s="11">
        <f t="shared" si="4"/>
        <v>0</v>
      </c>
      <c r="AC57" s="11">
        <f t="shared" si="5"/>
        <v>0</v>
      </c>
    </row>
    <row r="58" spans="1:29" s="1" customFormat="1" x14ac:dyDescent="0.3">
      <c r="A58" s="43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9">
        <v>11.12</v>
      </c>
      <c r="J58" s="19">
        <v>11.09</v>
      </c>
      <c r="K58" s="19">
        <v>11.04</v>
      </c>
      <c r="L58" s="11">
        <f t="shared" si="0"/>
        <v>11.083333333333334</v>
      </c>
      <c r="M58" s="11">
        <f t="shared" si="1"/>
        <v>4.0414518843273899E-2</v>
      </c>
      <c r="N58" s="11">
        <f t="shared" si="2"/>
        <v>0.36464227527765924</v>
      </c>
      <c r="O58" s="25"/>
      <c r="P58" s="43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27">
        <v>10.65</v>
      </c>
      <c r="Y58" s="27">
        <v>10.68</v>
      </c>
      <c r="Z58" s="27">
        <v>10.72</v>
      </c>
      <c r="AA58" s="11">
        <f t="shared" si="3"/>
        <v>10.683333333333332</v>
      </c>
      <c r="AB58" s="11">
        <f t="shared" si="4"/>
        <v>3.5118845842842639E-2</v>
      </c>
      <c r="AC58" s="11">
        <f t="shared" si="5"/>
        <v>0.32872554611085159</v>
      </c>
    </row>
    <row r="59" spans="1:29" s="1" customFormat="1" x14ac:dyDescent="0.3">
      <c r="A59" s="43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9">
        <v>9.9</v>
      </c>
      <c r="J59" s="19">
        <v>9.84</v>
      </c>
      <c r="K59" s="19">
        <v>9.73</v>
      </c>
      <c r="L59" s="11">
        <f t="shared" si="0"/>
        <v>9.8233333333333341</v>
      </c>
      <c r="M59" s="11">
        <f t="shared" si="1"/>
        <v>8.6216781042516996E-2</v>
      </c>
      <c r="N59" s="11">
        <f t="shared" si="2"/>
        <v>0.87767337335443152</v>
      </c>
      <c r="O59" s="25"/>
      <c r="P59" s="43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27">
        <v>9.2200000000000006</v>
      </c>
      <c r="Y59" s="27">
        <v>9.25</v>
      </c>
      <c r="Z59" s="27">
        <v>9.32</v>
      </c>
      <c r="AA59" s="11">
        <f t="shared" si="3"/>
        <v>9.2633333333333336</v>
      </c>
      <c r="AB59" s="11">
        <f t="shared" si="4"/>
        <v>5.1316014394468729E-2</v>
      </c>
      <c r="AC59" s="11">
        <f t="shared" si="5"/>
        <v>0.5539692090082986</v>
      </c>
    </row>
    <row r="60" spans="1:29" s="1" customFormat="1" x14ac:dyDescent="0.3">
      <c r="A60" s="43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9">
        <v>1.89</v>
      </c>
      <c r="J60" s="19">
        <v>1.88</v>
      </c>
      <c r="K60" s="19">
        <v>1.89</v>
      </c>
      <c r="L60" s="11">
        <f t="shared" si="0"/>
        <v>1.8866666666666665</v>
      </c>
      <c r="M60" s="11">
        <f t="shared" si="1"/>
        <v>5.7735026918962632E-3</v>
      </c>
      <c r="N60" s="11">
        <f t="shared" si="2"/>
        <v>0.30601604374008468</v>
      </c>
      <c r="O60" s="25"/>
      <c r="P60" s="43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27">
        <v>5.94</v>
      </c>
      <c r="Y60" s="27">
        <v>5.92</v>
      </c>
      <c r="Z60" s="27">
        <v>5.96</v>
      </c>
      <c r="AA60" s="11">
        <f t="shared" si="3"/>
        <v>5.94</v>
      </c>
      <c r="AB60" s="11">
        <f t="shared" si="4"/>
        <v>2.0000000000000018E-2</v>
      </c>
      <c r="AC60" s="11">
        <f t="shared" si="5"/>
        <v>0.336700336700337</v>
      </c>
    </row>
    <row r="61" spans="1:29" s="1" customFormat="1" x14ac:dyDescent="0.3">
      <c r="A61" s="43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9" t="s">
        <v>12</v>
      </c>
      <c r="J61" s="19" t="s">
        <v>12</v>
      </c>
      <c r="K61" s="53" t="s">
        <v>12</v>
      </c>
      <c r="L61" s="11" t="e">
        <f t="shared" si="0"/>
        <v>#DIV/0!</v>
      </c>
      <c r="M61" s="11" t="e">
        <f t="shared" si="1"/>
        <v>#DIV/0!</v>
      </c>
      <c r="N61" s="11" t="e">
        <f t="shared" si="2"/>
        <v>#DIV/0!</v>
      </c>
      <c r="O61" s="25"/>
      <c r="P61" s="43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27" t="s">
        <v>12</v>
      </c>
      <c r="Y61" s="27" t="s">
        <v>12</v>
      </c>
      <c r="Z61" s="27" t="s">
        <v>12</v>
      </c>
      <c r="AA61" s="11" t="e">
        <f t="shared" si="3"/>
        <v>#DIV/0!</v>
      </c>
      <c r="AB61" s="11" t="e">
        <f t="shared" si="4"/>
        <v>#DIV/0!</v>
      </c>
      <c r="AC61" s="11" t="e">
        <f t="shared" si="5"/>
        <v>#DIV/0!</v>
      </c>
    </row>
    <row r="62" spans="1:29" s="1" customFormat="1" x14ac:dyDescent="0.3">
      <c r="A62" s="43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9" t="s">
        <v>12</v>
      </c>
      <c r="J62" s="19" t="s">
        <v>12</v>
      </c>
      <c r="K62" s="53" t="s">
        <v>12</v>
      </c>
      <c r="L62" s="11" t="e">
        <f t="shared" si="0"/>
        <v>#DIV/0!</v>
      </c>
      <c r="M62" s="11" t="e">
        <f t="shared" si="1"/>
        <v>#DIV/0!</v>
      </c>
      <c r="N62" s="11" t="e">
        <f t="shared" si="2"/>
        <v>#DIV/0!</v>
      </c>
      <c r="O62" s="25"/>
      <c r="P62" s="43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27" t="s">
        <v>12</v>
      </c>
      <c r="Y62" s="27" t="s">
        <v>12</v>
      </c>
      <c r="Z62" s="27" t="s">
        <v>12</v>
      </c>
      <c r="AA62" s="11" t="e">
        <f t="shared" si="3"/>
        <v>#DIV/0!</v>
      </c>
      <c r="AB62" s="11" t="e">
        <f t="shared" si="4"/>
        <v>#DIV/0!</v>
      </c>
      <c r="AC62" s="11" t="e">
        <f t="shared" si="5"/>
        <v>#DIV/0!</v>
      </c>
    </row>
    <row r="63" spans="1:29" s="1" customFormat="1" x14ac:dyDescent="0.3">
      <c r="A63" s="43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9" t="s">
        <v>12</v>
      </c>
      <c r="J63" s="19" t="s">
        <v>12</v>
      </c>
      <c r="K63" s="53" t="s">
        <v>12</v>
      </c>
      <c r="L63" s="11" t="e">
        <f t="shared" si="0"/>
        <v>#DIV/0!</v>
      </c>
      <c r="M63" s="11" t="e">
        <f t="shared" si="1"/>
        <v>#DIV/0!</v>
      </c>
      <c r="N63" s="11" t="e">
        <f t="shared" si="2"/>
        <v>#DIV/0!</v>
      </c>
      <c r="O63" s="25"/>
      <c r="P63" s="43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27">
        <v>2.78</v>
      </c>
      <c r="Y63" s="27">
        <v>2.8</v>
      </c>
      <c r="Z63" s="27">
        <v>2.81</v>
      </c>
      <c r="AA63" s="11">
        <f t="shared" si="3"/>
        <v>2.7966666666666669</v>
      </c>
      <c r="AB63" s="11">
        <f t="shared" si="4"/>
        <v>1.5275252316519577E-2</v>
      </c>
      <c r="AC63" s="11">
        <f t="shared" si="5"/>
        <v>0.54619495768246396</v>
      </c>
    </row>
    <row r="64" spans="1:29" s="1" customFormat="1" x14ac:dyDescent="0.3">
      <c r="A64" s="43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9">
        <v>5.22</v>
      </c>
      <c r="J64" s="19">
        <v>5.15</v>
      </c>
      <c r="K64" s="19">
        <v>5.14</v>
      </c>
      <c r="L64" s="11">
        <f t="shared" si="0"/>
        <v>5.1700000000000008</v>
      </c>
      <c r="M64" s="11">
        <f t="shared" si="1"/>
        <v>4.3588989435406622E-2</v>
      </c>
      <c r="N64" s="11">
        <f t="shared" si="2"/>
        <v>0.84311391557846449</v>
      </c>
      <c r="O64" s="25"/>
      <c r="P64" s="43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27">
        <v>4.93</v>
      </c>
      <c r="Y64" s="27">
        <v>4.92</v>
      </c>
      <c r="Z64" s="27">
        <v>4.95</v>
      </c>
      <c r="AA64" s="11">
        <f t="shared" si="3"/>
        <v>4.9333333333333336</v>
      </c>
      <c r="AB64" s="11">
        <f t="shared" si="4"/>
        <v>1.5275252316519626E-2</v>
      </c>
      <c r="AC64" s="11">
        <f t="shared" si="5"/>
        <v>0.30963349290242481</v>
      </c>
    </row>
    <row r="65" spans="1:29" s="1" customFormat="1" x14ac:dyDescent="0.3">
      <c r="A65" s="43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9" t="s">
        <v>12</v>
      </c>
      <c r="J65" s="19" t="s">
        <v>12</v>
      </c>
      <c r="K65" s="53" t="s">
        <v>12</v>
      </c>
      <c r="L65" s="11" t="e">
        <f t="shared" si="0"/>
        <v>#DIV/0!</v>
      </c>
      <c r="M65" s="11" t="e">
        <f t="shared" si="1"/>
        <v>#DIV/0!</v>
      </c>
      <c r="N65" s="11" t="e">
        <f t="shared" si="2"/>
        <v>#DIV/0!</v>
      </c>
      <c r="O65" s="25"/>
      <c r="P65" s="43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27" t="s">
        <v>12</v>
      </c>
      <c r="Y65" s="27" t="s">
        <v>12</v>
      </c>
      <c r="Z65" s="27" t="s">
        <v>12</v>
      </c>
      <c r="AA65" s="11" t="e">
        <f t="shared" si="3"/>
        <v>#DIV/0!</v>
      </c>
      <c r="AB65" s="11" t="e">
        <f t="shared" si="4"/>
        <v>#DIV/0!</v>
      </c>
      <c r="AC65" s="11" t="e">
        <f t="shared" si="5"/>
        <v>#DIV/0!</v>
      </c>
    </row>
    <row r="66" spans="1:29" s="1" customFormat="1" x14ac:dyDescent="0.3">
      <c r="A66" s="43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9">
        <v>14.7</v>
      </c>
      <c r="J66" s="19">
        <v>14.71</v>
      </c>
      <c r="K66" s="19">
        <v>14.67</v>
      </c>
      <c r="L66" s="11">
        <f t="shared" si="0"/>
        <v>14.693333333333333</v>
      </c>
      <c r="M66" s="11">
        <f t="shared" si="1"/>
        <v>2.0816659994661594E-2</v>
      </c>
      <c r="N66" s="11">
        <f t="shared" si="2"/>
        <v>0.14167418326675313</v>
      </c>
      <c r="O66" s="25"/>
      <c r="P66" s="43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27">
        <v>14.46</v>
      </c>
      <c r="Y66" s="27">
        <v>14.45</v>
      </c>
      <c r="Z66" s="27">
        <v>14.47</v>
      </c>
      <c r="AA66" s="11">
        <f t="shared" si="3"/>
        <v>14.46</v>
      </c>
      <c r="AB66" s="11">
        <f t="shared" si="4"/>
        <v>1.0000000000000675E-2</v>
      </c>
      <c r="AC66" s="11">
        <f t="shared" si="5"/>
        <v>6.9156293222687931E-2</v>
      </c>
    </row>
    <row r="67" spans="1:29" s="1" customFormat="1" x14ac:dyDescent="0.3">
      <c r="A67" s="43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9">
        <v>3.02</v>
      </c>
      <c r="J67" s="19">
        <v>2.98</v>
      </c>
      <c r="K67" s="19">
        <v>2.94</v>
      </c>
      <c r="L67" s="11">
        <f t="shared" si="0"/>
        <v>2.98</v>
      </c>
      <c r="M67" s="11">
        <f t="shared" si="1"/>
        <v>4.0000000000000036E-2</v>
      </c>
      <c r="N67" s="11">
        <f t="shared" si="2"/>
        <v>1.342281879194632</v>
      </c>
      <c r="O67" s="25"/>
      <c r="P67" s="43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27" t="s">
        <v>12</v>
      </c>
      <c r="Y67" s="27" t="s">
        <v>12</v>
      </c>
      <c r="Z67" s="27" t="s">
        <v>12</v>
      </c>
      <c r="AA67" s="11" t="e">
        <f t="shared" si="3"/>
        <v>#DIV/0!</v>
      </c>
      <c r="AB67" s="11" t="e">
        <f t="shared" si="4"/>
        <v>#DIV/0!</v>
      </c>
      <c r="AC67" s="11" t="e">
        <f t="shared" si="5"/>
        <v>#DIV/0!</v>
      </c>
    </row>
    <row r="68" spans="1:29" s="1" customFormat="1" x14ac:dyDescent="0.3">
      <c r="A68" s="43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9">
        <v>1.46</v>
      </c>
      <c r="J68" s="19">
        <v>1.46</v>
      </c>
      <c r="K68" s="19">
        <v>1.45</v>
      </c>
      <c r="L68" s="11">
        <f t="shared" ref="L68:L131" si="6">AVERAGE(I68:K68)</f>
        <v>1.4566666666666668</v>
      </c>
      <c r="M68" s="11">
        <f t="shared" ref="M68:M131" si="7">STDEV(I68:K68)</f>
        <v>5.7735026918962632E-3</v>
      </c>
      <c r="N68" s="11">
        <f t="shared" ref="N68:N131" si="8">M68/L68*100</f>
        <v>0.39635029921484638</v>
      </c>
      <c r="O68" s="25"/>
      <c r="P68" s="43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27">
        <v>1.41</v>
      </c>
      <c r="Y68" s="27">
        <v>1.41</v>
      </c>
      <c r="Z68" s="27">
        <v>1.41</v>
      </c>
      <c r="AA68" s="11">
        <f t="shared" ref="AA68:AA131" si="9">AVERAGE(X68:Z68)</f>
        <v>1.41</v>
      </c>
      <c r="AB68" s="11">
        <f t="shared" ref="AB68:AB131" si="10">STDEV(X68:Z68)</f>
        <v>0</v>
      </c>
      <c r="AC68" s="11">
        <f t="shared" ref="AC68:AC131" si="11">AB68/AA68*100</f>
        <v>0</v>
      </c>
    </row>
    <row r="69" spans="1:29" s="1" customFormat="1" x14ac:dyDescent="0.3">
      <c r="A69" s="43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9">
        <v>9.9</v>
      </c>
      <c r="J69" s="19">
        <v>9.77</v>
      </c>
      <c r="K69" s="19">
        <v>9.73</v>
      </c>
      <c r="L69" s="11">
        <f t="shared" si="6"/>
        <v>9.8000000000000007</v>
      </c>
      <c r="M69" s="11">
        <f t="shared" si="7"/>
        <v>8.8881944173155994E-2</v>
      </c>
      <c r="N69" s="11">
        <f t="shared" si="8"/>
        <v>0.90695861401179578</v>
      </c>
      <c r="O69" s="25"/>
      <c r="P69" s="43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27">
        <v>9.2200000000000006</v>
      </c>
      <c r="Y69" s="27">
        <v>9.2799999999999994</v>
      </c>
      <c r="Z69" s="27">
        <v>9.32</v>
      </c>
      <c r="AA69" s="11">
        <f t="shared" si="9"/>
        <v>9.2733333333333334</v>
      </c>
      <c r="AB69" s="11">
        <f t="shared" si="10"/>
        <v>5.0332229568471415E-2</v>
      </c>
      <c r="AC69" s="11">
        <f t="shared" si="11"/>
        <v>0.54276307945871405</v>
      </c>
    </row>
    <row r="70" spans="1:29" s="1" customFormat="1" x14ac:dyDescent="0.3">
      <c r="A70" s="43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9">
        <v>17.690000000000001</v>
      </c>
      <c r="J70" s="19">
        <v>17.71</v>
      </c>
      <c r="K70" s="19">
        <v>17.68</v>
      </c>
      <c r="L70" s="11">
        <f t="shared" si="6"/>
        <v>17.693333333333335</v>
      </c>
      <c r="M70" s="11">
        <f t="shared" si="7"/>
        <v>1.5275252316519916E-2</v>
      </c>
      <c r="N70" s="11">
        <f t="shared" si="8"/>
        <v>8.6333377825093705E-2</v>
      </c>
      <c r="O70" s="25"/>
      <c r="P70" s="43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27">
        <v>17.649999999999999</v>
      </c>
      <c r="Y70" s="27">
        <v>17.66</v>
      </c>
      <c r="Z70" s="27">
        <v>17.670000000000002</v>
      </c>
      <c r="AA70" s="11">
        <f t="shared" si="9"/>
        <v>17.66</v>
      </c>
      <c r="AB70" s="11">
        <f t="shared" si="10"/>
        <v>1.0000000000001563E-2</v>
      </c>
      <c r="AC70" s="11">
        <f t="shared" si="11"/>
        <v>5.662514156286276E-2</v>
      </c>
    </row>
    <row r="71" spans="1:29" s="1" customFormat="1" x14ac:dyDescent="0.3">
      <c r="A71" s="43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9">
        <v>15.6</v>
      </c>
      <c r="J71" s="19">
        <v>15.6</v>
      </c>
      <c r="K71" s="19">
        <v>15.58</v>
      </c>
      <c r="L71" s="11">
        <f t="shared" si="6"/>
        <v>15.593333333333334</v>
      </c>
      <c r="M71" s="11">
        <f t="shared" si="7"/>
        <v>1.154700538379227E-2</v>
      </c>
      <c r="N71" s="11">
        <f t="shared" si="8"/>
        <v>7.4050910969168035E-2</v>
      </c>
      <c r="O71" s="25"/>
      <c r="P71" s="43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27">
        <v>7.21</v>
      </c>
      <c r="Y71" s="27">
        <v>7.19</v>
      </c>
      <c r="Z71" s="27">
        <v>7.28</v>
      </c>
      <c r="AA71" s="11">
        <f t="shared" si="9"/>
        <v>7.2266666666666666</v>
      </c>
      <c r="AB71" s="11">
        <f t="shared" si="10"/>
        <v>4.725815626252608E-2</v>
      </c>
      <c r="AC71" s="11">
        <f t="shared" si="11"/>
        <v>0.65394127669547153</v>
      </c>
    </row>
    <row r="72" spans="1:29" s="1" customFormat="1" x14ac:dyDescent="0.3">
      <c r="A72" s="43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9">
        <v>1.44</v>
      </c>
      <c r="J72" s="19">
        <v>1.43</v>
      </c>
      <c r="K72" s="19">
        <v>1.44</v>
      </c>
      <c r="L72" s="11">
        <f t="shared" si="6"/>
        <v>1.4366666666666668</v>
      </c>
      <c r="M72" s="11">
        <f t="shared" si="7"/>
        <v>5.7735026918962632E-3</v>
      </c>
      <c r="N72" s="11">
        <f t="shared" si="8"/>
        <v>0.40186793679092314</v>
      </c>
      <c r="O72" s="25"/>
      <c r="P72" s="43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27" t="s">
        <v>12</v>
      </c>
      <c r="Y72" s="27" t="s">
        <v>12</v>
      </c>
      <c r="Z72" s="27" t="s">
        <v>12</v>
      </c>
      <c r="AA72" s="11" t="e">
        <f t="shared" si="9"/>
        <v>#DIV/0!</v>
      </c>
      <c r="AB72" s="11" t="e">
        <f t="shared" si="10"/>
        <v>#DIV/0!</v>
      </c>
      <c r="AC72" s="11" t="e">
        <f t="shared" si="11"/>
        <v>#DIV/0!</v>
      </c>
    </row>
    <row r="73" spans="1:29" s="1" customFormat="1" x14ac:dyDescent="0.3">
      <c r="A73" s="43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9" t="s">
        <v>12</v>
      </c>
      <c r="J73" s="19" t="s">
        <v>12</v>
      </c>
      <c r="K73" s="53" t="s">
        <v>12</v>
      </c>
      <c r="L73" s="11" t="e">
        <f t="shared" si="6"/>
        <v>#DIV/0!</v>
      </c>
      <c r="M73" s="11" t="e">
        <f t="shared" si="7"/>
        <v>#DIV/0!</v>
      </c>
      <c r="N73" s="11" t="e">
        <f t="shared" si="8"/>
        <v>#DIV/0!</v>
      </c>
      <c r="O73" s="25"/>
      <c r="P73" s="43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27">
        <v>4.88</v>
      </c>
      <c r="Y73" s="27">
        <v>4.8499999999999996</v>
      </c>
      <c r="Z73" s="27">
        <v>4.91</v>
      </c>
      <c r="AA73" s="11">
        <f t="shared" si="9"/>
        <v>4.88</v>
      </c>
      <c r="AB73" s="11">
        <f t="shared" si="10"/>
        <v>3.0000000000000249E-2</v>
      </c>
      <c r="AC73" s="11">
        <f t="shared" si="11"/>
        <v>0.61475409836066086</v>
      </c>
    </row>
    <row r="74" spans="1:29" s="1" customFormat="1" x14ac:dyDescent="0.3">
      <c r="A74" s="43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9">
        <v>11.86</v>
      </c>
      <c r="J74" s="19">
        <v>11.84</v>
      </c>
      <c r="K74" s="19">
        <v>11.81</v>
      </c>
      <c r="L74" s="11">
        <f t="shared" si="6"/>
        <v>11.836666666666666</v>
      </c>
      <c r="M74" s="11">
        <f t="shared" si="7"/>
        <v>2.5166114784235295E-2</v>
      </c>
      <c r="N74" s="11">
        <f t="shared" si="8"/>
        <v>0.21261150197889578</v>
      </c>
      <c r="O74" s="25"/>
      <c r="P74" s="43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27">
        <v>11.63</v>
      </c>
      <c r="Y74" s="27">
        <v>11.63</v>
      </c>
      <c r="Z74" s="27">
        <v>11.65</v>
      </c>
      <c r="AA74" s="11">
        <f t="shared" si="9"/>
        <v>11.636666666666668</v>
      </c>
      <c r="AB74" s="11">
        <f t="shared" si="10"/>
        <v>1.154700538379227E-2</v>
      </c>
      <c r="AC74" s="11">
        <f t="shared" si="11"/>
        <v>9.9229493415573772E-2</v>
      </c>
    </row>
    <row r="75" spans="1:29" s="1" customFormat="1" x14ac:dyDescent="0.3">
      <c r="A75" s="43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9" t="s">
        <v>12</v>
      </c>
      <c r="J75" s="19" t="s">
        <v>12</v>
      </c>
      <c r="K75" s="53" t="s">
        <v>12</v>
      </c>
      <c r="L75" s="11" t="e">
        <f t="shared" si="6"/>
        <v>#DIV/0!</v>
      </c>
      <c r="M75" s="11" t="e">
        <f t="shared" si="7"/>
        <v>#DIV/0!</v>
      </c>
      <c r="N75" s="11" t="e">
        <f t="shared" si="8"/>
        <v>#DIV/0!</v>
      </c>
      <c r="O75" s="25"/>
      <c r="P75" s="43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27" t="s">
        <v>12</v>
      </c>
      <c r="Y75" s="27" t="s">
        <v>12</v>
      </c>
      <c r="Z75" s="27" t="s">
        <v>12</v>
      </c>
      <c r="AA75" s="11" t="e">
        <f t="shared" si="9"/>
        <v>#DIV/0!</v>
      </c>
      <c r="AB75" s="11" t="e">
        <f t="shared" si="10"/>
        <v>#DIV/0!</v>
      </c>
      <c r="AC75" s="11" t="e">
        <f t="shared" si="11"/>
        <v>#DIV/0!</v>
      </c>
    </row>
    <row r="76" spans="1:29" s="1" customFormat="1" x14ac:dyDescent="0.3">
      <c r="A76" s="43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9" t="s">
        <v>12</v>
      </c>
      <c r="J76" s="19" t="s">
        <v>12</v>
      </c>
      <c r="K76" s="53" t="s">
        <v>12</v>
      </c>
      <c r="L76" s="11" t="e">
        <f t="shared" si="6"/>
        <v>#DIV/0!</v>
      </c>
      <c r="M76" s="11" t="e">
        <f t="shared" si="7"/>
        <v>#DIV/0!</v>
      </c>
      <c r="N76" s="11" t="e">
        <f t="shared" si="8"/>
        <v>#DIV/0!</v>
      </c>
      <c r="O76" s="25"/>
      <c r="P76" s="43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27">
        <v>1.41</v>
      </c>
      <c r="Y76" s="27">
        <v>1.41</v>
      </c>
      <c r="Z76" s="27">
        <v>1.4</v>
      </c>
      <c r="AA76" s="11">
        <f t="shared" si="9"/>
        <v>1.4066666666666665</v>
      </c>
      <c r="AB76" s="11">
        <f t="shared" si="10"/>
        <v>5.7735026918962632E-3</v>
      </c>
      <c r="AC76" s="11">
        <f t="shared" si="11"/>
        <v>0.4104385799926254</v>
      </c>
    </row>
    <row r="77" spans="1:29" s="1" customFormat="1" x14ac:dyDescent="0.3">
      <c r="A77" s="43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9">
        <v>1.88</v>
      </c>
      <c r="J77" s="19">
        <v>1.87</v>
      </c>
      <c r="K77" s="19">
        <v>1.87</v>
      </c>
      <c r="L77" s="11">
        <f t="shared" si="6"/>
        <v>1.8733333333333333</v>
      </c>
      <c r="M77" s="11">
        <f t="shared" si="7"/>
        <v>5.7735026918961348E-3</v>
      </c>
      <c r="N77" s="11">
        <f t="shared" si="8"/>
        <v>0.30819409387345914</v>
      </c>
      <c r="O77" s="25"/>
      <c r="P77" s="43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27">
        <v>1.85</v>
      </c>
      <c r="Y77" s="27">
        <v>1.84</v>
      </c>
      <c r="Z77" s="27">
        <v>1.84</v>
      </c>
      <c r="AA77" s="11">
        <f t="shared" si="9"/>
        <v>1.8433333333333335</v>
      </c>
      <c r="AB77" s="11">
        <f t="shared" si="10"/>
        <v>5.7735026918962632E-3</v>
      </c>
      <c r="AC77" s="11">
        <f t="shared" si="11"/>
        <v>0.31320991095278095</v>
      </c>
    </row>
    <row r="78" spans="1:29" s="1" customFormat="1" x14ac:dyDescent="0.3">
      <c r="A78" s="43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9">
        <v>7.92</v>
      </c>
      <c r="J78" s="19">
        <v>7.74</v>
      </c>
      <c r="K78" s="19">
        <v>7.7</v>
      </c>
      <c r="L78" s="11">
        <f t="shared" si="6"/>
        <v>7.7866666666666662</v>
      </c>
      <c r="M78" s="11">
        <f t="shared" si="7"/>
        <v>0.11718930554164615</v>
      </c>
      <c r="N78" s="11">
        <f t="shared" si="8"/>
        <v>1.5049996430862091</v>
      </c>
      <c r="O78" s="25"/>
      <c r="P78" s="43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27">
        <v>7.21</v>
      </c>
      <c r="Y78" s="27">
        <v>7.24</v>
      </c>
      <c r="Z78" s="27">
        <v>7.32</v>
      </c>
      <c r="AA78" s="11">
        <f t="shared" si="9"/>
        <v>7.2566666666666668</v>
      </c>
      <c r="AB78" s="11">
        <f t="shared" si="10"/>
        <v>5.6862407030773408E-2</v>
      </c>
      <c r="AC78" s="11">
        <f t="shared" si="11"/>
        <v>0.78358852132439227</v>
      </c>
    </row>
    <row r="79" spans="1:29" s="1" customFormat="1" x14ac:dyDescent="0.3">
      <c r="A79" s="43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19">
        <v>11.15</v>
      </c>
      <c r="J79" s="19">
        <v>11.09</v>
      </c>
      <c r="K79" s="19">
        <v>11.05</v>
      </c>
      <c r="L79" s="11">
        <f t="shared" si="6"/>
        <v>11.096666666666669</v>
      </c>
      <c r="M79" s="11">
        <f t="shared" si="7"/>
        <v>5.0332229568471533E-2</v>
      </c>
      <c r="N79" s="11">
        <f t="shared" si="8"/>
        <v>0.45357971975192124</v>
      </c>
      <c r="O79" s="25"/>
      <c r="P79" s="43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27">
        <v>4.9000000000000004</v>
      </c>
      <c r="Y79" s="27">
        <v>4.84</v>
      </c>
      <c r="Z79" s="27">
        <v>4.9000000000000004</v>
      </c>
      <c r="AA79" s="11">
        <f t="shared" si="9"/>
        <v>4.88</v>
      </c>
      <c r="AB79" s="11">
        <f t="shared" si="10"/>
        <v>3.4641016151377831E-2</v>
      </c>
      <c r="AC79" s="11">
        <f t="shared" si="11"/>
        <v>0.70985688834790639</v>
      </c>
    </row>
    <row r="80" spans="1:29" s="1" customFormat="1" x14ac:dyDescent="0.3">
      <c r="A80" s="43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19">
        <v>14.7</v>
      </c>
      <c r="J80" s="19">
        <v>14.71</v>
      </c>
      <c r="K80" s="19">
        <v>14.67</v>
      </c>
      <c r="L80" s="11">
        <f t="shared" si="6"/>
        <v>14.693333333333333</v>
      </c>
      <c r="M80" s="11">
        <f t="shared" si="7"/>
        <v>2.0816659994661594E-2</v>
      </c>
      <c r="N80" s="11">
        <f t="shared" si="8"/>
        <v>0.14167418326675313</v>
      </c>
      <c r="O80" s="25"/>
      <c r="P80" s="43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27">
        <v>14.46</v>
      </c>
      <c r="Y80" s="27">
        <v>14.46</v>
      </c>
      <c r="Z80" s="27">
        <v>14.47</v>
      </c>
      <c r="AA80" s="11">
        <f t="shared" si="9"/>
        <v>14.463333333333333</v>
      </c>
      <c r="AB80" s="11">
        <f t="shared" si="10"/>
        <v>5.7735026918961348E-3</v>
      </c>
      <c r="AC80" s="11">
        <f t="shared" si="11"/>
        <v>3.9918202525209508E-2</v>
      </c>
    </row>
    <row r="81" spans="1:29" s="1" customFormat="1" x14ac:dyDescent="0.3">
      <c r="A81" s="43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9" t="s">
        <v>12</v>
      </c>
      <c r="J81" s="19" t="s">
        <v>12</v>
      </c>
      <c r="K81" s="53" t="s">
        <v>12</v>
      </c>
      <c r="L81" s="11" t="e">
        <f t="shared" si="6"/>
        <v>#DIV/0!</v>
      </c>
      <c r="M81" s="11" t="e">
        <f t="shared" si="7"/>
        <v>#DIV/0!</v>
      </c>
      <c r="N81" s="11" t="e">
        <f t="shared" si="8"/>
        <v>#DIV/0!</v>
      </c>
      <c r="O81" s="25"/>
      <c r="P81" s="43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27">
        <v>1.78</v>
      </c>
      <c r="Y81" s="27">
        <v>1.78</v>
      </c>
      <c r="Z81" s="27">
        <v>1.78</v>
      </c>
      <c r="AA81" s="11">
        <f t="shared" si="9"/>
        <v>1.78</v>
      </c>
      <c r="AB81" s="11">
        <f t="shared" si="10"/>
        <v>0</v>
      </c>
      <c r="AC81" s="11">
        <f t="shared" si="11"/>
        <v>0</v>
      </c>
    </row>
    <row r="82" spans="1:29" s="1" customFormat="1" x14ac:dyDescent="0.3">
      <c r="A82" s="43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53" t="s">
        <v>12</v>
      </c>
      <c r="J82" s="53" t="s">
        <v>12</v>
      </c>
      <c r="K82" s="53" t="s">
        <v>12</v>
      </c>
      <c r="L82" s="11" t="e">
        <f t="shared" si="6"/>
        <v>#DIV/0!</v>
      </c>
      <c r="M82" s="11" t="e">
        <f t="shared" si="7"/>
        <v>#DIV/0!</v>
      </c>
      <c r="N82" s="11" t="e">
        <f t="shared" si="8"/>
        <v>#DIV/0!</v>
      </c>
      <c r="O82" s="25"/>
      <c r="P82" s="43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27" t="s">
        <v>12</v>
      </c>
      <c r="Y82" s="27" t="s">
        <v>12</v>
      </c>
      <c r="Z82" s="27" t="s">
        <v>12</v>
      </c>
      <c r="AA82" s="11" t="e">
        <f t="shared" si="9"/>
        <v>#DIV/0!</v>
      </c>
      <c r="AB82" s="11" t="e">
        <f t="shared" si="10"/>
        <v>#DIV/0!</v>
      </c>
      <c r="AC82" s="11" t="e">
        <f t="shared" si="11"/>
        <v>#DIV/0!</v>
      </c>
    </row>
    <row r="83" spans="1:29" s="1" customFormat="1" x14ac:dyDescent="0.3">
      <c r="A83" s="43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9">
        <v>22.82</v>
      </c>
      <c r="J83" s="19">
        <v>22.82</v>
      </c>
      <c r="K83" s="19">
        <v>22.79</v>
      </c>
      <c r="L83" s="11">
        <f t="shared" si="6"/>
        <v>22.810000000000002</v>
      </c>
      <c r="M83" s="11">
        <f t="shared" si="7"/>
        <v>1.7320508075689429E-2</v>
      </c>
      <c r="N83" s="11">
        <f t="shared" si="8"/>
        <v>7.5933836368651586E-2</v>
      </c>
      <c r="O83" s="25"/>
      <c r="P83" s="43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27" t="s">
        <v>12</v>
      </c>
      <c r="Y83" s="27" t="s">
        <v>12</v>
      </c>
      <c r="Z83" s="27" t="s">
        <v>12</v>
      </c>
      <c r="AA83" s="11" t="e">
        <f t="shared" si="9"/>
        <v>#DIV/0!</v>
      </c>
      <c r="AB83" s="11" t="e">
        <f t="shared" si="10"/>
        <v>#DIV/0!</v>
      </c>
      <c r="AC83" s="11" t="e">
        <f t="shared" si="11"/>
        <v>#DIV/0!</v>
      </c>
    </row>
    <row r="84" spans="1:29" s="1" customFormat="1" x14ac:dyDescent="0.3">
      <c r="A84" s="43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9" t="s">
        <v>12</v>
      </c>
      <c r="J84" s="19" t="s">
        <v>12</v>
      </c>
      <c r="K84" s="53" t="s">
        <v>12</v>
      </c>
      <c r="L84" s="11" t="e">
        <f t="shared" si="6"/>
        <v>#DIV/0!</v>
      </c>
      <c r="M84" s="11" t="e">
        <f t="shared" si="7"/>
        <v>#DIV/0!</v>
      </c>
      <c r="N84" s="11" t="e">
        <f t="shared" si="8"/>
        <v>#DIV/0!</v>
      </c>
      <c r="O84" s="25"/>
      <c r="P84" s="43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27" t="s">
        <v>12</v>
      </c>
      <c r="Y84" s="27" t="s">
        <v>12</v>
      </c>
      <c r="Z84" s="27" t="s">
        <v>12</v>
      </c>
      <c r="AA84" s="11" t="e">
        <f t="shared" si="9"/>
        <v>#DIV/0!</v>
      </c>
      <c r="AB84" s="11" t="e">
        <f t="shared" si="10"/>
        <v>#DIV/0!</v>
      </c>
      <c r="AC84" s="11" t="e">
        <f t="shared" si="11"/>
        <v>#DIV/0!</v>
      </c>
    </row>
    <row r="85" spans="1:29" s="1" customFormat="1" x14ac:dyDescent="0.3">
      <c r="A85" s="43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9">
        <v>1.37</v>
      </c>
      <c r="J85" s="19">
        <v>1.38</v>
      </c>
      <c r="K85" s="19">
        <v>1.38</v>
      </c>
      <c r="L85" s="11">
        <f t="shared" si="6"/>
        <v>1.3766666666666667</v>
      </c>
      <c r="M85" s="11">
        <f t="shared" si="7"/>
        <v>5.7735026918961348E-3</v>
      </c>
      <c r="N85" s="11">
        <f t="shared" si="8"/>
        <v>0.41938276212320585</v>
      </c>
      <c r="O85" s="25"/>
      <c r="P85" s="43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27">
        <v>1.37</v>
      </c>
      <c r="Y85" s="27">
        <v>1.37</v>
      </c>
      <c r="Z85" s="27">
        <v>1.36</v>
      </c>
      <c r="AA85" s="11">
        <f t="shared" si="9"/>
        <v>1.3666666666666669</v>
      </c>
      <c r="AB85" s="11">
        <f t="shared" si="10"/>
        <v>5.7735026918962632E-3</v>
      </c>
      <c r="AC85" s="11">
        <f t="shared" si="11"/>
        <v>0.42245141648021428</v>
      </c>
    </row>
    <row r="86" spans="1:29" s="1" customFormat="1" x14ac:dyDescent="0.3">
      <c r="A86" s="43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19">
        <v>1.37</v>
      </c>
      <c r="J86" s="19">
        <v>1.38</v>
      </c>
      <c r="K86" s="19">
        <v>1.38</v>
      </c>
      <c r="L86" s="11">
        <f t="shared" si="6"/>
        <v>1.3766666666666667</v>
      </c>
      <c r="M86" s="11">
        <f t="shared" si="7"/>
        <v>5.7735026918961348E-3</v>
      </c>
      <c r="N86" s="11">
        <f t="shared" si="8"/>
        <v>0.41938276212320585</v>
      </c>
      <c r="O86" s="25"/>
      <c r="P86" s="43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27">
        <v>1.37</v>
      </c>
      <c r="Y86" s="27">
        <v>1.37</v>
      </c>
      <c r="Z86" s="27">
        <v>1.36</v>
      </c>
      <c r="AA86" s="11">
        <f t="shared" si="9"/>
        <v>1.3666666666666669</v>
      </c>
      <c r="AB86" s="11">
        <f t="shared" si="10"/>
        <v>5.7735026918962632E-3</v>
      </c>
      <c r="AC86" s="11">
        <f t="shared" si="11"/>
        <v>0.42245141648021428</v>
      </c>
    </row>
    <row r="87" spans="1:29" s="1" customFormat="1" x14ac:dyDescent="0.3">
      <c r="A87" s="43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9">
        <v>1.41</v>
      </c>
      <c r="J87" s="19">
        <v>1.4</v>
      </c>
      <c r="K87" s="19">
        <v>1.41</v>
      </c>
      <c r="L87" s="11">
        <f t="shared" si="6"/>
        <v>1.4066666666666665</v>
      </c>
      <c r="M87" s="11">
        <f t="shared" si="7"/>
        <v>5.7735026918962632E-3</v>
      </c>
      <c r="N87" s="11">
        <f t="shared" si="8"/>
        <v>0.4104385799926254</v>
      </c>
      <c r="O87" s="25"/>
      <c r="P87" s="43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27">
        <v>1.38</v>
      </c>
      <c r="Y87" s="27">
        <v>1.41</v>
      </c>
      <c r="Z87" s="27">
        <v>1.4</v>
      </c>
      <c r="AA87" s="11">
        <f t="shared" si="9"/>
        <v>1.3966666666666665</v>
      </c>
      <c r="AB87" s="11">
        <f t="shared" si="10"/>
        <v>1.527525231651948E-2</v>
      </c>
      <c r="AC87" s="11">
        <f t="shared" si="11"/>
        <v>1.0936934832830179</v>
      </c>
    </row>
    <row r="88" spans="1:29" s="1" customFormat="1" x14ac:dyDescent="0.3">
      <c r="A88" s="43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9">
        <v>1.41</v>
      </c>
      <c r="J88" s="19">
        <v>1.4</v>
      </c>
      <c r="K88" s="19">
        <v>1.41</v>
      </c>
      <c r="L88" s="11">
        <f t="shared" si="6"/>
        <v>1.4066666666666665</v>
      </c>
      <c r="M88" s="11">
        <f t="shared" si="7"/>
        <v>5.7735026918962632E-3</v>
      </c>
      <c r="N88" s="11">
        <f t="shared" si="8"/>
        <v>0.4104385799926254</v>
      </c>
      <c r="O88" s="25"/>
      <c r="P88" s="43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27">
        <v>1.38</v>
      </c>
      <c r="Y88" s="27">
        <v>1.41</v>
      </c>
      <c r="Z88" s="27">
        <v>1.4</v>
      </c>
      <c r="AA88" s="11">
        <f t="shared" si="9"/>
        <v>1.3966666666666665</v>
      </c>
      <c r="AB88" s="11">
        <f t="shared" si="10"/>
        <v>1.527525231651948E-2</v>
      </c>
      <c r="AC88" s="11">
        <f t="shared" si="11"/>
        <v>1.0936934832830179</v>
      </c>
    </row>
    <row r="89" spans="1:29" s="1" customFormat="1" x14ac:dyDescent="0.3">
      <c r="A89" s="43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9">
        <v>1.37</v>
      </c>
      <c r="J89" s="19">
        <v>1.38</v>
      </c>
      <c r="K89" s="19">
        <v>1.38</v>
      </c>
      <c r="L89" s="11">
        <f t="shared" si="6"/>
        <v>1.3766666666666667</v>
      </c>
      <c r="M89" s="11">
        <f t="shared" si="7"/>
        <v>5.7735026918961348E-3</v>
      </c>
      <c r="N89" s="11">
        <f t="shared" si="8"/>
        <v>0.41938276212320585</v>
      </c>
      <c r="O89" s="25"/>
      <c r="P89" s="43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27">
        <v>1.38</v>
      </c>
      <c r="Y89" s="27">
        <v>1.37</v>
      </c>
      <c r="Z89" s="27">
        <v>1.36</v>
      </c>
      <c r="AA89" s="11">
        <f t="shared" si="9"/>
        <v>1.37</v>
      </c>
      <c r="AB89" s="11">
        <f t="shared" si="10"/>
        <v>9.9999999999998979E-3</v>
      </c>
      <c r="AC89" s="11">
        <f t="shared" si="11"/>
        <v>0.72992700729926263</v>
      </c>
    </row>
    <row r="90" spans="1:29" s="1" customFormat="1" x14ac:dyDescent="0.3">
      <c r="A90" s="43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9">
        <v>1.37</v>
      </c>
      <c r="J90" s="19">
        <v>1.38</v>
      </c>
      <c r="K90" s="19">
        <v>1.38</v>
      </c>
      <c r="L90" s="11">
        <f t="shared" si="6"/>
        <v>1.3766666666666667</v>
      </c>
      <c r="M90" s="11">
        <f t="shared" si="7"/>
        <v>5.7735026918961348E-3</v>
      </c>
      <c r="N90" s="11">
        <f t="shared" si="8"/>
        <v>0.41938276212320585</v>
      </c>
      <c r="O90" s="25"/>
      <c r="P90" s="43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27">
        <v>1.38</v>
      </c>
      <c r="Y90" s="27">
        <v>1.37</v>
      </c>
      <c r="Z90" s="27">
        <v>1.36</v>
      </c>
      <c r="AA90" s="11">
        <f t="shared" si="9"/>
        <v>1.37</v>
      </c>
      <c r="AB90" s="11">
        <f t="shared" si="10"/>
        <v>9.9999999999998979E-3</v>
      </c>
      <c r="AC90" s="11">
        <f t="shared" si="11"/>
        <v>0.72992700729926263</v>
      </c>
    </row>
    <row r="91" spans="1:29" s="1" customFormat="1" x14ac:dyDescent="0.3">
      <c r="A91" s="43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9" t="s">
        <v>12</v>
      </c>
      <c r="J91" s="19" t="s">
        <v>12</v>
      </c>
      <c r="K91" s="19" t="s">
        <v>12</v>
      </c>
      <c r="L91" s="11" t="e">
        <f t="shared" si="6"/>
        <v>#DIV/0!</v>
      </c>
      <c r="M91" s="11" t="e">
        <f t="shared" si="7"/>
        <v>#DIV/0!</v>
      </c>
      <c r="N91" s="11" t="e">
        <f t="shared" si="8"/>
        <v>#DIV/0!</v>
      </c>
      <c r="O91" s="25"/>
      <c r="P91" s="43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27" t="s">
        <v>12</v>
      </c>
      <c r="Y91" s="27" t="s">
        <v>12</v>
      </c>
      <c r="Z91" s="27" t="s">
        <v>12</v>
      </c>
      <c r="AA91" s="11" t="e">
        <f t="shared" si="9"/>
        <v>#DIV/0!</v>
      </c>
      <c r="AB91" s="11" t="e">
        <f t="shared" si="10"/>
        <v>#DIV/0!</v>
      </c>
      <c r="AC91" s="11" t="e">
        <f t="shared" si="11"/>
        <v>#DIV/0!</v>
      </c>
    </row>
    <row r="92" spans="1:29" s="1" customFormat="1" x14ac:dyDescent="0.3">
      <c r="A92" s="43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9" t="s">
        <v>12</v>
      </c>
      <c r="J92" s="19" t="s">
        <v>12</v>
      </c>
      <c r="K92" s="19" t="s">
        <v>12</v>
      </c>
      <c r="L92" s="11" t="e">
        <f t="shared" si="6"/>
        <v>#DIV/0!</v>
      </c>
      <c r="M92" s="11" t="e">
        <f t="shared" si="7"/>
        <v>#DIV/0!</v>
      </c>
      <c r="N92" s="11" t="e">
        <f t="shared" si="8"/>
        <v>#DIV/0!</v>
      </c>
      <c r="O92" s="25"/>
      <c r="P92" s="43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27" t="s">
        <v>12</v>
      </c>
      <c r="Y92" s="27" t="s">
        <v>12</v>
      </c>
      <c r="Z92" s="27" t="s">
        <v>12</v>
      </c>
      <c r="AA92" s="11" t="e">
        <f t="shared" si="9"/>
        <v>#DIV/0!</v>
      </c>
      <c r="AB92" s="11" t="e">
        <f t="shared" si="10"/>
        <v>#DIV/0!</v>
      </c>
      <c r="AC92" s="11" t="e">
        <f t="shared" si="11"/>
        <v>#DIV/0!</v>
      </c>
    </row>
    <row r="93" spans="1:29" s="1" customFormat="1" x14ac:dyDescent="0.3">
      <c r="A93" s="43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9">
        <v>1.39</v>
      </c>
      <c r="J93" s="19">
        <v>1.38</v>
      </c>
      <c r="K93" s="19">
        <v>1.39</v>
      </c>
      <c r="L93" s="11">
        <f t="shared" si="6"/>
        <v>1.3866666666666665</v>
      </c>
      <c r="M93" s="11">
        <f t="shared" si="7"/>
        <v>5.7735026918962632E-3</v>
      </c>
      <c r="N93" s="11">
        <f t="shared" si="8"/>
        <v>0.41635836720405756</v>
      </c>
      <c r="O93" s="25"/>
      <c r="P93" s="43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27">
        <v>1.37</v>
      </c>
      <c r="Y93" s="27">
        <v>1.37</v>
      </c>
      <c r="Z93" s="27">
        <v>1.36</v>
      </c>
      <c r="AA93" s="11">
        <f t="shared" si="9"/>
        <v>1.3666666666666669</v>
      </c>
      <c r="AB93" s="11">
        <f t="shared" si="10"/>
        <v>5.7735026918962632E-3</v>
      </c>
      <c r="AC93" s="11">
        <f t="shared" si="11"/>
        <v>0.42245141648021428</v>
      </c>
    </row>
    <row r="94" spans="1:29" s="1" customFormat="1" x14ac:dyDescent="0.3">
      <c r="A94" s="43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19">
        <v>1.37</v>
      </c>
      <c r="J94" s="19">
        <v>1.38</v>
      </c>
      <c r="K94" s="19">
        <v>1.37</v>
      </c>
      <c r="L94" s="11">
        <f t="shared" si="6"/>
        <v>1.3733333333333333</v>
      </c>
      <c r="M94" s="11">
        <f t="shared" si="7"/>
        <v>5.7735026918961348E-3</v>
      </c>
      <c r="N94" s="11">
        <f t="shared" si="8"/>
        <v>0.4204006814487477</v>
      </c>
      <c r="O94" s="25"/>
      <c r="P94" s="43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27">
        <v>1.37</v>
      </c>
      <c r="Y94" s="27">
        <v>1.37</v>
      </c>
      <c r="Z94" s="27">
        <v>1.36</v>
      </c>
      <c r="AA94" s="11">
        <f t="shared" si="9"/>
        <v>1.3666666666666669</v>
      </c>
      <c r="AB94" s="11">
        <f t="shared" si="10"/>
        <v>5.7735026918962632E-3</v>
      </c>
      <c r="AC94" s="11">
        <f t="shared" si="11"/>
        <v>0.42245141648021428</v>
      </c>
    </row>
    <row r="95" spans="1:29" s="1" customFormat="1" x14ac:dyDescent="0.3">
      <c r="A95" s="43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9">
        <v>1.37</v>
      </c>
      <c r="J95" s="19">
        <v>1.38</v>
      </c>
      <c r="K95" s="19">
        <v>1.37</v>
      </c>
      <c r="L95" s="11">
        <f t="shared" si="6"/>
        <v>1.3733333333333333</v>
      </c>
      <c r="M95" s="11">
        <f t="shared" si="7"/>
        <v>5.7735026918961348E-3</v>
      </c>
      <c r="N95" s="11">
        <f t="shared" si="8"/>
        <v>0.4204006814487477</v>
      </c>
      <c r="O95" s="25"/>
      <c r="P95" s="43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27">
        <v>1.37</v>
      </c>
      <c r="Y95" s="27">
        <v>1.37</v>
      </c>
      <c r="Z95" s="27">
        <v>1.36</v>
      </c>
      <c r="AA95" s="11">
        <f t="shared" si="9"/>
        <v>1.3666666666666669</v>
      </c>
      <c r="AB95" s="11">
        <f t="shared" si="10"/>
        <v>5.7735026918962632E-3</v>
      </c>
      <c r="AC95" s="11">
        <f t="shared" si="11"/>
        <v>0.42245141648021428</v>
      </c>
    </row>
    <row r="96" spans="1:29" s="1" customFormat="1" x14ac:dyDescent="0.3">
      <c r="A96" s="43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9">
        <v>1.37</v>
      </c>
      <c r="J96" s="19">
        <v>1.38</v>
      </c>
      <c r="K96" s="19">
        <v>1.37</v>
      </c>
      <c r="L96" s="11">
        <f t="shared" si="6"/>
        <v>1.3733333333333333</v>
      </c>
      <c r="M96" s="11">
        <f t="shared" si="7"/>
        <v>5.7735026918961348E-3</v>
      </c>
      <c r="N96" s="11">
        <f t="shared" si="8"/>
        <v>0.4204006814487477</v>
      </c>
      <c r="O96" s="25"/>
      <c r="P96" s="43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27">
        <v>1.37</v>
      </c>
      <c r="Y96" s="27">
        <v>1.37</v>
      </c>
      <c r="Z96" s="27">
        <v>1.36</v>
      </c>
      <c r="AA96" s="11">
        <f t="shared" si="9"/>
        <v>1.3666666666666669</v>
      </c>
      <c r="AB96" s="11">
        <f t="shared" si="10"/>
        <v>5.7735026918962632E-3</v>
      </c>
      <c r="AC96" s="11">
        <f t="shared" si="11"/>
        <v>0.42245141648021428</v>
      </c>
    </row>
    <row r="97" spans="1:29" s="1" customFormat="1" x14ac:dyDescent="0.3">
      <c r="A97" s="43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53">
        <v>1.41</v>
      </c>
      <c r="J97" s="53">
        <v>1.4</v>
      </c>
      <c r="K97" s="19">
        <v>1.41</v>
      </c>
      <c r="L97" s="11">
        <f t="shared" si="6"/>
        <v>1.4066666666666665</v>
      </c>
      <c r="M97" s="11">
        <f t="shared" si="7"/>
        <v>5.7735026918962632E-3</v>
      </c>
      <c r="N97" s="11">
        <f t="shared" si="8"/>
        <v>0.4104385799926254</v>
      </c>
      <c r="O97" s="25"/>
      <c r="P97" s="43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26">
        <v>1.36</v>
      </c>
      <c r="Y97" s="27">
        <v>1.37</v>
      </c>
      <c r="Z97" s="27">
        <v>1.36</v>
      </c>
      <c r="AA97" s="11">
        <f t="shared" si="9"/>
        <v>1.3633333333333335</v>
      </c>
      <c r="AB97" s="11">
        <f t="shared" si="10"/>
        <v>5.7735026918962632E-3</v>
      </c>
      <c r="AC97" s="11">
        <f t="shared" si="11"/>
        <v>0.42348430502906576</v>
      </c>
    </row>
    <row r="98" spans="1:29" s="1" customFormat="1" x14ac:dyDescent="0.3">
      <c r="A98" s="43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9">
        <v>1.39</v>
      </c>
      <c r="J98" s="19">
        <v>1.38</v>
      </c>
      <c r="K98" s="19">
        <v>1.39</v>
      </c>
      <c r="L98" s="11">
        <f t="shared" si="6"/>
        <v>1.3866666666666665</v>
      </c>
      <c r="M98" s="11">
        <f t="shared" si="7"/>
        <v>5.7735026918962632E-3</v>
      </c>
      <c r="N98" s="11">
        <f t="shared" si="8"/>
        <v>0.41635836720405756</v>
      </c>
      <c r="O98" s="25"/>
      <c r="P98" s="43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27">
        <v>1.37</v>
      </c>
      <c r="Y98" s="27">
        <v>1.37</v>
      </c>
      <c r="Z98" s="27">
        <v>1.36</v>
      </c>
      <c r="AA98" s="11">
        <f t="shared" si="9"/>
        <v>1.3666666666666669</v>
      </c>
      <c r="AB98" s="11">
        <f t="shared" si="10"/>
        <v>5.7735026918962632E-3</v>
      </c>
      <c r="AC98" s="11">
        <f t="shared" si="11"/>
        <v>0.42245141648021428</v>
      </c>
    </row>
    <row r="99" spans="1:29" s="1" customFormat="1" x14ac:dyDescent="0.3">
      <c r="A99" s="43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53">
        <v>1.41</v>
      </c>
      <c r="J99" s="53">
        <v>1.4</v>
      </c>
      <c r="K99" s="19">
        <v>1.41</v>
      </c>
      <c r="L99" s="11">
        <f t="shared" si="6"/>
        <v>1.4066666666666665</v>
      </c>
      <c r="M99" s="11">
        <f t="shared" si="7"/>
        <v>5.7735026918962632E-3</v>
      </c>
      <c r="N99" s="11">
        <f t="shared" si="8"/>
        <v>0.4104385799926254</v>
      </c>
      <c r="O99" s="25"/>
      <c r="P99" s="43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26">
        <v>1.36</v>
      </c>
      <c r="Y99" s="27">
        <v>1.37</v>
      </c>
      <c r="Z99" s="27">
        <v>1.36</v>
      </c>
      <c r="AA99" s="11">
        <f t="shared" si="9"/>
        <v>1.3633333333333335</v>
      </c>
      <c r="AB99" s="11">
        <f t="shared" si="10"/>
        <v>5.7735026918962632E-3</v>
      </c>
      <c r="AC99" s="11">
        <f t="shared" si="11"/>
        <v>0.42348430502906576</v>
      </c>
    </row>
    <row r="100" spans="1:29" s="1" customFormat="1" x14ac:dyDescent="0.3">
      <c r="A100" s="43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19">
        <v>1.39</v>
      </c>
      <c r="J100" s="19">
        <v>1.38</v>
      </c>
      <c r="K100" s="19">
        <v>1.39</v>
      </c>
      <c r="L100" s="11">
        <f t="shared" si="6"/>
        <v>1.3866666666666665</v>
      </c>
      <c r="M100" s="11">
        <f t="shared" si="7"/>
        <v>5.7735026918962632E-3</v>
      </c>
      <c r="N100" s="11">
        <f t="shared" si="8"/>
        <v>0.41635836720405756</v>
      </c>
      <c r="O100" s="25"/>
      <c r="P100" s="43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27">
        <v>1.37</v>
      </c>
      <c r="Y100" s="27">
        <v>1.37</v>
      </c>
      <c r="Z100" s="27">
        <v>1.36</v>
      </c>
      <c r="AA100" s="11">
        <f t="shared" si="9"/>
        <v>1.3666666666666669</v>
      </c>
      <c r="AB100" s="11">
        <f t="shared" si="10"/>
        <v>5.7735026918962632E-3</v>
      </c>
      <c r="AC100" s="11">
        <f t="shared" si="11"/>
        <v>0.42245141648021428</v>
      </c>
    </row>
    <row r="101" spans="1:29" s="1" customFormat="1" x14ac:dyDescent="0.3">
      <c r="A101" s="43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9">
        <v>1.37</v>
      </c>
      <c r="J101" s="19">
        <v>1.38</v>
      </c>
      <c r="K101" s="19">
        <v>1.38</v>
      </c>
      <c r="L101" s="11">
        <f t="shared" si="6"/>
        <v>1.3766666666666667</v>
      </c>
      <c r="M101" s="11">
        <f t="shared" si="7"/>
        <v>5.7735026918961348E-3</v>
      </c>
      <c r="N101" s="11">
        <f t="shared" si="8"/>
        <v>0.41938276212320585</v>
      </c>
      <c r="O101" s="25"/>
      <c r="P101" s="43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27">
        <v>1.37</v>
      </c>
      <c r="Y101" s="27">
        <v>1.37</v>
      </c>
      <c r="Z101" s="27">
        <v>1.36</v>
      </c>
      <c r="AA101" s="11">
        <f t="shared" si="9"/>
        <v>1.3666666666666669</v>
      </c>
      <c r="AB101" s="11">
        <f t="shared" si="10"/>
        <v>5.7735026918962632E-3</v>
      </c>
      <c r="AC101" s="11">
        <f t="shared" si="11"/>
        <v>0.42245141648021428</v>
      </c>
    </row>
    <row r="102" spans="1:29" s="1" customFormat="1" x14ac:dyDescent="0.3">
      <c r="A102" s="43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9">
        <v>1.42</v>
      </c>
      <c r="J102" s="19">
        <v>1.42</v>
      </c>
      <c r="K102" s="19">
        <v>1.42</v>
      </c>
      <c r="L102" s="11">
        <f t="shared" si="6"/>
        <v>1.42</v>
      </c>
      <c r="M102" s="11">
        <f t="shared" si="7"/>
        <v>0</v>
      </c>
      <c r="N102" s="11">
        <f t="shared" si="8"/>
        <v>0</v>
      </c>
      <c r="O102" s="25"/>
      <c r="P102" s="43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27">
        <v>1.41</v>
      </c>
      <c r="Y102" s="27">
        <v>1.41</v>
      </c>
      <c r="Z102" s="27">
        <v>1.4</v>
      </c>
      <c r="AA102" s="11">
        <f t="shared" si="9"/>
        <v>1.4066666666666665</v>
      </c>
      <c r="AB102" s="11">
        <f t="shared" si="10"/>
        <v>5.7735026918962632E-3</v>
      </c>
      <c r="AC102" s="11">
        <f t="shared" si="11"/>
        <v>0.4104385799926254</v>
      </c>
    </row>
    <row r="103" spans="1:29" s="1" customFormat="1" x14ac:dyDescent="0.3">
      <c r="A103" s="43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9" t="s">
        <v>12</v>
      </c>
      <c r="J103" s="19" t="s">
        <v>12</v>
      </c>
      <c r="K103" s="19" t="s">
        <v>12</v>
      </c>
      <c r="L103" s="11" t="e">
        <f t="shared" si="6"/>
        <v>#DIV/0!</v>
      </c>
      <c r="M103" s="11" t="e">
        <f t="shared" si="7"/>
        <v>#DIV/0!</v>
      </c>
      <c r="N103" s="11" t="e">
        <f t="shared" si="8"/>
        <v>#DIV/0!</v>
      </c>
      <c r="O103" s="25"/>
      <c r="P103" s="43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27" t="s">
        <v>12</v>
      </c>
      <c r="Y103" s="27" t="s">
        <v>12</v>
      </c>
      <c r="Z103" s="27" t="s">
        <v>12</v>
      </c>
      <c r="AA103" s="11" t="e">
        <f t="shared" si="9"/>
        <v>#DIV/0!</v>
      </c>
      <c r="AB103" s="11" t="e">
        <f t="shared" si="10"/>
        <v>#DIV/0!</v>
      </c>
      <c r="AC103" s="11" t="e">
        <f t="shared" si="11"/>
        <v>#DIV/0!</v>
      </c>
    </row>
    <row r="104" spans="1:29" s="1" customFormat="1" x14ac:dyDescent="0.3">
      <c r="A104" s="43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9">
        <v>1.39</v>
      </c>
      <c r="J104" s="19">
        <v>1.38</v>
      </c>
      <c r="K104" s="19">
        <v>1.39</v>
      </c>
      <c r="L104" s="11">
        <f t="shared" si="6"/>
        <v>1.3866666666666665</v>
      </c>
      <c r="M104" s="11">
        <f t="shared" si="7"/>
        <v>5.7735026918962632E-3</v>
      </c>
      <c r="N104" s="11">
        <f t="shared" si="8"/>
        <v>0.41635836720405756</v>
      </c>
      <c r="O104" s="25"/>
      <c r="P104" s="43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27">
        <v>1.37</v>
      </c>
      <c r="Y104" s="27">
        <v>1.37</v>
      </c>
      <c r="Z104" s="27">
        <v>1.36</v>
      </c>
      <c r="AA104" s="11">
        <f t="shared" si="9"/>
        <v>1.3666666666666669</v>
      </c>
      <c r="AB104" s="11">
        <f t="shared" si="10"/>
        <v>5.7735026918962632E-3</v>
      </c>
      <c r="AC104" s="11">
        <f t="shared" si="11"/>
        <v>0.42245141648021428</v>
      </c>
    </row>
    <row r="105" spans="1:29" s="1" customFormat="1" x14ac:dyDescent="0.3">
      <c r="A105" s="43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9">
        <v>1.37</v>
      </c>
      <c r="J105" s="19">
        <v>1.38</v>
      </c>
      <c r="K105" s="19">
        <v>1.38</v>
      </c>
      <c r="L105" s="11">
        <f t="shared" si="6"/>
        <v>1.3766666666666667</v>
      </c>
      <c r="M105" s="11">
        <f t="shared" si="7"/>
        <v>5.7735026918961348E-3</v>
      </c>
      <c r="N105" s="11">
        <f t="shared" si="8"/>
        <v>0.41938276212320585</v>
      </c>
      <c r="O105" s="25"/>
      <c r="P105" s="43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27">
        <v>1.37</v>
      </c>
      <c r="Y105" s="27">
        <v>1.37</v>
      </c>
      <c r="Z105" s="27">
        <v>1.36</v>
      </c>
      <c r="AA105" s="11">
        <f t="shared" si="9"/>
        <v>1.3666666666666669</v>
      </c>
      <c r="AB105" s="11">
        <f t="shared" si="10"/>
        <v>5.7735026918962632E-3</v>
      </c>
      <c r="AC105" s="11">
        <f t="shared" si="11"/>
        <v>0.42245141648021428</v>
      </c>
    </row>
    <row r="106" spans="1:29" s="1" customFormat="1" x14ac:dyDescent="0.3">
      <c r="A106" s="43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9">
        <v>1.41</v>
      </c>
      <c r="J106" s="19">
        <v>1.4</v>
      </c>
      <c r="K106" s="19">
        <v>1.41</v>
      </c>
      <c r="L106" s="11">
        <f t="shared" si="6"/>
        <v>1.4066666666666665</v>
      </c>
      <c r="M106" s="11">
        <f t="shared" si="7"/>
        <v>5.7735026918962632E-3</v>
      </c>
      <c r="N106" s="11">
        <f t="shared" si="8"/>
        <v>0.4104385799926254</v>
      </c>
      <c r="O106" s="25"/>
      <c r="P106" s="43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27">
        <v>1.38</v>
      </c>
      <c r="Y106" s="27">
        <v>1.41</v>
      </c>
      <c r="Z106" s="27">
        <v>1.4</v>
      </c>
      <c r="AA106" s="11">
        <f t="shared" si="9"/>
        <v>1.3966666666666665</v>
      </c>
      <c r="AB106" s="11">
        <f t="shared" si="10"/>
        <v>1.527525231651948E-2</v>
      </c>
      <c r="AC106" s="11">
        <f t="shared" si="11"/>
        <v>1.0936934832830179</v>
      </c>
    </row>
    <row r="107" spans="1:29" s="1" customFormat="1" x14ac:dyDescent="0.3">
      <c r="A107" s="43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9" t="s">
        <v>12</v>
      </c>
      <c r="J107" s="19" t="s">
        <v>12</v>
      </c>
      <c r="K107" s="19" t="s">
        <v>12</v>
      </c>
      <c r="L107" s="11" t="e">
        <f t="shared" si="6"/>
        <v>#DIV/0!</v>
      </c>
      <c r="M107" s="11" t="e">
        <f t="shared" si="7"/>
        <v>#DIV/0!</v>
      </c>
      <c r="N107" s="11" t="e">
        <f t="shared" si="8"/>
        <v>#DIV/0!</v>
      </c>
      <c r="O107" s="25"/>
      <c r="P107" s="43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27" t="s">
        <v>12</v>
      </c>
      <c r="Y107" s="27" t="s">
        <v>12</v>
      </c>
      <c r="Z107" s="27" t="s">
        <v>12</v>
      </c>
      <c r="AA107" s="11" t="e">
        <f t="shared" si="9"/>
        <v>#DIV/0!</v>
      </c>
      <c r="AB107" s="11" t="e">
        <f t="shared" si="10"/>
        <v>#DIV/0!</v>
      </c>
      <c r="AC107" s="11" t="e">
        <f t="shared" si="11"/>
        <v>#DIV/0!</v>
      </c>
    </row>
    <row r="108" spans="1:29" s="1" customFormat="1" x14ac:dyDescent="0.3">
      <c r="A108" s="43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9" t="s">
        <v>12</v>
      </c>
      <c r="J108" s="19" t="s">
        <v>12</v>
      </c>
      <c r="K108" s="19" t="s">
        <v>12</v>
      </c>
      <c r="L108" s="11" t="e">
        <f t="shared" si="6"/>
        <v>#DIV/0!</v>
      </c>
      <c r="M108" s="11" t="e">
        <f t="shared" si="7"/>
        <v>#DIV/0!</v>
      </c>
      <c r="N108" s="11" t="e">
        <f t="shared" si="8"/>
        <v>#DIV/0!</v>
      </c>
      <c r="O108" s="25"/>
      <c r="P108" s="43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27" t="s">
        <v>12</v>
      </c>
      <c r="Y108" s="27" t="s">
        <v>12</v>
      </c>
      <c r="Z108" s="27" t="s">
        <v>12</v>
      </c>
      <c r="AA108" s="11" t="e">
        <f t="shared" si="9"/>
        <v>#DIV/0!</v>
      </c>
      <c r="AB108" s="11" t="e">
        <f t="shared" si="10"/>
        <v>#DIV/0!</v>
      </c>
      <c r="AC108" s="11" t="e">
        <f t="shared" si="11"/>
        <v>#DIV/0!</v>
      </c>
    </row>
    <row r="109" spans="1:29" s="1" customFormat="1" x14ac:dyDescent="0.3">
      <c r="A109" s="43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19">
        <v>1.39</v>
      </c>
      <c r="J109" s="19">
        <v>1.38</v>
      </c>
      <c r="K109" s="19">
        <v>1.39</v>
      </c>
      <c r="L109" s="11">
        <f t="shared" si="6"/>
        <v>1.3866666666666665</v>
      </c>
      <c r="M109" s="11">
        <f t="shared" si="7"/>
        <v>5.7735026918962632E-3</v>
      </c>
      <c r="N109" s="11">
        <f t="shared" si="8"/>
        <v>0.41635836720405756</v>
      </c>
      <c r="O109" s="25"/>
      <c r="P109" s="43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27">
        <v>1.37</v>
      </c>
      <c r="Y109" s="27">
        <v>1.37</v>
      </c>
      <c r="Z109" s="27">
        <v>1.36</v>
      </c>
      <c r="AA109" s="11">
        <f t="shared" si="9"/>
        <v>1.3666666666666669</v>
      </c>
      <c r="AB109" s="11">
        <f t="shared" si="10"/>
        <v>5.7735026918962632E-3</v>
      </c>
      <c r="AC109" s="11">
        <f t="shared" si="11"/>
        <v>0.42245141648021428</v>
      </c>
    </row>
    <row r="110" spans="1:29" s="1" customFormat="1" x14ac:dyDescent="0.3">
      <c r="A110" s="43">
        <v>4</v>
      </c>
      <c r="B110" s="2"/>
      <c r="C110" s="2"/>
      <c r="D110" s="2"/>
      <c r="E110" s="2"/>
      <c r="F110" s="2"/>
      <c r="G110" s="2"/>
      <c r="H110" s="5"/>
      <c r="I110" s="19"/>
      <c r="J110" s="53"/>
      <c r="K110" s="53"/>
      <c r="L110" s="11"/>
      <c r="M110" s="11"/>
      <c r="N110" s="11"/>
      <c r="O110" s="25"/>
      <c r="P110" s="43">
        <v>4</v>
      </c>
      <c r="Q110" s="2"/>
      <c r="R110" s="2"/>
      <c r="S110" s="2"/>
      <c r="T110" s="2"/>
      <c r="U110" s="2"/>
      <c r="V110" s="2"/>
      <c r="W110" s="5"/>
      <c r="X110" s="27"/>
      <c r="Y110" s="27"/>
      <c r="Z110" s="27"/>
      <c r="AA110" s="11"/>
      <c r="AB110" s="11"/>
      <c r="AC110" s="11"/>
    </row>
    <row r="111" spans="1:29" s="1" customFormat="1" x14ac:dyDescent="0.3">
      <c r="A111" s="43">
        <v>5</v>
      </c>
      <c r="B111" s="2"/>
      <c r="C111" s="2"/>
      <c r="D111" s="2"/>
      <c r="E111" s="2"/>
      <c r="F111" s="2"/>
      <c r="G111" s="2"/>
      <c r="H111" s="5"/>
      <c r="I111" s="19"/>
      <c r="J111" s="19"/>
      <c r="K111" s="19"/>
      <c r="L111" s="11"/>
      <c r="M111" s="11"/>
      <c r="N111" s="11"/>
      <c r="O111" s="25"/>
      <c r="P111" s="43">
        <v>5</v>
      </c>
      <c r="Q111" s="2"/>
      <c r="R111" s="2"/>
      <c r="S111" s="2"/>
      <c r="T111" s="2"/>
      <c r="U111" s="2"/>
      <c r="V111" s="2"/>
      <c r="W111" s="5"/>
      <c r="X111" s="27"/>
      <c r="Y111" s="27"/>
      <c r="Z111" s="27"/>
      <c r="AA111" s="11"/>
      <c r="AB111" s="11"/>
      <c r="AC111" s="11"/>
    </row>
    <row r="112" spans="1:29" s="1" customFormat="1" x14ac:dyDescent="0.3">
      <c r="A112" s="43">
        <v>6</v>
      </c>
      <c r="B112" s="2"/>
      <c r="C112" s="2"/>
      <c r="D112" s="2"/>
      <c r="E112" s="2"/>
      <c r="F112" s="2"/>
      <c r="G112" s="2"/>
      <c r="H112" s="5"/>
      <c r="I112" s="53"/>
      <c r="J112" s="53"/>
      <c r="K112" s="53"/>
      <c r="L112" s="11"/>
      <c r="M112" s="11"/>
      <c r="N112" s="11"/>
      <c r="O112" s="25"/>
      <c r="P112" s="43">
        <v>6</v>
      </c>
      <c r="Q112" s="2"/>
      <c r="R112" s="2"/>
      <c r="S112" s="2"/>
      <c r="T112" s="2"/>
      <c r="U112" s="2"/>
      <c r="V112" s="2"/>
      <c r="W112" s="5"/>
      <c r="X112" s="26"/>
      <c r="Y112" s="26"/>
      <c r="Z112" s="27"/>
      <c r="AA112" s="11"/>
      <c r="AB112" s="11"/>
      <c r="AC112" s="11"/>
    </row>
    <row r="113" spans="1:29" s="1" customFormat="1" x14ac:dyDescent="0.3">
      <c r="A113" s="43">
        <v>7</v>
      </c>
      <c r="B113" s="2"/>
      <c r="C113" s="2"/>
      <c r="D113" s="2"/>
      <c r="E113" s="2"/>
      <c r="F113" s="2"/>
      <c r="G113" s="2"/>
      <c r="H113" s="5"/>
      <c r="I113" s="19"/>
      <c r="J113" s="19"/>
      <c r="K113" s="19"/>
      <c r="L113" s="11"/>
      <c r="M113" s="11"/>
      <c r="N113" s="11"/>
      <c r="O113" s="25"/>
      <c r="P113" s="43">
        <v>7</v>
      </c>
      <c r="Q113" s="2"/>
      <c r="R113" s="2"/>
      <c r="S113" s="2"/>
      <c r="T113" s="2"/>
      <c r="U113" s="2"/>
      <c r="V113" s="2"/>
      <c r="W113" s="5"/>
      <c r="X113" s="27"/>
      <c r="Y113" s="27"/>
      <c r="Z113" s="27"/>
      <c r="AA113" s="11"/>
      <c r="AB113" s="11"/>
      <c r="AC113" s="11"/>
    </row>
    <row r="114" spans="1:29" s="1" customFormat="1" x14ac:dyDescent="0.3">
      <c r="A114" s="43">
        <v>8</v>
      </c>
      <c r="B114" s="2"/>
      <c r="C114" s="2"/>
      <c r="D114" s="2"/>
      <c r="E114" s="2"/>
      <c r="F114" s="2"/>
      <c r="G114" s="2"/>
      <c r="H114" s="5"/>
      <c r="I114" s="19"/>
      <c r="J114" s="19"/>
      <c r="K114" s="19"/>
      <c r="L114" s="11"/>
      <c r="M114" s="11"/>
      <c r="N114" s="11"/>
      <c r="O114" s="25"/>
      <c r="P114" s="43">
        <v>8</v>
      </c>
      <c r="Q114" s="2"/>
      <c r="R114" s="2"/>
      <c r="S114" s="2"/>
      <c r="T114" s="2"/>
      <c r="U114" s="2"/>
      <c r="V114" s="2"/>
      <c r="W114" s="5"/>
      <c r="X114" s="27"/>
      <c r="Y114" s="27"/>
      <c r="Z114" s="27"/>
      <c r="AA114" s="11"/>
      <c r="AB114" s="11"/>
      <c r="AC114" s="11"/>
    </row>
    <row r="115" spans="1:29" s="1" customFormat="1" x14ac:dyDescent="0.3">
      <c r="A115" s="43">
        <v>9</v>
      </c>
      <c r="B115" s="2"/>
      <c r="C115" s="2"/>
      <c r="D115" s="2"/>
      <c r="E115" s="2"/>
      <c r="F115" s="2"/>
      <c r="G115" s="2"/>
      <c r="H115" s="5"/>
      <c r="I115" s="19"/>
      <c r="J115" s="19"/>
      <c r="K115" s="19"/>
      <c r="L115" s="11"/>
      <c r="M115" s="11"/>
      <c r="N115" s="11"/>
      <c r="O115" s="25"/>
      <c r="P115" s="43">
        <v>9</v>
      </c>
      <c r="Q115" s="2"/>
      <c r="R115" s="2"/>
      <c r="S115" s="2"/>
      <c r="T115" s="2"/>
      <c r="U115" s="2"/>
      <c r="V115" s="2"/>
      <c r="W115" s="5"/>
      <c r="X115" s="27"/>
      <c r="Y115" s="27"/>
      <c r="Z115" s="27"/>
      <c r="AA115" s="11"/>
      <c r="AB115" s="11"/>
      <c r="AC115" s="11"/>
    </row>
    <row r="116" spans="1:29" s="1" customFormat="1" x14ac:dyDescent="0.3">
      <c r="A116" s="43">
        <v>10</v>
      </c>
      <c r="B116" s="2"/>
      <c r="C116" s="2"/>
      <c r="D116" s="2"/>
      <c r="E116" s="2"/>
      <c r="F116" s="2"/>
      <c r="G116" s="2"/>
      <c r="H116" s="5"/>
      <c r="I116" s="19"/>
      <c r="J116" s="19"/>
      <c r="K116" s="19"/>
      <c r="L116" s="11"/>
      <c r="M116" s="11"/>
      <c r="N116" s="11"/>
      <c r="O116" s="25"/>
      <c r="P116" s="43">
        <v>10</v>
      </c>
      <c r="Q116" s="2"/>
      <c r="R116" s="2"/>
      <c r="S116" s="2"/>
      <c r="T116" s="2"/>
      <c r="U116" s="2"/>
      <c r="V116" s="2"/>
      <c r="W116" s="5"/>
      <c r="X116" s="27"/>
      <c r="Y116" s="27"/>
      <c r="Z116" s="27"/>
      <c r="AA116" s="11"/>
      <c r="AB116" s="11"/>
      <c r="AC116" s="11"/>
    </row>
    <row r="117" spans="1:29" s="1" customFormat="1" x14ac:dyDescent="0.3">
      <c r="A117" s="43">
        <v>11</v>
      </c>
      <c r="B117" s="2"/>
      <c r="C117" s="2"/>
      <c r="D117" s="2"/>
      <c r="E117" s="2"/>
      <c r="F117" s="2"/>
      <c r="G117" s="2"/>
      <c r="H117" s="5"/>
      <c r="I117" s="19"/>
      <c r="J117" s="19"/>
      <c r="K117" s="19"/>
      <c r="L117" s="11"/>
      <c r="M117" s="11"/>
      <c r="N117" s="11"/>
      <c r="O117" s="25"/>
      <c r="P117" s="43">
        <v>11</v>
      </c>
      <c r="Q117" s="2"/>
      <c r="R117" s="2"/>
      <c r="S117" s="2"/>
      <c r="T117" s="2"/>
      <c r="U117" s="2"/>
      <c r="V117" s="2"/>
      <c r="W117" s="5"/>
      <c r="X117" s="27"/>
      <c r="Y117" s="27"/>
      <c r="Z117" s="27"/>
      <c r="AA117" s="11"/>
      <c r="AB117" s="11"/>
      <c r="AC117" s="11"/>
    </row>
    <row r="118" spans="1:29" s="1" customFormat="1" x14ac:dyDescent="0.3">
      <c r="A118" s="43">
        <v>12</v>
      </c>
      <c r="B118" s="2"/>
      <c r="C118" s="2"/>
      <c r="D118" s="2"/>
      <c r="E118" s="2"/>
      <c r="F118" s="2"/>
      <c r="G118" s="2"/>
      <c r="H118" s="5"/>
      <c r="I118" s="19"/>
      <c r="J118" s="19"/>
      <c r="K118" s="19"/>
      <c r="L118" s="11"/>
      <c r="M118" s="11"/>
      <c r="N118" s="11"/>
      <c r="O118" s="25"/>
      <c r="P118" s="43">
        <v>12</v>
      </c>
      <c r="Q118" s="2"/>
      <c r="R118" s="2"/>
      <c r="S118" s="2"/>
      <c r="T118" s="2"/>
      <c r="U118" s="2"/>
      <c r="V118" s="2"/>
      <c r="W118" s="5"/>
      <c r="X118" s="27"/>
      <c r="Y118" s="27"/>
      <c r="Z118" s="27"/>
      <c r="AA118" s="11"/>
      <c r="AB118" s="11"/>
      <c r="AC118" s="11"/>
    </row>
    <row r="119" spans="1:29" s="1" customFormat="1" ht="15" customHeight="1" x14ac:dyDescent="0.3">
      <c r="A119" s="45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9">
        <v>1.45</v>
      </c>
      <c r="J119" s="19">
        <v>1.43</v>
      </c>
      <c r="K119" s="19">
        <v>1.44</v>
      </c>
      <c r="L119" s="11">
        <f t="shared" si="6"/>
        <v>1.4400000000000002</v>
      </c>
      <c r="M119" s="11">
        <f t="shared" si="7"/>
        <v>1.0000000000000009E-2</v>
      </c>
      <c r="N119" s="11">
        <f t="shared" si="8"/>
        <v>0.69444444444444497</v>
      </c>
      <c r="O119" s="25"/>
      <c r="P119" s="45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2" t="s">
        <v>4</v>
      </c>
      <c r="X119" s="26">
        <v>1.48</v>
      </c>
      <c r="Y119" s="26">
        <v>1.48</v>
      </c>
      <c r="Z119" s="26">
        <v>1.48</v>
      </c>
      <c r="AA119" s="11">
        <f t="shared" si="9"/>
        <v>1.4799999999999998</v>
      </c>
      <c r="AB119" s="11">
        <f t="shared" si="10"/>
        <v>2.7194799110210365E-16</v>
      </c>
      <c r="AC119" s="11">
        <f t="shared" si="11"/>
        <v>1.8374864263655657E-14</v>
      </c>
    </row>
    <row r="120" spans="1:29" s="1" customFormat="1" x14ac:dyDescent="0.3">
      <c r="A120" s="45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9">
        <v>1.5</v>
      </c>
      <c r="J120" s="19">
        <v>1.49</v>
      </c>
      <c r="K120" s="19">
        <v>1.49</v>
      </c>
      <c r="L120" s="11">
        <f t="shared" si="6"/>
        <v>1.4933333333333334</v>
      </c>
      <c r="M120" s="11">
        <f t="shared" si="7"/>
        <v>5.7735026918962632E-3</v>
      </c>
      <c r="N120" s="11">
        <f t="shared" si="8"/>
        <v>0.38661848383233904</v>
      </c>
      <c r="O120" s="25"/>
      <c r="P120" s="45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2" t="s">
        <v>4</v>
      </c>
      <c r="X120" s="26">
        <v>1.5</v>
      </c>
      <c r="Y120" s="26">
        <v>1.5</v>
      </c>
      <c r="Z120" s="26">
        <v>1.49</v>
      </c>
      <c r="AA120" s="11">
        <f t="shared" si="9"/>
        <v>1.4966666666666668</v>
      </c>
      <c r="AB120" s="11">
        <f t="shared" si="10"/>
        <v>5.7735026918962632E-3</v>
      </c>
      <c r="AC120" s="11">
        <f t="shared" si="11"/>
        <v>0.38575741816678816</v>
      </c>
    </row>
    <row r="121" spans="1:29" s="1" customFormat="1" x14ac:dyDescent="0.3">
      <c r="A121" s="45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9">
        <v>1.68</v>
      </c>
      <c r="J121" s="19">
        <v>1.68</v>
      </c>
      <c r="K121" s="19">
        <v>1.68</v>
      </c>
      <c r="L121" s="11">
        <f t="shared" si="6"/>
        <v>1.68</v>
      </c>
      <c r="M121" s="11">
        <f t="shared" si="7"/>
        <v>0</v>
      </c>
      <c r="N121" s="11">
        <f t="shared" si="8"/>
        <v>0</v>
      </c>
      <c r="O121" s="25"/>
      <c r="P121" s="45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2" t="s">
        <v>4</v>
      </c>
      <c r="X121" s="26">
        <v>1.66</v>
      </c>
      <c r="Y121" s="26">
        <v>1.66</v>
      </c>
      <c r="Z121" s="26">
        <v>1.65</v>
      </c>
      <c r="AA121" s="11">
        <f t="shared" si="9"/>
        <v>1.6566666666666665</v>
      </c>
      <c r="AB121" s="11">
        <f t="shared" si="10"/>
        <v>5.7735026918962632E-3</v>
      </c>
      <c r="AC121" s="11">
        <f t="shared" si="11"/>
        <v>0.34850116852492535</v>
      </c>
    </row>
    <row r="122" spans="1:29" s="1" customFormat="1" x14ac:dyDescent="0.3">
      <c r="A122" s="45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9">
        <v>2.6</v>
      </c>
      <c r="J122" s="19">
        <v>2.59</v>
      </c>
      <c r="K122" s="19">
        <v>2.59</v>
      </c>
      <c r="L122" s="11">
        <f t="shared" si="6"/>
        <v>2.5933333333333333</v>
      </c>
      <c r="M122" s="11">
        <f t="shared" si="7"/>
        <v>5.7735026918963907E-3</v>
      </c>
      <c r="N122" s="11">
        <f t="shared" si="8"/>
        <v>0.22262863850500222</v>
      </c>
      <c r="O122" s="25"/>
      <c r="P122" s="45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2" t="s">
        <v>4</v>
      </c>
      <c r="X122" s="26">
        <v>2.63</v>
      </c>
      <c r="Y122" s="26">
        <v>2.66</v>
      </c>
      <c r="Z122" s="26">
        <v>2.63</v>
      </c>
      <c r="AA122" s="11">
        <f t="shared" si="9"/>
        <v>2.64</v>
      </c>
      <c r="AB122" s="11">
        <f t="shared" si="10"/>
        <v>1.7320508075688915E-2</v>
      </c>
      <c r="AC122" s="11">
        <f t="shared" si="11"/>
        <v>0.65607985135185287</v>
      </c>
    </row>
    <row r="123" spans="1:29" s="1" customFormat="1" x14ac:dyDescent="0.3">
      <c r="A123" s="45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9">
        <v>6.1</v>
      </c>
      <c r="J123" s="19">
        <v>6.11</v>
      </c>
      <c r="K123" s="19">
        <v>6.08</v>
      </c>
      <c r="L123" s="11">
        <f t="shared" si="6"/>
        <v>6.0966666666666667</v>
      </c>
      <c r="M123" s="11">
        <f t="shared" si="7"/>
        <v>1.5275252316519529E-2</v>
      </c>
      <c r="N123" s="11">
        <f t="shared" si="8"/>
        <v>0.25055088545412024</v>
      </c>
      <c r="O123" s="25"/>
      <c r="P123" s="45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2" t="s">
        <v>4</v>
      </c>
      <c r="X123" s="26">
        <v>6.05</v>
      </c>
      <c r="Y123" s="26">
        <v>6.1</v>
      </c>
      <c r="Z123" s="26">
        <v>6.09</v>
      </c>
      <c r="AA123" s="11">
        <f t="shared" si="9"/>
        <v>6.0799999999999992</v>
      </c>
      <c r="AB123" s="11">
        <f t="shared" si="10"/>
        <v>2.6457513110645845E-2</v>
      </c>
      <c r="AC123" s="11">
        <f t="shared" si="11"/>
        <v>0.43515646563562249</v>
      </c>
    </row>
    <row r="124" spans="1:29" s="1" customFormat="1" x14ac:dyDescent="0.3">
      <c r="A124" s="45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9">
        <v>12.62</v>
      </c>
      <c r="J124" s="19">
        <v>12.61</v>
      </c>
      <c r="K124" s="19">
        <v>12.62</v>
      </c>
      <c r="L124" s="11">
        <f t="shared" si="6"/>
        <v>12.616666666666665</v>
      </c>
      <c r="M124" s="11">
        <f t="shared" si="7"/>
        <v>5.7735026918961348E-3</v>
      </c>
      <c r="N124" s="11">
        <f t="shared" si="8"/>
        <v>4.5760919618727629E-2</v>
      </c>
      <c r="O124" s="25"/>
      <c r="P124" s="45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2" t="s">
        <v>4</v>
      </c>
      <c r="X124" s="26">
        <v>12.6</v>
      </c>
      <c r="Y124" s="26">
        <v>12.61</v>
      </c>
      <c r="Z124" s="26">
        <v>1.62</v>
      </c>
      <c r="AA124" s="11">
        <f t="shared" si="9"/>
        <v>8.9433333333333334</v>
      </c>
      <c r="AB124" s="11">
        <f t="shared" si="10"/>
        <v>6.342194677974911</v>
      </c>
      <c r="AC124" s="11">
        <f t="shared" si="11"/>
        <v>70.915333708254693</v>
      </c>
    </row>
    <row r="125" spans="1:29" s="1" customFormat="1" x14ac:dyDescent="0.3">
      <c r="A125" s="45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9">
        <v>15.82</v>
      </c>
      <c r="J125" s="19">
        <v>15.8</v>
      </c>
      <c r="K125" s="19">
        <v>15.82</v>
      </c>
      <c r="L125" s="11">
        <f t="shared" si="6"/>
        <v>15.813333333333333</v>
      </c>
      <c r="M125" s="11">
        <f t="shared" si="7"/>
        <v>1.154700538379227E-2</v>
      </c>
      <c r="N125" s="11">
        <f t="shared" si="8"/>
        <v>7.3020691718753805E-2</v>
      </c>
      <c r="O125" s="25"/>
      <c r="P125" s="45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2" t="s">
        <v>4</v>
      </c>
      <c r="X125" s="26">
        <v>15.81</v>
      </c>
      <c r="Y125" s="26">
        <v>15.82</v>
      </c>
      <c r="Z125" s="26">
        <v>15.83</v>
      </c>
      <c r="AA125" s="11">
        <f t="shared" si="9"/>
        <v>15.82</v>
      </c>
      <c r="AB125" s="11">
        <f t="shared" si="10"/>
        <v>9.9999999999997868E-3</v>
      </c>
      <c r="AC125" s="11">
        <f t="shared" si="11"/>
        <v>6.321112515802646E-2</v>
      </c>
    </row>
    <row r="126" spans="1:29" s="1" customFormat="1" x14ac:dyDescent="0.3">
      <c r="A126" s="45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9">
        <v>18.190000000000001</v>
      </c>
      <c r="J126" s="19">
        <v>18.2</v>
      </c>
      <c r="K126" s="19">
        <v>18.23</v>
      </c>
      <c r="L126" s="11">
        <f t="shared" si="6"/>
        <v>18.206666666666667</v>
      </c>
      <c r="M126" s="11">
        <f t="shared" si="7"/>
        <v>2.0816659994661167E-2</v>
      </c>
      <c r="N126" s="11">
        <f t="shared" si="8"/>
        <v>0.11433537162940956</v>
      </c>
      <c r="O126" s="25"/>
      <c r="P126" s="45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2" t="s">
        <v>4</v>
      </c>
      <c r="X126" s="26">
        <v>18.21</v>
      </c>
      <c r="Y126" s="26">
        <v>18.22</v>
      </c>
      <c r="Z126" s="26">
        <v>18.23</v>
      </c>
      <c r="AA126" s="11">
        <f t="shared" si="9"/>
        <v>18.22</v>
      </c>
      <c r="AB126" s="11">
        <f t="shared" si="10"/>
        <v>9.9999999999997868E-3</v>
      </c>
      <c r="AC126" s="11">
        <f t="shared" si="11"/>
        <v>5.4884742041711232E-2</v>
      </c>
    </row>
    <row r="127" spans="1:29" s="1" customFormat="1" x14ac:dyDescent="0.3">
      <c r="A127" s="45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9">
        <v>20.25</v>
      </c>
      <c r="J127" s="19">
        <v>20.239999999999998</v>
      </c>
      <c r="K127" s="19">
        <v>20.260000000000002</v>
      </c>
      <c r="L127" s="11">
        <f t="shared" si="6"/>
        <v>20.25</v>
      </c>
      <c r="M127" s="11">
        <f t="shared" si="7"/>
        <v>1.0000000000001563E-2</v>
      </c>
      <c r="N127" s="11">
        <f t="shared" si="8"/>
        <v>4.9382716049390436E-2</v>
      </c>
      <c r="O127" s="25"/>
      <c r="P127" s="45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2" t="s">
        <v>4</v>
      </c>
      <c r="X127" s="26">
        <v>20.260000000000002</v>
      </c>
      <c r="Y127" s="26">
        <v>20.27</v>
      </c>
      <c r="Z127" s="26">
        <v>20.28</v>
      </c>
      <c r="AA127" s="11">
        <f t="shared" si="9"/>
        <v>20.27</v>
      </c>
      <c r="AB127" s="11">
        <f t="shared" si="10"/>
        <v>9.9999999999997868E-3</v>
      </c>
      <c r="AC127" s="11">
        <f t="shared" si="11"/>
        <v>4.9333991119880551E-2</v>
      </c>
    </row>
    <row r="128" spans="1:29" s="1" customFormat="1" x14ac:dyDescent="0.3">
      <c r="A128" s="45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9">
        <v>22.11</v>
      </c>
      <c r="J128" s="19">
        <v>22.11</v>
      </c>
      <c r="K128" s="19">
        <v>22.14</v>
      </c>
      <c r="L128" s="11">
        <f t="shared" si="6"/>
        <v>22.12</v>
      </c>
      <c r="M128" s="11">
        <f t="shared" si="7"/>
        <v>1.7320508075689429E-2</v>
      </c>
      <c r="N128" s="11">
        <f t="shared" si="8"/>
        <v>7.8302477738198137E-2</v>
      </c>
      <c r="O128" s="25"/>
      <c r="P128" s="45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2" t="s">
        <v>4</v>
      </c>
      <c r="X128" s="26">
        <v>22.14</v>
      </c>
      <c r="Y128" s="26">
        <v>22.13</v>
      </c>
      <c r="Z128" s="26">
        <v>22.14</v>
      </c>
      <c r="AA128" s="11">
        <f t="shared" si="9"/>
        <v>22.136666666666667</v>
      </c>
      <c r="AB128" s="11">
        <f t="shared" si="10"/>
        <v>5.77350269189716E-3</v>
      </c>
      <c r="AC128" s="11">
        <f t="shared" si="11"/>
        <v>2.6081174635885381E-2</v>
      </c>
    </row>
    <row r="129" spans="1:29" s="1" customFormat="1" x14ac:dyDescent="0.3">
      <c r="A129" s="45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9">
        <v>23.9</v>
      </c>
      <c r="J129" s="19">
        <v>23.9</v>
      </c>
      <c r="K129" s="19">
        <v>23.92</v>
      </c>
      <c r="L129" s="11">
        <f t="shared" si="6"/>
        <v>23.906666666666666</v>
      </c>
      <c r="M129" s="11">
        <f t="shared" si="7"/>
        <v>1.154700538379432E-2</v>
      </c>
      <c r="N129" s="11">
        <f t="shared" si="8"/>
        <v>4.8300357154744782E-2</v>
      </c>
      <c r="O129" s="25"/>
      <c r="P129" s="45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2" t="s">
        <v>4</v>
      </c>
      <c r="X129" s="26">
        <v>23.91</v>
      </c>
      <c r="Y129" s="26">
        <v>23.9</v>
      </c>
      <c r="Z129" s="26">
        <v>23.92</v>
      </c>
      <c r="AA129" s="11">
        <f t="shared" si="9"/>
        <v>23.91</v>
      </c>
      <c r="AB129" s="11">
        <f t="shared" si="10"/>
        <v>1.0000000000001563E-2</v>
      </c>
      <c r="AC129" s="11">
        <f t="shared" si="11"/>
        <v>4.1823504809709589E-2</v>
      </c>
    </row>
    <row r="130" spans="1:29" s="1" customFormat="1" x14ac:dyDescent="0.3">
      <c r="A130" s="45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9">
        <v>25.66</v>
      </c>
      <c r="J130" s="19">
        <v>25.66</v>
      </c>
      <c r="K130" s="19">
        <v>25.68</v>
      </c>
      <c r="L130" s="11">
        <f t="shared" si="6"/>
        <v>25.666666666666668</v>
      </c>
      <c r="M130" s="11">
        <f t="shared" si="7"/>
        <v>1.154700538379227E-2</v>
      </c>
      <c r="N130" s="11">
        <f t="shared" si="8"/>
        <v>4.4988332664125719E-2</v>
      </c>
      <c r="O130" s="25"/>
      <c r="P130" s="45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2" t="s">
        <v>4</v>
      </c>
      <c r="X130" s="26">
        <v>25.68</v>
      </c>
      <c r="Y130" s="26">
        <v>25.68</v>
      </c>
      <c r="Z130" s="26">
        <v>26.68</v>
      </c>
      <c r="AA130" s="11">
        <f t="shared" si="9"/>
        <v>26.013333333333332</v>
      </c>
      <c r="AB130" s="11">
        <f t="shared" si="10"/>
        <v>0.57735026918962584</v>
      </c>
      <c r="AC130" s="11">
        <f t="shared" si="11"/>
        <v>2.219439784173344</v>
      </c>
    </row>
    <row r="131" spans="1:29" s="1" customFormat="1" x14ac:dyDescent="0.3">
      <c r="A131" s="45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9">
        <v>27.44</v>
      </c>
      <c r="J131" s="19">
        <v>27.43</v>
      </c>
      <c r="K131" s="19">
        <v>27.45</v>
      </c>
      <c r="L131" s="11">
        <f t="shared" si="6"/>
        <v>27.44</v>
      </c>
      <c r="M131" s="11">
        <f t="shared" si="7"/>
        <v>9.9999999999997868E-3</v>
      </c>
      <c r="N131" s="11">
        <f t="shared" si="8"/>
        <v>3.6443148688045865E-2</v>
      </c>
      <c r="O131" s="25"/>
      <c r="P131" s="45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2" t="s">
        <v>4</v>
      </c>
      <c r="X131" s="26">
        <v>27.45</v>
      </c>
      <c r="Y131" s="26">
        <v>27.43</v>
      </c>
      <c r="Z131" s="26">
        <v>27.46</v>
      </c>
      <c r="AA131" s="11">
        <f t="shared" si="9"/>
        <v>27.446666666666669</v>
      </c>
      <c r="AB131" s="11">
        <f t="shared" si="10"/>
        <v>1.5275252316519916E-2</v>
      </c>
      <c r="AC131" s="11">
        <f t="shared" si="11"/>
        <v>5.5654307687101945E-2</v>
      </c>
    </row>
    <row r="132" spans="1:29" s="1" customFormat="1" x14ac:dyDescent="0.3">
      <c r="A132" s="45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9">
        <v>29.25</v>
      </c>
      <c r="J132" s="19">
        <v>29.24</v>
      </c>
      <c r="K132" s="19">
        <v>29.27</v>
      </c>
      <c r="L132" s="11">
        <f t="shared" ref="L132:L138" si="12">AVERAGE(I132:K132)</f>
        <v>29.25333333333333</v>
      </c>
      <c r="M132" s="11">
        <f t="shared" ref="M132:M138" si="13">STDEV(I132:K132)</f>
        <v>1.5275252316519916E-2</v>
      </c>
      <c r="N132" s="11">
        <f t="shared" ref="N132:N138" si="14">M132/L132*100</f>
        <v>5.2217134172242191E-2</v>
      </c>
      <c r="O132" s="25"/>
      <c r="P132" s="45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2" t="s">
        <v>4</v>
      </c>
      <c r="X132" s="26">
        <v>29.27</v>
      </c>
      <c r="Y132" s="26">
        <v>29.26</v>
      </c>
      <c r="Z132" s="26">
        <v>29.25</v>
      </c>
      <c r="AA132" s="11">
        <f t="shared" ref="AA132:AA138" si="15">AVERAGE(X132:Z132)</f>
        <v>29.26</v>
      </c>
      <c r="AB132" s="11">
        <f t="shared" ref="AB132:AB138" si="16">STDEV(X132:Z132)</f>
        <v>9.9999999999997868E-3</v>
      </c>
      <c r="AC132" s="11">
        <f t="shared" ref="AC132:AC138" si="17">AB132/AA132*100</f>
        <v>3.4176349965822923E-2</v>
      </c>
    </row>
    <row r="133" spans="1:29" s="1" customFormat="1" x14ac:dyDescent="0.3">
      <c r="A133" s="45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9">
        <v>31.1</v>
      </c>
      <c r="J133" s="19">
        <v>31.08</v>
      </c>
      <c r="K133" s="19">
        <v>31.11</v>
      </c>
      <c r="L133" s="11">
        <f t="shared" si="12"/>
        <v>31.096666666666664</v>
      </c>
      <c r="M133" s="11">
        <f t="shared" si="13"/>
        <v>1.5275252316520303E-2</v>
      </c>
      <c r="N133" s="11">
        <f t="shared" si="14"/>
        <v>4.9121831867896787E-2</v>
      </c>
      <c r="O133" s="25"/>
      <c r="P133" s="45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2" t="s">
        <v>4</v>
      </c>
      <c r="X133" s="26">
        <v>31.1</v>
      </c>
      <c r="Y133" s="26">
        <v>31.11</v>
      </c>
      <c r="Z133" s="26">
        <v>31.11</v>
      </c>
      <c r="AA133" s="11">
        <f t="shared" si="15"/>
        <v>31.106666666666666</v>
      </c>
      <c r="AB133" s="11">
        <f t="shared" si="16"/>
        <v>5.7735026918951087E-3</v>
      </c>
      <c r="AC133" s="11">
        <f t="shared" si="17"/>
        <v>1.8560338700905836E-2</v>
      </c>
    </row>
    <row r="134" spans="1:29" s="1" customFormat="1" x14ac:dyDescent="0.3">
      <c r="A134" s="45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9">
        <v>32.99</v>
      </c>
      <c r="J134" s="19">
        <v>32.97</v>
      </c>
      <c r="K134" s="19">
        <v>33</v>
      </c>
      <c r="L134" s="11">
        <f t="shared" si="12"/>
        <v>32.986666666666672</v>
      </c>
      <c r="M134" s="11">
        <f t="shared" si="13"/>
        <v>1.5275252316520304E-2</v>
      </c>
      <c r="N134" s="11">
        <f t="shared" si="14"/>
        <v>4.6307353425182808E-2</v>
      </c>
      <c r="O134" s="25"/>
      <c r="P134" s="45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2" t="s">
        <v>4</v>
      </c>
      <c r="X134" s="26">
        <v>33</v>
      </c>
      <c r="Y134" s="26">
        <v>32.99</v>
      </c>
      <c r="Z134" s="26">
        <v>33</v>
      </c>
      <c r="AA134" s="11">
        <f t="shared" si="15"/>
        <v>32.99666666666667</v>
      </c>
      <c r="AB134" s="11">
        <f t="shared" si="16"/>
        <v>5.7735026918951087E-3</v>
      </c>
      <c r="AC134" s="11">
        <f t="shared" si="17"/>
        <v>1.7497230099692215E-2</v>
      </c>
    </row>
    <row r="135" spans="1:29" s="1" customFormat="1" x14ac:dyDescent="0.3">
      <c r="A135" s="45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9">
        <v>34.89</v>
      </c>
      <c r="J135" s="19">
        <v>34.880000000000003</v>
      </c>
      <c r="K135" s="19">
        <v>34.9</v>
      </c>
      <c r="L135" s="11">
        <f t="shared" si="12"/>
        <v>34.890000000000008</v>
      </c>
      <c r="M135" s="11">
        <f t="shared" si="13"/>
        <v>9.9999999999980105E-3</v>
      </c>
      <c r="N135" s="11">
        <f t="shared" si="14"/>
        <v>2.8661507595293807E-2</v>
      </c>
      <c r="O135" s="25"/>
      <c r="P135" s="45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2" t="s">
        <v>4</v>
      </c>
      <c r="X135" s="26">
        <v>34.9</v>
      </c>
      <c r="Y135" s="26">
        <v>34.92</v>
      </c>
      <c r="Z135" s="26">
        <v>34.92</v>
      </c>
      <c r="AA135" s="11">
        <f t="shared" si="15"/>
        <v>34.913333333333334</v>
      </c>
      <c r="AB135" s="11">
        <f t="shared" si="16"/>
        <v>1.154700538379432E-2</v>
      </c>
      <c r="AC135" s="11">
        <f t="shared" si="17"/>
        <v>3.3073339842832686E-2</v>
      </c>
    </row>
    <row r="136" spans="1:29" s="1" customFormat="1" x14ac:dyDescent="0.3">
      <c r="A136" s="45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9">
        <v>36.78</v>
      </c>
      <c r="J136" s="19">
        <v>36.770000000000003</v>
      </c>
      <c r="K136" s="19">
        <v>36.770000000000003</v>
      </c>
      <c r="L136" s="11">
        <f t="shared" si="12"/>
        <v>36.773333333333341</v>
      </c>
      <c r="M136" s="11">
        <f t="shared" si="13"/>
        <v>5.7735026918951087E-3</v>
      </c>
      <c r="N136" s="11">
        <f t="shared" si="14"/>
        <v>1.5700242998264433E-2</v>
      </c>
      <c r="O136" s="25"/>
      <c r="P136" s="45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2" t="s">
        <v>4</v>
      </c>
      <c r="X136" s="26">
        <v>36.79</v>
      </c>
      <c r="Y136" s="26">
        <v>36.79</v>
      </c>
      <c r="Z136" s="26">
        <v>36.799999999999997</v>
      </c>
      <c r="AA136" s="11">
        <f t="shared" si="15"/>
        <v>36.793333333333329</v>
      </c>
      <c r="AB136" s="11">
        <f t="shared" si="16"/>
        <v>5.7735026918951087E-3</v>
      </c>
      <c r="AC136" s="11">
        <f t="shared" si="17"/>
        <v>1.569170871143806E-2</v>
      </c>
    </row>
    <row r="137" spans="1:29" s="1" customFormat="1" x14ac:dyDescent="0.3">
      <c r="A137" s="45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9">
        <v>38.6</v>
      </c>
      <c r="J137" s="19">
        <v>38.57</v>
      </c>
      <c r="K137" s="19">
        <v>38.58</v>
      </c>
      <c r="L137" s="11">
        <f t="shared" si="12"/>
        <v>38.583333333333336</v>
      </c>
      <c r="M137" s="11">
        <f t="shared" si="13"/>
        <v>1.5275252316520303E-2</v>
      </c>
      <c r="N137" s="11">
        <f t="shared" si="14"/>
        <v>3.9590286781478107E-2</v>
      </c>
      <c r="O137" s="25"/>
      <c r="P137" s="45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2" t="s">
        <v>4</v>
      </c>
      <c r="X137" s="26">
        <v>38.61</v>
      </c>
      <c r="Y137" s="26">
        <v>38.61</v>
      </c>
      <c r="Z137" s="26">
        <v>38.61</v>
      </c>
      <c r="AA137" s="11">
        <f t="shared" si="15"/>
        <v>38.61</v>
      </c>
      <c r="AB137" s="11">
        <f t="shared" si="16"/>
        <v>0</v>
      </c>
      <c r="AC137" s="11">
        <f t="shared" si="17"/>
        <v>0</v>
      </c>
    </row>
    <row r="138" spans="1:29" s="1" customFormat="1" x14ac:dyDescent="0.3">
      <c r="A138" s="45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53">
        <v>40.270000000000003</v>
      </c>
      <c r="J138" s="53">
        <v>40.26</v>
      </c>
      <c r="K138" s="53">
        <v>40.26</v>
      </c>
      <c r="L138" s="11">
        <f t="shared" si="12"/>
        <v>40.263333333333328</v>
      </c>
      <c r="M138" s="11">
        <f t="shared" si="13"/>
        <v>5.7735026918992113E-3</v>
      </c>
      <c r="N138" s="11">
        <f t="shared" si="14"/>
        <v>1.4339355969614732E-2</v>
      </c>
      <c r="O138" s="25"/>
      <c r="P138" s="45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2" t="s">
        <v>4</v>
      </c>
      <c r="X138" s="26">
        <v>40.270000000000003</v>
      </c>
      <c r="Y138" s="26">
        <v>40.299999999999997</v>
      </c>
      <c r="Z138" s="26">
        <v>40.32</v>
      </c>
      <c r="AA138" s="11">
        <f t="shared" si="15"/>
        <v>40.29666666666666</v>
      </c>
      <c r="AB138" s="11">
        <f t="shared" si="16"/>
        <v>2.5166114784234118E-2</v>
      </c>
      <c r="AC138" s="11">
        <f t="shared" si="17"/>
        <v>6.2452100548186264E-2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8"/>
  <sheetViews>
    <sheetView zoomScaleNormal="100" workbookViewId="0">
      <pane xSplit="1" ySplit="2" topLeftCell="F111" activePane="bottomRight" state="frozen"/>
      <selection pane="topRight" activeCell="B1" sqref="B1"/>
      <selection pane="bottomLeft" activeCell="A3" sqref="A3"/>
      <selection pane="bottomRight" activeCell="B44" sqref="B44"/>
    </sheetView>
  </sheetViews>
  <sheetFormatPr baseColWidth="10" defaultColWidth="11.44140625" defaultRowHeight="14.4" x14ac:dyDescent="0.3"/>
  <cols>
    <col min="1" max="1" width="5.33203125" style="29" customWidth="1"/>
    <col min="2" max="8" width="11.44140625" style="3"/>
    <col min="9" max="14" width="11.44140625" style="30" customWidth="1"/>
    <col min="15" max="15" width="11.44140625" style="3" customWidth="1"/>
    <col min="16" max="16" width="5.33203125" style="31" customWidth="1"/>
    <col min="17" max="23" width="11.44140625" style="3"/>
    <col min="24" max="26" width="11.44140625" style="29"/>
    <col min="27" max="16384" width="11.44140625" style="3"/>
  </cols>
  <sheetData>
    <row r="1" spans="1:29" s="1" customFormat="1" x14ac:dyDescent="0.3">
      <c r="A1" s="47"/>
      <c r="B1" s="47"/>
      <c r="C1" s="47"/>
      <c r="D1" s="47"/>
      <c r="E1" s="47"/>
      <c r="F1" s="47"/>
      <c r="G1" s="47"/>
      <c r="H1" s="47"/>
      <c r="I1" s="48" t="s">
        <v>360</v>
      </c>
      <c r="J1" s="48"/>
      <c r="K1" s="48"/>
      <c r="L1" s="48"/>
      <c r="M1" s="48"/>
      <c r="N1" s="48"/>
      <c r="O1" s="33"/>
      <c r="P1" s="47"/>
      <c r="Q1" s="47"/>
      <c r="R1" s="47"/>
      <c r="S1" s="47"/>
      <c r="T1" s="47"/>
      <c r="U1" s="47"/>
      <c r="V1" s="47"/>
      <c r="W1" s="47"/>
      <c r="X1" s="48" t="s">
        <v>365</v>
      </c>
      <c r="Y1" s="48"/>
      <c r="Z1" s="48"/>
      <c r="AA1" s="48"/>
      <c r="AB1" s="48"/>
      <c r="AC1" s="48"/>
    </row>
    <row r="2" spans="1:29" s="1" customFormat="1" x14ac:dyDescent="0.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34" t="s">
        <v>361</v>
      </c>
      <c r="J2" s="34" t="s">
        <v>362</v>
      </c>
      <c r="K2" s="34" t="s">
        <v>363</v>
      </c>
      <c r="L2" s="34" t="s">
        <v>359</v>
      </c>
      <c r="M2" s="34" t="s">
        <v>0</v>
      </c>
      <c r="N2" s="34" t="s">
        <v>364</v>
      </c>
      <c r="O2" s="34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34" t="s">
        <v>361</v>
      </c>
      <c r="Y2" s="34" t="s">
        <v>362</v>
      </c>
      <c r="Z2" s="34" t="s">
        <v>363</v>
      </c>
      <c r="AA2" s="34" t="s">
        <v>359</v>
      </c>
      <c r="AB2" s="34" t="s">
        <v>0</v>
      </c>
      <c r="AC2" s="34" t="s">
        <v>364</v>
      </c>
    </row>
    <row r="3" spans="1:29" s="1" customFormat="1" ht="14.4" customHeight="1" x14ac:dyDescent="0.3">
      <c r="A3" s="46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2">
        <v>1.44</v>
      </c>
      <c r="J3" s="22">
        <v>1.45</v>
      </c>
      <c r="K3" s="22">
        <v>1.43</v>
      </c>
      <c r="L3" s="11">
        <f>AVERAGE(I3:K3)</f>
        <v>1.4399999999999997</v>
      </c>
      <c r="M3" s="11">
        <f>STDEV(I3:K3)</f>
        <v>1.0000000000000009E-2</v>
      </c>
      <c r="N3" s="11">
        <f>M3/L3*100</f>
        <v>0.6944444444444452</v>
      </c>
      <c r="O3" s="3"/>
      <c r="P3" s="46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2" t="s">
        <v>4</v>
      </c>
      <c r="X3" s="2">
        <v>1.47</v>
      </c>
      <c r="Y3" s="5">
        <v>1.48</v>
      </c>
      <c r="Z3" s="5">
        <v>1.48</v>
      </c>
      <c r="AA3" s="11">
        <f>AVERAGE(X3:Z3)</f>
        <v>1.4766666666666666</v>
      </c>
      <c r="AB3" s="11">
        <f>STDEV(X3:Z3)</f>
        <v>5.7735026918962632E-3</v>
      </c>
      <c r="AC3" s="11">
        <f>AB3/AA3*100</f>
        <v>0.39098212360471313</v>
      </c>
    </row>
    <row r="4" spans="1:29" s="1" customFormat="1" x14ac:dyDescent="0.3">
      <c r="A4" s="46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2">
        <v>1.49</v>
      </c>
      <c r="J4" s="22">
        <v>1.5</v>
      </c>
      <c r="K4" s="22">
        <v>1.49</v>
      </c>
      <c r="L4" s="11">
        <f t="shared" ref="L4:L67" si="0">AVERAGE(I4:K4)</f>
        <v>1.4933333333333334</v>
      </c>
      <c r="M4" s="11">
        <f t="shared" ref="M4:M67" si="1">STDEV(I4:K4)</f>
        <v>5.7735026918962632E-3</v>
      </c>
      <c r="N4" s="11">
        <f t="shared" ref="N4:N67" si="2">M4/L4*100</f>
        <v>0.38661848383233904</v>
      </c>
      <c r="O4" s="3"/>
      <c r="P4" s="46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2" t="s">
        <v>4</v>
      </c>
      <c r="X4" s="2">
        <v>1.5</v>
      </c>
      <c r="Y4" s="5">
        <v>1.5</v>
      </c>
      <c r="Z4" s="5">
        <v>1.5</v>
      </c>
      <c r="AA4" s="11">
        <f t="shared" ref="AA4:AA67" si="3">AVERAGE(X4:Z4)</f>
        <v>1.5</v>
      </c>
      <c r="AB4" s="11">
        <f t="shared" ref="AB4:AB67" si="4">STDEV(X4:Z4)</f>
        <v>0</v>
      </c>
      <c r="AC4" s="11">
        <f t="shared" ref="AC4:AC67" si="5">AB4/AA4*100</f>
        <v>0</v>
      </c>
    </row>
    <row r="5" spans="1:29" s="1" customFormat="1" x14ac:dyDescent="0.3">
      <c r="A5" s="46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2">
        <v>1.68</v>
      </c>
      <c r="J5" s="22">
        <v>1.68</v>
      </c>
      <c r="K5" s="22">
        <v>1.68</v>
      </c>
      <c r="L5" s="11">
        <f t="shared" si="0"/>
        <v>1.68</v>
      </c>
      <c r="M5" s="11">
        <f t="shared" si="1"/>
        <v>0</v>
      </c>
      <c r="N5" s="11">
        <f t="shared" si="2"/>
        <v>0</v>
      </c>
      <c r="O5" s="3"/>
      <c r="P5" s="46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2" t="s">
        <v>4</v>
      </c>
      <c r="X5" s="2">
        <v>1.69</v>
      </c>
      <c r="Y5" s="5">
        <v>1.66</v>
      </c>
      <c r="Z5" s="5">
        <v>1.66</v>
      </c>
      <c r="AA5" s="11">
        <f t="shared" si="3"/>
        <v>1.67</v>
      </c>
      <c r="AB5" s="11">
        <f t="shared" si="4"/>
        <v>1.7320508075688787E-2</v>
      </c>
      <c r="AC5" s="11">
        <f t="shared" si="5"/>
        <v>1.0371561721969336</v>
      </c>
    </row>
    <row r="6" spans="1:29" s="1" customFormat="1" x14ac:dyDescent="0.3">
      <c r="A6" s="46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2">
        <v>2.61</v>
      </c>
      <c r="J6" s="22">
        <v>2.6</v>
      </c>
      <c r="K6" s="22">
        <v>2.59</v>
      </c>
      <c r="L6" s="11">
        <f t="shared" si="0"/>
        <v>2.6</v>
      </c>
      <c r="M6" s="11">
        <f t="shared" si="1"/>
        <v>1.0000000000000009E-2</v>
      </c>
      <c r="N6" s="11">
        <f t="shared" si="2"/>
        <v>0.38461538461538491</v>
      </c>
      <c r="O6" s="3"/>
      <c r="P6" s="46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2" t="s">
        <v>4</v>
      </c>
      <c r="X6" s="15">
        <v>2.66</v>
      </c>
      <c r="Y6" s="5">
        <v>2.63</v>
      </c>
      <c r="Z6" s="5">
        <v>2.66</v>
      </c>
      <c r="AA6" s="11">
        <f t="shared" si="3"/>
        <v>2.65</v>
      </c>
      <c r="AB6" s="11">
        <f t="shared" si="4"/>
        <v>1.7320508075688915E-2</v>
      </c>
      <c r="AC6" s="11">
        <f t="shared" si="5"/>
        <v>0.65360407832788359</v>
      </c>
    </row>
    <row r="7" spans="1:29" s="1" customFormat="1" x14ac:dyDescent="0.3">
      <c r="A7" s="46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2">
        <v>6.09</v>
      </c>
      <c r="J7" s="22">
        <v>6.1</v>
      </c>
      <c r="K7" s="22">
        <v>6.11</v>
      </c>
      <c r="L7" s="11">
        <f t="shared" si="0"/>
        <v>6.1000000000000005</v>
      </c>
      <c r="M7" s="11">
        <f t="shared" si="1"/>
        <v>1.0000000000000231E-2</v>
      </c>
      <c r="N7" s="11">
        <f t="shared" si="2"/>
        <v>0.16393442622951196</v>
      </c>
      <c r="O7" s="3"/>
      <c r="P7" s="46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2" t="s">
        <v>4</v>
      </c>
      <c r="X7" s="15">
        <v>6.2</v>
      </c>
      <c r="Y7" s="5">
        <v>6.05</v>
      </c>
      <c r="Z7" s="5">
        <v>6.1</v>
      </c>
      <c r="AA7" s="11">
        <f t="shared" si="3"/>
        <v>6.1166666666666671</v>
      </c>
      <c r="AB7" s="11">
        <f t="shared" si="4"/>
        <v>7.6376261582597554E-2</v>
      </c>
      <c r="AC7" s="11">
        <f t="shared" si="5"/>
        <v>1.2486582275084068</v>
      </c>
    </row>
    <row r="8" spans="1:29" s="1" customFormat="1" x14ac:dyDescent="0.3">
      <c r="A8" s="46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2">
        <v>12.64</v>
      </c>
      <c r="J8" s="22">
        <v>12.62</v>
      </c>
      <c r="K8" s="22">
        <v>12.61</v>
      </c>
      <c r="L8" s="11">
        <f t="shared" si="0"/>
        <v>12.623333333333333</v>
      </c>
      <c r="M8" s="11">
        <f t="shared" si="1"/>
        <v>1.527525231652011E-2</v>
      </c>
      <c r="N8" s="11">
        <f t="shared" si="2"/>
        <v>0.12100807221959423</v>
      </c>
      <c r="O8" s="3"/>
      <c r="P8" s="46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2" t="s">
        <v>4</v>
      </c>
      <c r="X8" s="15">
        <v>12.63</v>
      </c>
      <c r="Y8" s="5">
        <v>12.6</v>
      </c>
      <c r="Z8" s="5">
        <v>12.61</v>
      </c>
      <c r="AA8" s="11">
        <f t="shared" si="3"/>
        <v>12.613333333333335</v>
      </c>
      <c r="AB8" s="11">
        <f t="shared" si="4"/>
        <v>1.527525231652011E-2</v>
      </c>
      <c r="AC8" s="11">
        <f t="shared" si="5"/>
        <v>0.12110400885190362</v>
      </c>
    </row>
    <row r="9" spans="1:29" s="1" customFormat="1" x14ac:dyDescent="0.3">
      <c r="A9" s="46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2">
        <v>15.85</v>
      </c>
      <c r="J9" s="22">
        <v>15.82</v>
      </c>
      <c r="K9" s="22">
        <v>15.8</v>
      </c>
      <c r="L9" s="11">
        <f t="shared" si="0"/>
        <v>15.823333333333332</v>
      </c>
      <c r="M9" s="11">
        <f t="shared" si="1"/>
        <v>2.5166114784235295E-2</v>
      </c>
      <c r="N9" s="11">
        <f t="shared" si="2"/>
        <v>0.15904433189952791</v>
      </c>
      <c r="O9" s="3"/>
      <c r="P9" s="46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2" t="s">
        <v>4</v>
      </c>
      <c r="X9" s="15">
        <v>15.82</v>
      </c>
      <c r="Y9" s="5">
        <v>15.81</v>
      </c>
      <c r="Z9" s="5">
        <v>15.82</v>
      </c>
      <c r="AA9" s="11">
        <f t="shared" si="3"/>
        <v>15.816666666666668</v>
      </c>
      <c r="AB9" s="11">
        <f t="shared" si="4"/>
        <v>5.7735026918961348E-3</v>
      </c>
      <c r="AC9" s="11">
        <f t="shared" si="5"/>
        <v>3.650265137131381E-2</v>
      </c>
    </row>
    <row r="10" spans="1:29" s="1" customFormat="1" x14ac:dyDescent="0.3">
      <c r="A10" s="46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2">
        <v>18.239999999999998</v>
      </c>
      <c r="J10" s="22">
        <v>18.190000000000001</v>
      </c>
      <c r="K10" s="22">
        <v>18.2</v>
      </c>
      <c r="L10" s="11">
        <f t="shared" si="0"/>
        <v>18.209999999999997</v>
      </c>
      <c r="M10" s="11">
        <f t="shared" si="1"/>
        <v>2.6457513110644669E-2</v>
      </c>
      <c r="N10" s="11">
        <f t="shared" si="2"/>
        <v>0.14529112087119533</v>
      </c>
      <c r="O10" s="3"/>
      <c r="P10" s="46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2" t="s">
        <v>4</v>
      </c>
      <c r="X10" s="15">
        <v>18.22</v>
      </c>
      <c r="Y10" s="5">
        <v>18.21</v>
      </c>
      <c r="Z10" s="5">
        <v>18.22</v>
      </c>
      <c r="AA10" s="11">
        <f t="shared" si="3"/>
        <v>18.216666666666665</v>
      </c>
      <c r="AB10" s="11">
        <f t="shared" si="4"/>
        <v>5.7735026918951087E-3</v>
      </c>
      <c r="AC10" s="11">
        <f t="shared" si="5"/>
        <v>3.1693518894209204E-2</v>
      </c>
    </row>
    <row r="11" spans="1:29" s="1" customFormat="1" x14ac:dyDescent="0.3">
      <c r="A11" s="46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2">
        <v>20.3</v>
      </c>
      <c r="J11" s="22">
        <v>20.25</v>
      </c>
      <c r="K11" s="22">
        <v>20.239999999999998</v>
      </c>
      <c r="L11" s="11">
        <f t="shared" si="0"/>
        <v>20.263333333333332</v>
      </c>
      <c r="M11" s="11">
        <f t="shared" si="1"/>
        <v>3.2145502536644152E-2</v>
      </c>
      <c r="N11" s="11">
        <f t="shared" si="2"/>
        <v>0.15863876889279893</v>
      </c>
      <c r="O11" s="3"/>
      <c r="P11" s="46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2" t="s">
        <v>4</v>
      </c>
      <c r="X11" s="15">
        <v>20.27</v>
      </c>
      <c r="Y11" s="5">
        <v>20.260000000000002</v>
      </c>
      <c r="Z11" s="5">
        <v>20.27</v>
      </c>
      <c r="AA11" s="11">
        <f t="shared" si="3"/>
        <v>20.266666666666666</v>
      </c>
      <c r="AB11" s="11">
        <f t="shared" si="4"/>
        <v>5.7735026918951087E-3</v>
      </c>
      <c r="AC11" s="11">
        <f t="shared" si="5"/>
        <v>2.8487677756061393E-2</v>
      </c>
    </row>
    <row r="12" spans="1:29" s="1" customFormat="1" x14ac:dyDescent="0.3">
      <c r="A12" s="46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2">
        <v>22.17</v>
      </c>
      <c r="J12" s="22">
        <v>22.11</v>
      </c>
      <c r="K12" s="22">
        <v>22.11</v>
      </c>
      <c r="L12" s="11">
        <f t="shared" si="0"/>
        <v>22.13</v>
      </c>
      <c r="M12" s="11">
        <f t="shared" si="1"/>
        <v>3.4641016151378858E-2</v>
      </c>
      <c r="N12" s="11">
        <f t="shared" si="2"/>
        <v>0.15653418956791171</v>
      </c>
      <c r="O12" s="3"/>
      <c r="P12" s="46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2" t="s">
        <v>4</v>
      </c>
      <c r="X12" s="15">
        <v>22.14</v>
      </c>
      <c r="Y12" s="5">
        <v>22.14</v>
      </c>
      <c r="Z12" s="5">
        <v>22.13</v>
      </c>
      <c r="AA12" s="11">
        <f t="shared" si="3"/>
        <v>22.136666666666667</v>
      </c>
      <c r="AB12" s="11">
        <f t="shared" si="4"/>
        <v>5.77350269189716E-3</v>
      </c>
      <c r="AC12" s="11">
        <f t="shared" si="5"/>
        <v>2.6081174635885381E-2</v>
      </c>
    </row>
    <row r="13" spans="1:29" s="1" customFormat="1" x14ac:dyDescent="0.3">
      <c r="A13" s="46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2">
        <v>23.96</v>
      </c>
      <c r="J13" s="22">
        <v>23.9</v>
      </c>
      <c r="K13" s="22">
        <v>23.9</v>
      </c>
      <c r="L13" s="11">
        <f t="shared" si="0"/>
        <v>23.919999999999998</v>
      </c>
      <c r="M13" s="11">
        <f t="shared" si="1"/>
        <v>3.4641016151378858E-2</v>
      </c>
      <c r="N13" s="11">
        <f t="shared" si="2"/>
        <v>0.14482030163619924</v>
      </c>
      <c r="O13" s="3"/>
      <c r="P13" s="46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2" t="s">
        <v>4</v>
      </c>
      <c r="X13" s="15">
        <v>23.92</v>
      </c>
      <c r="Y13" s="5">
        <v>23.91</v>
      </c>
      <c r="Z13" s="5">
        <v>23.9</v>
      </c>
      <c r="AA13" s="11">
        <f t="shared" si="3"/>
        <v>23.909999999999997</v>
      </c>
      <c r="AB13" s="11">
        <f t="shared" si="4"/>
        <v>1.0000000000001563E-2</v>
      </c>
      <c r="AC13" s="11">
        <f t="shared" si="5"/>
        <v>4.1823504809709595E-2</v>
      </c>
    </row>
    <row r="14" spans="1:29" s="1" customFormat="1" x14ac:dyDescent="0.3">
      <c r="A14" s="46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2">
        <v>25.71</v>
      </c>
      <c r="J14" s="22">
        <v>25.66</v>
      </c>
      <c r="K14" s="22">
        <v>25.66</v>
      </c>
      <c r="L14" s="11">
        <f t="shared" si="0"/>
        <v>25.676666666666666</v>
      </c>
      <c r="M14" s="11">
        <f t="shared" si="1"/>
        <v>2.88675134594817E-2</v>
      </c>
      <c r="N14" s="11">
        <f t="shared" si="2"/>
        <v>0.11242702892177736</v>
      </c>
      <c r="O14" s="3"/>
      <c r="P14" s="46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2" t="s">
        <v>4</v>
      </c>
      <c r="X14" s="15">
        <v>25.68</v>
      </c>
      <c r="Y14" s="5">
        <v>25.68</v>
      </c>
      <c r="Z14" s="5">
        <v>25.68</v>
      </c>
      <c r="AA14" s="11">
        <f t="shared" si="3"/>
        <v>25.679999999999996</v>
      </c>
      <c r="AB14" s="11">
        <f t="shared" si="4"/>
        <v>4.3511678576336583E-15</v>
      </c>
      <c r="AC14" s="11">
        <f t="shared" si="5"/>
        <v>1.6943800068666898E-14</v>
      </c>
    </row>
    <row r="15" spans="1:29" s="1" customFormat="1" x14ac:dyDescent="0.3">
      <c r="A15" s="46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2">
        <v>27.48</v>
      </c>
      <c r="J15" s="22">
        <v>27.44</v>
      </c>
      <c r="K15" s="22">
        <v>27.43</v>
      </c>
      <c r="L15" s="11">
        <f t="shared" si="0"/>
        <v>27.45</v>
      </c>
      <c r="M15" s="11">
        <f t="shared" si="1"/>
        <v>2.6457513110646015E-2</v>
      </c>
      <c r="N15" s="11">
        <f t="shared" si="2"/>
        <v>9.6384382916743228E-2</v>
      </c>
      <c r="O15" s="3"/>
      <c r="P15" s="46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2" t="s">
        <v>4</v>
      </c>
      <c r="X15" s="15">
        <v>27.46</v>
      </c>
      <c r="Y15" s="5">
        <v>27.45</v>
      </c>
      <c r="Z15" s="5">
        <v>27.43</v>
      </c>
      <c r="AA15" s="11">
        <f t="shared" si="3"/>
        <v>27.446666666666669</v>
      </c>
      <c r="AB15" s="11">
        <f t="shared" si="4"/>
        <v>1.5275252316519916E-2</v>
      </c>
      <c r="AC15" s="11">
        <f t="shared" si="5"/>
        <v>5.5654307687101945E-2</v>
      </c>
    </row>
    <row r="16" spans="1:29" s="1" customFormat="1" x14ac:dyDescent="0.3">
      <c r="A16" s="46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2">
        <v>29.27</v>
      </c>
      <c r="J16" s="22">
        <v>29.25</v>
      </c>
      <c r="K16" s="22">
        <v>29.24</v>
      </c>
      <c r="L16" s="11">
        <f t="shared" si="0"/>
        <v>29.25333333333333</v>
      </c>
      <c r="M16" s="11">
        <f t="shared" si="1"/>
        <v>1.5275252316519916E-2</v>
      </c>
      <c r="N16" s="11">
        <f t="shared" si="2"/>
        <v>5.2217134172242191E-2</v>
      </c>
      <c r="O16" s="3"/>
      <c r="P16" s="46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2" t="s">
        <v>4</v>
      </c>
      <c r="X16" s="15">
        <v>29.26</v>
      </c>
      <c r="Y16" s="5">
        <v>29.27</v>
      </c>
      <c r="Z16" s="5">
        <v>29.26</v>
      </c>
      <c r="AA16" s="11">
        <f t="shared" si="3"/>
        <v>29.263333333333335</v>
      </c>
      <c r="AB16" s="11">
        <f t="shared" si="4"/>
        <v>5.7735026918951087E-3</v>
      </c>
      <c r="AC16" s="11">
        <f t="shared" si="5"/>
        <v>1.9729477247619691E-2</v>
      </c>
    </row>
    <row r="17" spans="1:29" s="1" customFormat="1" x14ac:dyDescent="0.3">
      <c r="A17" s="46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2">
        <v>31.12</v>
      </c>
      <c r="J17" s="22">
        <v>31.1</v>
      </c>
      <c r="K17" s="22">
        <v>31.08</v>
      </c>
      <c r="L17" s="11">
        <f t="shared" si="0"/>
        <v>31.099999999999998</v>
      </c>
      <c r="M17" s="11">
        <f t="shared" si="1"/>
        <v>2.000000000000135E-2</v>
      </c>
      <c r="N17" s="11">
        <f t="shared" si="2"/>
        <v>6.4308681672030077E-2</v>
      </c>
      <c r="O17" s="3"/>
      <c r="P17" s="46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2" t="s">
        <v>4</v>
      </c>
      <c r="X17" s="15">
        <v>31.1</v>
      </c>
      <c r="Y17" s="5">
        <v>31.1</v>
      </c>
      <c r="Z17" s="5">
        <v>31.11</v>
      </c>
      <c r="AA17" s="11">
        <f t="shared" si="3"/>
        <v>31.103333333333335</v>
      </c>
      <c r="AB17" s="11">
        <f t="shared" si="4"/>
        <v>5.7735026918951087E-3</v>
      </c>
      <c r="AC17" s="11">
        <f t="shared" si="5"/>
        <v>1.8562327805900038E-2</v>
      </c>
    </row>
    <row r="18" spans="1:29" s="1" customFormat="1" x14ac:dyDescent="0.3">
      <c r="A18" s="46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2">
        <v>33.01</v>
      </c>
      <c r="J18" s="22">
        <v>32.99</v>
      </c>
      <c r="K18" s="22">
        <v>32.97</v>
      </c>
      <c r="L18" s="11">
        <f t="shared" si="0"/>
        <v>32.99</v>
      </c>
      <c r="M18" s="11">
        <f t="shared" si="1"/>
        <v>1.9999999999999574E-2</v>
      </c>
      <c r="N18" s="11">
        <f t="shared" si="2"/>
        <v>6.062443164595202E-2</v>
      </c>
      <c r="O18" s="3"/>
      <c r="P18" s="46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2" t="s">
        <v>4</v>
      </c>
      <c r="X18" s="15">
        <v>32.99</v>
      </c>
      <c r="Y18" s="5">
        <v>33</v>
      </c>
      <c r="Z18" s="5">
        <v>32.99</v>
      </c>
      <c r="AA18" s="11">
        <f t="shared" si="3"/>
        <v>32.993333333333339</v>
      </c>
      <c r="AB18" s="11">
        <f t="shared" si="4"/>
        <v>5.7735026918951087E-3</v>
      </c>
      <c r="AC18" s="11">
        <f t="shared" si="5"/>
        <v>1.7498997853794024E-2</v>
      </c>
    </row>
    <row r="19" spans="1:29" s="1" customFormat="1" x14ac:dyDescent="0.3">
      <c r="A19" s="46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2">
        <v>34.9</v>
      </c>
      <c r="J19" s="22">
        <v>34.89</v>
      </c>
      <c r="K19" s="22">
        <v>34.880000000000003</v>
      </c>
      <c r="L19" s="11">
        <f t="shared" si="0"/>
        <v>34.889999999999993</v>
      </c>
      <c r="M19" s="11">
        <f t="shared" si="1"/>
        <v>9.9999999999980105E-3</v>
      </c>
      <c r="N19" s="11">
        <f t="shared" si="2"/>
        <v>2.8661507595293817E-2</v>
      </c>
      <c r="O19" s="3"/>
      <c r="P19" s="46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2" t="s">
        <v>4</v>
      </c>
      <c r="X19" s="15">
        <v>34.9</v>
      </c>
      <c r="Y19" s="5">
        <v>34.9</v>
      </c>
      <c r="Z19" s="5">
        <v>34.92</v>
      </c>
      <c r="AA19" s="11">
        <f t="shared" si="3"/>
        <v>34.906666666666666</v>
      </c>
      <c r="AB19" s="11">
        <f t="shared" si="4"/>
        <v>1.154700538379432E-2</v>
      </c>
      <c r="AC19" s="11">
        <f t="shared" si="5"/>
        <v>3.3079656370686557E-2</v>
      </c>
    </row>
    <row r="20" spans="1:29" s="1" customFormat="1" x14ac:dyDescent="0.3">
      <c r="A20" s="46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2">
        <v>36.799999999999997</v>
      </c>
      <c r="J20" s="22">
        <v>36.78</v>
      </c>
      <c r="K20" s="22">
        <v>36.770000000000003</v>
      </c>
      <c r="L20" s="11">
        <f t="shared" si="0"/>
        <v>36.783333333333331</v>
      </c>
      <c r="M20" s="11">
        <f t="shared" si="1"/>
        <v>1.5275252316516427E-2</v>
      </c>
      <c r="N20" s="11">
        <f t="shared" si="2"/>
        <v>4.1527645627140265E-2</v>
      </c>
      <c r="O20" s="3"/>
      <c r="P20" s="46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2" t="s">
        <v>4</v>
      </c>
      <c r="X20" s="15">
        <v>36.79</v>
      </c>
      <c r="Y20" s="5">
        <v>36.79</v>
      </c>
      <c r="Z20" s="5">
        <v>36.79</v>
      </c>
      <c r="AA20" s="11">
        <f t="shared" si="3"/>
        <v>36.79</v>
      </c>
      <c r="AB20" s="11">
        <f t="shared" si="4"/>
        <v>0</v>
      </c>
      <c r="AC20" s="11">
        <f t="shared" si="5"/>
        <v>0</v>
      </c>
    </row>
    <row r="21" spans="1:29" s="1" customFormat="1" x14ac:dyDescent="0.3">
      <c r="A21" s="46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2">
        <v>38.590000000000003</v>
      </c>
      <c r="J21" s="22">
        <v>38.6</v>
      </c>
      <c r="K21" s="22">
        <v>38.57</v>
      </c>
      <c r="L21" s="11">
        <f t="shared" si="0"/>
        <v>38.586666666666666</v>
      </c>
      <c r="M21" s="11">
        <f t="shared" si="1"/>
        <v>1.5275252316520303E-2</v>
      </c>
      <c r="N21" s="11">
        <f t="shared" si="2"/>
        <v>3.9586866749793462E-2</v>
      </c>
      <c r="O21" s="3"/>
      <c r="P21" s="46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2" t="s">
        <v>4</v>
      </c>
      <c r="X21" s="15">
        <v>38.590000000000003</v>
      </c>
      <c r="Y21" s="5">
        <v>38.61</v>
      </c>
      <c r="Z21" s="5">
        <v>38.61</v>
      </c>
      <c r="AA21" s="11">
        <f t="shared" si="3"/>
        <v>38.603333333333332</v>
      </c>
      <c r="AB21" s="11">
        <f t="shared" si="4"/>
        <v>1.1547005383790217E-2</v>
      </c>
      <c r="AC21" s="11">
        <f t="shared" si="5"/>
        <v>2.991193865069567E-2</v>
      </c>
    </row>
    <row r="22" spans="1:29" s="1" customFormat="1" x14ac:dyDescent="0.3">
      <c r="A22" s="46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40.26</v>
      </c>
      <c r="J22" s="9">
        <v>40.270000000000003</v>
      </c>
      <c r="K22" s="9">
        <v>40.26</v>
      </c>
      <c r="L22" s="11">
        <f t="shared" si="0"/>
        <v>40.263333333333328</v>
      </c>
      <c r="M22" s="11">
        <f t="shared" si="1"/>
        <v>5.7735026918992113E-3</v>
      </c>
      <c r="N22" s="11">
        <f t="shared" si="2"/>
        <v>1.4339355969614732E-2</v>
      </c>
      <c r="O22" s="3"/>
      <c r="P22" s="46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2" t="s">
        <v>4</v>
      </c>
      <c r="X22" s="15">
        <v>40.270000000000003</v>
      </c>
      <c r="Y22" s="5">
        <v>40.270000000000003</v>
      </c>
      <c r="Z22" s="5">
        <v>40.299999999999997</v>
      </c>
      <c r="AA22" s="11">
        <f t="shared" si="3"/>
        <v>40.28</v>
      </c>
      <c r="AB22" s="11">
        <f t="shared" si="4"/>
        <v>1.7320508075685328E-2</v>
      </c>
      <c r="AC22" s="11">
        <f t="shared" si="5"/>
        <v>4.3000268311036066E-2</v>
      </c>
    </row>
    <row r="23" spans="1:29" s="1" customFormat="1" x14ac:dyDescent="0.3">
      <c r="A23" s="43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9" t="s">
        <v>12</v>
      </c>
      <c r="J23" s="9" t="s">
        <v>12</v>
      </c>
      <c r="K23" s="9" t="s">
        <v>12</v>
      </c>
      <c r="L23" s="11" t="e">
        <f t="shared" si="0"/>
        <v>#DIV/0!</v>
      </c>
      <c r="M23" s="11" t="e">
        <f t="shared" si="1"/>
        <v>#DIV/0!</v>
      </c>
      <c r="N23" s="11" t="e">
        <f t="shared" si="2"/>
        <v>#DIV/0!</v>
      </c>
      <c r="O23" s="23"/>
      <c r="P23" s="43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1" t="e">
        <f t="shared" si="3"/>
        <v>#DIV/0!</v>
      </c>
      <c r="AB23" s="11" t="e">
        <f t="shared" si="4"/>
        <v>#DIV/0!</v>
      </c>
      <c r="AC23" s="11" t="e">
        <f t="shared" si="5"/>
        <v>#DIV/0!</v>
      </c>
    </row>
    <row r="24" spans="1:29" s="1" customFormat="1" x14ac:dyDescent="0.3">
      <c r="A24" s="43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9" t="s">
        <v>12</v>
      </c>
      <c r="J24" s="11" t="s">
        <v>12</v>
      </c>
      <c r="K24" s="11" t="s">
        <v>12</v>
      </c>
      <c r="L24" s="11" t="e">
        <f t="shared" si="0"/>
        <v>#DIV/0!</v>
      </c>
      <c r="M24" s="11" t="e">
        <f t="shared" si="1"/>
        <v>#DIV/0!</v>
      </c>
      <c r="N24" s="11" t="e">
        <f t="shared" si="2"/>
        <v>#DIV/0!</v>
      </c>
      <c r="O24" s="23"/>
      <c r="P24" s="43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1" t="e">
        <f t="shared" si="3"/>
        <v>#DIV/0!</v>
      </c>
      <c r="AB24" s="11" t="e">
        <f t="shared" si="4"/>
        <v>#DIV/0!</v>
      </c>
      <c r="AC24" s="11" t="e">
        <f t="shared" si="5"/>
        <v>#DIV/0!</v>
      </c>
    </row>
    <row r="25" spans="1:29" s="1" customFormat="1" x14ac:dyDescent="0.3">
      <c r="A25" s="43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9">
        <v>12.5</v>
      </c>
      <c r="J25" s="11">
        <v>12.49</v>
      </c>
      <c r="K25" s="11">
        <v>12.46</v>
      </c>
      <c r="L25" s="11">
        <f t="shared" si="0"/>
        <v>12.483333333333334</v>
      </c>
      <c r="M25" s="11">
        <f t="shared" si="1"/>
        <v>2.0816659994660883E-2</v>
      </c>
      <c r="N25" s="11">
        <f t="shared" si="2"/>
        <v>0.16675562078500039</v>
      </c>
      <c r="O25" s="23"/>
      <c r="P25" s="43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12.2</v>
      </c>
      <c r="Y25" s="4">
        <v>12.23</v>
      </c>
      <c r="Z25" s="5">
        <v>12.25</v>
      </c>
      <c r="AA25" s="11">
        <f t="shared" si="3"/>
        <v>12.226666666666667</v>
      </c>
      <c r="AB25" s="11">
        <f t="shared" si="4"/>
        <v>2.5166114784236238E-2</v>
      </c>
      <c r="AC25" s="11">
        <f t="shared" si="5"/>
        <v>0.20582972833344798</v>
      </c>
    </row>
    <row r="26" spans="1:29" s="1" customFormat="1" x14ac:dyDescent="0.3">
      <c r="A26" s="43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1" t="s">
        <v>12</v>
      </c>
      <c r="J26" s="11" t="s">
        <v>12</v>
      </c>
      <c r="K26" s="11" t="s">
        <v>12</v>
      </c>
      <c r="L26" s="11" t="e">
        <f t="shared" si="0"/>
        <v>#DIV/0!</v>
      </c>
      <c r="M26" s="11" t="e">
        <f t="shared" si="1"/>
        <v>#DIV/0!</v>
      </c>
      <c r="N26" s="11" t="e">
        <f t="shared" si="2"/>
        <v>#DIV/0!</v>
      </c>
      <c r="O26" s="23"/>
      <c r="P26" s="43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 t="s">
        <v>12</v>
      </c>
      <c r="Y26" s="4" t="s">
        <v>12</v>
      </c>
      <c r="Z26" s="5" t="s">
        <v>12</v>
      </c>
      <c r="AA26" s="11" t="e">
        <f t="shared" si="3"/>
        <v>#DIV/0!</v>
      </c>
      <c r="AB26" s="11" t="e">
        <f t="shared" si="4"/>
        <v>#DIV/0!</v>
      </c>
      <c r="AC26" s="11" t="e">
        <f t="shared" si="5"/>
        <v>#DIV/0!</v>
      </c>
    </row>
    <row r="27" spans="1:29" s="1" customFormat="1" x14ac:dyDescent="0.3">
      <c r="A27" s="43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1">
        <v>22.94</v>
      </c>
      <c r="J27" s="11">
        <v>22.96</v>
      </c>
      <c r="K27" s="11">
        <v>22.95</v>
      </c>
      <c r="L27" s="11">
        <f t="shared" si="0"/>
        <v>22.950000000000003</v>
      </c>
      <c r="M27" s="11">
        <f t="shared" si="1"/>
        <v>9.9999999999997868E-3</v>
      </c>
      <c r="N27" s="11">
        <f t="shared" si="2"/>
        <v>4.3572984749454403E-2</v>
      </c>
      <c r="O27" s="23"/>
      <c r="P27" s="43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 t="s">
        <v>12</v>
      </c>
      <c r="Y27" s="4" t="s">
        <v>12</v>
      </c>
      <c r="Z27" s="5" t="s">
        <v>12</v>
      </c>
      <c r="AA27" s="11" t="e">
        <f t="shared" si="3"/>
        <v>#DIV/0!</v>
      </c>
      <c r="AB27" s="11" t="e">
        <f t="shared" si="4"/>
        <v>#DIV/0!</v>
      </c>
      <c r="AC27" s="11" t="e">
        <f t="shared" si="5"/>
        <v>#DIV/0!</v>
      </c>
    </row>
    <row r="28" spans="1:29" s="1" customFormat="1" x14ac:dyDescent="0.3">
      <c r="A28" s="43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1" t="s">
        <v>12</v>
      </c>
      <c r="J28" s="11" t="s">
        <v>12</v>
      </c>
      <c r="K28" s="11" t="s">
        <v>12</v>
      </c>
      <c r="L28" s="11" t="e">
        <f t="shared" si="0"/>
        <v>#DIV/0!</v>
      </c>
      <c r="M28" s="11" t="e">
        <f t="shared" si="1"/>
        <v>#DIV/0!</v>
      </c>
      <c r="N28" s="11" t="e">
        <f t="shared" si="2"/>
        <v>#DIV/0!</v>
      </c>
      <c r="O28" s="23"/>
      <c r="P28" s="43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 t="s">
        <v>12</v>
      </c>
      <c r="Y28" s="4" t="s">
        <v>12</v>
      </c>
      <c r="Z28" s="5" t="s">
        <v>12</v>
      </c>
      <c r="AA28" s="11" t="e">
        <f t="shared" si="3"/>
        <v>#DIV/0!</v>
      </c>
      <c r="AB28" s="11" t="e">
        <f t="shared" si="4"/>
        <v>#DIV/0!</v>
      </c>
      <c r="AC28" s="11" t="e">
        <f t="shared" si="5"/>
        <v>#DIV/0!</v>
      </c>
    </row>
    <row r="29" spans="1:29" s="1" customFormat="1" x14ac:dyDescent="0.3">
      <c r="A29" s="43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1">
        <v>26.78</v>
      </c>
      <c r="J29" s="11">
        <v>26.76</v>
      </c>
      <c r="K29" s="11">
        <v>26.8</v>
      </c>
      <c r="L29" s="11">
        <f t="shared" si="0"/>
        <v>26.78</v>
      </c>
      <c r="M29" s="11">
        <f t="shared" si="1"/>
        <v>1.9999999999999574E-2</v>
      </c>
      <c r="N29" s="11">
        <f t="shared" si="2"/>
        <v>7.4682598954442014E-2</v>
      </c>
      <c r="O29" s="23"/>
      <c r="P29" s="43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 t="s">
        <v>12</v>
      </c>
      <c r="Y29" s="4" t="s">
        <v>12</v>
      </c>
      <c r="Z29" s="5" t="s">
        <v>12</v>
      </c>
      <c r="AA29" s="11" t="e">
        <f t="shared" si="3"/>
        <v>#DIV/0!</v>
      </c>
      <c r="AB29" s="11" t="e">
        <f t="shared" si="4"/>
        <v>#DIV/0!</v>
      </c>
      <c r="AC29" s="11" t="e">
        <f t="shared" si="5"/>
        <v>#DIV/0!</v>
      </c>
    </row>
    <row r="30" spans="1:29" s="1" customFormat="1" x14ac:dyDescent="0.3">
      <c r="A30" s="43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1" t="s">
        <v>12</v>
      </c>
      <c r="J30" s="11" t="s">
        <v>12</v>
      </c>
      <c r="K30" s="11" t="s">
        <v>12</v>
      </c>
      <c r="L30" s="11" t="e">
        <f t="shared" si="0"/>
        <v>#DIV/0!</v>
      </c>
      <c r="M30" s="11" t="e">
        <f t="shared" si="1"/>
        <v>#DIV/0!</v>
      </c>
      <c r="N30" s="11" t="e">
        <f t="shared" si="2"/>
        <v>#DIV/0!</v>
      </c>
      <c r="O30" s="23"/>
      <c r="P30" s="43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40.729999999999997</v>
      </c>
      <c r="Y30" s="4">
        <v>40.74</v>
      </c>
      <c r="Z30" s="5">
        <v>40.75</v>
      </c>
      <c r="AA30" s="11">
        <f t="shared" si="3"/>
        <v>40.74</v>
      </c>
      <c r="AB30" s="11">
        <f t="shared" si="4"/>
        <v>1.0000000000001563E-2</v>
      </c>
      <c r="AC30" s="11">
        <f t="shared" si="5"/>
        <v>2.4545900834564465E-2</v>
      </c>
    </row>
    <row r="31" spans="1:29" s="1" customFormat="1" x14ac:dyDescent="0.3">
      <c r="A31" s="43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1" t="s">
        <v>12</v>
      </c>
      <c r="J31" s="11" t="s">
        <v>12</v>
      </c>
      <c r="K31" s="11" t="s">
        <v>12</v>
      </c>
      <c r="L31" s="11" t="e">
        <f t="shared" si="0"/>
        <v>#DIV/0!</v>
      </c>
      <c r="M31" s="11" t="e">
        <f t="shared" si="1"/>
        <v>#DIV/0!</v>
      </c>
      <c r="N31" s="11" t="e">
        <f t="shared" si="2"/>
        <v>#DIV/0!</v>
      </c>
      <c r="O31" s="23"/>
      <c r="P31" s="43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1" t="e">
        <f t="shared" si="3"/>
        <v>#DIV/0!</v>
      </c>
      <c r="AB31" s="11" t="e">
        <f t="shared" si="4"/>
        <v>#DIV/0!</v>
      </c>
      <c r="AC31" s="11" t="e">
        <f t="shared" si="5"/>
        <v>#DIV/0!</v>
      </c>
    </row>
    <row r="32" spans="1:29" s="1" customFormat="1" x14ac:dyDescent="0.3">
      <c r="A32" s="43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1">
        <v>27.28</v>
      </c>
      <c r="J32" s="11">
        <v>27.78</v>
      </c>
      <c r="K32" s="11">
        <v>27.25</v>
      </c>
      <c r="L32" s="11">
        <f t="shared" si="0"/>
        <v>27.436666666666667</v>
      </c>
      <c r="M32" s="11">
        <f t="shared" si="1"/>
        <v>0.29771350881902142</v>
      </c>
      <c r="N32" s="11">
        <f t="shared" si="2"/>
        <v>1.0850935809222018</v>
      </c>
      <c r="O32" s="23"/>
      <c r="P32" s="43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 t="s">
        <v>12</v>
      </c>
      <c r="Y32" s="4" t="s">
        <v>12</v>
      </c>
      <c r="Z32" s="5" t="s">
        <v>12</v>
      </c>
      <c r="AA32" s="11" t="e">
        <f t="shared" si="3"/>
        <v>#DIV/0!</v>
      </c>
      <c r="AB32" s="11" t="e">
        <f t="shared" si="4"/>
        <v>#DIV/0!</v>
      </c>
      <c r="AC32" s="11" t="e">
        <f t="shared" si="5"/>
        <v>#DIV/0!</v>
      </c>
    </row>
    <row r="33" spans="1:29" s="1" customFormat="1" x14ac:dyDescent="0.3">
      <c r="A33" s="43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1" t="s">
        <v>12</v>
      </c>
      <c r="J33" s="11" t="s">
        <v>12</v>
      </c>
      <c r="K33" s="11" t="s">
        <v>12</v>
      </c>
      <c r="L33" s="11" t="e">
        <f t="shared" si="0"/>
        <v>#DIV/0!</v>
      </c>
      <c r="M33" s="11" t="e">
        <f t="shared" si="1"/>
        <v>#DIV/0!</v>
      </c>
      <c r="N33" s="11" t="e">
        <f t="shared" si="2"/>
        <v>#DIV/0!</v>
      </c>
      <c r="O33" s="23"/>
      <c r="P33" s="43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31.96</v>
      </c>
      <c r="Y33" s="4">
        <v>31.94</v>
      </c>
      <c r="Z33" s="5">
        <v>34.22</v>
      </c>
      <c r="AA33" s="11">
        <f t="shared" si="3"/>
        <v>32.706666666666671</v>
      </c>
      <c r="AB33" s="11">
        <f t="shared" si="4"/>
        <v>1.3106232614040276</v>
      </c>
      <c r="AC33" s="11">
        <f t="shared" si="5"/>
        <v>4.0072052427762763</v>
      </c>
    </row>
    <row r="34" spans="1:29" s="1" customFormat="1" x14ac:dyDescent="0.3">
      <c r="A34" s="43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1" t="s">
        <v>12</v>
      </c>
      <c r="J34" s="11" t="s">
        <v>12</v>
      </c>
      <c r="K34" s="11" t="s">
        <v>12</v>
      </c>
      <c r="L34" s="11" t="e">
        <f t="shared" si="0"/>
        <v>#DIV/0!</v>
      </c>
      <c r="M34" s="11" t="e">
        <f t="shared" si="1"/>
        <v>#DIV/0!</v>
      </c>
      <c r="N34" s="11" t="e">
        <f t="shared" si="2"/>
        <v>#DIV/0!</v>
      </c>
      <c r="O34" s="23"/>
      <c r="P34" s="43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 t="s">
        <v>12</v>
      </c>
      <c r="Y34" s="4" t="s">
        <v>12</v>
      </c>
      <c r="Z34" s="5" t="s">
        <v>12</v>
      </c>
      <c r="AA34" s="11" t="e">
        <f t="shared" si="3"/>
        <v>#DIV/0!</v>
      </c>
      <c r="AB34" s="11" t="e">
        <f t="shared" si="4"/>
        <v>#DIV/0!</v>
      </c>
      <c r="AC34" s="11" t="e">
        <f t="shared" si="5"/>
        <v>#DIV/0!</v>
      </c>
    </row>
    <row r="35" spans="1:29" s="1" customFormat="1" x14ac:dyDescent="0.3">
      <c r="A35" s="43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1" t="s">
        <v>12</v>
      </c>
      <c r="J35" s="11" t="s">
        <v>12</v>
      </c>
      <c r="K35" s="11" t="s">
        <v>12</v>
      </c>
      <c r="L35" s="11" t="e">
        <f t="shared" si="0"/>
        <v>#DIV/0!</v>
      </c>
      <c r="M35" s="11" t="e">
        <f t="shared" si="1"/>
        <v>#DIV/0!</v>
      </c>
      <c r="N35" s="11" t="e">
        <f t="shared" si="2"/>
        <v>#DIV/0!</v>
      </c>
      <c r="O35" s="23"/>
      <c r="P35" s="43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>
        <v>13.12</v>
      </c>
      <c r="Y35" s="4">
        <v>13.11</v>
      </c>
      <c r="Z35" s="4">
        <v>13.11</v>
      </c>
      <c r="AA35" s="11">
        <f t="shared" si="3"/>
        <v>13.113333333333332</v>
      </c>
      <c r="AB35" s="11">
        <f t="shared" si="4"/>
        <v>5.7735026918961348E-3</v>
      </c>
      <c r="AC35" s="11">
        <f t="shared" si="5"/>
        <v>4.4027727696208455E-2</v>
      </c>
    </row>
    <row r="36" spans="1:29" s="1" customFormat="1" x14ac:dyDescent="0.3">
      <c r="A36" s="43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1" t="s">
        <v>12</v>
      </c>
      <c r="J36" s="11" t="s">
        <v>12</v>
      </c>
      <c r="K36" s="11" t="s">
        <v>12</v>
      </c>
      <c r="L36" s="11" t="e">
        <f t="shared" si="0"/>
        <v>#DIV/0!</v>
      </c>
      <c r="M36" s="11" t="e">
        <f t="shared" si="1"/>
        <v>#DIV/0!</v>
      </c>
      <c r="N36" s="11" t="e">
        <f t="shared" si="2"/>
        <v>#DIV/0!</v>
      </c>
      <c r="O36" s="23"/>
      <c r="P36" s="43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1" t="e">
        <f t="shared" si="3"/>
        <v>#DIV/0!</v>
      </c>
      <c r="AB36" s="11" t="e">
        <f t="shared" si="4"/>
        <v>#DIV/0!</v>
      </c>
      <c r="AC36" s="11" t="e">
        <f t="shared" si="5"/>
        <v>#DIV/0!</v>
      </c>
    </row>
    <row r="37" spans="1:29" s="1" customFormat="1" x14ac:dyDescent="0.3">
      <c r="A37" s="43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1" t="s">
        <v>12</v>
      </c>
      <c r="J37" s="11" t="s">
        <v>12</v>
      </c>
      <c r="K37" s="11" t="s">
        <v>12</v>
      </c>
      <c r="L37" s="11" t="e">
        <f t="shared" si="0"/>
        <v>#DIV/0!</v>
      </c>
      <c r="M37" s="11" t="e">
        <f t="shared" si="1"/>
        <v>#DIV/0!</v>
      </c>
      <c r="N37" s="11" t="e">
        <f t="shared" si="2"/>
        <v>#DIV/0!</v>
      </c>
      <c r="O37" s="23"/>
      <c r="P37" s="43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1" t="e">
        <f t="shared" si="3"/>
        <v>#DIV/0!</v>
      </c>
      <c r="AB37" s="11" t="e">
        <f t="shared" si="4"/>
        <v>#DIV/0!</v>
      </c>
      <c r="AC37" s="11" t="e">
        <f t="shared" si="5"/>
        <v>#DIV/0!</v>
      </c>
    </row>
    <row r="38" spans="1:29" s="1" customFormat="1" x14ac:dyDescent="0.3">
      <c r="A38" s="43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1" t="s">
        <v>12</v>
      </c>
      <c r="J38" s="11" t="s">
        <v>12</v>
      </c>
      <c r="K38" s="11" t="s">
        <v>12</v>
      </c>
      <c r="L38" s="11" t="e">
        <f t="shared" si="0"/>
        <v>#DIV/0!</v>
      </c>
      <c r="M38" s="11" t="e">
        <f t="shared" si="1"/>
        <v>#DIV/0!</v>
      </c>
      <c r="N38" s="11" t="e">
        <f t="shared" si="2"/>
        <v>#DIV/0!</v>
      </c>
      <c r="O38" s="23"/>
      <c r="P38" s="43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41.1</v>
      </c>
      <c r="Y38" s="4">
        <v>41.12</v>
      </c>
      <c r="Z38" s="4">
        <v>41.13</v>
      </c>
      <c r="AA38" s="11">
        <f t="shared" si="3"/>
        <v>41.116666666666667</v>
      </c>
      <c r="AB38" s="11">
        <f t="shared" si="4"/>
        <v>1.5275252316519527E-2</v>
      </c>
      <c r="AC38" s="11">
        <f t="shared" si="5"/>
        <v>3.7150998743055191E-2</v>
      </c>
    </row>
    <row r="39" spans="1:29" s="1" customFormat="1" x14ac:dyDescent="0.3">
      <c r="A39" s="43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1">
        <v>26.78</v>
      </c>
      <c r="J39" s="11">
        <v>26.76</v>
      </c>
      <c r="K39" s="11">
        <v>26.8</v>
      </c>
      <c r="L39" s="11">
        <f t="shared" si="0"/>
        <v>26.78</v>
      </c>
      <c r="M39" s="11">
        <f t="shared" si="1"/>
        <v>1.9999999999999574E-2</v>
      </c>
      <c r="N39" s="11">
        <f t="shared" si="2"/>
        <v>7.4682598954442014E-2</v>
      </c>
      <c r="O39" s="23"/>
      <c r="P39" s="43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 t="s">
        <v>12</v>
      </c>
      <c r="Y39" s="4" t="s">
        <v>12</v>
      </c>
      <c r="Z39" s="4" t="s">
        <v>12</v>
      </c>
      <c r="AA39" s="11" t="e">
        <f t="shared" si="3"/>
        <v>#DIV/0!</v>
      </c>
      <c r="AB39" s="11" t="e">
        <f t="shared" si="4"/>
        <v>#DIV/0!</v>
      </c>
      <c r="AC39" s="11" t="e">
        <f t="shared" si="5"/>
        <v>#DIV/0!</v>
      </c>
    </row>
    <row r="40" spans="1:29" s="1" customFormat="1" x14ac:dyDescent="0.3">
      <c r="A40" s="43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1" t="s">
        <v>12</v>
      </c>
      <c r="J40" s="11" t="s">
        <v>12</v>
      </c>
      <c r="K40" s="11" t="s">
        <v>12</v>
      </c>
      <c r="L40" s="11" t="e">
        <f t="shared" si="0"/>
        <v>#DIV/0!</v>
      </c>
      <c r="M40" s="11" t="e">
        <f t="shared" si="1"/>
        <v>#DIV/0!</v>
      </c>
      <c r="N40" s="11" t="e">
        <f t="shared" si="2"/>
        <v>#DIV/0!</v>
      </c>
      <c r="O40" s="23"/>
      <c r="P40" s="43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36.81</v>
      </c>
      <c r="Y40" s="4">
        <v>36.81</v>
      </c>
      <c r="Z40" s="4">
        <v>36.840000000000003</v>
      </c>
      <c r="AA40" s="11">
        <f t="shared" si="3"/>
        <v>36.82</v>
      </c>
      <c r="AB40" s="11">
        <f t="shared" si="4"/>
        <v>1.7320508075689429E-2</v>
      </c>
      <c r="AC40" s="11">
        <f t="shared" si="5"/>
        <v>4.7041032253366186E-2</v>
      </c>
    </row>
    <row r="41" spans="1:29" s="1" customFormat="1" x14ac:dyDescent="0.3">
      <c r="A41" s="43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1" t="s">
        <v>12</v>
      </c>
      <c r="J41" s="11" t="s">
        <v>12</v>
      </c>
      <c r="K41" s="11" t="s">
        <v>12</v>
      </c>
      <c r="L41" s="11" t="e">
        <f t="shared" si="0"/>
        <v>#DIV/0!</v>
      </c>
      <c r="M41" s="11" t="e">
        <f t="shared" si="1"/>
        <v>#DIV/0!</v>
      </c>
      <c r="N41" s="11" t="e">
        <f t="shared" si="2"/>
        <v>#DIV/0!</v>
      </c>
      <c r="O41" s="23"/>
      <c r="P41" s="43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1" t="e">
        <f t="shared" si="3"/>
        <v>#DIV/0!</v>
      </c>
      <c r="AB41" s="11" t="e">
        <f t="shared" si="4"/>
        <v>#DIV/0!</v>
      </c>
      <c r="AC41" s="11" t="e">
        <f t="shared" si="5"/>
        <v>#DIV/0!</v>
      </c>
    </row>
    <row r="42" spans="1:29" s="1" customFormat="1" x14ac:dyDescent="0.3">
      <c r="A42" s="43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1">
        <v>15.72</v>
      </c>
      <c r="J42" s="11">
        <v>15.73</v>
      </c>
      <c r="K42" s="11">
        <v>15.72</v>
      </c>
      <c r="L42" s="11">
        <f t="shared" si="0"/>
        <v>15.723333333333334</v>
      </c>
      <c r="M42" s="11">
        <f t="shared" si="1"/>
        <v>5.7735026918961348E-3</v>
      </c>
      <c r="N42" s="11">
        <f t="shared" si="2"/>
        <v>3.6719330243138441E-2</v>
      </c>
      <c r="O42" s="23"/>
      <c r="P42" s="43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15.56</v>
      </c>
      <c r="Y42" s="4">
        <v>15.58</v>
      </c>
      <c r="Z42" s="4">
        <v>15.61</v>
      </c>
      <c r="AA42" s="11">
        <f t="shared" si="3"/>
        <v>15.583333333333334</v>
      </c>
      <c r="AB42" s="11">
        <f t="shared" si="4"/>
        <v>2.5166114784235295E-2</v>
      </c>
      <c r="AC42" s="11">
        <f t="shared" si="5"/>
        <v>0.16149378471167034</v>
      </c>
    </row>
    <row r="43" spans="1:29" s="1" customFormat="1" x14ac:dyDescent="0.3">
      <c r="A43" s="43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1" t="s">
        <v>12</v>
      </c>
      <c r="J43" s="11" t="s">
        <v>12</v>
      </c>
      <c r="K43" s="11" t="s">
        <v>12</v>
      </c>
      <c r="L43" s="11" t="e">
        <f t="shared" si="0"/>
        <v>#DIV/0!</v>
      </c>
      <c r="M43" s="11" t="e">
        <f t="shared" si="1"/>
        <v>#DIV/0!</v>
      </c>
      <c r="N43" s="11" t="e">
        <f t="shared" si="2"/>
        <v>#DIV/0!</v>
      </c>
      <c r="O43" s="23"/>
      <c r="P43" s="43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1" t="e">
        <f t="shared" si="3"/>
        <v>#DIV/0!</v>
      </c>
      <c r="AB43" s="11" t="e">
        <f t="shared" si="4"/>
        <v>#DIV/0!</v>
      </c>
      <c r="AC43" s="11" t="e">
        <f t="shared" si="5"/>
        <v>#DIV/0!</v>
      </c>
    </row>
    <row r="44" spans="1:29" s="1" customFormat="1" x14ac:dyDescent="0.3">
      <c r="A44" s="43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1">
        <v>20.7</v>
      </c>
      <c r="J44" s="11">
        <v>20.7</v>
      </c>
      <c r="K44" s="11">
        <v>20.7</v>
      </c>
      <c r="L44" s="11">
        <f t="shared" si="0"/>
        <v>20.7</v>
      </c>
      <c r="M44" s="11">
        <f t="shared" si="1"/>
        <v>0</v>
      </c>
      <c r="N44" s="11">
        <f t="shared" si="2"/>
        <v>0</v>
      </c>
      <c r="O44" s="23"/>
      <c r="P44" s="43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20.69</v>
      </c>
      <c r="Y44" s="4">
        <v>20.71</v>
      </c>
      <c r="Z44" s="4">
        <v>20.72</v>
      </c>
      <c r="AA44" s="11">
        <f t="shared" si="3"/>
        <v>20.706666666666667</v>
      </c>
      <c r="AB44" s="11">
        <f t="shared" si="4"/>
        <v>1.5275252316518365E-2</v>
      </c>
      <c r="AC44" s="11">
        <f t="shared" si="5"/>
        <v>7.3769731084280574E-2</v>
      </c>
    </row>
    <row r="45" spans="1:29" s="1" customFormat="1" x14ac:dyDescent="0.3">
      <c r="A45" s="43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1">
        <v>25.97</v>
      </c>
      <c r="J45" s="11">
        <v>25.98</v>
      </c>
      <c r="K45" s="11">
        <v>25.99</v>
      </c>
      <c r="L45" s="11">
        <f t="shared" si="0"/>
        <v>25.98</v>
      </c>
      <c r="M45" s="11">
        <f t="shared" si="1"/>
        <v>9.9999999999997868E-3</v>
      </c>
      <c r="N45" s="11">
        <f t="shared" si="2"/>
        <v>3.849114703618086E-2</v>
      </c>
      <c r="O45" s="23"/>
      <c r="P45" s="43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 t="s">
        <v>12</v>
      </c>
      <c r="Y45" s="4" t="s">
        <v>12</v>
      </c>
      <c r="Z45" s="4" t="s">
        <v>12</v>
      </c>
      <c r="AA45" s="11" t="e">
        <f t="shared" si="3"/>
        <v>#DIV/0!</v>
      </c>
      <c r="AB45" s="11" t="e">
        <f t="shared" si="4"/>
        <v>#DIV/0!</v>
      </c>
      <c r="AC45" s="11" t="e">
        <f t="shared" si="5"/>
        <v>#DIV/0!</v>
      </c>
    </row>
    <row r="46" spans="1:29" s="1" customFormat="1" x14ac:dyDescent="0.3">
      <c r="A46" s="43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1" t="s">
        <v>12</v>
      </c>
      <c r="J46" s="11" t="s">
        <v>12</v>
      </c>
      <c r="K46" s="11" t="s">
        <v>12</v>
      </c>
      <c r="L46" s="11" t="e">
        <f t="shared" si="0"/>
        <v>#DIV/0!</v>
      </c>
      <c r="M46" s="11" t="e">
        <f t="shared" si="1"/>
        <v>#DIV/0!</v>
      </c>
      <c r="N46" s="11" t="e">
        <f t="shared" si="2"/>
        <v>#DIV/0!</v>
      </c>
      <c r="O46" s="23"/>
      <c r="P46" s="43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37.46</v>
      </c>
      <c r="Y46" s="4">
        <v>37.46</v>
      </c>
      <c r="Z46" s="4">
        <v>37.5</v>
      </c>
      <c r="AA46" s="11">
        <f t="shared" si="3"/>
        <v>37.473333333333336</v>
      </c>
      <c r="AB46" s="11">
        <f t="shared" si="4"/>
        <v>2.3094010767584539E-2</v>
      </c>
      <c r="AC46" s="11">
        <f t="shared" si="5"/>
        <v>6.1627852964555779E-2</v>
      </c>
    </row>
    <row r="47" spans="1:29" s="1" customFormat="1" x14ac:dyDescent="0.3">
      <c r="A47" s="43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1" t="s">
        <v>12</v>
      </c>
      <c r="J47" s="11" t="s">
        <v>12</v>
      </c>
      <c r="K47" s="11" t="s">
        <v>12</v>
      </c>
      <c r="L47" s="11" t="e">
        <f t="shared" si="0"/>
        <v>#DIV/0!</v>
      </c>
      <c r="M47" s="11" t="e">
        <f t="shared" si="1"/>
        <v>#DIV/0!</v>
      </c>
      <c r="N47" s="11" t="e">
        <f t="shared" si="2"/>
        <v>#DIV/0!</v>
      </c>
      <c r="O47" s="23"/>
      <c r="P47" s="43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40.369999999999997</v>
      </c>
      <c r="Y47" s="4">
        <v>40.369999999999997</v>
      </c>
      <c r="Z47" s="4">
        <v>40.4</v>
      </c>
      <c r="AA47" s="11">
        <f t="shared" si="3"/>
        <v>40.379999999999995</v>
      </c>
      <c r="AB47" s="11">
        <f t="shared" si="4"/>
        <v>1.7320508075689429E-2</v>
      </c>
      <c r="AC47" s="11">
        <f t="shared" si="5"/>
        <v>4.2893779286006517E-2</v>
      </c>
    </row>
    <row r="48" spans="1:29" s="1" customFormat="1" x14ac:dyDescent="0.3">
      <c r="A48" s="43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1">
        <v>18.86</v>
      </c>
      <c r="J48" s="11">
        <v>18.88</v>
      </c>
      <c r="K48" s="11">
        <v>18.88</v>
      </c>
      <c r="L48" s="11">
        <f t="shared" si="0"/>
        <v>18.873333333333331</v>
      </c>
      <c r="M48" s="11">
        <f t="shared" si="1"/>
        <v>1.154700538379227E-2</v>
      </c>
      <c r="N48" s="11">
        <f t="shared" si="2"/>
        <v>6.1181589811686345E-2</v>
      </c>
      <c r="O48" s="23"/>
      <c r="P48" s="43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 t="s">
        <v>12</v>
      </c>
      <c r="Y48" s="4" t="s">
        <v>12</v>
      </c>
      <c r="Z48" s="4" t="s">
        <v>12</v>
      </c>
      <c r="AA48" s="11" t="e">
        <f t="shared" si="3"/>
        <v>#DIV/0!</v>
      </c>
      <c r="AB48" s="11" t="e">
        <f t="shared" si="4"/>
        <v>#DIV/0!</v>
      </c>
      <c r="AC48" s="11" t="e">
        <f t="shared" si="5"/>
        <v>#DIV/0!</v>
      </c>
    </row>
    <row r="49" spans="1:29" s="1" customFormat="1" x14ac:dyDescent="0.3">
      <c r="A49" s="43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1">
        <v>26.44</v>
      </c>
      <c r="J49" s="11">
        <v>26.44</v>
      </c>
      <c r="K49" s="11">
        <v>26.43</v>
      </c>
      <c r="L49" s="11">
        <f t="shared" si="0"/>
        <v>26.436666666666667</v>
      </c>
      <c r="M49" s="11">
        <f t="shared" si="1"/>
        <v>5.77350269189716E-3</v>
      </c>
      <c r="N49" s="11">
        <f t="shared" si="2"/>
        <v>2.183899643889986E-2</v>
      </c>
      <c r="O49" s="23"/>
      <c r="P49" s="43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1" t="e">
        <f t="shared" si="3"/>
        <v>#DIV/0!</v>
      </c>
      <c r="AB49" s="11" t="e">
        <f t="shared" si="4"/>
        <v>#DIV/0!</v>
      </c>
      <c r="AC49" s="11" t="e">
        <f t="shared" si="5"/>
        <v>#DIV/0!</v>
      </c>
    </row>
    <row r="50" spans="1:29" s="1" customFormat="1" x14ac:dyDescent="0.3">
      <c r="A50" s="43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1" t="s">
        <v>12</v>
      </c>
      <c r="J50" s="11" t="s">
        <v>12</v>
      </c>
      <c r="K50" s="11" t="s">
        <v>12</v>
      </c>
      <c r="L50" s="11" t="e">
        <f t="shared" si="0"/>
        <v>#DIV/0!</v>
      </c>
      <c r="M50" s="11" t="e">
        <f t="shared" si="1"/>
        <v>#DIV/0!</v>
      </c>
      <c r="N50" s="11" t="e">
        <f t="shared" si="2"/>
        <v>#DIV/0!</v>
      </c>
      <c r="O50" s="23"/>
      <c r="P50" s="43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1" t="e">
        <f t="shared" si="3"/>
        <v>#DIV/0!</v>
      </c>
      <c r="AB50" s="11" t="e">
        <f t="shared" si="4"/>
        <v>#DIV/0!</v>
      </c>
      <c r="AC50" s="11" t="e">
        <f t="shared" si="5"/>
        <v>#DIV/0!</v>
      </c>
    </row>
    <row r="51" spans="1:29" s="1" customFormat="1" x14ac:dyDescent="0.3">
      <c r="A51" s="43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1" t="s">
        <v>12</v>
      </c>
      <c r="J51" s="11" t="s">
        <v>12</v>
      </c>
      <c r="K51" s="11" t="s">
        <v>12</v>
      </c>
      <c r="L51" s="11" t="e">
        <f t="shared" si="0"/>
        <v>#DIV/0!</v>
      </c>
      <c r="M51" s="11" t="e">
        <f t="shared" si="1"/>
        <v>#DIV/0!</v>
      </c>
      <c r="N51" s="11" t="e">
        <f t="shared" si="2"/>
        <v>#DIV/0!</v>
      </c>
      <c r="O51" s="23"/>
      <c r="P51" s="43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32.729999999999997</v>
      </c>
      <c r="Y51" s="4">
        <v>32.72</v>
      </c>
      <c r="Z51" s="4">
        <v>32.729999999999997</v>
      </c>
      <c r="AA51" s="11">
        <f t="shared" si="3"/>
        <v>32.726666666666659</v>
      </c>
      <c r="AB51" s="11">
        <f t="shared" si="4"/>
        <v>5.7735026918951087E-3</v>
      </c>
      <c r="AC51" s="11">
        <f t="shared" si="5"/>
        <v>1.7641584921252118E-2</v>
      </c>
    </row>
    <row r="52" spans="1:29" s="1" customFormat="1" x14ac:dyDescent="0.3">
      <c r="A52" s="43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1" t="s">
        <v>12</v>
      </c>
      <c r="J52" s="11" t="s">
        <v>12</v>
      </c>
      <c r="K52" s="11" t="s">
        <v>12</v>
      </c>
      <c r="L52" s="11" t="e">
        <f t="shared" si="0"/>
        <v>#DIV/0!</v>
      </c>
      <c r="M52" s="11" t="e">
        <f t="shared" si="1"/>
        <v>#DIV/0!</v>
      </c>
      <c r="N52" s="11" t="e">
        <f t="shared" si="2"/>
        <v>#DIV/0!</v>
      </c>
      <c r="O52" s="23"/>
      <c r="P52" s="43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45.8</v>
      </c>
      <c r="Y52" s="4">
        <v>45.82</v>
      </c>
      <c r="Z52" s="4">
        <v>45.84</v>
      </c>
      <c r="AA52" s="11">
        <f t="shared" si="3"/>
        <v>45.82</v>
      </c>
      <c r="AB52" s="11">
        <f t="shared" si="4"/>
        <v>2.0000000000003126E-2</v>
      </c>
      <c r="AC52" s="11">
        <f t="shared" si="5"/>
        <v>4.3649061545183603E-2</v>
      </c>
    </row>
    <row r="53" spans="1:29" s="1" customFormat="1" x14ac:dyDescent="0.3">
      <c r="A53" s="43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1" t="s">
        <v>12</v>
      </c>
      <c r="J53" s="11" t="s">
        <v>12</v>
      </c>
      <c r="K53" s="11" t="s">
        <v>12</v>
      </c>
      <c r="L53" s="11" t="e">
        <f t="shared" si="0"/>
        <v>#DIV/0!</v>
      </c>
      <c r="M53" s="11" t="e">
        <f t="shared" si="1"/>
        <v>#DIV/0!</v>
      </c>
      <c r="N53" s="11" t="e">
        <f t="shared" si="2"/>
        <v>#DIV/0!</v>
      </c>
      <c r="O53" s="23"/>
      <c r="P53" s="43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45.65</v>
      </c>
      <c r="Y53" s="4">
        <v>45.66</v>
      </c>
      <c r="Z53" s="4">
        <v>45.68</v>
      </c>
      <c r="AA53" s="11">
        <f t="shared" si="3"/>
        <v>45.663333333333334</v>
      </c>
      <c r="AB53" s="11">
        <f t="shared" si="4"/>
        <v>1.5275252316520303E-2</v>
      </c>
      <c r="AC53" s="11">
        <f t="shared" si="5"/>
        <v>3.3451899371896424E-2</v>
      </c>
    </row>
    <row r="54" spans="1:29" s="1" customFormat="1" x14ac:dyDescent="0.3">
      <c r="A54" s="43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1">
        <v>27.28</v>
      </c>
      <c r="J54" s="11">
        <v>27.28</v>
      </c>
      <c r="K54" s="11">
        <v>27.25</v>
      </c>
      <c r="L54" s="11">
        <f t="shared" si="0"/>
        <v>27.27</v>
      </c>
      <c r="M54" s="11">
        <f t="shared" si="1"/>
        <v>1.7320508075689429E-2</v>
      </c>
      <c r="N54" s="11">
        <f t="shared" si="2"/>
        <v>6.3514881098971132E-2</v>
      </c>
      <c r="O54" s="23"/>
      <c r="P54" s="43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 t="s">
        <v>12</v>
      </c>
      <c r="Y54" s="4" t="s">
        <v>12</v>
      </c>
      <c r="Z54" s="4" t="s">
        <v>12</v>
      </c>
      <c r="AA54" s="11" t="e">
        <f t="shared" si="3"/>
        <v>#DIV/0!</v>
      </c>
      <c r="AB54" s="11" t="e">
        <f t="shared" si="4"/>
        <v>#DIV/0!</v>
      </c>
      <c r="AC54" s="11" t="e">
        <f t="shared" si="5"/>
        <v>#DIV/0!</v>
      </c>
    </row>
    <row r="55" spans="1:29" s="1" customFormat="1" x14ac:dyDescent="0.3">
      <c r="A55" s="43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1" t="s">
        <v>12</v>
      </c>
      <c r="J55" s="11" t="s">
        <v>12</v>
      </c>
      <c r="K55" s="11" t="s">
        <v>12</v>
      </c>
      <c r="L55" s="11" t="e">
        <f t="shared" si="0"/>
        <v>#DIV/0!</v>
      </c>
      <c r="M55" s="11" t="e">
        <f t="shared" si="1"/>
        <v>#DIV/0!</v>
      </c>
      <c r="N55" s="11" t="e">
        <f t="shared" si="2"/>
        <v>#DIV/0!</v>
      </c>
      <c r="O55" s="23"/>
      <c r="P55" s="43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 t="s">
        <v>12</v>
      </c>
      <c r="Y55" s="4" t="s">
        <v>12</v>
      </c>
      <c r="Z55" s="4" t="s">
        <v>12</v>
      </c>
      <c r="AA55" s="11" t="e">
        <f t="shared" si="3"/>
        <v>#DIV/0!</v>
      </c>
      <c r="AB55" s="11" t="e">
        <f t="shared" si="4"/>
        <v>#DIV/0!</v>
      </c>
      <c r="AC55" s="11" t="e">
        <f t="shared" si="5"/>
        <v>#DIV/0!</v>
      </c>
    </row>
    <row r="56" spans="1:29" s="1" customFormat="1" x14ac:dyDescent="0.3">
      <c r="A56" s="43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1">
        <v>35.92</v>
      </c>
      <c r="J56" s="11">
        <v>35.909999999999997</v>
      </c>
      <c r="K56" s="11">
        <v>35.92</v>
      </c>
      <c r="L56" s="11">
        <f t="shared" si="0"/>
        <v>35.916666666666664</v>
      </c>
      <c r="M56" s="11">
        <f t="shared" si="1"/>
        <v>5.7735026918992113E-3</v>
      </c>
      <c r="N56" s="11">
        <f t="shared" si="2"/>
        <v>1.6074717471645135E-2</v>
      </c>
      <c r="O56" s="23"/>
      <c r="P56" s="43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35.92</v>
      </c>
      <c r="Y56" s="4">
        <v>35.909999999999997</v>
      </c>
      <c r="Z56" s="4">
        <v>35.94</v>
      </c>
      <c r="AA56" s="11">
        <f t="shared" si="3"/>
        <v>35.923333333333332</v>
      </c>
      <c r="AB56" s="11">
        <f t="shared" si="4"/>
        <v>1.5275252316519529E-2</v>
      </c>
      <c r="AC56" s="11">
        <f t="shared" si="5"/>
        <v>4.2521812145827773E-2</v>
      </c>
    </row>
    <row r="57" spans="1:29" s="1" customFormat="1" x14ac:dyDescent="0.3">
      <c r="A57" s="43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1" t="s">
        <v>12</v>
      </c>
      <c r="J57" s="11" t="s">
        <v>12</v>
      </c>
      <c r="K57" s="11" t="s">
        <v>12</v>
      </c>
      <c r="L57" s="11" t="e">
        <f t="shared" si="0"/>
        <v>#DIV/0!</v>
      </c>
      <c r="M57" s="11" t="e">
        <f t="shared" si="1"/>
        <v>#DIV/0!</v>
      </c>
      <c r="N57" s="11" t="e">
        <f t="shared" si="2"/>
        <v>#DIV/0!</v>
      </c>
      <c r="O57" s="23"/>
      <c r="P57" s="43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41.89</v>
      </c>
      <c r="Y57" s="4">
        <v>41.9</v>
      </c>
      <c r="Z57" s="4">
        <v>41.9</v>
      </c>
      <c r="AA57" s="11">
        <f t="shared" si="3"/>
        <v>41.896666666666668</v>
      </c>
      <c r="AB57" s="11">
        <f t="shared" si="4"/>
        <v>5.7735026918951087E-3</v>
      </c>
      <c r="AC57" s="11">
        <f t="shared" si="5"/>
        <v>1.3780338989327175E-2</v>
      </c>
    </row>
    <row r="58" spans="1:29" s="1" customFormat="1" x14ac:dyDescent="0.3">
      <c r="A58" s="43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1" t="s">
        <v>12</v>
      </c>
      <c r="J58" s="11" t="s">
        <v>12</v>
      </c>
      <c r="K58" s="11" t="s">
        <v>12</v>
      </c>
      <c r="L58" s="11" t="e">
        <f t="shared" si="0"/>
        <v>#DIV/0!</v>
      </c>
      <c r="M58" s="11" t="e">
        <f t="shared" si="1"/>
        <v>#DIV/0!</v>
      </c>
      <c r="N58" s="11" t="e">
        <f t="shared" si="2"/>
        <v>#DIV/0!</v>
      </c>
      <c r="O58" s="23"/>
      <c r="P58" s="43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1" t="e">
        <f t="shared" si="3"/>
        <v>#DIV/0!</v>
      </c>
      <c r="AB58" s="11" t="e">
        <f t="shared" si="4"/>
        <v>#DIV/0!</v>
      </c>
      <c r="AC58" s="11" t="e">
        <f t="shared" si="5"/>
        <v>#DIV/0!</v>
      </c>
    </row>
    <row r="59" spans="1:29" s="1" customFormat="1" x14ac:dyDescent="0.3">
      <c r="A59" s="43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1" t="s">
        <v>12</v>
      </c>
      <c r="J59" s="11" t="s">
        <v>12</v>
      </c>
      <c r="K59" s="11" t="s">
        <v>12</v>
      </c>
      <c r="L59" s="11" t="e">
        <f t="shared" si="0"/>
        <v>#DIV/0!</v>
      </c>
      <c r="M59" s="11" t="e">
        <f t="shared" si="1"/>
        <v>#DIV/0!</v>
      </c>
      <c r="N59" s="11" t="e">
        <f t="shared" si="2"/>
        <v>#DIV/0!</v>
      </c>
      <c r="O59" s="23"/>
      <c r="P59" s="43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38.39</v>
      </c>
      <c r="Y59" s="4">
        <v>38.380000000000003</v>
      </c>
      <c r="Z59" s="4">
        <v>38.4</v>
      </c>
      <c r="AA59" s="11">
        <f t="shared" si="3"/>
        <v>38.390000000000008</v>
      </c>
      <c r="AB59" s="11">
        <f t="shared" si="4"/>
        <v>9.9999999999980105E-3</v>
      </c>
      <c r="AC59" s="11">
        <f t="shared" si="5"/>
        <v>2.6048450117212837E-2</v>
      </c>
    </row>
    <row r="60" spans="1:29" s="1" customFormat="1" x14ac:dyDescent="0.3">
      <c r="A60" s="43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1" t="s">
        <v>12</v>
      </c>
      <c r="J60" s="11" t="s">
        <v>12</v>
      </c>
      <c r="K60" s="11" t="s">
        <v>12</v>
      </c>
      <c r="L60" s="11" t="e">
        <f t="shared" si="0"/>
        <v>#DIV/0!</v>
      </c>
      <c r="M60" s="11" t="e">
        <f t="shared" si="1"/>
        <v>#DIV/0!</v>
      </c>
      <c r="N60" s="11" t="e">
        <f t="shared" si="2"/>
        <v>#DIV/0!</v>
      </c>
      <c r="O60" s="23"/>
      <c r="P60" s="43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1" t="e">
        <f t="shared" si="3"/>
        <v>#DIV/0!</v>
      </c>
      <c r="AB60" s="11" t="e">
        <f t="shared" si="4"/>
        <v>#DIV/0!</v>
      </c>
      <c r="AC60" s="11" t="e">
        <f t="shared" si="5"/>
        <v>#DIV/0!</v>
      </c>
    </row>
    <row r="61" spans="1:29" s="1" customFormat="1" x14ac:dyDescent="0.3">
      <c r="A61" s="43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1">
        <v>37.06</v>
      </c>
      <c r="J61" s="11">
        <v>37.07</v>
      </c>
      <c r="K61" s="11">
        <v>37.08</v>
      </c>
      <c r="L61" s="11">
        <f t="shared" si="0"/>
        <v>37.07</v>
      </c>
      <c r="M61" s="11">
        <f t="shared" si="1"/>
        <v>9.9999999999980105E-3</v>
      </c>
      <c r="N61" s="11">
        <f t="shared" si="2"/>
        <v>2.6975991367677393E-2</v>
      </c>
      <c r="O61" s="23"/>
      <c r="P61" s="43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1" t="e">
        <f t="shared" si="3"/>
        <v>#DIV/0!</v>
      </c>
      <c r="AB61" s="11" t="e">
        <f t="shared" si="4"/>
        <v>#DIV/0!</v>
      </c>
      <c r="AC61" s="11" t="e">
        <f t="shared" si="5"/>
        <v>#DIV/0!</v>
      </c>
    </row>
    <row r="62" spans="1:29" s="1" customFormat="1" x14ac:dyDescent="0.3">
      <c r="A62" s="43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1">
        <v>20.37</v>
      </c>
      <c r="J62" s="11">
        <v>20.41</v>
      </c>
      <c r="K62" s="11">
        <v>20.39</v>
      </c>
      <c r="L62" s="11">
        <f t="shared" si="0"/>
        <v>20.39</v>
      </c>
      <c r="M62" s="11">
        <f t="shared" si="1"/>
        <v>1.9999999999999574E-2</v>
      </c>
      <c r="N62" s="11">
        <f t="shared" si="2"/>
        <v>9.808729769494641E-2</v>
      </c>
      <c r="O62" s="23"/>
      <c r="P62" s="43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 t="s">
        <v>12</v>
      </c>
      <c r="Y62" s="4" t="s">
        <v>12</v>
      </c>
      <c r="Z62" s="4" t="s">
        <v>12</v>
      </c>
      <c r="AA62" s="11" t="e">
        <f t="shared" si="3"/>
        <v>#DIV/0!</v>
      </c>
      <c r="AB62" s="11" t="e">
        <f t="shared" si="4"/>
        <v>#DIV/0!</v>
      </c>
      <c r="AC62" s="11" t="e">
        <f t="shared" si="5"/>
        <v>#DIV/0!</v>
      </c>
    </row>
    <row r="63" spans="1:29" s="1" customFormat="1" x14ac:dyDescent="0.3">
      <c r="A63" s="43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1">
        <v>43.21</v>
      </c>
      <c r="J63" s="11">
        <v>43.21</v>
      </c>
      <c r="K63" s="11">
        <v>43.19</v>
      </c>
      <c r="L63" s="11">
        <f t="shared" si="0"/>
        <v>43.20333333333334</v>
      </c>
      <c r="M63" s="11">
        <f t="shared" si="1"/>
        <v>1.154700538379432E-2</v>
      </c>
      <c r="N63" s="11">
        <f t="shared" si="2"/>
        <v>2.6727116851618667E-2</v>
      </c>
      <c r="O63" s="23"/>
      <c r="P63" s="43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1" t="e">
        <f t="shared" si="3"/>
        <v>#DIV/0!</v>
      </c>
      <c r="AB63" s="11" t="e">
        <f t="shared" si="4"/>
        <v>#DIV/0!</v>
      </c>
      <c r="AC63" s="11" t="e">
        <f t="shared" si="5"/>
        <v>#DIV/0!</v>
      </c>
    </row>
    <row r="64" spans="1:29" s="1" customFormat="1" x14ac:dyDescent="0.3">
      <c r="A64" s="43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1" t="s">
        <v>12</v>
      </c>
      <c r="J64" s="11" t="s">
        <v>12</v>
      </c>
      <c r="K64" s="11" t="s">
        <v>12</v>
      </c>
      <c r="L64" s="11" t="e">
        <f t="shared" si="0"/>
        <v>#DIV/0!</v>
      </c>
      <c r="M64" s="11" t="e">
        <f t="shared" si="1"/>
        <v>#DIV/0!</v>
      </c>
      <c r="N64" s="11" t="e">
        <f t="shared" si="2"/>
        <v>#DIV/0!</v>
      </c>
      <c r="O64" s="23"/>
      <c r="P64" s="43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36.54</v>
      </c>
      <c r="Y64" s="4">
        <v>36.520000000000003</v>
      </c>
      <c r="Z64" s="4">
        <v>36.549999999999997</v>
      </c>
      <c r="AA64" s="11">
        <f t="shared" si="3"/>
        <v>36.536666666666669</v>
      </c>
      <c r="AB64" s="11">
        <f t="shared" si="4"/>
        <v>1.5275252316516427E-2</v>
      </c>
      <c r="AC64" s="11">
        <f t="shared" si="5"/>
        <v>4.1808007435041768E-2</v>
      </c>
    </row>
    <row r="65" spans="1:29" s="1" customFormat="1" x14ac:dyDescent="0.3">
      <c r="A65" s="43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1">
        <v>21.88</v>
      </c>
      <c r="J65" s="11">
        <v>21.91</v>
      </c>
      <c r="K65" s="11">
        <v>21.87</v>
      </c>
      <c r="L65" s="11">
        <f t="shared" si="0"/>
        <v>21.886666666666667</v>
      </c>
      <c r="M65" s="11">
        <f t="shared" si="1"/>
        <v>2.0816659994661167E-2</v>
      </c>
      <c r="N65" s="11">
        <f t="shared" si="2"/>
        <v>9.5111148315539906E-2</v>
      </c>
      <c r="O65" s="23"/>
      <c r="P65" s="43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21.88</v>
      </c>
      <c r="Y65" s="4">
        <v>21.88</v>
      </c>
      <c r="Z65" s="4">
        <v>21.9</v>
      </c>
      <c r="AA65" s="11">
        <f t="shared" si="3"/>
        <v>21.886666666666667</v>
      </c>
      <c r="AB65" s="11">
        <f t="shared" si="4"/>
        <v>1.154700538379227E-2</v>
      </c>
      <c r="AC65" s="11">
        <f t="shared" si="5"/>
        <v>5.2758172633836135E-2</v>
      </c>
    </row>
    <row r="66" spans="1:29" s="1" customFormat="1" x14ac:dyDescent="0.3">
      <c r="A66" s="43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1" t="s">
        <v>12</v>
      </c>
      <c r="J66" s="11" t="s">
        <v>12</v>
      </c>
      <c r="K66" s="11" t="s">
        <v>12</v>
      </c>
      <c r="L66" s="11" t="e">
        <f t="shared" si="0"/>
        <v>#DIV/0!</v>
      </c>
      <c r="M66" s="11" t="e">
        <f t="shared" si="1"/>
        <v>#DIV/0!</v>
      </c>
      <c r="N66" s="11" t="e">
        <f t="shared" si="2"/>
        <v>#DIV/0!</v>
      </c>
      <c r="O66" s="23"/>
      <c r="P66" s="43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1" t="e">
        <f t="shared" si="3"/>
        <v>#DIV/0!</v>
      </c>
      <c r="AB66" s="11" t="e">
        <f t="shared" si="4"/>
        <v>#DIV/0!</v>
      </c>
      <c r="AC66" s="11" t="e">
        <f t="shared" si="5"/>
        <v>#DIV/0!</v>
      </c>
    </row>
    <row r="67" spans="1:29" s="1" customFormat="1" x14ac:dyDescent="0.3">
      <c r="A67" s="43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1" t="s">
        <v>12</v>
      </c>
      <c r="J67" s="11" t="s">
        <v>12</v>
      </c>
      <c r="K67" s="11" t="s">
        <v>12</v>
      </c>
      <c r="L67" s="11" t="e">
        <f t="shared" si="0"/>
        <v>#DIV/0!</v>
      </c>
      <c r="M67" s="11" t="e">
        <f t="shared" si="1"/>
        <v>#DIV/0!</v>
      </c>
      <c r="N67" s="11" t="e">
        <f t="shared" si="2"/>
        <v>#DIV/0!</v>
      </c>
      <c r="O67" s="23"/>
      <c r="P67" s="43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1" t="e">
        <f t="shared" si="3"/>
        <v>#DIV/0!</v>
      </c>
      <c r="AB67" s="11" t="e">
        <f t="shared" si="4"/>
        <v>#DIV/0!</v>
      </c>
      <c r="AC67" s="11" t="e">
        <f t="shared" si="5"/>
        <v>#DIV/0!</v>
      </c>
    </row>
    <row r="68" spans="1:29" s="1" customFormat="1" x14ac:dyDescent="0.3">
      <c r="A68" s="43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1" t="s">
        <v>12</v>
      </c>
      <c r="J68" s="11" t="s">
        <v>12</v>
      </c>
      <c r="K68" s="11" t="s">
        <v>12</v>
      </c>
      <c r="L68" s="11" t="e">
        <f t="shared" ref="L68:L98" si="6">AVERAGE(I68:K68)</f>
        <v>#DIV/0!</v>
      </c>
      <c r="M68" s="11" t="e">
        <f t="shared" ref="M68:M131" si="7">STDEV(I68:K68)</f>
        <v>#DIV/0!</v>
      </c>
      <c r="N68" s="11" t="e">
        <f t="shared" ref="N68:N131" si="8">M68/L68*100</f>
        <v>#DIV/0!</v>
      </c>
      <c r="O68" s="23"/>
      <c r="P68" s="43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>
        <v>42.8</v>
      </c>
      <c r="Y68" s="4">
        <v>42.83</v>
      </c>
      <c r="Z68" s="4">
        <v>42.89</v>
      </c>
      <c r="AA68" s="11">
        <f t="shared" ref="AA68:AA131" si="9">AVERAGE(X68:Z68)</f>
        <v>42.839999999999996</v>
      </c>
      <c r="AB68" s="11">
        <f t="shared" ref="AB68:AB131" si="10">STDEV(X68:Z68)</f>
        <v>4.5825756949560134E-2</v>
      </c>
      <c r="AC68" s="11">
        <f t="shared" ref="AC68:AC131" si="11">AB68/AA68*100</f>
        <v>0.10696955403725524</v>
      </c>
    </row>
    <row r="69" spans="1:29" s="1" customFormat="1" x14ac:dyDescent="0.3">
      <c r="A69" s="43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1">
        <v>10.55</v>
      </c>
      <c r="J69" s="11">
        <v>10.56</v>
      </c>
      <c r="K69" s="11">
        <v>10.53</v>
      </c>
      <c r="L69" s="11">
        <f t="shared" si="6"/>
        <v>10.546666666666667</v>
      </c>
      <c r="M69" s="11">
        <f t="shared" si="7"/>
        <v>1.527525231652011E-2</v>
      </c>
      <c r="N69" s="11">
        <f t="shared" si="8"/>
        <v>0.14483488290000104</v>
      </c>
      <c r="O69" s="23"/>
      <c r="P69" s="43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10.19</v>
      </c>
      <c r="Y69" s="4">
        <v>10.19</v>
      </c>
      <c r="Z69" s="4">
        <v>10.28</v>
      </c>
      <c r="AA69" s="11">
        <f t="shared" si="9"/>
        <v>10.219999999999999</v>
      </c>
      <c r="AB69" s="11">
        <f t="shared" si="10"/>
        <v>5.1961524227066236E-2</v>
      </c>
      <c r="AC69" s="11">
        <f t="shared" si="11"/>
        <v>0.50842978695759533</v>
      </c>
    </row>
    <row r="70" spans="1:29" s="1" customFormat="1" x14ac:dyDescent="0.3">
      <c r="A70" s="43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1" t="s">
        <v>12</v>
      </c>
      <c r="J70" s="11" t="s">
        <v>12</v>
      </c>
      <c r="K70" s="11" t="s">
        <v>12</v>
      </c>
      <c r="L70" s="11" t="e">
        <f t="shared" si="6"/>
        <v>#DIV/0!</v>
      </c>
      <c r="M70" s="11" t="e">
        <f t="shared" si="7"/>
        <v>#DIV/0!</v>
      </c>
      <c r="N70" s="11" t="e">
        <f t="shared" si="8"/>
        <v>#DIV/0!</v>
      </c>
      <c r="O70" s="23"/>
      <c r="P70" s="43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1" t="e">
        <f t="shared" si="9"/>
        <v>#DIV/0!</v>
      </c>
      <c r="AB70" s="11" t="e">
        <f t="shared" si="10"/>
        <v>#DIV/0!</v>
      </c>
      <c r="AC70" s="11" t="e">
        <f t="shared" si="11"/>
        <v>#DIV/0!</v>
      </c>
    </row>
    <row r="71" spans="1:29" s="1" customFormat="1" x14ac:dyDescent="0.3">
      <c r="A71" s="43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1" t="s">
        <v>12</v>
      </c>
      <c r="J71" s="11" t="s">
        <v>12</v>
      </c>
      <c r="K71" s="11" t="s">
        <v>12</v>
      </c>
      <c r="L71" s="11" t="e">
        <f t="shared" si="6"/>
        <v>#DIV/0!</v>
      </c>
      <c r="M71" s="11" t="e">
        <f t="shared" si="7"/>
        <v>#DIV/0!</v>
      </c>
      <c r="N71" s="11" t="e">
        <f t="shared" si="8"/>
        <v>#DIV/0!</v>
      </c>
      <c r="O71" s="23"/>
      <c r="P71" s="43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1" t="e">
        <f t="shared" si="9"/>
        <v>#DIV/0!</v>
      </c>
      <c r="AB71" s="11" t="e">
        <f t="shared" si="10"/>
        <v>#DIV/0!</v>
      </c>
      <c r="AC71" s="11" t="e">
        <f t="shared" si="11"/>
        <v>#DIV/0!</v>
      </c>
    </row>
    <row r="72" spans="1:29" s="1" customFormat="1" x14ac:dyDescent="0.3">
      <c r="A72" s="43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1" t="s">
        <v>12</v>
      </c>
      <c r="J72" s="11" t="s">
        <v>12</v>
      </c>
      <c r="K72" s="11" t="s">
        <v>12</v>
      </c>
      <c r="L72" s="11" t="e">
        <f t="shared" si="6"/>
        <v>#DIV/0!</v>
      </c>
      <c r="M72" s="11" t="e">
        <f t="shared" si="7"/>
        <v>#DIV/0!</v>
      </c>
      <c r="N72" s="11" t="e">
        <f t="shared" si="8"/>
        <v>#DIV/0!</v>
      </c>
      <c r="O72" s="23"/>
      <c r="P72" s="43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 t="s">
        <v>12</v>
      </c>
      <c r="Y72" s="4" t="s">
        <v>12</v>
      </c>
      <c r="Z72" s="4" t="s">
        <v>12</v>
      </c>
      <c r="AA72" s="11" t="e">
        <f t="shared" si="9"/>
        <v>#DIV/0!</v>
      </c>
      <c r="AB72" s="11" t="e">
        <f t="shared" si="10"/>
        <v>#DIV/0!</v>
      </c>
      <c r="AC72" s="11" t="e">
        <f t="shared" si="11"/>
        <v>#DIV/0!</v>
      </c>
    </row>
    <row r="73" spans="1:29" s="1" customFormat="1" x14ac:dyDescent="0.3">
      <c r="A73" s="43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1" t="s">
        <v>12</v>
      </c>
      <c r="J73" s="11" t="s">
        <v>12</v>
      </c>
      <c r="K73" s="11" t="s">
        <v>12</v>
      </c>
      <c r="L73" s="11" t="e">
        <f t="shared" si="6"/>
        <v>#DIV/0!</v>
      </c>
      <c r="M73" s="11" t="e">
        <f t="shared" si="7"/>
        <v>#DIV/0!</v>
      </c>
      <c r="N73" s="11" t="e">
        <f t="shared" si="8"/>
        <v>#DIV/0!</v>
      </c>
      <c r="O73" s="23"/>
      <c r="P73" s="43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1" t="e">
        <f t="shared" si="9"/>
        <v>#DIV/0!</v>
      </c>
      <c r="AB73" s="11" t="e">
        <f t="shared" si="10"/>
        <v>#DIV/0!</v>
      </c>
      <c r="AC73" s="11" t="e">
        <f t="shared" si="11"/>
        <v>#DIV/0!</v>
      </c>
    </row>
    <row r="74" spans="1:29" s="1" customFormat="1" x14ac:dyDescent="0.3">
      <c r="A74" s="43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1" t="s">
        <v>12</v>
      </c>
      <c r="J74" s="11" t="s">
        <v>12</v>
      </c>
      <c r="K74" s="11" t="s">
        <v>12</v>
      </c>
      <c r="L74" s="11" t="e">
        <f t="shared" si="6"/>
        <v>#DIV/0!</v>
      </c>
      <c r="M74" s="11" t="e">
        <f t="shared" si="7"/>
        <v>#DIV/0!</v>
      </c>
      <c r="N74" s="11" t="e">
        <f t="shared" si="8"/>
        <v>#DIV/0!</v>
      </c>
      <c r="O74" s="23"/>
      <c r="P74" s="43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1" t="e">
        <f t="shared" si="9"/>
        <v>#DIV/0!</v>
      </c>
      <c r="AB74" s="11" t="e">
        <f t="shared" si="10"/>
        <v>#DIV/0!</v>
      </c>
      <c r="AC74" s="11" t="e">
        <f t="shared" si="11"/>
        <v>#DIV/0!</v>
      </c>
    </row>
    <row r="75" spans="1:29" s="1" customFormat="1" x14ac:dyDescent="0.3">
      <c r="A75" s="43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11" t="s">
        <v>12</v>
      </c>
      <c r="J75" s="11" t="s">
        <v>12</v>
      </c>
      <c r="K75" s="11" t="s">
        <v>12</v>
      </c>
      <c r="L75" s="11" t="e">
        <f t="shared" si="6"/>
        <v>#DIV/0!</v>
      </c>
      <c r="M75" s="11" t="e">
        <f t="shared" si="7"/>
        <v>#DIV/0!</v>
      </c>
      <c r="N75" s="11" t="e">
        <f t="shared" si="8"/>
        <v>#DIV/0!</v>
      </c>
      <c r="O75" s="23"/>
      <c r="P75" s="43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1" t="e">
        <f t="shared" si="9"/>
        <v>#DIV/0!</v>
      </c>
      <c r="AB75" s="11" t="e">
        <f t="shared" si="10"/>
        <v>#DIV/0!</v>
      </c>
      <c r="AC75" s="11" t="e">
        <f t="shared" si="11"/>
        <v>#DIV/0!</v>
      </c>
    </row>
    <row r="76" spans="1:29" s="1" customFormat="1" x14ac:dyDescent="0.3">
      <c r="A76" s="43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1" t="s">
        <v>12</v>
      </c>
      <c r="J76" s="11" t="s">
        <v>12</v>
      </c>
      <c r="K76" s="11" t="s">
        <v>12</v>
      </c>
      <c r="L76" s="11" t="e">
        <f t="shared" si="6"/>
        <v>#DIV/0!</v>
      </c>
      <c r="M76" s="11" t="e">
        <f t="shared" si="7"/>
        <v>#DIV/0!</v>
      </c>
      <c r="N76" s="11" t="e">
        <f t="shared" si="8"/>
        <v>#DIV/0!</v>
      </c>
      <c r="O76" s="23"/>
      <c r="P76" s="43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37.35</v>
      </c>
      <c r="Y76" s="4">
        <v>37.340000000000003</v>
      </c>
      <c r="Z76" s="4">
        <v>37.36</v>
      </c>
      <c r="AA76" s="11">
        <f t="shared" si="9"/>
        <v>37.35</v>
      </c>
      <c r="AB76" s="11">
        <f t="shared" si="10"/>
        <v>9.9999999999980105E-3</v>
      </c>
      <c r="AC76" s="11">
        <f t="shared" si="11"/>
        <v>2.677376171351542E-2</v>
      </c>
    </row>
    <row r="77" spans="1:29" s="1" customFormat="1" x14ac:dyDescent="0.3">
      <c r="A77" s="43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1" t="s">
        <v>12</v>
      </c>
      <c r="J77" s="11" t="s">
        <v>12</v>
      </c>
      <c r="K77" s="11" t="s">
        <v>12</v>
      </c>
      <c r="L77" s="11" t="e">
        <f t="shared" si="6"/>
        <v>#DIV/0!</v>
      </c>
      <c r="M77" s="11" t="e">
        <f t="shared" si="7"/>
        <v>#DIV/0!</v>
      </c>
      <c r="N77" s="11" t="e">
        <f t="shared" si="8"/>
        <v>#DIV/0!</v>
      </c>
      <c r="O77" s="23"/>
      <c r="P77" s="43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 t="s">
        <v>12</v>
      </c>
      <c r="Y77" s="4" t="s">
        <v>12</v>
      </c>
      <c r="Z77" s="4" t="s">
        <v>12</v>
      </c>
      <c r="AA77" s="11" t="e">
        <f t="shared" si="9"/>
        <v>#DIV/0!</v>
      </c>
      <c r="AB77" s="11" t="e">
        <f t="shared" si="10"/>
        <v>#DIV/0!</v>
      </c>
      <c r="AC77" s="11" t="e">
        <f t="shared" si="11"/>
        <v>#DIV/0!</v>
      </c>
    </row>
    <row r="78" spans="1:29" s="1" customFormat="1" x14ac:dyDescent="0.3">
      <c r="A78" s="43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1" t="s">
        <v>12</v>
      </c>
      <c r="J78" s="11" t="s">
        <v>12</v>
      </c>
      <c r="K78" s="11" t="s">
        <v>12</v>
      </c>
      <c r="L78" s="11" t="e">
        <f t="shared" si="6"/>
        <v>#DIV/0!</v>
      </c>
      <c r="M78" s="11" t="e">
        <f t="shared" si="7"/>
        <v>#DIV/0!</v>
      </c>
      <c r="N78" s="11" t="e">
        <f t="shared" si="8"/>
        <v>#DIV/0!</v>
      </c>
      <c r="O78" s="23"/>
      <c r="P78" s="43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1" t="e">
        <f t="shared" si="9"/>
        <v>#DIV/0!</v>
      </c>
      <c r="AB78" s="11" t="e">
        <f t="shared" si="10"/>
        <v>#DIV/0!</v>
      </c>
      <c r="AC78" s="11" t="e">
        <f t="shared" si="11"/>
        <v>#DIV/0!</v>
      </c>
    </row>
    <row r="79" spans="1:29" s="1" customFormat="1" x14ac:dyDescent="0.3">
      <c r="A79" s="43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1" t="s">
        <v>12</v>
      </c>
      <c r="J79" s="11" t="s">
        <v>12</v>
      </c>
      <c r="K79" s="11" t="s">
        <v>12</v>
      </c>
      <c r="L79" s="11" t="e">
        <f t="shared" si="6"/>
        <v>#DIV/0!</v>
      </c>
      <c r="M79" s="11" t="e">
        <f t="shared" si="7"/>
        <v>#DIV/0!</v>
      </c>
      <c r="N79" s="11" t="e">
        <f t="shared" si="8"/>
        <v>#DIV/0!</v>
      </c>
      <c r="O79" s="23"/>
      <c r="P79" s="43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 t="s">
        <v>12</v>
      </c>
      <c r="Y79" s="4" t="s">
        <v>12</v>
      </c>
      <c r="Z79" s="4" t="s">
        <v>12</v>
      </c>
      <c r="AA79" s="11" t="e">
        <f t="shared" si="9"/>
        <v>#DIV/0!</v>
      </c>
      <c r="AB79" s="11" t="e">
        <f t="shared" si="10"/>
        <v>#DIV/0!</v>
      </c>
      <c r="AC79" s="11" t="e">
        <f t="shared" si="11"/>
        <v>#DIV/0!</v>
      </c>
    </row>
    <row r="80" spans="1:29" s="1" customFormat="1" x14ac:dyDescent="0.3">
      <c r="A80" s="43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1">
        <v>23.06</v>
      </c>
      <c r="J80" s="11">
        <v>23.07</v>
      </c>
      <c r="K80" s="11">
        <v>23.05</v>
      </c>
      <c r="L80" s="11">
        <f t="shared" si="6"/>
        <v>23.06</v>
      </c>
      <c r="M80" s="11">
        <f t="shared" si="7"/>
        <v>9.9999999999997868E-3</v>
      </c>
      <c r="N80" s="11">
        <f t="shared" si="8"/>
        <v>4.3365134431915815E-2</v>
      </c>
      <c r="O80" s="23"/>
      <c r="P80" s="43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23.03</v>
      </c>
      <c r="Y80" s="4">
        <v>23.05</v>
      </c>
      <c r="Z80" s="4">
        <v>23.07</v>
      </c>
      <c r="AA80" s="11">
        <f t="shared" si="9"/>
        <v>23.05</v>
      </c>
      <c r="AB80" s="11">
        <f t="shared" si="10"/>
        <v>1.9999999999999574E-2</v>
      </c>
      <c r="AC80" s="11">
        <f t="shared" si="11"/>
        <v>8.6767895878523099E-2</v>
      </c>
    </row>
    <row r="81" spans="1:29" s="1" customFormat="1" x14ac:dyDescent="0.3">
      <c r="A81" s="43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1" t="s">
        <v>12</v>
      </c>
      <c r="J81" s="11" t="s">
        <v>12</v>
      </c>
      <c r="K81" s="11" t="s">
        <v>12</v>
      </c>
      <c r="L81" s="11" t="e">
        <f t="shared" si="6"/>
        <v>#DIV/0!</v>
      </c>
      <c r="M81" s="11" t="e">
        <f t="shared" si="7"/>
        <v>#DIV/0!</v>
      </c>
      <c r="N81" s="11" t="e">
        <f t="shared" si="8"/>
        <v>#DIV/0!</v>
      </c>
      <c r="O81" s="23"/>
      <c r="P81" s="43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1" t="e">
        <f t="shared" si="9"/>
        <v>#DIV/0!</v>
      </c>
      <c r="AB81" s="11" t="e">
        <f t="shared" si="10"/>
        <v>#DIV/0!</v>
      </c>
      <c r="AC81" s="11" t="e">
        <f t="shared" si="11"/>
        <v>#DIV/0!</v>
      </c>
    </row>
    <row r="82" spans="1:29" s="1" customFormat="1" x14ac:dyDescent="0.3">
      <c r="A82" s="43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9" t="s">
        <v>12</v>
      </c>
      <c r="J82" s="9" t="s">
        <v>12</v>
      </c>
      <c r="K82" s="9" t="s">
        <v>12</v>
      </c>
      <c r="L82" s="11" t="e">
        <f t="shared" si="6"/>
        <v>#DIV/0!</v>
      </c>
      <c r="M82" s="11" t="e">
        <f t="shared" si="7"/>
        <v>#DIV/0!</v>
      </c>
      <c r="N82" s="11" t="e">
        <f t="shared" si="8"/>
        <v>#DIV/0!</v>
      </c>
      <c r="O82" s="23"/>
      <c r="P82" s="43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12.2</v>
      </c>
      <c r="Y82" s="4">
        <v>12.23</v>
      </c>
      <c r="Z82" s="4">
        <v>12.5</v>
      </c>
      <c r="AA82" s="11">
        <f t="shared" si="9"/>
        <v>12.31</v>
      </c>
      <c r="AB82" s="11">
        <f t="shared" si="10"/>
        <v>0.1652271164185832</v>
      </c>
      <c r="AC82" s="11">
        <f t="shared" si="11"/>
        <v>1.342218654903194</v>
      </c>
    </row>
    <row r="83" spans="1:29" s="1" customFormat="1" x14ac:dyDescent="0.3">
      <c r="A83" s="43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1">
        <v>18.32</v>
      </c>
      <c r="J83" s="11">
        <v>18.350000000000001</v>
      </c>
      <c r="K83" s="11">
        <v>18.329999999999998</v>
      </c>
      <c r="L83" s="11">
        <f t="shared" si="6"/>
        <v>18.333333333333332</v>
      </c>
      <c r="M83" s="11">
        <f t="shared" si="7"/>
        <v>1.5275252316520303E-2</v>
      </c>
      <c r="N83" s="11">
        <f t="shared" si="8"/>
        <v>8.3319558090110754E-2</v>
      </c>
      <c r="O83" s="23"/>
      <c r="P83" s="43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 t="s">
        <v>12</v>
      </c>
      <c r="Y83" s="4" t="s">
        <v>12</v>
      </c>
      <c r="Z83" s="4" t="s">
        <v>12</v>
      </c>
      <c r="AA83" s="11" t="e">
        <f t="shared" si="9"/>
        <v>#DIV/0!</v>
      </c>
      <c r="AB83" s="11" t="e">
        <f t="shared" si="10"/>
        <v>#DIV/0!</v>
      </c>
      <c r="AC83" s="11" t="e">
        <f t="shared" si="11"/>
        <v>#DIV/0!</v>
      </c>
    </row>
    <row r="84" spans="1:29" s="1" customFormat="1" x14ac:dyDescent="0.3">
      <c r="A84" s="43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1" t="s">
        <v>12</v>
      </c>
      <c r="J84" s="11" t="s">
        <v>12</v>
      </c>
      <c r="K84" s="11" t="s">
        <v>12</v>
      </c>
      <c r="L84" s="11" t="e">
        <f t="shared" si="6"/>
        <v>#DIV/0!</v>
      </c>
      <c r="M84" s="11" t="e">
        <f t="shared" si="7"/>
        <v>#DIV/0!</v>
      </c>
      <c r="N84" s="11" t="e">
        <f t="shared" si="8"/>
        <v>#DIV/0!</v>
      </c>
      <c r="O84" s="23"/>
      <c r="P84" s="43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41.1</v>
      </c>
      <c r="Y84" s="4">
        <v>41.12</v>
      </c>
      <c r="Z84" s="4">
        <v>41.13</v>
      </c>
      <c r="AA84" s="11">
        <f t="shared" si="9"/>
        <v>41.116666666666667</v>
      </c>
      <c r="AB84" s="11">
        <f t="shared" si="10"/>
        <v>1.5275252316519527E-2</v>
      </c>
      <c r="AC84" s="11">
        <f t="shared" si="11"/>
        <v>3.7150998743055191E-2</v>
      </c>
    </row>
    <row r="85" spans="1:29" s="1" customFormat="1" x14ac:dyDescent="0.3">
      <c r="A85" s="43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1" t="s">
        <v>12</v>
      </c>
      <c r="J85" s="11" t="s">
        <v>12</v>
      </c>
      <c r="K85" s="11" t="s">
        <v>12</v>
      </c>
      <c r="L85" s="11" t="e">
        <f t="shared" si="6"/>
        <v>#DIV/0!</v>
      </c>
      <c r="M85" s="11" t="e">
        <f t="shared" si="7"/>
        <v>#DIV/0!</v>
      </c>
      <c r="N85" s="11" t="e">
        <f t="shared" si="8"/>
        <v>#DIV/0!</v>
      </c>
      <c r="O85" s="23"/>
      <c r="P85" s="43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43.2</v>
      </c>
      <c r="Y85" s="4">
        <v>43.21</v>
      </c>
      <c r="Z85" s="4">
        <v>43.26</v>
      </c>
      <c r="AA85" s="11">
        <f t="shared" si="9"/>
        <v>43.223333333333329</v>
      </c>
      <c r="AB85" s="11">
        <f t="shared" si="10"/>
        <v>3.2145502536640842E-2</v>
      </c>
      <c r="AC85" s="11">
        <f t="shared" si="11"/>
        <v>7.437071613320162E-2</v>
      </c>
    </row>
    <row r="86" spans="1:29" s="1" customFormat="1" x14ac:dyDescent="0.3">
      <c r="A86" s="43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9" t="s">
        <v>12</v>
      </c>
      <c r="J86" s="9" t="s">
        <v>12</v>
      </c>
      <c r="K86" s="9" t="s">
        <v>12</v>
      </c>
      <c r="L86" s="11" t="e">
        <f t="shared" si="6"/>
        <v>#DIV/0!</v>
      </c>
      <c r="M86" s="11" t="e">
        <f t="shared" si="7"/>
        <v>#DIV/0!</v>
      </c>
      <c r="N86" s="11" t="e">
        <f t="shared" si="8"/>
        <v>#DIV/0!</v>
      </c>
      <c r="O86" s="23"/>
      <c r="P86" s="43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1" t="e">
        <f t="shared" si="9"/>
        <v>#DIV/0!</v>
      </c>
      <c r="AB86" s="11" t="e">
        <f t="shared" si="10"/>
        <v>#DIV/0!</v>
      </c>
      <c r="AC86" s="11" t="e">
        <f t="shared" si="11"/>
        <v>#DIV/0!</v>
      </c>
    </row>
    <row r="87" spans="1:29" s="1" customFormat="1" x14ac:dyDescent="0.3">
      <c r="A87" s="43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1">
        <v>43.28</v>
      </c>
      <c r="J87" s="11">
        <v>43.26</v>
      </c>
      <c r="K87" s="11">
        <v>43.25</v>
      </c>
      <c r="L87" s="11">
        <f t="shared" si="6"/>
        <v>43.263333333333328</v>
      </c>
      <c r="M87" s="11">
        <f t="shared" si="7"/>
        <v>1.5275252316520304E-2</v>
      </c>
      <c r="N87" s="11">
        <f t="shared" si="8"/>
        <v>3.5307617651252732E-2</v>
      </c>
      <c r="O87" s="23"/>
      <c r="P87" s="43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1" t="e">
        <f t="shared" si="9"/>
        <v>#DIV/0!</v>
      </c>
      <c r="AB87" s="11" t="e">
        <f t="shared" si="10"/>
        <v>#DIV/0!</v>
      </c>
      <c r="AC87" s="11" t="e">
        <f t="shared" si="11"/>
        <v>#DIV/0!</v>
      </c>
    </row>
    <row r="88" spans="1:29" s="1" customFormat="1" x14ac:dyDescent="0.3">
      <c r="A88" s="43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1" t="s">
        <v>12</v>
      </c>
      <c r="J88" s="11" t="s">
        <v>12</v>
      </c>
      <c r="K88" s="11" t="s">
        <v>12</v>
      </c>
      <c r="L88" s="11" t="e">
        <f t="shared" si="6"/>
        <v>#DIV/0!</v>
      </c>
      <c r="M88" s="11" t="e">
        <f t="shared" si="7"/>
        <v>#DIV/0!</v>
      </c>
      <c r="N88" s="11" t="e">
        <f t="shared" si="8"/>
        <v>#DIV/0!</v>
      </c>
      <c r="O88" s="23"/>
      <c r="P88" s="43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1" t="e">
        <f t="shared" si="9"/>
        <v>#DIV/0!</v>
      </c>
      <c r="AB88" s="11" t="e">
        <f t="shared" si="10"/>
        <v>#DIV/0!</v>
      </c>
      <c r="AC88" s="11" t="e">
        <f t="shared" si="11"/>
        <v>#DIV/0!</v>
      </c>
    </row>
    <row r="89" spans="1:29" s="1" customFormat="1" x14ac:dyDescent="0.3">
      <c r="A89" s="43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1">
        <v>37.06</v>
      </c>
      <c r="J89" s="11">
        <v>37.07</v>
      </c>
      <c r="K89" s="11">
        <v>37.07</v>
      </c>
      <c r="L89" s="11">
        <f t="shared" si="6"/>
        <v>37.066666666666663</v>
      </c>
      <c r="M89" s="11">
        <f t="shared" si="7"/>
        <v>5.7735026918951087E-3</v>
      </c>
      <c r="N89" s="11">
        <f t="shared" si="8"/>
        <v>1.5575996470940044E-2</v>
      </c>
      <c r="O89" s="23"/>
      <c r="P89" s="43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1" t="e">
        <f t="shared" si="9"/>
        <v>#DIV/0!</v>
      </c>
      <c r="AB89" s="11" t="e">
        <f t="shared" si="10"/>
        <v>#DIV/0!</v>
      </c>
      <c r="AC89" s="11" t="e">
        <f t="shared" si="11"/>
        <v>#DIV/0!</v>
      </c>
    </row>
    <row r="90" spans="1:29" s="1" customFormat="1" x14ac:dyDescent="0.3">
      <c r="A90" s="43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1">
        <v>27.36</v>
      </c>
      <c r="J90" s="11">
        <v>27.38</v>
      </c>
      <c r="K90" s="11">
        <v>27.37</v>
      </c>
      <c r="L90" s="11">
        <f t="shared" si="6"/>
        <v>27.37</v>
      </c>
      <c r="M90" s="11">
        <f t="shared" si="7"/>
        <v>9.9999999999997868E-3</v>
      </c>
      <c r="N90" s="11">
        <f t="shared" si="8"/>
        <v>3.6536353671902763E-2</v>
      </c>
      <c r="O90" s="23"/>
      <c r="P90" s="43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 t="s">
        <v>12</v>
      </c>
      <c r="Y90" s="4" t="s">
        <v>12</v>
      </c>
      <c r="Z90" s="4" t="s">
        <v>12</v>
      </c>
      <c r="AA90" s="11" t="e">
        <f t="shared" si="9"/>
        <v>#DIV/0!</v>
      </c>
      <c r="AB90" s="11" t="e">
        <f t="shared" si="10"/>
        <v>#DIV/0!</v>
      </c>
      <c r="AC90" s="11" t="e">
        <f t="shared" si="11"/>
        <v>#DIV/0!</v>
      </c>
    </row>
    <row r="91" spans="1:29" s="1" customFormat="1" x14ac:dyDescent="0.3">
      <c r="A91" s="43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1">
        <v>38.83</v>
      </c>
      <c r="J91" s="11">
        <v>38.840000000000003</v>
      </c>
      <c r="K91" s="11">
        <v>38.82</v>
      </c>
      <c r="L91" s="11">
        <f t="shared" si="6"/>
        <v>38.830000000000005</v>
      </c>
      <c r="M91" s="11">
        <f t="shared" si="7"/>
        <v>1.0000000000001563E-2</v>
      </c>
      <c r="N91" s="11">
        <f t="shared" si="8"/>
        <v>2.5753283543655834E-2</v>
      </c>
      <c r="O91" s="23"/>
      <c r="P91" s="43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 t="s">
        <v>12</v>
      </c>
      <c r="Y91" s="4" t="s">
        <v>12</v>
      </c>
      <c r="Z91" s="4" t="s">
        <v>12</v>
      </c>
      <c r="AA91" s="11" t="e">
        <f t="shared" si="9"/>
        <v>#DIV/0!</v>
      </c>
      <c r="AB91" s="11" t="e">
        <f t="shared" si="10"/>
        <v>#DIV/0!</v>
      </c>
      <c r="AC91" s="11" t="e">
        <f t="shared" si="11"/>
        <v>#DIV/0!</v>
      </c>
    </row>
    <row r="92" spans="1:29" s="1" customFormat="1" x14ac:dyDescent="0.3">
      <c r="A92" s="43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1" t="s">
        <v>12</v>
      </c>
      <c r="J92" s="11" t="s">
        <v>12</v>
      </c>
      <c r="K92" s="11" t="s">
        <v>12</v>
      </c>
      <c r="L92" s="11" t="e">
        <f t="shared" si="6"/>
        <v>#DIV/0!</v>
      </c>
      <c r="M92" s="11" t="e">
        <f t="shared" si="7"/>
        <v>#DIV/0!</v>
      </c>
      <c r="N92" s="11" t="e">
        <f t="shared" si="8"/>
        <v>#DIV/0!</v>
      </c>
      <c r="O92" s="23"/>
      <c r="P92" s="43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1" t="e">
        <f t="shared" si="9"/>
        <v>#DIV/0!</v>
      </c>
      <c r="AB92" s="11" t="e">
        <f t="shared" si="10"/>
        <v>#DIV/0!</v>
      </c>
      <c r="AC92" s="11" t="e">
        <f t="shared" si="11"/>
        <v>#DIV/0!</v>
      </c>
    </row>
    <row r="93" spans="1:29" s="1" customFormat="1" x14ac:dyDescent="0.3">
      <c r="A93" s="43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1">
        <v>34.22</v>
      </c>
      <c r="J93" s="11">
        <v>34.22</v>
      </c>
      <c r="K93" s="11">
        <v>34.229999999999997</v>
      </c>
      <c r="L93" s="11">
        <f t="shared" si="6"/>
        <v>34.223333333333329</v>
      </c>
      <c r="M93" s="11">
        <f t="shared" si="7"/>
        <v>5.7735026918951087E-3</v>
      </c>
      <c r="N93" s="11">
        <f t="shared" si="8"/>
        <v>1.6870077019270797E-2</v>
      </c>
      <c r="O93" s="23"/>
      <c r="P93" s="43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 t="s">
        <v>12</v>
      </c>
      <c r="Y93" s="4" t="s">
        <v>12</v>
      </c>
      <c r="Z93" s="4" t="s">
        <v>12</v>
      </c>
      <c r="AA93" s="11" t="e">
        <f t="shared" si="9"/>
        <v>#DIV/0!</v>
      </c>
      <c r="AB93" s="11" t="e">
        <f t="shared" si="10"/>
        <v>#DIV/0!</v>
      </c>
      <c r="AC93" s="11" t="e">
        <f t="shared" si="11"/>
        <v>#DIV/0!</v>
      </c>
    </row>
    <row r="94" spans="1:29" s="1" customFormat="1" x14ac:dyDescent="0.3">
      <c r="A94" s="43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9" t="s">
        <v>12</v>
      </c>
      <c r="J94" s="9" t="s">
        <v>12</v>
      </c>
      <c r="K94" s="9" t="s">
        <v>12</v>
      </c>
      <c r="L94" s="11" t="e">
        <f t="shared" si="6"/>
        <v>#DIV/0!</v>
      </c>
      <c r="M94" s="11" t="e">
        <f t="shared" si="7"/>
        <v>#DIV/0!</v>
      </c>
      <c r="N94" s="11" t="e">
        <f t="shared" si="8"/>
        <v>#DIV/0!</v>
      </c>
      <c r="O94" s="23"/>
      <c r="P94" s="43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1" t="e">
        <f t="shared" si="9"/>
        <v>#DIV/0!</v>
      </c>
      <c r="AB94" s="11" t="e">
        <f t="shared" si="10"/>
        <v>#DIV/0!</v>
      </c>
      <c r="AC94" s="11" t="e">
        <f t="shared" si="11"/>
        <v>#DIV/0!</v>
      </c>
    </row>
    <row r="95" spans="1:29" s="1" customFormat="1" x14ac:dyDescent="0.3">
      <c r="A95" s="43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1" t="s">
        <v>12</v>
      </c>
      <c r="J95" s="11" t="s">
        <v>12</v>
      </c>
      <c r="K95" s="11" t="s">
        <v>12</v>
      </c>
      <c r="L95" s="11" t="e">
        <f t="shared" si="6"/>
        <v>#DIV/0!</v>
      </c>
      <c r="M95" s="11" t="e">
        <f t="shared" si="7"/>
        <v>#DIV/0!</v>
      </c>
      <c r="N95" s="11" t="e">
        <f t="shared" si="8"/>
        <v>#DIV/0!</v>
      </c>
      <c r="O95" s="23"/>
      <c r="P95" s="43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1" t="e">
        <f t="shared" si="9"/>
        <v>#DIV/0!</v>
      </c>
      <c r="AB95" s="11" t="e">
        <f t="shared" si="10"/>
        <v>#DIV/0!</v>
      </c>
      <c r="AC95" s="11" t="e">
        <f t="shared" si="11"/>
        <v>#DIV/0!</v>
      </c>
    </row>
    <row r="96" spans="1:29" s="1" customFormat="1" x14ac:dyDescent="0.3">
      <c r="A96" s="43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1">
        <v>18.239999999999998</v>
      </c>
      <c r="J96" s="11">
        <v>18.27</v>
      </c>
      <c r="K96" s="11">
        <v>18.260000000000002</v>
      </c>
      <c r="L96" s="11">
        <f t="shared" si="6"/>
        <v>18.256666666666664</v>
      </c>
      <c r="M96" s="11">
        <f t="shared" si="7"/>
        <v>1.5275252316520303E-2</v>
      </c>
      <c r="N96" s="11">
        <f t="shared" si="8"/>
        <v>8.3669448511157415E-2</v>
      </c>
      <c r="O96" s="23"/>
      <c r="P96" s="43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18.2</v>
      </c>
      <c r="Y96" s="4">
        <v>18.22</v>
      </c>
      <c r="Z96" s="4">
        <v>18.239999999999998</v>
      </c>
      <c r="AA96" s="11">
        <f t="shared" si="9"/>
        <v>18.22</v>
      </c>
      <c r="AB96" s="11">
        <f t="shared" si="10"/>
        <v>1.9999999999999574E-2</v>
      </c>
      <c r="AC96" s="11">
        <f t="shared" si="11"/>
        <v>0.10976948408342246</v>
      </c>
    </row>
    <row r="97" spans="1:29" s="1" customFormat="1" x14ac:dyDescent="0.3">
      <c r="A97" s="43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9" t="s">
        <v>12</v>
      </c>
      <c r="J97" s="9" t="s">
        <v>12</v>
      </c>
      <c r="K97" s="9" t="s">
        <v>12</v>
      </c>
      <c r="L97" s="11" t="e">
        <f t="shared" si="6"/>
        <v>#DIV/0!</v>
      </c>
      <c r="M97" s="11" t="e">
        <f t="shared" si="7"/>
        <v>#DIV/0!</v>
      </c>
      <c r="N97" s="11" t="e">
        <f t="shared" si="8"/>
        <v>#DIV/0!</v>
      </c>
      <c r="O97" s="23"/>
      <c r="P97" s="43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 t="s">
        <v>12</v>
      </c>
      <c r="Y97" s="5" t="s">
        <v>12</v>
      </c>
      <c r="Z97" s="4" t="s">
        <v>12</v>
      </c>
      <c r="AA97" s="11" t="e">
        <f t="shared" si="9"/>
        <v>#DIV/0!</v>
      </c>
      <c r="AB97" s="11" t="e">
        <f t="shared" si="10"/>
        <v>#DIV/0!</v>
      </c>
      <c r="AC97" s="11" t="e">
        <f t="shared" si="11"/>
        <v>#DIV/0!</v>
      </c>
    </row>
    <row r="98" spans="1:29" s="1" customFormat="1" x14ac:dyDescent="0.3">
      <c r="A98" s="43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1">
        <v>20.32</v>
      </c>
      <c r="J98" s="11">
        <v>20.34</v>
      </c>
      <c r="K98" s="11">
        <v>20.32</v>
      </c>
      <c r="L98" s="11">
        <f t="shared" si="6"/>
        <v>20.326666666666664</v>
      </c>
      <c r="M98" s="11">
        <f t="shared" si="7"/>
        <v>1.154700538379227E-2</v>
      </c>
      <c r="N98" s="11">
        <f t="shared" si="8"/>
        <v>5.6807176371559222E-2</v>
      </c>
      <c r="O98" s="23"/>
      <c r="P98" s="43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>
        <v>20.329999999999998</v>
      </c>
      <c r="Y98" s="4">
        <v>20.329999999999998</v>
      </c>
      <c r="Z98" s="4">
        <v>20.34</v>
      </c>
      <c r="AA98" s="11">
        <f t="shared" si="9"/>
        <v>20.333333333333332</v>
      </c>
      <c r="AB98" s="11">
        <f t="shared" si="10"/>
        <v>5.77350269189716E-3</v>
      </c>
      <c r="AC98" s="11">
        <f t="shared" si="11"/>
        <v>2.8394275533920463E-2</v>
      </c>
    </row>
    <row r="99" spans="1:29" s="1" customFormat="1" x14ac:dyDescent="0.3">
      <c r="A99" s="43">
        <v>5</v>
      </c>
      <c r="B99" s="2"/>
      <c r="C99" s="2"/>
      <c r="D99" s="2"/>
      <c r="E99" s="2"/>
      <c r="F99" s="2"/>
      <c r="G99" s="2"/>
      <c r="H99" s="5"/>
      <c r="I99" s="9"/>
      <c r="J99" s="9"/>
      <c r="K99" s="9"/>
      <c r="L99" s="11"/>
      <c r="M99" s="11"/>
      <c r="N99" s="11"/>
      <c r="O99" s="23"/>
      <c r="P99" s="43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1"/>
      <c r="AB99" s="11"/>
      <c r="AC99" s="11"/>
    </row>
    <row r="100" spans="1:29" s="1" customFormat="1" x14ac:dyDescent="0.3">
      <c r="A100" s="43">
        <v>6</v>
      </c>
      <c r="B100" s="2"/>
      <c r="C100" s="2"/>
      <c r="D100" s="2"/>
      <c r="E100" s="2"/>
      <c r="F100" s="2"/>
      <c r="G100" s="2"/>
      <c r="H100" s="5"/>
      <c r="I100" s="9"/>
      <c r="J100" s="9"/>
      <c r="K100" s="9"/>
      <c r="L100" s="11"/>
      <c r="M100" s="11"/>
      <c r="N100" s="11"/>
      <c r="O100" s="23"/>
      <c r="P100" s="43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1"/>
      <c r="AB100" s="11"/>
      <c r="AC100" s="11"/>
    </row>
    <row r="101" spans="1:29" s="1" customFormat="1" x14ac:dyDescent="0.3">
      <c r="A101" s="43">
        <v>7</v>
      </c>
      <c r="B101" s="2"/>
      <c r="C101" s="2"/>
      <c r="D101" s="2"/>
      <c r="E101" s="2"/>
      <c r="F101" s="2"/>
      <c r="G101" s="2"/>
      <c r="H101" s="5"/>
      <c r="I101" s="11"/>
      <c r="J101" s="11"/>
      <c r="K101" s="11"/>
      <c r="L101" s="11"/>
      <c r="M101" s="11"/>
      <c r="N101" s="11"/>
      <c r="O101" s="23"/>
      <c r="P101" s="43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1"/>
      <c r="AB101" s="11"/>
      <c r="AC101" s="11"/>
    </row>
    <row r="102" spans="1:29" s="1" customFormat="1" x14ac:dyDescent="0.3">
      <c r="A102" s="43">
        <v>8</v>
      </c>
      <c r="B102" s="2"/>
      <c r="C102" s="2"/>
      <c r="D102" s="2"/>
      <c r="E102" s="2"/>
      <c r="F102" s="2"/>
      <c r="G102" s="2"/>
      <c r="H102" s="5"/>
      <c r="I102" s="11"/>
      <c r="J102" s="11"/>
      <c r="K102" s="11"/>
      <c r="L102" s="11"/>
      <c r="M102" s="11"/>
      <c r="N102" s="11"/>
      <c r="O102" s="23"/>
      <c r="P102" s="43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1"/>
      <c r="AB102" s="11"/>
      <c r="AC102" s="11"/>
    </row>
    <row r="103" spans="1:29" s="1" customFormat="1" x14ac:dyDescent="0.3">
      <c r="A103" s="43">
        <v>9</v>
      </c>
      <c r="B103" s="2"/>
      <c r="C103" s="2"/>
      <c r="D103" s="2"/>
      <c r="E103" s="2"/>
      <c r="F103" s="2"/>
      <c r="G103" s="2"/>
      <c r="H103" s="5"/>
      <c r="I103" s="11"/>
      <c r="J103" s="11"/>
      <c r="K103" s="11"/>
      <c r="L103" s="11"/>
      <c r="M103" s="11"/>
      <c r="N103" s="11"/>
      <c r="O103" s="23"/>
      <c r="P103" s="43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1"/>
      <c r="AB103" s="11"/>
      <c r="AC103" s="11"/>
    </row>
    <row r="104" spans="1:29" s="1" customFormat="1" x14ac:dyDescent="0.3">
      <c r="A104" s="43">
        <v>10</v>
      </c>
      <c r="B104" s="2"/>
      <c r="C104" s="2"/>
      <c r="D104" s="2"/>
      <c r="E104" s="2"/>
      <c r="F104" s="2"/>
      <c r="G104" s="2"/>
      <c r="H104" s="5"/>
      <c r="I104" s="11"/>
      <c r="J104" s="11"/>
      <c r="K104" s="11"/>
      <c r="L104" s="11"/>
      <c r="M104" s="11"/>
      <c r="N104" s="11"/>
      <c r="O104" s="23"/>
      <c r="P104" s="43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1"/>
      <c r="AB104" s="11"/>
      <c r="AC104" s="11"/>
    </row>
    <row r="105" spans="1:29" s="1" customFormat="1" x14ac:dyDescent="0.3">
      <c r="A105" s="43">
        <v>11</v>
      </c>
      <c r="B105" s="2"/>
      <c r="C105" s="2"/>
      <c r="D105" s="2"/>
      <c r="E105" s="2"/>
      <c r="F105" s="2"/>
      <c r="G105" s="2"/>
      <c r="H105" s="5"/>
      <c r="I105" s="11"/>
      <c r="J105" s="11"/>
      <c r="K105" s="11"/>
      <c r="L105" s="11"/>
      <c r="M105" s="11"/>
      <c r="N105" s="11"/>
      <c r="O105" s="23"/>
      <c r="P105" s="43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1"/>
      <c r="AB105" s="11"/>
      <c r="AC105" s="11"/>
    </row>
    <row r="106" spans="1:29" s="1" customFormat="1" x14ac:dyDescent="0.3">
      <c r="A106" s="43">
        <v>12</v>
      </c>
      <c r="B106" s="2"/>
      <c r="C106" s="2"/>
      <c r="D106" s="2"/>
      <c r="E106" s="2"/>
      <c r="F106" s="2"/>
      <c r="G106" s="2"/>
      <c r="H106" s="5"/>
      <c r="I106" s="11"/>
      <c r="J106" s="11"/>
      <c r="K106" s="11"/>
      <c r="L106" s="11"/>
      <c r="M106" s="11"/>
      <c r="N106" s="11"/>
      <c r="O106" s="23"/>
      <c r="P106" s="43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1"/>
      <c r="AB106" s="11"/>
      <c r="AC106" s="11"/>
    </row>
    <row r="107" spans="1:29" s="1" customFormat="1" x14ac:dyDescent="0.3">
      <c r="A107" s="43">
        <v>1</v>
      </c>
      <c r="B107" s="2"/>
      <c r="C107" s="2"/>
      <c r="D107" s="2"/>
      <c r="E107" s="2"/>
      <c r="F107" s="2"/>
      <c r="G107" s="2"/>
      <c r="H107" s="5"/>
      <c r="I107" s="11"/>
      <c r="J107" s="11"/>
      <c r="K107" s="11"/>
      <c r="L107" s="11"/>
      <c r="M107" s="11"/>
      <c r="N107" s="11"/>
      <c r="O107" s="23"/>
      <c r="P107" s="43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1"/>
      <c r="AB107" s="11"/>
      <c r="AC107" s="11"/>
    </row>
    <row r="108" spans="1:29" s="1" customFormat="1" x14ac:dyDescent="0.3">
      <c r="A108" s="43">
        <v>2</v>
      </c>
      <c r="B108" s="2"/>
      <c r="C108" s="2"/>
      <c r="D108" s="2"/>
      <c r="E108" s="2"/>
      <c r="F108" s="2"/>
      <c r="G108" s="2"/>
      <c r="H108" s="5"/>
      <c r="I108" s="11"/>
      <c r="J108" s="11"/>
      <c r="K108" s="11"/>
      <c r="L108" s="11"/>
      <c r="M108" s="11"/>
      <c r="N108" s="11"/>
      <c r="O108" s="23"/>
      <c r="P108" s="43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1"/>
      <c r="AB108" s="11"/>
      <c r="AC108" s="11"/>
    </row>
    <row r="109" spans="1:29" s="1" customFormat="1" x14ac:dyDescent="0.3">
      <c r="A109" s="43">
        <v>3</v>
      </c>
      <c r="B109" s="2"/>
      <c r="C109" s="2"/>
      <c r="D109" s="2"/>
      <c r="E109" s="2"/>
      <c r="F109" s="2"/>
      <c r="G109" s="2"/>
      <c r="H109" s="5"/>
      <c r="I109" s="9"/>
      <c r="J109" s="11"/>
      <c r="K109" s="11"/>
      <c r="L109" s="11"/>
      <c r="M109" s="11"/>
      <c r="N109" s="11"/>
      <c r="O109" s="23"/>
      <c r="P109" s="43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1"/>
      <c r="AB109" s="11"/>
      <c r="AC109" s="11"/>
    </row>
    <row r="110" spans="1:29" s="1" customFormat="1" x14ac:dyDescent="0.3">
      <c r="A110" s="43">
        <v>4</v>
      </c>
      <c r="B110" s="2"/>
      <c r="C110" s="2"/>
      <c r="D110" s="2"/>
      <c r="E110" s="2"/>
      <c r="F110" s="2"/>
      <c r="G110" s="2"/>
      <c r="H110" s="5"/>
      <c r="I110" s="11"/>
      <c r="J110" s="9"/>
      <c r="K110" s="9"/>
      <c r="L110" s="11"/>
      <c r="M110" s="11"/>
      <c r="N110" s="11"/>
      <c r="O110" s="23"/>
      <c r="P110" s="4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1"/>
      <c r="AB110" s="11"/>
      <c r="AC110" s="11"/>
    </row>
    <row r="111" spans="1:29" s="1" customFormat="1" x14ac:dyDescent="0.3">
      <c r="A111" s="43">
        <v>5</v>
      </c>
      <c r="B111" s="2"/>
      <c r="C111" s="2"/>
      <c r="D111" s="2"/>
      <c r="E111" s="2"/>
      <c r="F111" s="2"/>
      <c r="G111" s="2"/>
      <c r="H111" s="5"/>
      <c r="I111" s="11"/>
      <c r="J111" s="11"/>
      <c r="K111" s="11"/>
      <c r="L111" s="11"/>
      <c r="M111" s="11"/>
      <c r="N111" s="11"/>
      <c r="O111" s="23"/>
      <c r="P111" s="4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1"/>
      <c r="AB111" s="11"/>
      <c r="AC111" s="11"/>
    </row>
    <row r="112" spans="1:29" s="1" customFormat="1" x14ac:dyDescent="0.3">
      <c r="A112" s="43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1"/>
      <c r="M112" s="11"/>
      <c r="N112" s="11"/>
      <c r="O112" s="23"/>
      <c r="P112" s="4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1"/>
      <c r="AB112" s="11"/>
      <c r="AC112" s="11"/>
    </row>
    <row r="113" spans="1:29" s="1" customFormat="1" x14ac:dyDescent="0.3">
      <c r="A113" s="43">
        <v>7</v>
      </c>
      <c r="B113" s="2"/>
      <c r="C113" s="2"/>
      <c r="D113" s="2"/>
      <c r="E113" s="2"/>
      <c r="F113" s="2"/>
      <c r="G113" s="2"/>
      <c r="H113" s="5"/>
      <c r="I113" s="11"/>
      <c r="J113" s="11"/>
      <c r="K113" s="11"/>
      <c r="L113" s="11"/>
      <c r="M113" s="11"/>
      <c r="N113" s="11"/>
      <c r="O113" s="23"/>
      <c r="P113" s="4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1"/>
      <c r="AB113" s="11"/>
      <c r="AC113" s="11"/>
    </row>
    <row r="114" spans="1:29" s="1" customFormat="1" x14ac:dyDescent="0.3">
      <c r="A114" s="43">
        <v>8</v>
      </c>
      <c r="B114" s="2"/>
      <c r="C114" s="2"/>
      <c r="D114" s="2"/>
      <c r="E114" s="2"/>
      <c r="F114" s="2"/>
      <c r="G114" s="2"/>
      <c r="H114" s="5"/>
      <c r="I114" s="11"/>
      <c r="J114" s="11"/>
      <c r="K114" s="11"/>
      <c r="L114" s="11"/>
      <c r="M114" s="11"/>
      <c r="N114" s="11"/>
      <c r="O114" s="23"/>
      <c r="P114" s="4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1"/>
      <c r="AB114" s="11"/>
      <c r="AC114" s="11"/>
    </row>
    <row r="115" spans="1:29" s="1" customFormat="1" x14ac:dyDescent="0.3">
      <c r="A115" s="43">
        <v>9</v>
      </c>
      <c r="B115" s="2"/>
      <c r="C115" s="2"/>
      <c r="D115" s="2"/>
      <c r="E115" s="2"/>
      <c r="F115" s="2"/>
      <c r="G115" s="2"/>
      <c r="H115" s="5"/>
      <c r="I115" s="11"/>
      <c r="J115" s="11"/>
      <c r="K115" s="11"/>
      <c r="L115" s="11"/>
      <c r="M115" s="11"/>
      <c r="N115" s="11"/>
      <c r="O115" s="23"/>
      <c r="P115" s="4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1"/>
      <c r="AB115" s="11"/>
      <c r="AC115" s="11"/>
    </row>
    <row r="116" spans="1:29" s="1" customFormat="1" x14ac:dyDescent="0.3">
      <c r="A116" s="43">
        <v>10</v>
      </c>
      <c r="B116" s="2"/>
      <c r="C116" s="2"/>
      <c r="D116" s="2"/>
      <c r="E116" s="2"/>
      <c r="F116" s="2"/>
      <c r="G116" s="2"/>
      <c r="H116" s="5"/>
      <c r="I116" s="11"/>
      <c r="J116" s="11"/>
      <c r="K116" s="11"/>
      <c r="L116" s="11"/>
      <c r="M116" s="11"/>
      <c r="N116" s="11"/>
      <c r="O116" s="23"/>
      <c r="P116" s="4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1"/>
      <c r="AB116" s="11"/>
      <c r="AC116" s="11"/>
    </row>
    <row r="117" spans="1:29" s="1" customFormat="1" x14ac:dyDescent="0.3">
      <c r="A117" s="43">
        <v>11</v>
      </c>
      <c r="B117" s="2"/>
      <c r="C117" s="2"/>
      <c r="D117" s="2"/>
      <c r="E117" s="2"/>
      <c r="F117" s="2"/>
      <c r="G117" s="2"/>
      <c r="H117" s="5"/>
      <c r="I117" s="11"/>
      <c r="J117" s="11"/>
      <c r="K117" s="11"/>
      <c r="L117" s="11"/>
      <c r="M117" s="11"/>
      <c r="N117" s="11"/>
      <c r="O117" s="23"/>
      <c r="P117" s="4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1"/>
      <c r="AB117" s="11"/>
      <c r="AC117" s="11"/>
    </row>
    <row r="118" spans="1:29" s="1" customFormat="1" x14ac:dyDescent="0.3">
      <c r="A118" s="43">
        <v>12</v>
      </c>
      <c r="B118" s="2"/>
      <c r="C118" s="2"/>
      <c r="D118" s="2"/>
      <c r="E118" s="2"/>
      <c r="F118" s="2"/>
      <c r="G118" s="2"/>
      <c r="H118" s="5"/>
      <c r="I118" s="11"/>
      <c r="J118" s="11"/>
      <c r="K118" s="11"/>
      <c r="L118" s="11"/>
      <c r="M118" s="11"/>
      <c r="N118" s="11"/>
      <c r="O118" s="23"/>
      <c r="P118" s="4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1"/>
      <c r="AB118" s="11"/>
      <c r="AC118" s="11"/>
    </row>
    <row r="119" spans="1:29" s="1" customFormat="1" ht="15" customHeight="1" x14ac:dyDescent="0.3">
      <c r="A119" s="45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2">
        <v>1.45</v>
      </c>
      <c r="J119" s="22">
        <v>1.43</v>
      </c>
      <c r="K119" s="22">
        <v>1.44</v>
      </c>
      <c r="L119" s="11">
        <v>0.73333333333333339</v>
      </c>
      <c r="M119" s="11">
        <f t="shared" si="7"/>
        <v>1.0000000000000009E-2</v>
      </c>
      <c r="N119" s="11">
        <f t="shared" si="8"/>
        <v>1.3636363636363649</v>
      </c>
      <c r="O119" s="23"/>
      <c r="P119" s="45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2" t="s">
        <v>4</v>
      </c>
      <c r="X119" s="5">
        <v>1.48</v>
      </c>
      <c r="Y119" s="5">
        <v>1.48</v>
      </c>
      <c r="Z119" s="5">
        <v>1.48</v>
      </c>
      <c r="AA119" s="11">
        <f t="shared" si="9"/>
        <v>1.4799999999999998</v>
      </c>
      <c r="AB119" s="11">
        <f t="shared" si="10"/>
        <v>2.7194799110210365E-16</v>
      </c>
      <c r="AC119" s="11">
        <f t="shared" si="11"/>
        <v>1.8374864263655657E-14</v>
      </c>
    </row>
    <row r="120" spans="1:29" s="1" customFormat="1" x14ac:dyDescent="0.3">
      <c r="A120" s="45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2">
        <v>1.5</v>
      </c>
      <c r="J120" s="22">
        <v>1.49</v>
      </c>
      <c r="K120" s="22">
        <v>1.49</v>
      </c>
      <c r="L120" s="11">
        <v>0.77333333333333343</v>
      </c>
      <c r="M120" s="11">
        <f t="shared" si="7"/>
        <v>5.7735026918962632E-3</v>
      </c>
      <c r="N120" s="11">
        <f t="shared" si="8"/>
        <v>0.74657362395210292</v>
      </c>
      <c r="O120" s="23"/>
      <c r="P120" s="45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2" t="s">
        <v>4</v>
      </c>
      <c r="X120" s="5">
        <v>1.5</v>
      </c>
      <c r="Y120" s="5">
        <v>1.5</v>
      </c>
      <c r="Z120" s="5">
        <v>1.49</v>
      </c>
      <c r="AA120" s="11">
        <f t="shared" si="9"/>
        <v>1.4966666666666668</v>
      </c>
      <c r="AB120" s="11">
        <f t="shared" si="10"/>
        <v>5.7735026918962632E-3</v>
      </c>
      <c r="AC120" s="11">
        <f t="shared" si="11"/>
        <v>0.38575741816678816</v>
      </c>
    </row>
    <row r="121" spans="1:29" s="1" customFormat="1" x14ac:dyDescent="0.3">
      <c r="A121" s="45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2">
        <v>1.68</v>
      </c>
      <c r="J121" s="22">
        <v>1.68</v>
      </c>
      <c r="K121" s="22">
        <v>1.68</v>
      </c>
      <c r="L121" s="11">
        <v>0.89333333333333342</v>
      </c>
      <c r="M121" s="11">
        <f t="shared" si="7"/>
        <v>0</v>
      </c>
      <c r="N121" s="11">
        <f t="shared" si="8"/>
        <v>0</v>
      </c>
      <c r="O121" s="23"/>
      <c r="P121" s="45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2" t="s">
        <v>4</v>
      </c>
      <c r="X121" s="5">
        <v>1.66</v>
      </c>
      <c r="Y121" s="5">
        <v>1.66</v>
      </c>
      <c r="Z121" s="5">
        <v>1.65</v>
      </c>
      <c r="AA121" s="11">
        <f t="shared" si="9"/>
        <v>1.6566666666666665</v>
      </c>
      <c r="AB121" s="11">
        <f t="shared" si="10"/>
        <v>5.7735026918962632E-3</v>
      </c>
      <c r="AC121" s="11">
        <f t="shared" si="11"/>
        <v>0.34850116852492535</v>
      </c>
    </row>
    <row r="122" spans="1:29" s="1" customFormat="1" x14ac:dyDescent="0.3">
      <c r="A122" s="45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2">
        <v>2.6</v>
      </c>
      <c r="J122" s="22">
        <v>2.59</v>
      </c>
      <c r="K122" s="22">
        <v>2.59</v>
      </c>
      <c r="L122" s="11">
        <v>1.36</v>
      </c>
      <c r="M122" s="11">
        <f t="shared" si="7"/>
        <v>5.7735026918963907E-3</v>
      </c>
      <c r="N122" s="11">
        <f t="shared" si="8"/>
        <v>0.42452225675708755</v>
      </c>
      <c r="O122" s="23"/>
      <c r="P122" s="45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2" t="s">
        <v>4</v>
      </c>
      <c r="X122" s="5">
        <v>2.63</v>
      </c>
      <c r="Y122" s="5">
        <v>2.66</v>
      </c>
      <c r="Z122" s="5">
        <v>2.63</v>
      </c>
      <c r="AA122" s="11">
        <f t="shared" si="9"/>
        <v>2.64</v>
      </c>
      <c r="AB122" s="11">
        <f t="shared" si="10"/>
        <v>1.7320508075688915E-2</v>
      </c>
      <c r="AC122" s="11">
        <f t="shared" si="11"/>
        <v>0.65607985135185287</v>
      </c>
    </row>
    <row r="123" spans="1:29" s="1" customFormat="1" x14ac:dyDescent="0.3">
      <c r="A123" s="45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2">
        <v>6.1</v>
      </c>
      <c r="J123" s="22">
        <v>6.11</v>
      </c>
      <c r="K123" s="22">
        <v>6.08</v>
      </c>
      <c r="L123" s="11">
        <v>3.1733333333333333</v>
      </c>
      <c r="M123" s="11">
        <f t="shared" si="7"/>
        <v>1.5275252316519529E-2</v>
      </c>
      <c r="N123" s="11">
        <f t="shared" si="8"/>
        <v>0.4813629931676322</v>
      </c>
      <c r="O123" s="23"/>
      <c r="P123" s="45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2" t="s">
        <v>4</v>
      </c>
      <c r="X123" s="5">
        <v>6.05</v>
      </c>
      <c r="Y123" s="5">
        <v>6.1</v>
      </c>
      <c r="Z123" s="5">
        <v>6.09</v>
      </c>
      <c r="AA123" s="11">
        <f t="shared" si="9"/>
        <v>6.0799999999999992</v>
      </c>
      <c r="AB123" s="11">
        <f t="shared" si="10"/>
        <v>2.6457513110645845E-2</v>
      </c>
      <c r="AC123" s="11">
        <f t="shared" si="11"/>
        <v>0.43515646563562249</v>
      </c>
    </row>
    <row r="124" spans="1:29" s="1" customFormat="1" x14ac:dyDescent="0.3">
      <c r="A124" s="45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2">
        <v>12.62</v>
      </c>
      <c r="J124" s="22">
        <v>12.61</v>
      </c>
      <c r="K124" s="22">
        <v>12.62</v>
      </c>
      <c r="L124" s="11">
        <v>4.97</v>
      </c>
      <c r="M124" s="11">
        <f t="shared" si="7"/>
        <v>5.7735026918961348E-3</v>
      </c>
      <c r="N124" s="11">
        <f t="shared" si="8"/>
        <v>0.11616705617497254</v>
      </c>
      <c r="O124" s="23"/>
      <c r="P124" s="45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2" t="s">
        <v>4</v>
      </c>
      <c r="X124" s="5">
        <v>12.6</v>
      </c>
      <c r="Y124" s="5">
        <v>12.61</v>
      </c>
      <c r="Z124" s="5">
        <v>1.62</v>
      </c>
      <c r="AA124" s="11">
        <f t="shared" si="9"/>
        <v>8.9433333333333334</v>
      </c>
      <c r="AB124" s="11">
        <f t="shared" si="10"/>
        <v>6.342194677974911</v>
      </c>
      <c r="AC124" s="11">
        <f t="shared" si="11"/>
        <v>70.915333708254693</v>
      </c>
    </row>
    <row r="125" spans="1:29" s="1" customFormat="1" x14ac:dyDescent="0.3">
      <c r="A125" s="45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2">
        <v>15.82</v>
      </c>
      <c r="J125" s="22">
        <v>15.8</v>
      </c>
      <c r="K125" s="22">
        <v>15.82</v>
      </c>
      <c r="L125" s="11">
        <v>6.163333333333334</v>
      </c>
      <c r="M125" s="11">
        <f t="shared" si="7"/>
        <v>1.154700538379227E-2</v>
      </c>
      <c r="N125" s="11">
        <f t="shared" si="8"/>
        <v>0.18735000622702436</v>
      </c>
      <c r="O125" s="23"/>
      <c r="P125" s="45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2" t="s">
        <v>4</v>
      </c>
      <c r="X125" s="5">
        <v>15.81</v>
      </c>
      <c r="Y125" s="5">
        <v>15.82</v>
      </c>
      <c r="Z125" s="5">
        <v>15.83</v>
      </c>
      <c r="AA125" s="11">
        <f t="shared" si="9"/>
        <v>15.82</v>
      </c>
      <c r="AB125" s="11">
        <f t="shared" si="10"/>
        <v>9.9999999999997868E-3</v>
      </c>
      <c r="AC125" s="11">
        <f t="shared" si="11"/>
        <v>6.321112515802646E-2</v>
      </c>
    </row>
    <row r="126" spans="1:29" s="1" customFormat="1" x14ac:dyDescent="0.3">
      <c r="A126" s="45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2">
        <v>18.190000000000001</v>
      </c>
      <c r="J126" s="22">
        <v>18.2</v>
      </c>
      <c r="K126" s="22">
        <v>18.23</v>
      </c>
      <c r="L126" s="11">
        <v>7.1466666666666674</v>
      </c>
      <c r="M126" s="11">
        <f t="shared" si="7"/>
        <v>2.0816659994661167E-2</v>
      </c>
      <c r="N126" s="11">
        <f t="shared" si="8"/>
        <v>0.29127789171634094</v>
      </c>
      <c r="O126" s="23"/>
      <c r="P126" s="45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2" t="s">
        <v>4</v>
      </c>
      <c r="X126" s="5">
        <v>18.21</v>
      </c>
      <c r="Y126" s="5">
        <v>18.22</v>
      </c>
      <c r="Z126" s="5">
        <v>18.23</v>
      </c>
      <c r="AA126" s="11">
        <f t="shared" si="9"/>
        <v>18.22</v>
      </c>
      <c r="AB126" s="11">
        <f t="shared" si="10"/>
        <v>9.9999999999997868E-3</v>
      </c>
      <c r="AC126" s="11">
        <f t="shared" si="11"/>
        <v>5.4884742041711232E-2</v>
      </c>
    </row>
    <row r="127" spans="1:29" s="1" customFormat="1" x14ac:dyDescent="0.3">
      <c r="A127" s="45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2">
        <v>20.25</v>
      </c>
      <c r="J127" s="22">
        <v>20.239999999999998</v>
      </c>
      <c r="K127" s="22">
        <v>20.260000000000002</v>
      </c>
      <c r="L127" s="11">
        <v>8.0233333333333317</v>
      </c>
      <c r="M127" s="11">
        <f t="shared" si="7"/>
        <v>1.0000000000001563E-2</v>
      </c>
      <c r="N127" s="11">
        <f t="shared" si="8"/>
        <v>0.12463647694227128</v>
      </c>
      <c r="O127" s="23"/>
      <c r="P127" s="45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2" t="s">
        <v>4</v>
      </c>
      <c r="X127" s="5">
        <v>20.260000000000002</v>
      </c>
      <c r="Y127" s="5">
        <v>20.27</v>
      </c>
      <c r="Z127" s="5">
        <v>20.28</v>
      </c>
      <c r="AA127" s="11">
        <f t="shared" si="9"/>
        <v>20.27</v>
      </c>
      <c r="AB127" s="11">
        <f t="shared" si="10"/>
        <v>9.9999999999997868E-3</v>
      </c>
      <c r="AC127" s="11">
        <f t="shared" si="11"/>
        <v>4.9333991119880551E-2</v>
      </c>
    </row>
    <row r="128" spans="1:29" s="1" customFormat="1" x14ac:dyDescent="0.3">
      <c r="A128" s="45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2">
        <v>22.11</v>
      </c>
      <c r="J128" s="22">
        <v>22.11</v>
      </c>
      <c r="K128" s="22">
        <v>22.14</v>
      </c>
      <c r="L128" s="11">
        <v>8.8266666666666662</v>
      </c>
      <c r="M128" s="11">
        <f t="shared" si="7"/>
        <v>1.7320508075689429E-2</v>
      </c>
      <c r="N128" s="11">
        <f t="shared" si="8"/>
        <v>0.19622932109920049</v>
      </c>
      <c r="O128" s="23"/>
      <c r="P128" s="45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2" t="s">
        <v>4</v>
      </c>
      <c r="X128" s="5">
        <v>22.14</v>
      </c>
      <c r="Y128" s="5">
        <v>22.13</v>
      </c>
      <c r="Z128" s="5">
        <v>22.14</v>
      </c>
      <c r="AA128" s="11">
        <f t="shared" si="9"/>
        <v>22.136666666666667</v>
      </c>
      <c r="AB128" s="11">
        <f t="shared" si="10"/>
        <v>5.77350269189716E-3</v>
      </c>
      <c r="AC128" s="11">
        <f t="shared" si="11"/>
        <v>2.6081174635885381E-2</v>
      </c>
    </row>
    <row r="129" spans="1:29" s="1" customFormat="1" x14ac:dyDescent="0.3">
      <c r="A129" s="45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2">
        <v>23.9</v>
      </c>
      <c r="J129" s="22">
        <v>23.9</v>
      </c>
      <c r="K129" s="22">
        <v>23.92</v>
      </c>
      <c r="L129" s="11">
        <v>9.6133333333333333</v>
      </c>
      <c r="M129" s="11">
        <f t="shared" si="7"/>
        <v>1.154700538379432E-2</v>
      </c>
      <c r="N129" s="11">
        <f t="shared" si="8"/>
        <v>0.12011448041394923</v>
      </c>
      <c r="O129" s="23"/>
      <c r="P129" s="45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2" t="s">
        <v>4</v>
      </c>
      <c r="X129" s="5">
        <v>23.91</v>
      </c>
      <c r="Y129" s="5">
        <v>23.9</v>
      </c>
      <c r="Z129" s="5">
        <v>23.92</v>
      </c>
      <c r="AA129" s="11">
        <f t="shared" si="9"/>
        <v>23.91</v>
      </c>
      <c r="AB129" s="11">
        <f t="shared" si="10"/>
        <v>1.0000000000001563E-2</v>
      </c>
      <c r="AC129" s="11">
        <f t="shared" si="11"/>
        <v>4.1823504809709589E-2</v>
      </c>
    </row>
    <row r="130" spans="1:29" s="1" customFormat="1" x14ac:dyDescent="0.3">
      <c r="A130" s="45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2">
        <v>25.66</v>
      </c>
      <c r="J130" s="22">
        <v>25.66</v>
      </c>
      <c r="K130" s="22">
        <v>25.68</v>
      </c>
      <c r="L130" s="11">
        <v>10.39</v>
      </c>
      <c r="M130" s="11">
        <f t="shared" si="7"/>
        <v>1.154700538379227E-2</v>
      </c>
      <c r="N130" s="11">
        <f t="shared" si="8"/>
        <v>0.11113575922802954</v>
      </c>
      <c r="O130" s="23"/>
      <c r="P130" s="45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2" t="s">
        <v>4</v>
      </c>
      <c r="X130" s="5">
        <v>25.68</v>
      </c>
      <c r="Y130" s="5">
        <v>25.68</v>
      </c>
      <c r="Z130" s="5">
        <v>26.68</v>
      </c>
      <c r="AA130" s="11">
        <f t="shared" si="9"/>
        <v>26.013333333333332</v>
      </c>
      <c r="AB130" s="11">
        <f t="shared" si="10"/>
        <v>0.57735026918962584</v>
      </c>
      <c r="AC130" s="11">
        <f t="shared" si="11"/>
        <v>2.219439784173344</v>
      </c>
    </row>
    <row r="131" spans="1:29" s="1" customFormat="1" x14ac:dyDescent="0.3">
      <c r="A131" s="45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2">
        <v>27.44</v>
      </c>
      <c r="J131" s="22">
        <v>27.43</v>
      </c>
      <c r="K131" s="22">
        <v>27.45</v>
      </c>
      <c r="L131" s="11">
        <v>11.163333333333332</v>
      </c>
      <c r="M131" s="11">
        <f t="shared" si="7"/>
        <v>9.9999999999997868E-3</v>
      </c>
      <c r="N131" s="11">
        <f t="shared" si="8"/>
        <v>8.9578978799639788E-2</v>
      </c>
      <c r="O131" s="23"/>
      <c r="P131" s="45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2" t="s">
        <v>4</v>
      </c>
      <c r="X131" s="5">
        <v>27.45</v>
      </c>
      <c r="Y131" s="5">
        <v>27.43</v>
      </c>
      <c r="Z131" s="5">
        <v>27.46</v>
      </c>
      <c r="AA131" s="11">
        <f t="shared" si="9"/>
        <v>27.446666666666669</v>
      </c>
      <c r="AB131" s="11">
        <f t="shared" si="10"/>
        <v>1.5275252316519916E-2</v>
      </c>
      <c r="AC131" s="11">
        <f t="shared" si="11"/>
        <v>5.5654307687101945E-2</v>
      </c>
    </row>
    <row r="132" spans="1:29" s="1" customFormat="1" x14ac:dyDescent="0.3">
      <c r="A132" s="45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2">
        <v>29.25</v>
      </c>
      <c r="J132" s="22">
        <v>29.24</v>
      </c>
      <c r="K132" s="22">
        <v>29.27</v>
      </c>
      <c r="L132" s="11">
        <v>11.949999999999998</v>
      </c>
      <c r="M132" s="11">
        <f t="shared" ref="M132:M138" si="12">STDEV(I132:K132)</f>
        <v>1.5275252316519916E-2</v>
      </c>
      <c r="N132" s="11">
        <f t="shared" ref="N132:N138" si="13">M132/L132*100</f>
        <v>0.12782637921773993</v>
      </c>
      <c r="O132" s="23"/>
      <c r="P132" s="45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2" t="s">
        <v>4</v>
      </c>
      <c r="X132" s="5">
        <v>29.27</v>
      </c>
      <c r="Y132" s="5">
        <v>29.26</v>
      </c>
      <c r="Z132" s="5">
        <v>29.25</v>
      </c>
      <c r="AA132" s="11">
        <f t="shared" ref="AA132:AA138" si="14">AVERAGE(X132:Z132)</f>
        <v>29.26</v>
      </c>
      <c r="AB132" s="11">
        <f t="shared" ref="AB132:AB138" si="15">STDEV(X132:Z132)</f>
        <v>9.9999999999997868E-3</v>
      </c>
      <c r="AC132" s="11">
        <f t="shared" ref="AC132:AC138" si="16">AB132/AA132*100</f>
        <v>3.4176349965822923E-2</v>
      </c>
    </row>
    <row r="133" spans="1:29" s="1" customFormat="1" x14ac:dyDescent="0.3">
      <c r="A133" s="45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2">
        <v>31.1</v>
      </c>
      <c r="J133" s="22">
        <v>31.08</v>
      </c>
      <c r="K133" s="22">
        <v>31.11</v>
      </c>
      <c r="L133" s="11">
        <v>12.743333333333334</v>
      </c>
      <c r="M133" s="11">
        <f t="shared" si="12"/>
        <v>1.5275252316520303E-2</v>
      </c>
      <c r="N133" s="11">
        <f t="shared" si="13"/>
        <v>0.11986857690180724</v>
      </c>
      <c r="O133" s="23"/>
      <c r="P133" s="45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2" t="s">
        <v>4</v>
      </c>
      <c r="X133" s="5">
        <v>31.1</v>
      </c>
      <c r="Y133" s="5">
        <v>31.11</v>
      </c>
      <c r="Z133" s="5">
        <v>31.11</v>
      </c>
      <c r="AA133" s="11">
        <f t="shared" si="14"/>
        <v>31.106666666666666</v>
      </c>
      <c r="AB133" s="11">
        <f t="shared" si="15"/>
        <v>5.7735026918951087E-3</v>
      </c>
      <c r="AC133" s="11">
        <f t="shared" si="16"/>
        <v>1.8560338700905836E-2</v>
      </c>
    </row>
    <row r="134" spans="1:29" s="1" customFormat="1" x14ac:dyDescent="0.3">
      <c r="A134" s="45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2">
        <v>32.99</v>
      </c>
      <c r="J134" s="22">
        <v>32.97</v>
      </c>
      <c r="K134" s="22">
        <v>33</v>
      </c>
      <c r="L134" s="11">
        <v>13.543333333333331</v>
      </c>
      <c r="M134" s="11">
        <f t="shared" si="12"/>
        <v>1.5275252316520304E-2</v>
      </c>
      <c r="N134" s="11">
        <f t="shared" si="13"/>
        <v>0.11278798166271455</v>
      </c>
      <c r="O134" s="23"/>
      <c r="P134" s="45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2" t="s">
        <v>4</v>
      </c>
      <c r="X134" s="5">
        <v>33</v>
      </c>
      <c r="Y134" s="5">
        <v>32.99</v>
      </c>
      <c r="Z134" s="5">
        <v>33</v>
      </c>
      <c r="AA134" s="11">
        <f t="shared" si="14"/>
        <v>32.99666666666667</v>
      </c>
      <c r="AB134" s="11">
        <f t="shared" si="15"/>
        <v>5.7735026918951087E-3</v>
      </c>
      <c r="AC134" s="11">
        <f t="shared" si="16"/>
        <v>1.7497230099692215E-2</v>
      </c>
    </row>
    <row r="135" spans="1:29" s="1" customFormat="1" x14ac:dyDescent="0.3">
      <c r="A135" s="45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2">
        <v>34.89</v>
      </c>
      <c r="J135" s="22">
        <v>34.880000000000003</v>
      </c>
      <c r="K135" s="22">
        <v>34.9</v>
      </c>
      <c r="L135" s="11">
        <v>14.33</v>
      </c>
      <c r="M135" s="11">
        <f t="shared" si="12"/>
        <v>9.9999999999980105E-3</v>
      </c>
      <c r="N135" s="11">
        <f t="shared" si="13"/>
        <v>6.9783670621060792E-2</v>
      </c>
      <c r="O135" s="23"/>
      <c r="P135" s="45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2" t="s">
        <v>4</v>
      </c>
      <c r="X135" s="5">
        <v>34.9</v>
      </c>
      <c r="Y135" s="5">
        <v>34.92</v>
      </c>
      <c r="Z135" s="5">
        <v>34.92</v>
      </c>
      <c r="AA135" s="11">
        <f t="shared" si="14"/>
        <v>34.913333333333334</v>
      </c>
      <c r="AB135" s="11">
        <f t="shared" si="15"/>
        <v>1.154700538379432E-2</v>
      </c>
      <c r="AC135" s="11">
        <f t="shared" si="16"/>
        <v>3.3073339842832686E-2</v>
      </c>
    </row>
    <row r="136" spans="1:29" s="1" customFormat="1" x14ac:dyDescent="0.3">
      <c r="A136" s="45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2">
        <v>36.78</v>
      </c>
      <c r="J136" s="22">
        <v>36.770000000000003</v>
      </c>
      <c r="K136" s="22">
        <v>36.770000000000003</v>
      </c>
      <c r="L136" s="11">
        <v>15.096666666666666</v>
      </c>
      <c r="M136" s="11">
        <f t="shared" si="12"/>
        <v>5.7735026918951087E-3</v>
      </c>
      <c r="N136" s="11">
        <f t="shared" si="13"/>
        <v>3.8243559451722961E-2</v>
      </c>
      <c r="O136" s="23"/>
      <c r="P136" s="45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2" t="s">
        <v>4</v>
      </c>
      <c r="X136" s="5">
        <v>36.79</v>
      </c>
      <c r="Y136" s="5">
        <v>36.79</v>
      </c>
      <c r="Z136" s="5">
        <v>36.799999999999997</v>
      </c>
      <c r="AA136" s="11">
        <f t="shared" si="14"/>
        <v>36.793333333333329</v>
      </c>
      <c r="AB136" s="11">
        <f t="shared" si="15"/>
        <v>5.7735026918951087E-3</v>
      </c>
      <c r="AC136" s="11">
        <f t="shared" si="16"/>
        <v>1.569170871143806E-2</v>
      </c>
    </row>
    <row r="137" spans="1:29" s="1" customFormat="1" x14ac:dyDescent="0.3">
      <c r="A137" s="45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2">
        <v>38.6</v>
      </c>
      <c r="J137" s="22">
        <v>38.57</v>
      </c>
      <c r="K137" s="22">
        <v>38.58</v>
      </c>
      <c r="L137" s="11">
        <v>15.836666666666666</v>
      </c>
      <c r="M137" s="11">
        <f t="shared" si="12"/>
        <v>1.5275252316520303E-2</v>
      </c>
      <c r="N137" s="11">
        <f t="shared" si="13"/>
        <v>9.6454971478764279E-2</v>
      </c>
      <c r="O137" s="23"/>
      <c r="P137" s="45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2" t="s">
        <v>4</v>
      </c>
      <c r="X137" s="5">
        <v>38.61</v>
      </c>
      <c r="Y137" s="5">
        <v>38.61</v>
      </c>
      <c r="Z137" s="5">
        <v>38.61</v>
      </c>
      <c r="AA137" s="11">
        <f t="shared" si="14"/>
        <v>38.61</v>
      </c>
      <c r="AB137" s="11">
        <f t="shared" si="15"/>
        <v>0</v>
      </c>
      <c r="AC137" s="11">
        <f t="shared" si="16"/>
        <v>0</v>
      </c>
    </row>
    <row r="138" spans="1:29" s="1" customFormat="1" x14ac:dyDescent="0.3">
      <c r="A138" s="45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40.270000000000003</v>
      </c>
      <c r="J138" s="9">
        <v>40.26</v>
      </c>
      <c r="K138" s="9">
        <v>40.26</v>
      </c>
      <c r="L138" s="11">
        <v>16.510000000000002</v>
      </c>
      <c r="M138" s="11">
        <f t="shared" si="12"/>
        <v>5.7735026918992113E-3</v>
      </c>
      <c r="N138" s="11">
        <f t="shared" si="13"/>
        <v>3.4969731628705092E-2</v>
      </c>
      <c r="O138" s="23"/>
      <c r="P138" s="45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2" t="s">
        <v>4</v>
      </c>
      <c r="X138" s="5">
        <v>40.270000000000003</v>
      </c>
      <c r="Y138" s="5">
        <v>40.299999999999997</v>
      </c>
      <c r="Z138" s="5">
        <v>40.32</v>
      </c>
      <c r="AA138" s="11">
        <f t="shared" si="14"/>
        <v>40.29666666666666</v>
      </c>
      <c r="AB138" s="11">
        <f t="shared" si="15"/>
        <v>2.5166114784234118E-2</v>
      </c>
      <c r="AC138" s="11">
        <f t="shared" si="16"/>
        <v>6.2452100548186264E-2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3EC4-5B46-49F6-B58D-866E25D1278D}">
  <dimension ref="A1:N92"/>
  <sheetViews>
    <sheetView topLeftCell="A25" zoomScale="70" zoomScaleNormal="70" workbookViewId="0">
      <selection activeCell="I73" sqref="I73:K92"/>
    </sheetView>
  </sheetViews>
  <sheetFormatPr baseColWidth="10" defaultRowHeight="14.4" x14ac:dyDescent="0.3"/>
  <cols>
    <col min="1" max="1" width="4.88671875" customWidth="1"/>
  </cols>
  <sheetData>
    <row r="1" spans="1:14" x14ac:dyDescent="0.3">
      <c r="A1" s="38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38" t="s">
        <v>8</v>
      </c>
      <c r="I1" s="39" t="s">
        <v>361</v>
      </c>
      <c r="J1" s="40" t="s">
        <v>362</v>
      </c>
      <c r="K1" s="41" t="s">
        <v>363</v>
      </c>
      <c r="L1" s="42" t="s">
        <v>359</v>
      </c>
      <c r="M1" s="42" t="s">
        <v>0</v>
      </c>
      <c r="N1" s="42" t="s">
        <v>364</v>
      </c>
    </row>
    <row r="2" spans="1:14" x14ac:dyDescent="0.3">
      <c r="A2" s="52" t="s">
        <v>1795</v>
      </c>
      <c r="B2" t="s">
        <v>9</v>
      </c>
      <c r="C2" t="s">
        <v>10</v>
      </c>
      <c r="D2">
        <v>100</v>
      </c>
      <c r="E2">
        <v>173.01466426299999</v>
      </c>
      <c r="F2" t="s">
        <v>11</v>
      </c>
      <c r="G2">
        <v>-4.01</v>
      </c>
      <c r="H2" s="43" t="s">
        <v>4</v>
      </c>
      <c r="I2" s="28">
        <v>1.44</v>
      </c>
      <c r="J2" s="28">
        <v>1.45</v>
      </c>
      <c r="K2" s="28">
        <v>1.43</v>
      </c>
      <c r="L2">
        <f t="shared" ref="L2:L21" si="0">AVERAGE(I2:K2)</f>
        <v>1.4399999999999997</v>
      </c>
      <c r="M2">
        <f t="shared" ref="M2:M21" si="1">STDEV(I2:K2)</f>
        <v>1.0000000000000009E-2</v>
      </c>
      <c r="N2">
        <f>M2/L2*100</f>
        <v>0.6944444444444452</v>
      </c>
    </row>
    <row r="3" spans="1:14" x14ac:dyDescent="0.3">
      <c r="A3" s="52"/>
      <c r="B3" t="s">
        <v>13</v>
      </c>
      <c r="C3" t="s">
        <v>14</v>
      </c>
      <c r="D3">
        <v>200</v>
      </c>
      <c r="E3">
        <v>187.030314328</v>
      </c>
      <c r="F3" t="s">
        <v>15</v>
      </c>
      <c r="G3">
        <v>-3.65</v>
      </c>
      <c r="H3" s="43" t="s">
        <v>4</v>
      </c>
      <c r="I3" s="28">
        <v>1.49</v>
      </c>
      <c r="J3" s="28">
        <v>1.5</v>
      </c>
      <c r="K3" s="28">
        <v>1.49</v>
      </c>
      <c r="L3">
        <f t="shared" si="0"/>
        <v>1.4933333333333334</v>
      </c>
      <c r="M3">
        <f t="shared" si="1"/>
        <v>5.7735026918962632E-3</v>
      </c>
      <c r="N3">
        <f t="shared" ref="N3:N21" si="2">M3/L3*100</f>
        <v>0.38661848383233904</v>
      </c>
    </row>
    <row r="4" spans="1:14" x14ac:dyDescent="0.3">
      <c r="A4" s="52"/>
      <c r="B4" t="s">
        <v>16</v>
      </c>
      <c r="C4" t="s">
        <v>17</v>
      </c>
      <c r="D4">
        <v>300</v>
      </c>
      <c r="E4">
        <v>201.045964392</v>
      </c>
      <c r="F4" t="s">
        <v>18</v>
      </c>
      <c r="G4">
        <v>-3.13</v>
      </c>
      <c r="H4" s="43" t="s">
        <v>4</v>
      </c>
      <c r="I4" s="28">
        <v>1.68</v>
      </c>
      <c r="J4" s="28">
        <v>1.68</v>
      </c>
      <c r="K4" s="28">
        <v>1.68</v>
      </c>
      <c r="L4">
        <f t="shared" si="0"/>
        <v>1.68</v>
      </c>
      <c r="M4">
        <f t="shared" si="1"/>
        <v>0</v>
      </c>
      <c r="N4">
        <f t="shared" si="2"/>
        <v>0</v>
      </c>
    </row>
    <row r="5" spans="1:14" x14ac:dyDescent="0.3">
      <c r="A5" s="52"/>
      <c r="B5" t="s">
        <v>19</v>
      </c>
      <c r="C5" t="s">
        <v>20</v>
      </c>
      <c r="D5">
        <v>400</v>
      </c>
      <c r="E5">
        <v>215.06161445699999</v>
      </c>
      <c r="F5" t="s">
        <v>21</v>
      </c>
      <c r="G5">
        <v>-2.68</v>
      </c>
      <c r="H5" s="43" t="s">
        <v>4</v>
      </c>
      <c r="I5" s="28">
        <v>2.61</v>
      </c>
      <c r="J5" s="28">
        <v>2.6</v>
      </c>
      <c r="K5" s="28">
        <v>2.59</v>
      </c>
      <c r="L5">
        <f t="shared" si="0"/>
        <v>2.6</v>
      </c>
      <c r="M5">
        <f t="shared" si="1"/>
        <v>1.0000000000000009E-2</v>
      </c>
      <c r="N5">
        <f t="shared" si="2"/>
        <v>0.38461538461538491</v>
      </c>
    </row>
    <row r="6" spans="1:14" x14ac:dyDescent="0.3">
      <c r="A6" s="52"/>
      <c r="B6" t="s">
        <v>22</v>
      </c>
      <c r="C6" t="s">
        <v>23</v>
      </c>
      <c r="D6">
        <v>500</v>
      </c>
      <c r="E6">
        <v>229.07726452099999</v>
      </c>
      <c r="F6" t="s">
        <v>24</v>
      </c>
      <c r="G6">
        <v>-2.2400000000000002</v>
      </c>
      <c r="H6" s="43" t="s">
        <v>4</v>
      </c>
      <c r="I6" s="28">
        <v>6.09</v>
      </c>
      <c r="J6" s="28">
        <v>6.1</v>
      </c>
      <c r="K6" s="28">
        <v>6.11</v>
      </c>
      <c r="L6">
        <f t="shared" si="0"/>
        <v>6.1000000000000005</v>
      </c>
      <c r="M6">
        <f t="shared" si="1"/>
        <v>1.0000000000000231E-2</v>
      </c>
      <c r="N6">
        <f t="shared" si="2"/>
        <v>0.16393442622951196</v>
      </c>
    </row>
    <row r="7" spans="1:14" x14ac:dyDescent="0.3">
      <c r="A7" s="52"/>
      <c r="B7" t="s">
        <v>25</v>
      </c>
      <c r="C7" t="s">
        <v>26</v>
      </c>
      <c r="D7">
        <v>600</v>
      </c>
      <c r="E7">
        <v>243.09291458499999</v>
      </c>
      <c r="F7" t="s">
        <v>27</v>
      </c>
      <c r="G7">
        <v>-1.79</v>
      </c>
      <c r="H7" s="43" t="s">
        <v>4</v>
      </c>
      <c r="I7" s="28">
        <v>12.64</v>
      </c>
      <c r="J7" s="28">
        <v>12.62</v>
      </c>
      <c r="K7" s="28">
        <v>12.61</v>
      </c>
      <c r="L7">
        <f t="shared" si="0"/>
        <v>12.623333333333333</v>
      </c>
      <c r="M7">
        <f t="shared" si="1"/>
        <v>1.527525231652011E-2</v>
      </c>
      <c r="N7">
        <f t="shared" si="2"/>
        <v>0.12100807221959423</v>
      </c>
    </row>
    <row r="8" spans="1:14" x14ac:dyDescent="0.3">
      <c r="A8" s="52"/>
      <c r="B8" t="s">
        <v>28</v>
      </c>
      <c r="C8" t="s">
        <v>29</v>
      </c>
      <c r="D8">
        <v>700</v>
      </c>
      <c r="E8">
        <v>257.10856465000001</v>
      </c>
      <c r="F8" t="s">
        <v>30</v>
      </c>
      <c r="G8">
        <v>-1.35</v>
      </c>
      <c r="H8" s="43" t="s">
        <v>4</v>
      </c>
      <c r="I8" s="28">
        <v>15.85</v>
      </c>
      <c r="J8" s="28">
        <v>15.82</v>
      </c>
      <c r="K8" s="28">
        <v>15.8</v>
      </c>
      <c r="L8">
        <f t="shared" si="0"/>
        <v>15.823333333333332</v>
      </c>
      <c r="M8">
        <f t="shared" si="1"/>
        <v>2.5166114784235295E-2</v>
      </c>
      <c r="N8">
        <f t="shared" si="2"/>
        <v>0.15904433189952791</v>
      </c>
    </row>
    <row r="9" spans="1:14" x14ac:dyDescent="0.3">
      <c r="A9" s="52"/>
      <c r="B9" t="s">
        <v>31</v>
      </c>
      <c r="C9" t="s">
        <v>32</v>
      </c>
      <c r="D9">
        <v>800</v>
      </c>
      <c r="E9">
        <v>271.124214714</v>
      </c>
      <c r="F9" t="s">
        <v>33</v>
      </c>
      <c r="G9">
        <v>-0.9</v>
      </c>
      <c r="H9" s="43" t="s">
        <v>4</v>
      </c>
      <c r="I9" s="28">
        <v>18.239999999999998</v>
      </c>
      <c r="J9" s="28">
        <v>18.190000000000001</v>
      </c>
      <c r="K9" s="28">
        <v>18.2</v>
      </c>
      <c r="L9">
        <f t="shared" si="0"/>
        <v>18.209999999999997</v>
      </c>
      <c r="M9">
        <f t="shared" si="1"/>
        <v>2.6457513110644669E-2</v>
      </c>
      <c r="N9">
        <f t="shared" si="2"/>
        <v>0.14529112087119533</v>
      </c>
    </row>
    <row r="10" spans="1:14" x14ac:dyDescent="0.3">
      <c r="A10" s="52"/>
      <c r="B10" t="s">
        <v>34</v>
      </c>
      <c r="C10" t="s">
        <v>35</v>
      </c>
      <c r="D10">
        <v>900</v>
      </c>
      <c r="E10">
        <v>285.13986477899999</v>
      </c>
      <c r="F10" t="s">
        <v>36</v>
      </c>
      <c r="G10">
        <v>-0.46</v>
      </c>
      <c r="H10" s="43" t="s">
        <v>4</v>
      </c>
      <c r="I10" s="28">
        <v>20.3</v>
      </c>
      <c r="J10" s="28">
        <v>20.25</v>
      </c>
      <c r="K10" s="28">
        <v>20.239999999999998</v>
      </c>
      <c r="L10">
        <f t="shared" si="0"/>
        <v>20.263333333333332</v>
      </c>
      <c r="M10">
        <f t="shared" si="1"/>
        <v>3.2145502536644152E-2</v>
      </c>
      <c r="N10">
        <f t="shared" si="2"/>
        <v>0.15863876889279893</v>
      </c>
    </row>
    <row r="11" spans="1:14" x14ac:dyDescent="0.3">
      <c r="A11" s="52"/>
      <c r="B11" t="s">
        <v>37</v>
      </c>
      <c r="C11" t="s">
        <v>38</v>
      </c>
      <c r="D11">
        <v>1000</v>
      </c>
      <c r="E11">
        <v>299.15551484299999</v>
      </c>
      <c r="F11" t="s">
        <v>39</v>
      </c>
      <c r="G11">
        <v>-0.02</v>
      </c>
      <c r="H11" s="43" t="s">
        <v>4</v>
      </c>
      <c r="I11" s="28">
        <v>22.17</v>
      </c>
      <c r="J11" s="28">
        <v>22.11</v>
      </c>
      <c r="K11" s="28">
        <v>22.11</v>
      </c>
      <c r="L11">
        <f t="shared" si="0"/>
        <v>22.13</v>
      </c>
      <c r="M11">
        <f t="shared" si="1"/>
        <v>3.4641016151378858E-2</v>
      </c>
      <c r="N11">
        <f t="shared" si="2"/>
        <v>0.15653418956791171</v>
      </c>
    </row>
    <row r="12" spans="1:14" x14ac:dyDescent="0.3">
      <c r="A12" s="52"/>
      <c r="B12" t="s">
        <v>40</v>
      </c>
      <c r="C12" t="s">
        <v>41</v>
      </c>
      <c r="D12">
        <v>1100</v>
      </c>
      <c r="E12">
        <v>313.17116490699999</v>
      </c>
      <c r="F12" t="s">
        <v>42</v>
      </c>
      <c r="G12">
        <v>0.43</v>
      </c>
      <c r="H12" s="43" t="s">
        <v>4</v>
      </c>
      <c r="I12" s="28">
        <v>23.96</v>
      </c>
      <c r="J12" s="28">
        <v>23.9</v>
      </c>
      <c r="K12" s="28">
        <v>23.9</v>
      </c>
      <c r="L12">
        <f t="shared" si="0"/>
        <v>23.919999999999998</v>
      </c>
      <c r="M12">
        <f t="shared" si="1"/>
        <v>3.4641016151378858E-2</v>
      </c>
      <c r="N12">
        <f t="shared" si="2"/>
        <v>0.14482030163619924</v>
      </c>
    </row>
    <row r="13" spans="1:14" x14ac:dyDescent="0.3">
      <c r="A13" s="52"/>
      <c r="B13" t="s">
        <v>43</v>
      </c>
      <c r="C13" t="s">
        <v>44</v>
      </c>
      <c r="D13">
        <v>1200</v>
      </c>
      <c r="E13">
        <v>327.18681497199998</v>
      </c>
      <c r="F13" t="s">
        <v>45</v>
      </c>
      <c r="G13">
        <v>0.87</v>
      </c>
      <c r="H13" s="43" t="s">
        <v>4</v>
      </c>
      <c r="I13" s="28">
        <v>25.71</v>
      </c>
      <c r="J13" s="28">
        <v>25.66</v>
      </c>
      <c r="K13" s="28">
        <v>25.66</v>
      </c>
      <c r="L13">
        <f t="shared" si="0"/>
        <v>25.676666666666666</v>
      </c>
      <c r="M13">
        <f t="shared" si="1"/>
        <v>2.88675134594817E-2</v>
      </c>
      <c r="N13">
        <f t="shared" si="2"/>
        <v>0.11242702892177736</v>
      </c>
    </row>
    <row r="14" spans="1:14" x14ac:dyDescent="0.3">
      <c r="A14" s="52"/>
      <c r="B14" t="s">
        <v>46</v>
      </c>
      <c r="C14" t="s">
        <v>47</v>
      </c>
      <c r="D14">
        <v>1300</v>
      </c>
      <c r="E14">
        <v>341.20246503599998</v>
      </c>
      <c r="F14" t="s">
        <v>48</v>
      </c>
      <c r="G14">
        <v>1.32</v>
      </c>
      <c r="H14" s="43" t="s">
        <v>4</v>
      </c>
      <c r="I14" s="28">
        <v>27.48</v>
      </c>
      <c r="J14" s="28">
        <v>27.44</v>
      </c>
      <c r="K14" s="28">
        <v>27.43</v>
      </c>
      <c r="L14">
        <f t="shared" si="0"/>
        <v>27.45</v>
      </c>
      <c r="M14">
        <f t="shared" si="1"/>
        <v>2.6457513110646015E-2</v>
      </c>
      <c r="N14">
        <f t="shared" si="2"/>
        <v>9.6384382916743228E-2</v>
      </c>
    </row>
    <row r="15" spans="1:14" x14ac:dyDescent="0.3">
      <c r="A15" s="52"/>
      <c r="B15" t="s">
        <v>49</v>
      </c>
      <c r="C15" t="s">
        <v>50</v>
      </c>
      <c r="D15">
        <v>1400</v>
      </c>
      <c r="E15">
        <v>355.21811510100002</v>
      </c>
      <c r="F15" t="s">
        <v>51</v>
      </c>
      <c r="G15">
        <v>1.76</v>
      </c>
      <c r="H15" s="43" t="s">
        <v>4</v>
      </c>
      <c r="I15" s="28">
        <v>29.27</v>
      </c>
      <c r="J15" s="28">
        <v>29.25</v>
      </c>
      <c r="K15" s="28">
        <v>29.24</v>
      </c>
      <c r="L15">
        <f t="shared" si="0"/>
        <v>29.25333333333333</v>
      </c>
      <c r="M15">
        <f t="shared" si="1"/>
        <v>1.5275252316519916E-2</v>
      </c>
      <c r="N15">
        <f t="shared" si="2"/>
        <v>5.2217134172242191E-2</v>
      </c>
    </row>
    <row r="16" spans="1:14" x14ac:dyDescent="0.3">
      <c r="A16" s="52"/>
      <c r="B16" t="s">
        <v>52</v>
      </c>
      <c r="C16" t="s">
        <v>53</v>
      </c>
      <c r="D16">
        <v>1500</v>
      </c>
      <c r="E16">
        <v>369.23376516500002</v>
      </c>
      <c r="F16" t="s">
        <v>54</v>
      </c>
      <c r="G16">
        <v>2.21</v>
      </c>
      <c r="H16" s="43" t="s">
        <v>4</v>
      </c>
      <c r="I16" s="28">
        <v>31.12</v>
      </c>
      <c r="J16" s="28">
        <v>31.1</v>
      </c>
      <c r="K16" s="28">
        <v>31.08</v>
      </c>
      <c r="L16">
        <f t="shared" si="0"/>
        <v>31.099999999999998</v>
      </c>
      <c r="M16">
        <f t="shared" si="1"/>
        <v>2.000000000000135E-2</v>
      </c>
      <c r="N16">
        <f t="shared" si="2"/>
        <v>6.4308681672030077E-2</v>
      </c>
    </row>
    <row r="17" spans="1:14" x14ac:dyDescent="0.3">
      <c r="A17" s="52"/>
      <c r="B17" t="s">
        <v>55</v>
      </c>
      <c r="C17" t="s">
        <v>56</v>
      </c>
      <c r="D17">
        <v>1600</v>
      </c>
      <c r="E17">
        <v>383.24941522900002</v>
      </c>
      <c r="F17" t="s">
        <v>57</v>
      </c>
      <c r="G17">
        <v>2.65</v>
      </c>
      <c r="H17" s="43" t="s">
        <v>4</v>
      </c>
      <c r="I17" s="28">
        <v>33.01</v>
      </c>
      <c r="J17" s="28">
        <v>32.99</v>
      </c>
      <c r="K17" s="28">
        <v>32.97</v>
      </c>
      <c r="L17">
        <f t="shared" si="0"/>
        <v>32.99</v>
      </c>
      <c r="M17">
        <f t="shared" si="1"/>
        <v>1.9999999999999574E-2</v>
      </c>
      <c r="N17">
        <f t="shared" si="2"/>
        <v>6.062443164595202E-2</v>
      </c>
    </row>
    <row r="18" spans="1:14" x14ac:dyDescent="0.3">
      <c r="A18" s="52"/>
      <c r="B18" t="s">
        <v>58</v>
      </c>
      <c r="C18" t="s">
        <v>59</v>
      </c>
      <c r="D18">
        <v>1700</v>
      </c>
      <c r="E18">
        <v>397.26506529400001</v>
      </c>
      <c r="F18" t="s">
        <v>60</v>
      </c>
      <c r="G18">
        <v>3.1</v>
      </c>
      <c r="H18" s="43" t="s">
        <v>4</v>
      </c>
      <c r="I18" s="28">
        <v>34.9</v>
      </c>
      <c r="J18" s="28">
        <v>34.89</v>
      </c>
      <c r="K18" s="28">
        <v>34.880000000000003</v>
      </c>
      <c r="L18">
        <f t="shared" si="0"/>
        <v>34.889999999999993</v>
      </c>
      <c r="M18">
        <f t="shared" si="1"/>
        <v>9.9999999999980105E-3</v>
      </c>
      <c r="N18">
        <f t="shared" si="2"/>
        <v>2.8661507595293817E-2</v>
      </c>
    </row>
    <row r="19" spans="1:14" x14ac:dyDescent="0.3">
      <c r="A19" s="52"/>
      <c r="B19" t="s">
        <v>61</v>
      </c>
      <c r="C19" t="s">
        <v>62</v>
      </c>
      <c r="D19">
        <v>1800</v>
      </c>
      <c r="E19">
        <v>411.28071535800001</v>
      </c>
      <c r="F19" t="s">
        <v>63</v>
      </c>
      <c r="G19">
        <v>3.54</v>
      </c>
      <c r="H19" s="43" t="s">
        <v>4</v>
      </c>
      <c r="I19" s="28">
        <v>36.799999999999997</v>
      </c>
      <c r="J19" s="28">
        <v>36.78</v>
      </c>
      <c r="K19" s="28">
        <v>36.770000000000003</v>
      </c>
      <c r="L19">
        <f t="shared" si="0"/>
        <v>36.783333333333331</v>
      </c>
      <c r="M19">
        <f t="shared" si="1"/>
        <v>1.5275252316516427E-2</v>
      </c>
      <c r="N19">
        <f t="shared" si="2"/>
        <v>4.1527645627140265E-2</v>
      </c>
    </row>
    <row r="20" spans="1:14" x14ac:dyDescent="0.3">
      <c r="A20" s="52"/>
      <c r="B20" t="s">
        <v>64</v>
      </c>
      <c r="C20" t="s">
        <v>65</v>
      </c>
      <c r="D20">
        <v>1900</v>
      </c>
      <c r="E20">
        <v>425.296365423</v>
      </c>
      <c r="F20" t="s">
        <v>66</v>
      </c>
      <c r="G20">
        <v>3.99</v>
      </c>
      <c r="H20" s="43" t="s">
        <v>4</v>
      </c>
      <c r="I20" s="28">
        <v>38.590000000000003</v>
      </c>
      <c r="J20" s="28">
        <v>38.6</v>
      </c>
      <c r="K20" s="28">
        <v>38.57</v>
      </c>
      <c r="L20">
        <f t="shared" si="0"/>
        <v>38.586666666666666</v>
      </c>
      <c r="M20">
        <f t="shared" si="1"/>
        <v>1.5275252316520303E-2</v>
      </c>
      <c r="N20">
        <f t="shared" si="2"/>
        <v>3.9586866749793462E-2</v>
      </c>
    </row>
    <row r="21" spans="1:14" x14ac:dyDescent="0.3">
      <c r="A21" s="52"/>
      <c r="B21" t="s">
        <v>67</v>
      </c>
      <c r="C21" t="s">
        <v>68</v>
      </c>
      <c r="D21">
        <v>2000</v>
      </c>
      <c r="E21">
        <v>439.312015487</v>
      </c>
      <c r="F21" t="s">
        <v>69</v>
      </c>
      <c r="G21">
        <v>4.43</v>
      </c>
      <c r="H21" s="43" t="s">
        <v>4</v>
      </c>
      <c r="I21" s="9">
        <v>40.26</v>
      </c>
      <c r="J21" s="9">
        <v>40.270000000000003</v>
      </c>
      <c r="K21" s="9">
        <v>40.26</v>
      </c>
      <c r="L21">
        <f t="shared" si="0"/>
        <v>40.263333333333328</v>
      </c>
      <c r="M21">
        <f t="shared" si="1"/>
        <v>5.7735026918992113E-3</v>
      </c>
      <c r="N21">
        <f t="shared" si="2"/>
        <v>1.4339355969614732E-2</v>
      </c>
    </row>
    <row r="25" spans="1:14" x14ac:dyDescent="0.3">
      <c r="A25" s="38" t="s">
        <v>1</v>
      </c>
      <c r="B25" s="21" t="s">
        <v>2</v>
      </c>
      <c r="C25" s="21" t="s">
        <v>3</v>
      </c>
      <c r="D25" s="21" t="s">
        <v>4</v>
      </c>
      <c r="E25" s="21" t="s">
        <v>5</v>
      </c>
      <c r="F25" s="21" t="s">
        <v>6</v>
      </c>
      <c r="G25" s="21" t="s">
        <v>7</v>
      </c>
      <c r="H25" s="38" t="s">
        <v>8</v>
      </c>
      <c r="I25" s="40" t="s">
        <v>361</v>
      </c>
      <c r="J25" s="41" t="s">
        <v>362</v>
      </c>
      <c r="K25" s="44" t="s">
        <v>363</v>
      </c>
      <c r="L25" s="42" t="s">
        <v>359</v>
      </c>
      <c r="M25" s="42" t="s">
        <v>0</v>
      </c>
      <c r="N25" s="42" t="s">
        <v>364</v>
      </c>
    </row>
    <row r="26" spans="1:14" x14ac:dyDescent="0.3">
      <c r="A26" s="52" t="s">
        <v>1796</v>
      </c>
      <c r="B26" t="s">
        <v>9</v>
      </c>
      <c r="C26" t="s">
        <v>10</v>
      </c>
      <c r="D26">
        <v>100</v>
      </c>
      <c r="E26">
        <v>173.01466426299999</v>
      </c>
      <c r="F26" t="s">
        <v>11</v>
      </c>
      <c r="G26">
        <v>-4.01</v>
      </c>
      <c r="H26" s="43" t="s">
        <v>4</v>
      </c>
      <c r="I26" s="28">
        <v>1.45</v>
      </c>
      <c r="J26" s="28">
        <v>1.43</v>
      </c>
      <c r="K26" s="28">
        <v>1.44</v>
      </c>
    </row>
    <row r="27" spans="1:14" x14ac:dyDescent="0.3">
      <c r="A27" s="52"/>
      <c r="B27" t="s">
        <v>13</v>
      </c>
      <c r="C27" t="s">
        <v>14</v>
      </c>
      <c r="D27">
        <v>200</v>
      </c>
      <c r="E27">
        <v>187.030314328</v>
      </c>
      <c r="F27" t="s">
        <v>15</v>
      </c>
      <c r="G27">
        <v>-3.65</v>
      </c>
      <c r="H27" s="43" t="s">
        <v>4</v>
      </c>
      <c r="I27" s="28">
        <v>1.5</v>
      </c>
      <c r="J27" s="28">
        <v>1.49</v>
      </c>
      <c r="K27" s="28">
        <v>1.49</v>
      </c>
    </row>
    <row r="28" spans="1:14" x14ac:dyDescent="0.3">
      <c r="A28" s="52"/>
      <c r="B28" t="s">
        <v>16</v>
      </c>
      <c r="C28" t="s">
        <v>17</v>
      </c>
      <c r="D28">
        <v>300</v>
      </c>
      <c r="E28">
        <v>201.045964392</v>
      </c>
      <c r="F28" t="s">
        <v>18</v>
      </c>
      <c r="G28">
        <v>-3.13</v>
      </c>
      <c r="H28" s="43" t="s">
        <v>4</v>
      </c>
      <c r="I28" s="28">
        <v>1.68</v>
      </c>
      <c r="J28" s="28">
        <v>1.68</v>
      </c>
      <c r="K28" s="28">
        <v>1.68</v>
      </c>
    </row>
    <row r="29" spans="1:14" x14ac:dyDescent="0.3">
      <c r="A29" s="52"/>
      <c r="B29" t="s">
        <v>19</v>
      </c>
      <c r="C29" t="s">
        <v>20</v>
      </c>
      <c r="D29">
        <v>400</v>
      </c>
      <c r="E29">
        <v>215.06161445699999</v>
      </c>
      <c r="F29" t="s">
        <v>21</v>
      </c>
      <c r="G29">
        <v>-2.68</v>
      </c>
      <c r="H29" s="43" t="s">
        <v>4</v>
      </c>
      <c r="I29" s="28">
        <v>2.6</v>
      </c>
      <c r="J29" s="28">
        <v>2.59</v>
      </c>
      <c r="K29" s="28">
        <v>2.59</v>
      </c>
    </row>
    <row r="30" spans="1:14" x14ac:dyDescent="0.3">
      <c r="A30" s="52"/>
      <c r="B30" t="s">
        <v>22</v>
      </c>
      <c r="C30" t="s">
        <v>23</v>
      </c>
      <c r="D30">
        <v>500</v>
      </c>
      <c r="E30">
        <v>229.07726452099999</v>
      </c>
      <c r="F30" t="s">
        <v>24</v>
      </c>
      <c r="G30">
        <v>-2.2400000000000002</v>
      </c>
      <c r="H30" s="43" t="s">
        <v>4</v>
      </c>
      <c r="I30" s="28">
        <v>6.1</v>
      </c>
      <c r="J30" s="28">
        <v>6.11</v>
      </c>
      <c r="K30" s="28">
        <v>6.08</v>
      </c>
    </row>
    <row r="31" spans="1:14" x14ac:dyDescent="0.3">
      <c r="A31" s="52"/>
      <c r="B31" t="s">
        <v>25</v>
      </c>
      <c r="C31" t="s">
        <v>26</v>
      </c>
      <c r="D31">
        <v>600</v>
      </c>
      <c r="E31">
        <v>243.09291458499999</v>
      </c>
      <c r="F31" t="s">
        <v>27</v>
      </c>
      <c r="G31">
        <v>-1.79</v>
      </c>
      <c r="H31" s="43" t="s">
        <v>4</v>
      </c>
      <c r="I31" s="28">
        <v>12.62</v>
      </c>
      <c r="J31" s="28">
        <v>12.61</v>
      </c>
      <c r="K31" s="28">
        <v>12.62</v>
      </c>
    </row>
    <row r="32" spans="1:14" x14ac:dyDescent="0.3">
      <c r="A32" s="52"/>
      <c r="B32" t="s">
        <v>28</v>
      </c>
      <c r="C32" t="s">
        <v>29</v>
      </c>
      <c r="D32">
        <v>700</v>
      </c>
      <c r="E32">
        <v>257.10856465000001</v>
      </c>
      <c r="F32" t="s">
        <v>30</v>
      </c>
      <c r="G32">
        <v>-1.35</v>
      </c>
      <c r="H32" s="43" t="s">
        <v>4</v>
      </c>
      <c r="I32" s="28">
        <v>15.82</v>
      </c>
      <c r="J32" s="28">
        <v>15.8</v>
      </c>
      <c r="K32" s="28">
        <v>15.82</v>
      </c>
    </row>
    <row r="33" spans="1:14" x14ac:dyDescent="0.3">
      <c r="A33" s="52"/>
      <c r="B33" t="s">
        <v>31</v>
      </c>
      <c r="C33" t="s">
        <v>32</v>
      </c>
      <c r="D33">
        <v>800</v>
      </c>
      <c r="E33">
        <v>271.124214714</v>
      </c>
      <c r="F33" t="s">
        <v>33</v>
      </c>
      <c r="G33">
        <v>-0.9</v>
      </c>
      <c r="H33" s="43" t="s">
        <v>4</v>
      </c>
      <c r="I33" s="28">
        <v>18.190000000000001</v>
      </c>
      <c r="J33" s="28">
        <v>18.2</v>
      </c>
      <c r="K33" s="28">
        <v>18.23</v>
      </c>
    </row>
    <row r="34" spans="1:14" x14ac:dyDescent="0.3">
      <c r="A34" s="52"/>
      <c r="B34" t="s">
        <v>34</v>
      </c>
      <c r="C34" t="s">
        <v>35</v>
      </c>
      <c r="D34">
        <v>900</v>
      </c>
      <c r="E34">
        <v>285.13986477899999</v>
      </c>
      <c r="F34" t="s">
        <v>36</v>
      </c>
      <c r="G34">
        <v>-0.46</v>
      </c>
      <c r="H34" s="43" t="s">
        <v>4</v>
      </c>
      <c r="I34" s="28">
        <v>20.25</v>
      </c>
      <c r="J34" s="28">
        <v>20.239999999999998</v>
      </c>
      <c r="K34" s="28">
        <v>20.260000000000002</v>
      </c>
    </row>
    <row r="35" spans="1:14" x14ac:dyDescent="0.3">
      <c r="A35" s="52"/>
      <c r="B35" t="s">
        <v>37</v>
      </c>
      <c r="C35" t="s">
        <v>38</v>
      </c>
      <c r="D35">
        <v>1000</v>
      </c>
      <c r="E35">
        <v>299.15551484299999</v>
      </c>
      <c r="F35" t="s">
        <v>39</v>
      </c>
      <c r="G35">
        <v>-0.02</v>
      </c>
      <c r="H35" s="43" t="s">
        <v>4</v>
      </c>
      <c r="I35" s="28">
        <v>22.11</v>
      </c>
      <c r="J35" s="28">
        <v>22.11</v>
      </c>
      <c r="K35" s="28">
        <v>22.14</v>
      </c>
    </row>
    <row r="36" spans="1:14" x14ac:dyDescent="0.3">
      <c r="A36" s="52"/>
      <c r="B36" t="s">
        <v>40</v>
      </c>
      <c r="C36" t="s">
        <v>41</v>
      </c>
      <c r="D36">
        <v>1100</v>
      </c>
      <c r="E36">
        <v>313.17116490699999</v>
      </c>
      <c r="F36" t="s">
        <v>42</v>
      </c>
      <c r="G36">
        <v>0.43</v>
      </c>
      <c r="H36" s="43" t="s">
        <v>4</v>
      </c>
      <c r="I36" s="28">
        <v>23.9</v>
      </c>
      <c r="J36" s="28">
        <v>23.9</v>
      </c>
      <c r="K36" s="28">
        <v>23.92</v>
      </c>
    </row>
    <row r="37" spans="1:14" x14ac:dyDescent="0.3">
      <c r="A37" s="52"/>
      <c r="B37" t="s">
        <v>43</v>
      </c>
      <c r="C37" t="s">
        <v>44</v>
      </c>
      <c r="D37">
        <v>1200</v>
      </c>
      <c r="E37">
        <v>327.18681497199998</v>
      </c>
      <c r="F37" t="s">
        <v>45</v>
      </c>
      <c r="G37">
        <v>0.87</v>
      </c>
      <c r="H37" s="43" t="s">
        <v>4</v>
      </c>
      <c r="I37" s="28">
        <v>25.66</v>
      </c>
      <c r="J37" s="28">
        <v>25.66</v>
      </c>
      <c r="K37" s="28">
        <v>25.68</v>
      </c>
    </row>
    <row r="38" spans="1:14" x14ac:dyDescent="0.3">
      <c r="A38" s="52"/>
      <c r="B38" t="s">
        <v>46</v>
      </c>
      <c r="C38" t="s">
        <v>47</v>
      </c>
      <c r="D38">
        <v>1300</v>
      </c>
      <c r="E38">
        <v>341.20246503599998</v>
      </c>
      <c r="F38" t="s">
        <v>48</v>
      </c>
      <c r="G38">
        <v>1.32</v>
      </c>
      <c r="H38" s="43" t="s">
        <v>4</v>
      </c>
      <c r="I38" s="28">
        <v>27.44</v>
      </c>
      <c r="J38" s="28">
        <v>27.43</v>
      </c>
      <c r="K38" s="28">
        <v>27.45</v>
      </c>
    </row>
    <row r="39" spans="1:14" x14ac:dyDescent="0.3">
      <c r="A39" s="52"/>
      <c r="B39" t="s">
        <v>49</v>
      </c>
      <c r="C39" t="s">
        <v>50</v>
      </c>
      <c r="D39">
        <v>1400</v>
      </c>
      <c r="E39">
        <v>355.21811510100002</v>
      </c>
      <c r="F39" t="s">
        <v>51</v>
      </c>
      <c r="G39">
        <v>1.76</v>
      </c>
      <c r="H39" s="43" t="s">
        <v>4</v>
      </c>
      <c r="I39" s="28">
        <v>29.25</v>
      </c>
      <c r="J39" s="28">
        <v>29.24</v>
      </c>
      <c r="K39" s="28">
        <v>29.27</v>
      </c>
    </row>
    <row r="40" spans="1:14" x14ac:dyDescent="0.3">
      <c r="A40" s="52"/>
      <c r="B40" t="s">
        <v>52</v>
      </c>
      <c r="C40" t="s">
        <v>53</v>
      </c>
      <c r="D40">
        <v>1500</v>
      </c>
      <c r="E40">
        <v>369.23376516500002</v>
      </c>
      <c r="F40" t="s">
        <v>54</v>
      </c>
      <c r="G40">
        <v>2.21</v>
      </c>
      <c r="H40" s="43" t="s">
        <v>4</v>
      </c>
      <c r="I40" s="28">
        <v>31.1</v>
      </c>
      <c r="J40" s="28">
        <v>31.08</v>
      </c>
      <c r="K40" s="28">
        <v>31.11</v>
      </c>
    </row>
    <row r="41" spans="1:14" x14ac:dyDescent="0.3">
      <c r="A41" s="52"/>
      <c r="B41" t="s">
        <v>55</v>
      </c>
      <c r="C41" t="s">
        <v>56</v>
      </c>
      <c r="D41">
        <v>1600</v>
      </c>
      <c r="E41">
        <v>383.24941522900002</v>
      </c>
      <c r="F41" t="s">
        <v>57</v>
      </c>
      <c r="G41">
        <v>2.65</v>
      </c>
      <c r="H41" s="43" t="s">
        <v>4</v>
      </c>
      <c r="I41" s="28">
        <v>32.99</v>
      </c>
      <c r="J41" s="28">
        <v>32.97</v>
      </c>
      <c r="K41" s="28">
        <v>33</v>
      </c>
    </row>
    <row r="42" spans="1:14" x14ac:dyDescent="0.3">
      <c r="A42" s="52"/>
      <c r="B42" t="s">
        <v>58</v>
      </c>
      <c r="C42" t="s">
        <v>59</v>
      </c>
      <c r="D42">
        <v>1700</v>
      </c>
      <c r="E42">
        <v>397.26506529400001</v>
      </c>
      <c r="F42" t="s">
        <v>60</v>
      </c>
      <c r="G42">
        <v>3.1</v>
      </c>
      <c r="H42" s="43" t="s">
        <v>4</v>
      </c>
      <c r="I42" s="28">
        <v>34.89</v>
      </c>
      <c r="J42" s="28">
        <v>34.880000000000003</v>
      </c>
      <c r="K42" s="28">
        <v>34.9</v>
      </c>
    </row>
    <row r="43" spans="1:14" x14ac:dyDescent="0.3">
      <c r="A43" s="52"/>
      <c r="B43" t="s">
        <v>61</v>
      </c>
      <c r="C43" t="s">
        <v>62</v>
      </c>
      <c r="D43">
        <v>1800</v>
      </c>
      <c r="E43">
        <v>411.28071535800001</v>
      </c>
      <c r="F43" t="s">
        <v>63</v>
      </c>
      <c r="G43">
        <v>3.54</v>
      </c>
      <c r="H43" s="43" t="s">
        <v>4</v>
      </c>
      <c r="I43" s="28">
        <v>36.78</v>
      </c>
      <c r="J43" s="28">
        <v>36.770000000000003</v>
      </c>
      <c r="K43" s="28">
        <v>36.770000000000003</v>
      </c>
    </row>
    <row r="44" spans="1:14" x14ac:dyDescent="0.3">
      <c r="A44" s="52"/>
      <c r="B44" t="s">
        <v>64</v>
      </c>
      <c r="C44" t="s">
        <v>65</v>
      </c>
      <c r="D44">
        <v>1900</v>
      </c>
      <c r="E44">
        <v>425.296365423</v>
      </c>
      <c r="F44" t="s">
        <v>66</v>
      </c>
      <c r="G44">
        <v>3.99</v>
      </c>
      <c r="H44" s="43" t="s">
        <v>4</v>
      </c>
      <c r="I44" s="28">
        <v>38.6</v>
      </c>
      <c r="J44" s="28">
        <v>38.57</v>
      </c>
      <c r="K44" s="28">
        <v>38.58</v>
      </c>
    </row>
    <row r="45" spans="1:14" x14ac:dyDescent="0.3">
      <c r="A45" s="52"/>
      <c r="B45" t="s">
        <v>67</v>
      </c>
      <c r="C45" t="s">
        <v>68</v>
      </c>
      <c r="D45">
        <v>2000</v>
      </c>
      <c r="E45">
        <v>439.312015487</v>
      </c>
      <c r="F45" t="s">
        <v>69</v>
      </c>
      <c r="G45">
        <v>4.43</v>
      </c>
      <c r="H45" s="43" t="s">
        <v>4</v>
      </c>
      <c r="I45" s="9">
        <v>40.270000000000003</v>
      </c>
      <c r="J45" s="9">
        <v>40.26</v>
      </c>
      <c r="K45" s="9">
        <v>40.26</v>
      </c>
    </row>
    <row r="48" spans="1:14" x14ac:dyDescent="0.3">
      <c r="A48" s="38" t="s">
        <v>1</v>
      </c>
      <c r="B48" s="21" t="s">
        <v>2</v>
      </c>
      <c r="C48" s="21" t="s">
        <v>3</v>
      </c>
      <c r="D48" s="21" t="s">
        <v>4</v>
      </c>
      <c r="E48" s="21" t="s">
        <v>5</v>
      </c>
      <c r="F48" s="21" t="s">
        <v>6</v>
      </c>
      <c r="G48" s="21" t="s">
        <v>7</v>
      </c>
      <c r="H48" s="38" t="s">
        <v>8</v>
      </c>
      <c r="I48" s="39" t="s">
        <v>361</v>
      </c>
      <c r="J48" s="40" t="s">
        <v>362</v>
      </c>
      <c r="K48" s="41" t="s">
        <v>363</v>
      </c>
      <c r="L48" s="42" t="s">
        <v>359</v>
      </c>
      <c r="M48" s="42" t="s">
        <v>0</v>
      </c>
      <c r="N48" s="42" t="s">
        <v>364</v>
      </c>
    </row>
    <row r="49" spans="1:14" x14ac:dyDescent="0.3">
      <c r="A49" s="52" t="s">
        <v>1797</v>
      </c>
      <c r="B49" t="s">
        <v>9</v>
      </c>
      <c r="C49" t="s">
        <v>10</v>
      </c>
      <c r="D49">
        <v>100</v>
      </c>
      <c r="E49">
        <v>173.01466426299999</v>
      </c>
      <c r="F49" t="s">
        <v>11</v>
      </c>
      <c r="G49">
        <v>-4.01</v>
      </c>
      <c r="H49" s="43" t="s">
        <v>4</v>
      </c>
      <c r="I49" s="2">
        <v>1.47</v>
      </c>
      <c r="J49" s="5">
        <v>1.48</v>
      </c>
      <c r="K49" s="5">
        <v>1.48</v>
      </c>
      <c r="L49">
        <f t="shared" ref="L49:L68" si="3">AVERAGE(I49:K49)</f>
        <v>1.4766666666666666</v>
      </c>
      <c r="M49">
        <f t="shared" ref="M49:M68" si="4">STDEV(I49:K49)</f>
        <v>5.7735026918962632E-3</v>
      </c>
      <c r="N49">
        <f>M49/L49*100</f>
        <v>0.39098212360471313</v>
      </c>
    </row>
    <row r="50" spans="1:14" x14ac:dyDescent="0.3">
      <c r="A50" s="52"/>
      <c r="B50" t="s">
        <v>13</v>
      </c>
      <c r="C50" t="s">
        <v>14</v>
      </c>
      <c r="D50">
        <v>200</v>
      </c>
      <c r="E50">
        <v>187.030314328</v>
      </c>
      <c r="F50" t="s">
        <v>15</v>
      </c>
      <c r="G50">
        <v>-3.65</v>
      </c>
      <c r="H50" s="43" t="s">
        <v>4</v>
      </c>
      <c r="I50" s="2">
        <v>1.5</v>
      </c>
      <c r="J50" s="5">
        <v>1.5</v>
      </c>
      <c r="K50" s="5">
        <v>1.5</v>
      </c>
      <c r="L50">
        <f t="shared" si="3"/>
        <v>1.5</v>
      </c>
      <c r="M50">
        <f t="shared" si="4"/>
        <v>0</v>
      </c>
      <c r="N50">
        <f t="shared" ref="N50:N68" si="5">M50/L50*100</f>
        <v>0</v>
      </c>
    </row>
    <row r="51" spans="1:14" x14ac:dyDescent="0.3">
      <c r="A51" s="52"/>
      <c r="B51" t="s">
        <v>16</v>
      </c>
      <c r="C51" t="s">
        <v>17</v>
      </c>
      <c r="D51">
        <v>300</v>
      </c>
      <c r="E51">
        <v>201.045964392</v>
      </c>
      <c r="F51" t="s">
        <v>18</v>
      </c>
      <c r="G51">
        <v>-3.13</v>
      </c>
      <c r="H51" s="43" t="s">
        <v>4</v>
      </c>
      <c r="I51" s="2">
        <v>1.69</v>
      </c>
      <c r="J51" s="5">
        <v>1.66</v>
      </c>
      <c r="K51" s="5">
        <v>1.66</v>
      </c>
      <c r="L51">
        <f t="shared" si="3"/>
        <v>1.67</v>
      </c>
      <c r="M51">
        <f t="shared" si="4"/>
        <v>1.7320508075688787E-2</v>
      </c>
      <c r="N51">
        <f t="shared" si="5"/>
        <v>1.0371561721969336</v>
      </c>
    </row>
    <row r="52" spans="1:14" x14ac:dyDescent="0.3">
      <c r="A52" s="52"/>
      <c r="B52" t="s">
        <v>19</v>
      </c>
      <c r="C52" t="s">
        <v>20</v>
      </c>
      <c r="D52">
        <v>400</v>
      </c>
      <c r="E52">
        <v>215.06161445699999</v>
      </c>
      <c r="F52" t="s">
        <v>21</v>
      </c>
      <c r="G52">
        <v>-2.68</v>
      </c>
      <c r="H52" s="43" t="s">
        <v>4</v>
      </c>
      <c r="I52" s="15">
        <v>2.66</v>
      </c>
      <c r="J52" s="5">
        <v>2.63</v>
      </c>
      <c r="K52" s="5">
        <v>2.66</v>
      </c>
      <c r="L52">
        <f t="shared" si="3"/>
        <v>2.65</v>
      </c>
      <c r="M52">
        <f t="shared" si="4"/>
        <v>1.7320508075688915E-2</v>
      </c>
      <c r="N52">
        <f t="shared" si="5"/>
        <v>0.65360407832788359</v>
      </c>
    </row>
    <row r="53" spans="1:14" x14ac:dyDescent="0.3">
      <c r="A53" s="52"/>
      <c r="B53" t="s">
        <v>22</v>
      </c>
      <c r="C53" t="s">
        <v>23</v>
      </c>
      <c r="D53">
        <v>500</v>
      </c>
      <c r="E53">
        <v>229.07726452099999</v>
      </c>
      <c r="F53" t="s">
        <v>24</v>
      </c>
      <c r="G53">
        <v>-2.2400000000000002</v>
      </c>
      <c r="H53" s="43" t="s">
        <v>4</v>
      </c>
      <c r="I53" s="15">
        <v>6.2</v>
      </c>
      <c r="J53" s="5">
        <v>6.05</v>
      </c>
      <c r="K53" s="5">
        <v>6.1</v>
      </c>
      <c r="L53">
        <f t="shared" si="3"/>
        <v>6.1166666666666671</v>
      </c>
      <c r="M53">
        <f t="shared" si="4"/>
        <v>7.6376261582597554E-2</v>
      </c>
      <c r="N53">
        <f t="shared" si="5"/>
        <v>1.2486582275084068</v>
      </c>
    </row>
    <row r="54" spans="1:14" x14ac:dyDescent="0.3">
      <c r="A54" s="52"/>
      <c r="B54" t="s">
        <v>25</v>
      </c>
      <c r="C54" t="s">
        <v>26</v>
      </c>
      <c r="D54">
        <v>600</v>
      </c>
      <c r="E54">
        <v>243.09291458499999</v>
      </c>
      <c r="F54" t="s">
        <v>27</v>
      </c>
      <c r="G54">
        <v>-1.79</v>
      </c>
      <c r="H54" s="43" t="s">
        <v>4</v>
      </c>
      <c r="I54" s="15">
        <v>12.63</v>
      </c>
      <c r="J54" s="5">
        <v>12.6</v>
      </c>
      <c r="K54" s="5">
        <v>12.61</v>
      </c>
      <c r="L54">
        <f t="shared" si="3"/>
        <v>12.613333333333335</v>
      </c>
      <c r="M54">
        <f t="shared" si="4"/>
        <v>1.527525231652011E-2</v>
      </c>
      <c r="N54">
        <f t="shared" si="5"/>
        <v>0.12110400885190362</v>
      </c>
    </row>
    <row r="55" spans="1:14" x14ac:dyDescent="0.3">
      <c r="A55" s="52"/>
      <c r="B55" t="s">
        <v>28</v>
      </c>
      <c r="C55" t="s">
        <v>29</v>
      </c>
      <c r="D55">
        <v>700</v>
      </c>
      <c r="E55">
        <v>257.10856465000001</v>
      </c>
      <c r="F55" t="s">
        <v>30</v>
      </c>
      <c r="G55">
        <v>-1.35</v>
      </c>
      <c r="H55" s="43" t="s">
        <v>4</v>
      </c>
      <c r="I55" s="15">
        <v>15.82</v>
      </c>
      <c r="J55" s="5">
        <v>15.81</v>
      </c>
      <c r="K55" s="5">
        <v>15.82</v>
      </c>
      <c r="L55">
        <f t="shared" si="3"/>
        <v>15.816666666666668</v>
      </c>
      <c r="M55">
        <f t="shared" si="4"/>
        <v>5.7735026918961348E-3</v>
      </c>
      <c r="N55">
        <f t="shared" si="5"/>
        <v>3.650265137131381E-2</v>
      </c>
    </row>
    <row r="56" spans="1:14" x14ac:dyDescent="0.3">
      <c r="A56" s="52"/>
      <c r="B56" t="s">
        <v>31</v>
      </c>
      <c r="C56" t="s">
        <v>32</v>
      </c>
      <c r="D56">
        <v>800</v>
      </c>
      <c r="E56">
        <v>271.124214714</v>
      </c>
      <c r="F56" t="s">
        <v>33</v>
      </c>
      <c r="G56">
        <v>-0.9</v>
      </c>
      <c r="H56" s="43" t="s">
        <v>4</v>
      </c>
      <c r="I56" s="15">
        <v>18.22</v>
      </c>
      <c r="J56" s="5">
        <v>18.21</v>
      </c>
      <c r="K56" s="5">
        <v>18.22</v>
      </c>
      <c r="L56">
        <f t="shared" si="3"/>
        <v>18.216666666666665</v>
      </c>
      <c r="M56">
        <f t="shared" si="4"/>
        <v>5.7735026918951087E-3</v>
      </c>
      <c r="N56">
        <f t="shared" si="5"/>
        <v>3.1693518894209204E-2</v>
      </c>
    </row>
    <row r="57" spans="1:14" x14ac:dyDescent="0.3">
      <c r="A57" s="52"/>
      <c r="B57" t="s">
        <v>34</v>
      </c>
      <c r="C57" t="s">
        <v>35</v>
      </c>
      <c r="D57">
        <v>900</v>
      </c>
      <c r="E57">
        <v>285.13986477899999</v>
      </c>
      <c r="F57" t="s">
        <v>36</v>
      </c>
      <c r="G57">
        <v>-0.46</v>
      </c>
      <c r="H57" s="43" t="s">
        <v>4</v>
      </c>
      <c r="I57" s="15">
        <v>20.27</v>
      </c>
      <c r="J57" s="5">
        <v>20.260000000000002</v>
      </c>
      <c r="K57" s="5">
        <v>20.27</v>
      </c>
      <c r="L57">
        <f t="shared" si="3"/>
        <v>20.266666666666666</v>
      </c>
      <c r="M57">
        <f t="shared" si="4"/>
        <v>5.7735026918951087E-3</v>
      </c>
      <c r="N57">
        <f t="shared" si="5"/>
        <v>2.8487677756061393E-2</v>
      </c>
    </row>
    <row r="58" spans="1:14" x14ac:dyDescent="0.3">
      <c r="A58" s="52"/>
      <c r="B58" t="s">
        <v>37</v>
      </c>
      <c r="C58" t="s">
        <v>38</v>
      </c>
      <c r="D58">
        <v>1000</v>
      </c>
      <c r="E58">
        <v>299.15551484299999</v>
      </c>
      <c r="F58" t="s">
        <v>39</v>
      </c>
      <c r="G58">
        <v>-0.02</v>
      </c>
      <c r="H58" s="43" t="s">
        <v>4</v>
      </c>
      <c r="I58" s="15">
        <v>22.14</v>
      </c>
      <c r="J58" s="5">
        <v>22.14</v>
      </c>
      <c r="K58" s="5">
        <v>22.13</v>
      </c>
      <c r="L58">
        <f t="shared" si="3"/>
        <v>22.136666666666667</v>
      </c>
      <c r="M58">
        <f t="shared" si="4"/>
        <v>5.77350269189716E-3</v>
      </c>
      <c r="N58">
        <f t="shared" si="5"/>
        <v>2.6081174635885381E-2</v>
      </c>
    </row>
    <row r="59" spans="1:14" x14ac:dyDescent="0.3">
      <c r="A59" s="52"/>
      <c r="B59" t="s">
        <v>40</v>
      </c>
      <c r="C59" t="s">
        <v>41</v>
      </c>
      <c r="D59">
        <v>1100</v>
      </c>
      <c r="E59">
        <v>313.17116490699999</v>
      </c>
      <c r="F59" t="s">
        <v>42</v>
      </c>
      <c r="G59">
        <v>0.43</v>
      </c>
      <c r="H59" s="43" t="s">
        <v>4</v>
      </c>
      <c r="I59" s="15">
        <v>23.92</v>
      </c>
      <c r="J59" s="5">
        <v>23.91</v>
      </c>
      <c r="K59" s="5">
        <v>23.9</v>
      </c>
      <c r="L59">
        <f t="shared" si="3"/>
        <v>23.909999999999997</v>
      </c>
      <c r="M59">
        <f t="shared" si="4"/>
        <v>1.0000000000001563E-2</v>
      </c>
      <c r="N59">
        <f t="shared" si="5"/>
        <v>4.1823504809709595E-2</v>
      </c>
    </row>
    <row r="60" spans="1:14" x14ac:dyDescent="0.3">
      <c r="A60" s="52"/>
      <c r="B60" t="s">
        <v>43</v>
      </c>
      <c r="C60" t="s">
        <v>44</v>
      </c>
      <c r="D60">
        <v>1200</v>
      </c>
      <c r="E60">
        <v>327.18681497199998</v>
      </c>
      <c r="F60" t="s">
        <v>45</v>
      </c>
      <c r="G60">
        <v>0.87</v>
      </c>
      <c r="H60" s="43" t="s">
        <v>4</v>
      </c>
      <c r="I60" s="15">
        <v>25.68</v>
      </c>
      <c r="J60" s="5">
        <v>25.68</v>
      </c>
      <c r="K60" s="5">
        <v>25.68</v>
      </c>
      <c r="L60">
        <f t="shared" si="3"/>
        <v>25.679999999999996</v>
      </c>
      <c r="M60">
        <f t="shared" si="4"/>
        <v>4.3511678576336583E-15</v>
      </c>
      <c r="N60">
        <f t="shared" si="5"/>
        <v>1.6943800068666898E-14</v>
      </c>
    </row>
    <row r="61" spans="1:14" x14ac:dyDescent="0.3">
      <c r="A61" s="52"/>
      <c r="B61" t="s">
        <v>46</v>
      </c>
      <c r="C61" t="s">
        <v>47</v>
      </c>
      <c r="D61">
        <v>1300</v>
      </c>
      <c r="E61">
        <v>341.20246503599998</v>
      </c>
      <c r="F61" t="s">
        <v>48</v>
      </c>
      <c r="G61">
        <v>1.32</v>
      </c>
      <c r="H61" s="43" t="s">
        <v>4</v>
      </c>
      <c r="I61" s="15">
        <v>27.46</v>
      </c>
      <c r="J61" s="5">
        <v>27.45</v>
      </c>
      <c r="K61" s="5">
        <v>27.43</v>
      </c>
      <c r="L61">
        <f t="shared" si="3"/>
        <v>27.446666666666669</v>
      </c>
      <c r="M61">
        <f t="shared" si="4"/>
        <v>1.5275252316519916E-2</v>
      </c>
      <c r="N61">
        <f t="shared" si="5"/>
        <v>5.5654307687101945E-2</v>
      </c>
    </row>
    <row r="62" spans="1:14" x14ac:dyDescent="0.3">
      <c r="A62" s="52"/>
      <c r="B62" t="s">
        <v>49</v>
      </c>
      <c r="C62" t="s">
        <v>50</v>
      </c>
      <c r="D62">
        <v>1400</v>
      </c>
      <c r="E62">
        <v>355.21811510100002</v>
      </c>
      <c r="F62" t="s">
        <v>51</v>
      </c>
      <c r="G62">
        <v>1.76</v>
      </c>
      <c r="H62" s="43" t="s">
        <v>4</v>
      </c>
      <c r="I62" s="15">
        <v>29.26</v>
      </c>
      <c r="J62" s="5">
        <v>29.27</v>
      </c>
      <c r="K62" s="5">
        <v>29.26</v>
      </c>
      <c r="L62">
        <f t="shared" si="3"/>
        <v>29.263333333333335</v>
      </c>
      <c r="M62">
        <f t="shared" si="4"/>
        <v>5.7735026918951087E-3</v>
      </c>
      <c r="N62">
        <f t="shared" si="5"/>
        <v>1.9729477247619691E-2</v>
      </c>
    </row>
    <row r="63" spans="1:14" x14ac:dyDescent="0.3">
      <c r="A63" s="52"/>
      <c r="B63" t="s">
        <v>52</v>
      </c>
      <c r="C63" t="s">
        <v>53</v>
      </c>
      <c r="D63">
        <v>1500</v>
      </c>
      <c r="E63">
        <v>369.23376516500002</v>
      </c>
      <c r="F63" t="s">
        <v>54</v>
      </c>
      <c r="G63">
        <v>2.21</v>
      </c>
      <c r="H63" s="43" t="s">
        <v>4</v>
      </c>
      <c r="I63" s="15">
        <v>31.1</v>
      </c>
      <c r="J63" s="5">
        <v>31.1</v>
      </c>
      <c r="K63" s="5">
        <v>31.11</v>
      </c>
      <c r="L63">
        <f t="shared" si="3"/>
        <v>31.103333333333335</v>
      </c>
      <c r="M63">
        <f t="shared" si="4"/>
        <v>5.7735026918951087E-3</v>
      </c>
      <c r="N63">
        <f t="shared" si="5"/>
        <v>1.8562327805900038E-2</v>
      </c>
    </row>
    <row r="64" spans="1:14" x14ac:dyDescent="0.3">
      <c r="A64" s="52"/>
      <c r="B64" t="s">
        <v>55</v>
      </c>
      <c r="C64" t="s">
        <v>56</v>
      </c>
      <c r="D64">
        <v>1600</v>
      </c>
      <c r="E64">
        <v>383.24941522900002</v>
      </c>
      <c r="F64" t="s">
        <v>57</v>
      </c>
      <c r="G64">
        <v>2.65</v>
      </c>
      <c r="H64" s="43" t="s">
        <v>4</v>
      </c>
      <c r="I64" s="15">
        <v>32.99</v>
      </c>
      <c r="J64" s="5">
        <v>33</v>
      </c>
      <c r="K64" s="5">
        <v>32.99</v>
      </c>
      <c r="L64">
        <f t="shared" si="3"/>
        <v>32.993333333333339</v>
      </c>
      <c r="M64">
        <f t="shared" si="4"/>
        <v>5.7735026918951087E-3</v>
      </c>
      <c r="N64">
        <f t="shared" si="5"/>
        <v>1.7498997853794024E-2</v>
      </c>
    </row>
    <row r="65" spans="1:14" x14ac:dyDescent="0.3">
      <c r="A65" s="52"/>
      <c r="B65" t="s">
        <v>58</v>
      </c>
      <c r="C65" t="s">
        <v>59</v>
      </c>
      <c r="D65">
        <v>1700</v>
      </c>
      <c r="E65">
        <v>397.26506529400001</v>
      </c>
      <c r="F65" t="s">
        <v>60</v>
      </c>
      <c r="G65">
        <v>3.1</v>
      </c>
      <c r="H65" s="43" t="s">
        <v>4</v>
      </c>
      <c r="I65" s="15">
        <v>34.9</v>
      </c>
      <c r="J65" s="5">
        <v>34.9</v>
      </c>
      <c r="K65" s="5">
        <v>34.92</v>
      </c>
      <c r="L65">
        <f t="shared" si="3"/>
        <v>34.906666666666666</v>
      </c>
      <c r="M65">
        <f t="shared" si="4"/>
        <v>1.154700538379432E-2</v>
      </c>
      <c r="N65">
        <f t="shared" si="5"/>
        <v>3.3079656370686557E-2</v>
      </c>
    </row>
    <row r="66" spans="1:14" x14ac:dyDescent="0.3">
      <c r="A66" s="52"/>
      <c r="B66" t="s">
        <v>61</v>
      </c>
      <c r="C66" t="s">
        <v>62</v>
      </c>
      <c r="D66">
        <v>1800</v>
      </c>
      <c r="E66">
        <v>411.28071535800001</v>
      </c>
      <c r="F66" t="s">
        <v>63</v>
      </c>
      <c r="G66">
        <v>3.54</v>
      </c>
      <c r="H66" s="43" t="s">
        <v>4</v>
      </c>
      <c r="I66" s="15">
        <v>36.79</v>
      </c>
      <c r="J66" s="5">
        <v>36.79</v>
      </c>
      <c r="K66" s="5">
        <v>36.79</v>
      </c>
      <c r="L66">
        <f t="shared" si="3"/>
        <v>36.79</v>
      </c>
      <c r="M66">
        <f t="shared" si="4"/>
        <v>0</v>
      </c>
      <c r="N66">
        <f t="shared" si="5"/>
        <v>0</v>
      </c>
    </row>
    <row r="67" spans="1:14" x14ac:dyDescent="0.3">
      <c r="A67" s="52"/>
      <c r="B67" t="s">
        <v>64</v>
      </c>
      <c r="C67" t="s">
        <v>65</v>
      </c>
      <c r="D67">
        <v>1900</v>
      </c>
      <c r="E67">
        <v>425.296365423</v>
      </c>
      <c r="F67" t="s">
        <v>66</v>
      </c>
      <c r="G67">
        <v>3.99</v>
      </c>
      <c r="H67" s="43" t="s">
        <v>4</v>
      </c>
      <c r="I67" s="15">
        <v>38.590000000000003</v>
      </c>
      <c r="J67" s="5">
        <v>38.61</v>
      </c>
      <c r="K67" s="5">
        <v>38.61</v>
      </c>
      <c r="L67">
        <f t="shared" si="3"/>
        <v>38.603333333333332</v>
      </c>
      <c r="M67">
        <f t="shared" si="4"/>
        <v>1.1547005383790217E-2</v>
      </c>
      <c r="N67">
        <f t="shared" si="5"/>
        <v>2.991193865069567E-2</v>
      </c>
    </row>
    <row r="68" spans="1:14" x14ac:dyDescent="0.3">
      <c r="A68" s="52"/>
      <c r="B68" t="s">
        <v>67</v>
      </c>
      <c r="C68" t="s">
        <v>68</v>
      </c>
      <c r="D68">
        <v>2000</v>
      </c>
      <c r="E68">
        <v>439.312015487</v>
      </c>
      <c r="F68" t="s">
        <v>69</v>
      </c>
      <c r="G68">
        <v>4.43</v>
      </c>
      <c r="H68" s="43" t="s">
        <v>4</v>
      </c>
      <c r="I68" s="15">
        <v>40.270000000000003</v>
      </c>
      <c r="J68" s="5">
        <v>40.270000000000003</v>
      </c>
      <c r="K68" s="5">
        <v>40.299999999999997</v>
      </c>
      <c r="L68">
        <f t="shared" si="3"/>
        <v>40.28</v>
      </c>
      <c r="M68">
        <f t="shared" si="4"/>
        <v>1.7320508075685328E-2</v>
      </c>
      <c r="N68">
        <f t="shared" si="5"/>
        <v>4.3000268311036066E-2</v>
      </c>
    </row>
    <row r="72" spans="1:14" x14ac:dyDescent="0.3">
      <c r="A72" s="38" t="s">
        <v>1</v>
      </c>
      <c r="B72" s="21" t="s">
        <v>2</v>
      </c>
      <c r="C72" s="21" t="s">
        <v>3</v>
      </c>
      <c r="D72" s="21" t="s">
        <v>4</v>
      </c>
      <c r="E72" s="21" t="s">
        <v>5</v>
      </c>
      <c r="F72" s="21" t="s">
        <v>6</v>
      </c>
      <c r="G72" s="21" t="s">
        <v>7</v>
      </c>
      <c r="H72" s="38" t="s">
        <v>8</v>
      </c>
      <c r="I72" s="40" t="s">
        <v>361</v>
      </c>
      <c r="J72" s="41" t="s">
        <v>362</v>
      </c>
      <c r="K72" s="44" t="s">
        <v>363</v>
      </c>
      <c r="L72" s="42" t="s">
        <v>359</v>
      </c>
      <c r="M72" s="42" t="s">
        <v>0</v>
      </c>
      <c r="N72" s="42" t="s">
        <v>364</v>
      </c>
    </row>
    <row r="73" spans="1:14" x14ac:dyDescent="0.3">
      <c r="A73" s="52" t="s">
        <v>1798</v>
      </c>
      <c r="B73" t="s">
        <v>9</v>
      </c>
      <c r="C73" t="s">
        <v>10</v>
      </c>
      <c r="D73">
        <v>100</v>
      </c>
      <c r="E73">
        <v>173.01466426299999</v>
      </c>
      <c r="F73" t="s">
        <v>11</v>
      </c>
      <c r="G73">
        <v>-4.01</v>
      </c>
      <c r="H73" s="43" t="s">
        <v>4</v>
      </c>
      <c r="I73" s="5">
        <v>1.48</v>
      </c>
      <c r="J73" s="5">
        <v>1.48</v>
      </c>
      <c r="K73" s="5">
        <v>1.48</v>
      </c>
    </row>
    <row r="74" spans="1:14" x14ac:dyDescent="0.3">
      <c r="A74" s="52"/>
      <c r="B74" t="s">
        <v>13</v>
      </c>
      <c r="C74" t="s">
        <v>14</v>
      </c>
      <c r="D74">
        <v>200</v>
      </c>
      <c r="E74">
        <v>187.030314328</v>
      </c>
      <c r="F74" t="s">
        <v>15</v>
      </c>
      <c r="G74">
        <v>-3.65</v>
      </c>
      <c r="H74" s="43" t="s">
        <v>4</v>
      </c>
      <c r="I74" s="5">
        <v>1.5</v>
      </c>
      <c r="J74" s="5">
        <v>1.5</v>
      </c>
      <c r="K74" s="5">
        <v>1.49</v>
      </c>
    </row>
    <row r="75" spans="1:14" x14ac:dyDescent="0.3">
      <c r="A75" s="52"/>
      <c r="B75" t="s">
        <v>16</v>
      </c>
      <c r="C75" t="s">
        <v>17</v>
      </c>
      <c r="D75">
        <v>300</v>
      </c>
      <c r="E75">
        <v>201.045964392</v>
      </c>
      <c r="F75" t="s">
        <v>18</v>
      </c>
      <c r="G75">
        <v>-3.13</v>
      </c>
      <c r="H75" s="43" t="s">
        <v>4</v>
      </c>
      <c r="I75" s="5">
        <v>1.66</v>
      </c>
      <c r="J75" s="5">
        <v>1.66</v>
      </c>
      <c r="K75" s="5">
        <v>1.65</v>
      </c>
    </row>
    <row r="76" spans="1:14" x14ac:dyDescent="0.3">
      <c r="A76" s="52"/>
      <c r="B76" t="s">
        <v>19</v>
      </c>
      <c r="C76" t="s">
        <v>20</v>
      </c>
      <c r="D76">
        <v>400</v>
      </c>
      <c r="E76">
        <v>215.06161445699999</v>
      </c>
      <c r="F76" t="s">
        <v>21</v>
      </c>
      <c r="G76">
        <v>-2.68</v>
      </c>
      <c r="H76" s="43" t="s">
        <v>4</v>
      </c>
      <c r="I76" s="5">
        <v>2.63</v>
      </c>
      <c r="J76" s="5">
        <v>2.66</v>
      </c>
      <c r="K76" s="5">
        <v>2.63</v>
      </c>
    </row>
    <row r="77" spans="1:14" x14ac:dyDescent="0.3">
      <c r="A77" s="52"/>
      <c r="B77" t="s">
        <v>22</v>
      </c>
      <c r="C77" t="s">
        <v>23</v>
      </c>
      <c r="D77">
        <v>500</v>
      </c>
      <c r="E77">
        <v>229.07726452099999</v>
      </c>
      <c r="F77" t="s">
        <v>24</v>
      </c>
      <c r="G77">
        <v>-2.2400000000000002</v>
      </c>
      <c r="H77" s="43" t="s">
        <v>4</v>
      </c>
      <c r="I77" s="5">
        <v>6.05</v>
      </c>
      <c r="J77" s="5">
        <v>6.1</v>
      </c>
      <c r="K77" s="5">
        <v>6.09</v>
      </c>
    </row>
    <row r="78" spans="1:14" x14ac:dyDescent="0.3">
      <c r="A78" s="52"/>
      <c r="B78" t="s">
        <v>25</v>
      </c>
      <c r="C78" t="s">
        <v>26</v>
      </c>
      <c r="D78">
        <v>600</v>
      </c>
      <c r="E78">
        <v>243.09291458499999</v>
      </c>
      <c r="F78" t="s">
        <v>27</v>
      </c>
      <c r="G78">
        <v>-1.79</v>
      </c>
      <c r="H78" s="43" t="s">
        <v>4</v>
      </c>
      <c r="I78" s="5">
        <v>12.6</v>
      </c>
      <c r="J78" s="5">
        <v>12.61</v>
      </c>
      <c r="K78" s="5">
        <v>1.62</v>
      </c>
    </row>
    <row r="79" spans="1:14" x14ac:dyDescent="0.3">
      <c r="A79" s="52"/>
      <c r="B79" t="s">
        <v>28</v>
      </c>
      <c r="C79" t="s">
        <v>29</v>
      </c>
      <c r="D79">
        <v>700</v>
      </c>
      <c r="E79">
        <v>257.10856465000001</v>
      </c>
      <c r="F79" t="s">
        <v>30</v>
      </c>
      <c r="G79">
        <v>-1.35</v>
      </c>
      <c r="H79" s="43" t="s">
        <v>4</v>
      </c>
      <c r="I79" s="5">
        <v>15.81</v>
      </c>
      <c r="J79" s="5">
        <v>15.82</v>
      </c>
      <c r="K79" s="5">
        <v>15.83</v>
      </c>
    </row>
    <row r="80" spans="1:14" x14ac:dyDescent="0.3">
      <c r="A80" s="52"/>
      <c r="B80" t="s">
        <v>31</v>
      </c>
      <c r="C80" t="s">
        <v>32</v>
      </c>
      <c r="D80">
        <v>800</v>
      </c>
      <c r="E80">
        <v>271.124214714</v>
      </c>
      <c r="F80" t="s">
        <v>33</v>
      </c>
      <c r="G80">
        <v>-0.9</v>
      </c>
      <c r="H80" s="43" t="s">
        <v>4</v>
      </c>
      <c r="I80" s="5">
        <v>18.21</v>
      </c>
      <c r="J80" s="5">
        <v>18.22</v>
      </c>
      <c r="K80" s="5">
        <v>18.23</v>
      </c>
    </row>
    <row r="81" spans="1:11" x14ac:dyDescent="0.3">
      <c r="A81" s="52"/>
      <c r="B81" t="s">
        <v>34</v>
      </c>
      <c r="C81" t="s">
        <v>35</v>
      </c>
      <c r="D81">
        <v>900</v>
      </c>
      <c r="E81">
        <v>285.13986477899999</v>
      </c>
      <c r="F81" t="s">
        <v>36</v>
      </c>
      <c r="G81">
        <v>-0.46</v>
      </c>
      <c r="H81" s="43" t="s">
        <v>4</v>
      </c>
      <c r="I81" s="5">
        <v>20.260000000000002</v>
      </c>
      <c r="J81" s="5">
        <v>20.27</v>
      </c>
      <c r="K81" s="5">
        <v>20.28</v>
      </c>
    </row>
    <row r="82" spans="1:11" x14ac:dyDescent="0.3">
      <c r="A82" s="52"/>
      <c r="B82" t="s">
        <v>37</v>
      </c>
      <c r="C82" t="s">
        <v>38</v>
      </c>
      <c r="D82">
        <v>1000</v>
      </c>
      <c r="E82">
        <v>299.15551484299999</v>
      </c>
      <c r="F82" t="s">
        <v>39</v>
      </c>
      <c r="G82">
        <v>-0.02</v>
      </c>
      <c r="H82" s="43" t="s">
        <v>4</v>
      </c>
      <c r="I82" s="5">
        <v>22.14</v>
      </c>
      <c r="J82" s="5">
        <v>22.13</v>
      </c>
      <c r="K82" s="5">
        <v>22.14</v>
      </c>
    </row>
    <row r="83" spans="1:11" x14ac:dyDescent="0.3">
      <c r="A83" s="52"/>
      <c r="B83" t="s">
        <v>40</v>
      </c>
      <c r="C83" t="s">
        <v>41</v>
      </c>
      <c r="D83">
        <v>1100</v>
      </c>
      <c r="E83">
        <v>313.17116490699999</v>
      </c>
      <c r="F83" t="s">
        <v>42</v>
      </c>
      <c r="G83">
        <v>0.43</v>
      </c>
      <c r="H83" s="43" t="s">
        <v>4</v>
      </c>
      <c r="I83" s="5">
        <v>23.91</v>
      </c>
      <c r="J83" s="5">
        <v>23.9</v>
      </c>
      <c r="K83" s="5">
        <v>23.92</v>
      </c>
    </row>
    <row r="84" spans="1:11" x14ac:dyDescent="0.3">
      <c r="A84" s="52"/>
      <c r="B84" t="s">
        <v>43</v>
      </c>
      <c r="C84" t="s">
        <v>44</v>
      </c>
      <c r="D84">
        <v>1200</v>
      </c>
      <c r="E84">
        <v>327.18681497199998</v>
      </c>
      <c r="F84" t="s">
        <v>45</v>
      </c>
      <c r="G84">
        <v>0.87</v>
      </c>
      <c r="H84" s="43" t="s">
        <v>4</v>
      </c>
      <c r="I84" s="5">
        <v>25.68</v>
      </c>
      <c r="J84" s="5">
        <v>25.68</v>
      </c>
      <c r="K84" s="5">
        <v>26.68</v>
      </c>
    </row>
    <row r="85" spans="1:11" x14ac:dyDescent="0.3">
      <c r="A85" s="52"/>
      <c r="B85" t="s">
        <v>46</v>
      </c>
      <c r="C85" t="s">
        <v>47</v>
      </c>
      <c r="D85">
        <v>1300</v>
      </c>
      <c r="E85">
        <v>341.20246503599998</v>
      </c>
      <c r="F85" t="s">
        <v>48</v>
      </c>
      <c r="G85">
        <v>1.32</v>
      </c>
      <c r="H85" s="43" t="s">
        <v>4</v>
      </c>
      <c r="I85" s="5">
        <v>27.45</v>
      </c>
      <c r="J85" s="5">
        <v>27.43</v>
      </c>
      <c r="K85" s="5">
        <v>27.46</v>
      </c>
    </row>
    <row r="86" spans="1:11" x14ac:dyDescent="0.3">
      <c r="A86" s="52"/>
      <c r="B86" t="s">
        <v>49</v>
      </c>
      <c r="C86" t="s">
        <v>50</v>
      </c>
      <c r="D86">
        <v>1400</v>
      </c>
      <c r="E86">
        <v>355.21811510100002</v>
      </c>
      <c r="F86" t="s">
        <v>51</v>
      </c>
      <c r="G86">
        <v>1.76</v>
      </c>
      <c r="H86" s="43" t="s">
        <v>4</v>
      </c>
      <c r="I86" s="5">
        <v>29.27</v>
      </c>
      <c r="J86" s="5">
        <v>29.26</v>
      </c>
      <c r="K86" s="5">
        <v>29.25</v>
      </c>
    </row>
    <row r="87" spans="1:11" x14ac:dyDescent="0.3">
      <c r="A87" s="52"/>
      <c r="B87" t="s">
        <v>52</v>
      </c>
      <c r="C87" t="s">
        <v>53</v>
      </c>
      <c r="D87">
        <v>1500</v>
      </c>
      <c r="E87">
        <v>369.23376516500002</v>
      </c>
      <c r="F87" t="s">
        <v>54</v>
      </c>
      <c r="G87">
        <v>2.21</v>
      </c>
      <c r="H87" s="43" t="s">
        <v>4</v>
      </c>
      <c r="I87" s="5">
        <v>31.1</v>
      </c>
      <c r="J87" s="5">
        <v>31.11</v>
      </c>
      <c r="K87" s="5">
        <v>31.11</v>
      </c>
    </row>
    <row r="88" spans="1:11" x14ac:dyDescent="0.3">
      <c r="A88" s="52"/>
      <c r="B88" t="s">
        <v>55</v>
      </c>
      <c r="C88" t="s">
        <v>56</v>
      </c>
      <c r="D88">
        <v>1600</v>
      </c>
      <c r="E88">
        <v>383.24941522900002</v>
      </c>
      <c r="F88" t="s">
        <v>57</v>
      </c>
      <c r="G88">
        <v>2.65</v>
      </c>
      <c r="H88" s="43" t="s">
        <v>4</v>
      </c>
      <c r="I88" s="5">
        <v>33</v>
      </c>
      <c r="J88" s="5">
        <v>32.99</v>
      </c>
      <c r="K88" s="5">
        <v>33</v>
      </c>
    </row>
    <row r="89" spans="1:11" x14ac:dyDescent="0.3">
      <c r="A89" s="52"/>
      <c r="B89" t="s">
        <v>58</v>
      </c>
      <c r="C89" t="s">
        <v>59</v>
      </c>
      <c r="D89">
        <v>1700</v>
      </c>
      <c r="E89">
        <v>397.26506529400001</v>
      </c>
      <c r="F89" t="s">
        <v>60</v>
      </c>
      <c r="G89">
        <v>3.1</v>
      </c>
      <c r="H89" s="43" t="s">
        <v>4</v>
      </c>
      <c r="I89" s="5">
        <v>34.9</v>
      </c>
      <c r="J89" s="5">
        <v>34.92</v>
      </c>
      <c r="K89" s="5">
        <v>34.92</v>
      </c>
    </row>
    <row r="90" spans="1:11" x14ac:dyDescent="0.3">
      <c r="A90" s="52"/>
      <c r="B90" t="s">
        <v>61</v>
      </c>
      <c r="C90" t="s">
        <v>62</v>
      </c>
      <c r="D90">
        <v>1800</v>
      </c>
      <c r="E90">
        <v>411.28071535800001</v>
      </c>
      <c r="F90" t="s">
        <v>63</v>
      </c>
      <c r="G90">
        <v>3.54</v>
      </c>
      <c r="H90" s="43" t="s">
        <v>4</v>
      </c>
      <c r="I90" s="5">
        <v>36.79</v>
      </c>
      <c r="J90" s="5">
        <v>36.79</v>
      </c>
      <c r="K90" s="5">
        <v>36.799999999999997</v>
      </c>
    </row>
    <row r="91" spans="1:11" x14ac:dyDescent="0.3">
      <c r="A91" s="52"/>
      <c r="B91" t="s">
        <v>64</v>
      </c>
      <c r="C91" t="s">
        <v>65</v>
      </c>
      <c r="D91">
        <v>1900</v>
      </c>
      <c r="E91">
        <v>425.296365423</v>
      </c>
      <c r="F91" t="s">
        <v>66</v>
      </c>
      <c r="G91">
        <v>3.99</v>
      </c>
      <c r="H91" s="43" t="s">
        <v>4</v>
      </c>
      <c r="I91" s="5">
        <v>38.61</v>
      </c>
      <c r="J91" s="5">
        <v>38.61</v>
      </c>
      <c r="K91" s="5">
        <v>38.61</v>
      </c>
    </row>
    <row r="92" spans="1:11" x14ac:dyDescent="0.3">
      <c r="A92" s="52"/>
      <c r="B92" t="s">
        <v>67</v>
      </c>
      <c r="C92" t="s">
        <v>68</v>
      </c>
      <c r="D92">
        <v>2000</v>
      </c>
      <c r="E92">
        <v>439.312015487</v>
      </c>
      <c r="F92" t="s">
        <v>69</v>
      </c>
      <c r="G92">
        <v>4.43</v>
      </c>
      <c r="H92" s="43" t="s">
        <v>4</v>
      </c>
      <c r="I92" s="5">
        <v>40.270000000000003</v>
      </c>
      <c r="J92" s="5">
        <v>40.299999999999997</v>
      </c>
      <c r="K92" s="5">
        <v>40.32</v>
      </c>
    </row>
  </sheetData>
  <mergeCells count="4">
    <mergeCell ref="A2:A21"/>
    <mergeCell ref="A26:A45"/>
    <mergeCell ref="A49:A68"/>
    <mergeCell ref="A73:A9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2021-06-28T20:21:44Z</dcterms:modified>
</cp:coreProperties>
</file>