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Tabelle1" sheetId="1" r:id="rId1"/>
    <sheet name="Tabelle2" sheetId="2" r:id="rId2"/>
    <sheet name="Tabelle3" sheetId="3" r:id="rId3"/>
  </sheets>
  <calcPr calcId="144525"/>
</workbook>
</file>

<file path=xl/calcChain.xml><?xml version="1.0" encoding="utf-8"?>
<calcChain xmlns="http://schemas.openxmlformats.org/spreadsheetml/2006/main">
  <c r="P13" i="1" l="1"/>
  <c r="P12" i="1"/>
  <c r="P11" i="1"/>
  <c r="O13" i="1"/>
  <c r="O12" i="1"/>
  <c r="O11" i="1"/>
  <c r="J22" i="1"/>
  <c r="K22" i="1"/>
  <c r="I6" i="1"/>
  <c r="J6" i="1"/>
  <c r="K6" i="1"/>
  <c r="I7" i="1"/>
  <c r="J7" i="1"/>
  <c r="K7" i="1"/>
  <c r="I8" i="1"/>
  <c r="J8" i="1"/>
  <c r="K8" i="1"/>
  <c r="I9" i="1"/>
  <c r="J9" i="1"/>
  <c r="K9" i="1"/>
  <c r="I12" i="1"/>
  <c r="I15" i="1" s="1"/>
  <c r="J12" i="1"/>
  <c r="J15" i="1" s="1"/>
  <c r="K12" i="1"/>
  <c r="K15" i="1" s="1"/>
  <c r="I13" i="1"/>
  <c r="J13" i="1"/>
  <c r="K13" i="1"/>
  <c r="I14" i="1"/>
  <c r="J14" i="1"/>
  <c r="K14" i="1"/>
  <c r="I19" i="1"/>
  <c r="I22" i="1" s="1"/>
  <c r="J19" i="1"/>
  <c r="K19" i="1"/>
  <c r="I20" i="1"/>
  <c r="J20" i="1"/>
  <c r="K20" i="1"/>
  <c r="I21" i="1"/>
  <c r="J21" i="1"/>
  <c r="K21" i="1"/>
  <c r="K5" i="1"/>
  <c r="K10" i="1" s="1"/>
  <c r="J5" i="1"/>
  <c r="J10" i="1" s="1"/>
  <c r="I5" i="1"/>
  <c r="I10" i="1" s="1"/>
</calcChain>
</file>

<file path=xl/sharedStrings.xml><?xml version="1.0" encoding="utf-8"?>
<sst xmlns="http://schemas.openxmlformats.org/spreadsheetml/2006/main" count="12" uniqueCount="10">
  <si>
    <t>depth</t>
  </si>
  <si>
    <t>ferns</t>
  </si>
  <si>
    <t>random</t>
  </si>
  <si>
    <t>gini</t>
  </si>
  <si>
    <t>eval</t>
  </si>
  <si>
    <t>10 (1,5,10)</t>
  </si>
  <si>
    <t>accuracies</t>
  </si>
  <si>
    <t>FORESTS:</t>
  </si>
  <si>
    <t>train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</si>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</sst>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8"/>
  <sheetViews>
    <sheetView tabSelected="1" workbookViewId="0">
      <selection activeCell="O19" sqref="O19"/>
    </sheetView>
  </sheetViews>
  <sheetFormatPr baseColWidth="10" defaultColWidth="9.140625" defaultRowHeight="15" x14ac:dyDescent="0.25"/>
  <cols>
    <col min="3" max="3" width="11.5703125" bestFit="1" customWidth="1"/>
    <col min="4" max="4" width="10.5703125" bestFit="1" customWidth="1"/>
    <col min="6" max="6" width="10.42578125" customWidth="1"/>
  </cols>
  <sheetData>
    <row r="2" spans="1:16" x14ac:dyDescent="0.25">
      <c r="F2" t="s">
        <v>6</v>
      </c>
      <c r="M2" t="s">
        <v>7</v>
      </c>
    </row>
    <row r="3" spans="1:16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2</v>
      </c>
      <c r="G3" t="s">
        <v>3</v>
      </c>
      <c r="O3" t="s">
        <v>8</v>
      </c>
      <c r="P3" t="s">
        <v>9</v>
      </c>
    </row>
    <row r="5" spans="1:16" x14ac:dyDescent="0.25">
      <c r="A5">
        <v>8</v>
      </c>
      <c r="B5">
        <v>1</v>
      </c>
      <c r="C5" s="1">
        <v>15.0131</v>
      </c>
      <c r="D5" s="1">
        <v>2310</v>
      </c>
      <c r="E5" s="1">
        <v>14.6692</v>
      </c>
      <c r="F5" s="1">
        <v>66.260000000000005</v>
      </c>
      <c r="G5" s="1">
        <v>73.25</v>
      </c>
      <c r="I5">
        <f>C5/B5</f>
        <v>15.0131</v>
      </c>
      <c r="J5">
        <f>D5/$B5</f>
        <v>2310</v>
      </c>
      <c r="K5">
        <f>E5/$B5</f>
        <v>14.6692</v>
      </c>
      <c r="M5">
        <v>8</v>
      </c>
      <c r="N5">
        <v>1</v>
      </c>
      <c r="O5">
        <v>279.886803764386</v>
      </c>
      <c r="P5">
        <v>220.41685966125999</v>
      </c>
    </row>
    <row r="6" spans="1:16" x14ac:dyDescent="0.25">
      <c r="B6">
        <v>5</v>
      </c>
      <c r="C6" s="1">
        <v>81.599999999999994</v>
      </c>
      <c r="D6" s="1">
        <v>8431.4</v>
      </c>
      <c r="E6" s="1">
        <v>59.5</v>
      </c>
      <c r="F6" s="1">
        <v>79.819999999999993</v>
      </c>
      <c r="G6" s="1">
        <v>81.2</v>
      </c>
      <c r="I6">
        <f>C6/B6</f>
        <v>16.32</v>
      </c>
      <c r="J6">
        <f>D6/$B6</f>
        <v>1686.28</v>
      </c>
      <c r="K6">
        <f>E6/$B6</f>
        <v>11.9</v>
      </c>
      <c r="M6">
        <v>10</v>
      </c>
      <c r="N6">
        <v>1</v>
      </c>
      <c r="O6">
        <v>350.49018871527198</v>
      </c>
      <c r="P6">
        <v>266.29411281469203</v>
      </c>
    </row>
    <row r="7" spans="1:16" x14ac:dyDescent="0.25">
      <c r="B7">
        <v>10</v>
      </c>
      <c r="C7" s="1">
        <v>178</v>
      </c>
      <c r="D7" s="1">
        <v>12962</v>
      </c>
      <c r="E7" s="1">
        <v>123</v>
      </c>
      <c r="F7" s="1">
        <v>86.52</v>
      </c>
      <c r="G7" s="1">
        <v>83.8</v>
      </c>
      <c r="I7">
        <f>C7/B7</f>
        <v>17.8</v>
      </c>
      <c r="J7">
        <f>D7/$B7</f>
        <v>1296.2</v>
      </c>
      <c r="K7">
        <f>E7/$B7</f>
        <v>12.3</v>
      </c>
      <c r="M7">
        <v>12</v>
      </c>
      <c r="N7">
        <v>1</v>
      </c>
      <c r="O7">
        <v>351.624989151139</v>
      </c>
      <c r="P7">
        <v>349.256501133418</v>
      </c>
    </row>
    <row r="8" spans="1:16" x14ac:dyDescent="0.25">
      <c r="B8">
        <v>15</v>
      </c>
      <c r="C8" s="1">
        <v>283</v>
      </c>
      <c r="D8" s="1">
        <v>16269</v>
      </c>
      <c r="E8" s="1">
        <v>163</v>
      </c>
      <c r="F8" s="1">
        <v>86.34</v>
      </c>
      <c r="G8" s="1">
        <v>82.68</v>
      </c>
      <c r="I8">
        <f>C8/B8</f>
        <v>18.866666666666667</v>
      </c>
      <c r="J8">
        <f>D8/$B8</f>
        <v>1084.5999999999999</v>
      </c>
      <c r="K8">
        <f>E8/$B8</f>
        <v>10.866666666666667</v>
      </c>
    </row>
    <row r="9" spans="1:16" x14ac:dyDescent="0.25">
      <c r="B9">
        <v>20</v>
      </c>
      <c r="C9" s="1">
        <v>345</v>
      </c>
      <c r="D9" s="1">
        <v>23652</v>
      </c>
      <c r="E9" s="1">
        <v>236</v>
      </c>
      <c r="F9" s="1">
        <v>85.65</v>
      </c>
      <c r="G9" s="1">
        <v>86.93</v>
      </c>
      <c r="I9">
        <f>C9/B9</f>
        <v>17.25</v>
      </c>
      <c r="J9">
        <f>D9/$B9</f>
        <v>1182.5999999999999</v>
      </c>
      <c r="K9">
        <f>E9/$B9</f>
        <v>11.8</v>
      </c>
    </row>
    <row r="10" spans="1:16" x14ac:dyDescent="0.25">
      <c r="B10">
        <v>25</v>
      </c>
      <c r="C10" s="1"/>
      <c r="D10" s="1"/>
      <c r="E10" s="1"/>
      <c r="I10" s="2">
        <f>SUM(I5:I9)/5</f>
        <v>17.049953333333331</v>
      </c>
      <c r="J10" s="3">
        <f t="shared" ref="J10:K10" si="0">SUM(J5:J9)/5</f>
        <v>1511.9360000000001</v>
      </c>
      <c r="K10" s="4">
        <f t="shared" si="0"/>
        <v>12.307173333333335</v>
      </c>
    </row>
    <row r="11" spans="1:16" x14ac:dyDescent="0.25">
      <c r="B11">
        <v>30</v>
      </c>
      <c r="C11" s="1"/>
      <c r="D11" s="1"/>
      <c r="E11" s="1"/>
      <c r="O11">
        <f>O5/I10</f>
        <v>16.415693245165443</v>
      </c>
      <c r="P11">
        <f>P5/K10</f>
        <v>17.909625036666419</v>
      </c>
    </row>
    <row r="12" spans="1:16" x14ac:dyDescent="0.25">
      <c r="A12">
        <v>10</v>
      </c>
      <c r="B12">
        <v>1</v>
      </c>
      <c r="C12" s="1">
        <v>14.3</v>
      </c>
      <c r="D12" s="1">
        <v>1343.6</v>
      </c>
      <c r="E12" s="1">
        <v>15.8</v>
      </c>
      <c r="F12">
        <v>60.66473464952</v>
      </c>
      <c r="G12" s="1">
        <v>62.053975729034597</v>
      </c>
      <c r="I12">
        <f>C12/B12</f>
        <v>14.3</v>
      </c>
      <c r="J12">
        <f>D12/$B12</f>
        <v>1343.6</v>
      </c>
      <c r="K12">
        <f>E12/$B12</f>
        <v>15.8</v>
      </c>
      <c r="O12">
        <f>O6/I15</f>
        <v>21.670869046698598</v>
      </c>
      <c r="P12">
        <f>P6/K15</f>
        <v>19.551696976115423</v>
      </c>
    </row>
    <row r="13" spans="1:16" x14ac:dyDescent="0.25">
      <c r="B13">
        <v>5</v>
      </c>
      <c r="C13" s="1">
        <v>68.599999999999994</v>
      </c>
      <c r="D13" s="1">
        <v>6344.4</v>
      </c>
      <c r="E13" s="1">
        <v>67.8</v>
      </c>
      <c r="F13">
        <v>77.085672885346895</v>
      </c>
      <c r="G13" s="1">
        <v>78.690454627784803</v>
      </c>
      <c r="I13">
        <f>C13/B13</f>
        <v>13.719999999999999</v>
      </c>
      <c r="J13">
        <f>D13/$B13</f>
        <v>1268.8799999999999</v>
      </c>
      <c r="K13">
        <f>E13/$B13</f>
        <v>13.559999999999999</v>
      </c>
      <c r="O13">
        <f>O7/I22</f>
        <v>17.758837835916111</v>
      </c>
      <c r="P13">
        <f>P7/K22</f>
        <v>23.027901173631957</v>
      </c>
    </row>
    <row r="14" spans="1:16" x14ac:dyDescent="0.25">
      <c r="B14">
        <v>10</v>
      </c>
      <c r="C14" s="1">
        <v>205</v>
      </c>
      <c r="D14" s="1">
        <v>12917</v>
      </c>
      <c r="E14" s="1">
        <v>115</v>
      </c>
      <c r="F14">
        <v>86.627422568375295</v>
      </c>
      <c r="G14">
        <v>81.968846223510198</v>
      </c>
      <c r="I14">
        <f>C14/B14</f>
        <v>20.5</v>
      </c>
      <c r="J14">
        <f>D14/$B14</f>
        <v>1291.7</v>
      </c>
      <c r="K14">
        <f>E14/$B14</f>
        <v>11.5</v>
      </c>
    </row>
    <row r="15" spans="1:16" x14ac:dyDescent="0.25">
      <c r="B15">
        <v>15</v>
      </c>
      <c r="C15" s="1"/>
      <c r="D15" s="1"/>
      <c r="E15" s="1"/>
      <c r="I15" s="2">
        <f>SUM(I12:I14)/3</f>
        <v>16.173333333333332</v>
      </c>
      <c r="J15" s="3">
        <f t="shared" ref="J15:K15" si="1">SUM(J12:J14)/3</f>
        <v>1301.3933333333332</v>
      </c>
      <c r="K15" s="4">
        <f t="shared" si="1"/>
        <v>13.62</v>
      </c>
    </row>
    <row r="16" spans="1:16" x14ac:dyDescent="0.25">
      <c r="B16">
        <v>20</v>
      </c>
      <c r="C16" s="1"/>
      <c r="D16" s="1"/>
      <c r="E16" s="1"/>
    </row>
    <row r="17" spans="1:11" x14ac:dyDescent="0.25">
      <c r="B17">
        <v>25</v>
      </c>
      <c r="C17" s="1"/>
      <c r="D17" s="1"/>
      <c r="E17" s="1"/>
    </row>
    <row r="18" spans="1:11" x14ac:dyDescent="0.25">
      <c r="B18">
        <v>30</v>
      </c>
      <c r="C18" s="1"/>
      <c r="D18" s="1"/>
      <c r="E18" s="1"/>
    </row>
    <row r="19" spans="1:11" x14ac:dyDescent="0.25">
      <c r="A19">
        <v>12</v>
      </c>
      <c r="B19">
        <v>1</v>
      </c>
      <c r="C19" s="1">
        <v>24</v>
      </c>
      <c r="D19" s="1">
        <v>501</v>
      </c>
      <c r="E19" s="1">
        <v>20</v>
      </c>
      <c r="F19">
        <v>41.311356638290199</v>
      </c>
      <c r="G19">
        <v>53.332729577975002</v>
      </c>
      <c r="I19">
        <f>C19/B19</f>
        <v>24</v>
      </c>
      <c r="J19">
        <f>D19/$B19</f>
        <v>501</v>
      </c>
      <c r="K19">
        <f>E19/$B19</f>
        <v>20</v>
      </c>
    </row>
    <row r="20" spans="1:11" x14ac:dyDescent="0.25">
      <c r="B20">
        <v>5</v>
      </c>
      <c r="C20" s="1">
        <v>95</v>
      </c>
      <c r="D20" s="1">
        <v>9129</v>
      </c>
      <c r="E20" s="1">
        <v>71</v>
      </c>
      <c r="F20">
        <v>74.680311537764894</v>
      </c>
      <c r="G20">
        <v>76.187284912153601</v>
      </c>
      <c r="I20">
        <f>C20/B20</f>
        <v>19</v>
      </c>
      <c r="J20">
        <f>D20/$B20</f>
        <v>1825.8</v>
      </c>
      <c r="K20">
        <f>E20/$B20</f>
        <v>14.2</v>
      </c>
    </row>
    <row r="21" spans="1:11" x14ac:dyDescent="0.25">
      <c r="B21">
        <v>10</v>
      </c>
      <c r="C21" s="1">
        <v>164</v>
      </c>
      <c r="D21" s="1">
        <v>10048</v>
      </c>
      <c r="E21" s="1">
        <v>113</v>
      </c>
      <c r="F21">
        <v>88.378916862887195</v>
      </c>
      <c r="G21">
        <v>81.420032602789405</v>
      </c>
      <c r="I21">
        <f>C21/B21</f>
        <v>16.399999999999999</v>
      </c>
      <c r="J21">
        <f>D21/$B21</f>
        <v>1004.8</v>
      </c>
      <c r="K21">
        <f>E21/$B21</f>
        <v>11.3</v>
      </c>
    </row>
    <row r="22" spans="1:11" x14ac:dyDescent="0.25">
      <c r="B22">
        <v>15</v>
      </c>
      <c r="C22" s="1"/>
      <c r="D22" s="1"/>
      <c r="E22" s="1"/>
      <c r="I22" s="2">
        <f>SUM(I19:I21)/3</f>
        <v>19.8</v>
      </c>
      <c r="J22" s="3">
        <f t="shared" ref="J22:K22" si="2">SUM(J19:J21)/3</f>
        <v>1110.5333333333335</v>
      </c>
      <c r="K22" s="4">
        <f t="shared" si="2"/>
        <v>15.166666666666666</v>
      </c>
    </row>
    <row r="23" spans="1:11" x14ac:dyDescent="0.25">
      <c r="B23">
        <v>20</v>
      </c>
      <c r="C23" s="1"/>
      <c r="D23" s="1"/>
      <c r="E23" s="1"/>
    </row>
    <row r="24" spans="1:11" x14ac:dyDescent="0.25">
      <c r="B24">
        <v>25</v>
      </c>
      <c r="C24" s="1"/>
      <c r="D24" s="1"/>
      <c r="E24" s="1"/>
    </row>
    <row r="25" spans="1:11" x14ac:dyDescent="0.25">
      <c r="B25">
        <v>30</v>
      </c>
      <c r="C25" s="1"/>
      <c r="D25" s="1"/>
      <c r="E25" s="1"/>
    </row>
    <row r="28" spans="1:11" x14ac:dyDescent="0.25">
      <c r="A28" t="s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2014-01-07T22:38:16Z</dcterms:modified>
</cp:coreProperties>
</file>