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eng/Desktop/FARMSA/Programming for Finance Source Code/"/>
    </mc:Choice>
  </mc:AlternateContent>
  <xr:revisionPtr revIDLastSave="0" documentId="13_ncr:1_{574E1E34-A96C-6D4E-A2A6-31BA100A8333}" xr6:coauthVersionLast="47" xr6:coauthVersionMax="47" xr10:uidLastSave="{00000000-0000-0000-0000-000000000000}"/>
  <bookViews>
    <workbookView minimized="1" xWindow="6280" yWindow="1460" windowWidth="28040" windowHeight="17440" activeTab="2" xr2:uid="{B1A3441B-E868-444A-B960-0241BB1B6CB0}"/>
  </bookViews>
  <sheets>
    <sheet name="A few formulas" sheetId="1" r:id="rId1"/>
    <sheet name="VLOOKUP" sheetId="2" r:id="rId2"/>
    <sheet name="Pivot Table Data" sheetId="3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5" i="1"/>
  <c r="E19" i="1"/>
  <c r="E17" i="1"/>
  <c r="E13" i="1"/>
  <c r="E11" i="1"/>
</calcChain>
</file>

<file path=xl/sharedStrings.xml><?xml version="1.0" encoding="utf-8"?>
<sst xmlns="http://schemas.openxmlformats.org/spreadsheetml/2006/main" count="47" uniqueCount="37">
  <si>
    <t>Date</t>
  </si>
  <si>
    <t>Stock Price</t>
  </si>
  <si>
    <t>Sum</t>
  </si>
  <si>
    <t>Count</t>
  </si>
  <si>
    <t>Average</t>
  </si>
  <si>
    <t>Min</t>
  </si>
  <si>
    <t>Max</t>
  </si>
  <si>
    <t>NASDAQ</t>
  </si>
  <si>
    <t>NYSE</t>
  </si>
  <si>
    <t>TSX</t>
  </si>
  <si>
    <t>S&amp;P</t>
  </si>
  <si>
    <t>Stock A</t>
  </si>
  <si>
    <t>Stock B</t>
  </si>
  <si>
    <t>Stock C</t>
  </si>
  <si>
    <t>Stock D</t>
  </si>
  <si>
    <t>Stock E</t>
  </si>
  <si>
    <t>Stock F</t>
  </si>
  <si>
    <t>Stock G</t>
  </si>
  <si>
    <t>Stock H</t>
  </si>
  <si>
    <t>Stock I</t>
  </si>
  <si>
    <t>Vlookup</t>
  </si>
  <si>
    <t>Companies</t>
  </si>
  <si>
    <t>A</t>
  </si>
  <si>
    <t>B</t>
  </si>
  <si>
    <t xml:space="preserve">C </t>
  </si>
  <si>
    <t>D</t>
  </si>
  <si>
    <t>E</t>
  </si>
  <si>
    <t>Q1</t>
  </si>
  <si>
    <t>Q2</t>
  </si>
  <si>
    <t>Q3</t>
  </si>
  <si>
    <t>Q4</t>
  </si>
  <si>
    <t>Row Labels</t>
  </si>
  <si>
    <t>Grand Total</t>
  </si>
  <si>
    <t>Sum of Q2</t>
  </si>
  <si>
    <t>Sum of Q1</t>
  </si>
  <si>
    <t>Sum of Q3</t>
  </si>
  <si>
    <t>Sum of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</si>
</sst>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demonstration.xlsx]Pivot Table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Data'!$C$14</c:f>
              <c:strCache>
                <c:ptCount val="1"/>
                <c:pt idx="0">
                  <c:v>Sum of 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Data'!$B$15:$B$20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'Pivot Table Data'!$C$15:$C$20</c:f>
              <c:numCache>
                <c:formatCode>General</c:formatCode>
                <c:ptCount val="5"/>
                <c:pt idx="0">
                  <c:v>100000</c:v>
                </c:pt>
                <c:pt idx="1">
                  <c:v>967000</c:v>
                </c:pt>
                <c:pt idx="2">
                  <c:v>1125000</c:v>
                </c:pt>
                <c:pt idx="3">
                  <c:v>834000</c:v>
                </c:pt>
                <c:pt idx="4">
                  <c:v>2500000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7-144C-A0C2-DB56E60E3E30}"/>
            </c:ext>
          </c:extLst>
        </c:ser>
        <c:ser>
          <c:idx val="1"/>
          <c:order val="1"/>
          <c:tx>
            <c:strRef>
              <c:f>'Pivot Table Data'!$D$14</c:f>
              <c:strCache>
                <c:ptCount val="1"/>
                <c:pt idx="0">
                  <c:v>Sum of 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Data'!$B$15:$B$20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'Pivot Table Data'!$D$15:$D$20</c:f>
              <c:numCache>
                <c:formatCode>General</c:formatCode>
                <c:ptCount val="5"/>
                <c:pt idx="0">
                  <c:v>1500000</c:v>
                </c:pt>
                <c:pt idx="1">
                  <c:v>850000</c:v>
                </c:pt>
                <c:pt idx="2">
                  <c:v>1250000</c:v>
                </c:pt>
                <c:pt idx="3">
                  <c:v>675500</c:v>
                </c:pt>
                <c:pt idx="4">
                  <c:v>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7-144C-A0C2-DB56E60E3E30}"/>
            </c:ext>
          </c:extLst>
        </c:ser>
        <c:ser>
          <c:idx val="2"/>
          <c:order val="2"/>
          <c:tx>
            <c:strRef>
              <c:f>'Pivot Table Data'!$E$14</c:f>
              <c:strCache>
                <c:ptCount val="1"/>
                <c:pt idx="0">
                  <c:v>Sum of 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Data'!$B$15:$B$20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'Pivot Table Data'!$E$15:$E$20</c:f>
              <c:numCache>
                <c:formatCode>General</c:formatCode>
                <c:ptCount val="5"/>
                <c:pt idx="0">
                  <c:v>1700000</c:v>
                </c:pt>
                <c:pt idx="1">
                  <c:v>750000</c:v>
                </c:pt>
                <c:pt idx="2">
                  <c:v>1300000</c:v>
                </c:pt>
                <c:pt idx="3">
                  <c:v>650000</c:v>
                </c:pt>
                <c:pt idx="4">
                  <c:v>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7-144C-A0C2-DB56E60E3E30}"/>
            </c:ext>
          </c:extLst>
        </c:ser>
        <c:ser>
          <c:idx val="3"/>
          <c:order val="3"/>
          <c:tx>
            <c:strRef>
              <c:f>'Pivot Table Data'!$F$14</c:f>
              <c:strCache>
                <c:ptCount val="1"/>
                <c:pt idx="0">
                  <c:v>Sum of 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Data'!$B$15:$B$20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'Pivot Table Data'!$F$15:$F$20</c:f>
              <c:numCache>
                <c:formatCode>General</c:formatCode>
                <c:ptCount val="5"/>
                <c:pt idx="0">
                  <c:v>1650000</c:v>
                </c:pt>
                <c:pt idx="1">
                  <c:v>400000</c:v>
                </c:pt>
                <c:pt idx="2">
                  <c:v>1350000</c:v>
                </c:pt>
                <c:pt idx="3">
                  <c:v>750000</c:v>
                </c:pt>
                <c:pt idx="4">
                  <c:v>3100000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7-144C-A0C2-DB56E60E3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212351"/>
        <c:axId val="1863213999"/>
      </c:barChart>
      <c:catAx>
        <c:axId val="186321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3999"/>
        <c:crosses val="autoZero"/>
        <c:auto val="1"/>
        <c:lblAlgn val="ctr"/>
        <c:lblOffset val="100"/>
        <c:noMultiLvlLbl val="0"/>
      </c:catAx>
      <c:valAx>
        <c:axId val="186321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1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12</xdr:row>
      <xdr:rowOff>95250</xdr:rowOff>
    </xdr:from>
    <xdr:to>
      <xdr:col>12</xdr:col>
      <xdr:colOff>412750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2DCF4-CE1C-C14B-B329-DB13C670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Zheng" refreshedDate="44390.606245023147" createdVersion="7" refreshedVersion="7" minRefreshableVersion="3" recordCount="5" xr:uid="{B819EBB1-25D9-5B4C-AC63-74E4E9F6C35E}">
  <cacheSource type="worksheet">
    <worksheetSource name="Table1"/>
  </cacheSource>
  <cacheFields count="5">
    <cacheField name="Companies" numFmtId="0">
      <sharedItems count="5">
        <s v="A"/>
        <s v="B"/>
        <s v="C "/>
        <s v="D"/>
        <s v="E"/>
      </sharedItems>
    </cacheField>
    <cacheField name="Q1" numFmtId="0">
      <sharedItems containsSemiMixedTypes="0" containsString="0" containsNumber="1" containsInteger="1" minValue="100000" maxValue="2500000" count="5">
        <n v="100000"/>
        <n v="967000"/>
        <n v="1125000"/>
        <n v="834000"/>
        <n v="2500000"/>
      </sharedItems>
    </cacheField>
    <cacheField name="Q2" numFmtId="0">
      <sharedItems containsSemiMixedTypes="0" containsString="0" containsNumber="1" containsInteger="1" minValue="675500" maxValue="2300000"/>
    </cacheField>
    <cacheField name="Q3" numFmtId="0">
      <sharedItems containsSemiMixedTypes="0" containsString="0" containsNumber="1" containsInteger="1" minValue="650000" maxValue="2800000"/>
    </cacheField>
    <cacheField name="Q4" numFmtId="0">
      <sharedItems containsSemiMixedTypes="0" containsString="0" containsNumber="1" containsInteger="1" minValue="400000" maxValue="3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500000"/>
    <n v="1700000"/>
    <n v="1650000"/>
  </r>
  <r>
    <x v="1"/>
    <x v="1"/>
    <n v="850000"/>
    <n v="750000"/>
    <n v="400000"/>
  </r>
  <r>
    <x v="2"/>
    <x v="2"/>
    <n v="1250000"/>
    <n v="1300000"/>
    <n v="1350000"/>
  </r>
  <r>
    <x v="3"/>
    <x v="3"/>
    <n v="675500"/>
    <n v="650000"/>
    <n v="750000"/>
  </r>
  <r>
    <x v="4"/>
    <x v="4"/>
    <n v="2300000"/>
    <n v="2800000"/>
    <n v="3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0C5D9-5BFB-9E4A-B5DD-2587FE8CAF55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14:F20" firstHeaderRow="0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Q1" fld="1" baseField="0" baseItem="0"/>
    <dataField name="Sum of Q2" fld="2" baseField="0" baseItem="0"/>
    <dataField name="Sum of Q3" fld="3" baseField="0" baseItem="0"/>
    <dataField name="Sum of Q4" fld="4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4BC918-10DB-2C40-BEA4-6D714C046DFE}" name="Table1" displayName="Table1" ref="B1:F6" totalsRowShown="0">
  <autoFilter ref="B1:F6" xr:uid="{CEE00960-8B44-E44A-ACA6-65FA8DBEE1BA}"/>
  <tableColumns count="5">
    <tableColumn id="1" xr3:uid="{E4C6CD2C-6484-F947-B947-85320EA732ED}" name="Companies"/>
    <tableColumn id="2" xr3:uid="{AB54B6A2-F9AB-504A-8D28-6E39F230B893}" name="Q1"/>
    <tableColumn id="3" xr3:uid="{09F09528-EA0D-6348-B45E-94AC438D663B}" name="Q2"/>
    <tableColumn id="4" xr3:uid="{203E2DEB-8576-0D47-B1B3-414E144E6DB1}" name="Q3"/>
    <tableColumn id="5" xr3:uid="{3B6E219D-A60E-234B-972C-E781284BCB28}" name="Q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7593-8BDC-E442-8CD7-0AF1FD26116F}">
  <dimension ref="B10:F32"/>
  <sheetViews>
    <sheetView workbookViewId="0">
      <selection activeCell="E15" sqref="E15"/>
    </sheetView>
  </sheetViews>
  <sheetFormatPr baseColWidth="10" defaultRowHeight="16" x14ac:dyDescent="0.2"/>
  <cols>
    <col min="5" max="5" width="11.6640625" bestFit="1" customWidth="1"/>
  </cols>
  <sheetData>
    <row r="10" spans="2:6" x14ac:dyDescent="0.2">
      <c r="B10" t="s">
        <v>0</v>
      </c>
      <c r="C10" t="s">
        <v>1</v>
      </c>
    </row>
    <row r="11" spans="2:6" x14ac:dyDescent="0.2">
      <c r="B11" s="1">
        <v>44197</v>
      </c>
      <c r="C11">
        <v>100</v>
      </c>
      <c r="E11">
        <f>SUM(C11:C24)</f>
        <v>1442.36</v>
      </c>
      <c r="F11" t="s">
        <v>2</v>
      </c>
    </row>
    <row r="12" spans="2:6" x14ac:dyDescent="0.2">
      <c r="B12" s="1">
        <v>44198</v>
      </c>
      <c r="C12">
        <v>102</v>
      </c>
    </row>
    <row r="13" spans="2:6" x14ac:dyDescent="0.2">
      <c r="B13" s="1">
        <v>44199</v>
      </c>
      <c r="C13">
        <v>102.45</v>
      </c>
      <c r="E13">
        <f>COUNT(C11:C24)</f>
        <v>14</v>
      </c>
      <c r="F13" t="s">
        <v>3</v>
      </c>
    </row>
    <row r="14" spans="2:6" x14ac:dyDescent="0.2">
      <c r="B14" s="1">
        <v>44200</v>
      </c>
      <c r="C14">
        <v>101.98</v>
      </c>
    </row>
    <row r="15" spans="2:6" x14ac:dyDescent="0.2">
      <c r="B15" s="1">
        <v>44201</v>
      </c>
      <c r="C15">
        <v>101.23</v>
      </c>
      <c r="E15" s="2">
        <f>AVERAGE(C11:C24)</f>
        <v>103.02571428571427</v>
      </c>
      <c r="F15" t="s">
        <v>4</v>
      </c>
    </row>
    <row r="16" spans="2:6" x14ac:dyDescent="0.2">
      <c r="B16" s="1">
        <v>44202</v>
      </c>
      <c r="C16">
        <v>101.23</v>
      </c>
    </row>
    <row r="17" spans="2:6" x14ac:dyDescent="0.2">
      <c r="B17" s="1">
        <v>44203</v>
      </c>
      <c r="C17">
        <v>103.45</v>
      </c>
      <c r="E17">
        <f>MIN(C11:C24)</f>
        <v>100</v>
      </c>
      <c r="F17" t="s">
        <v>5</v>
      </c>
    </row>
    <row r="18" spans="2:6" x14ac:dyDescent="0.2">
      <c r="B18" s="1">
        <v>44204</v>
      </c>
      <c r="C18">
        <v>102.98</v>
      </c>
    </row>
    <row r="19" spans="2:6" x14ac:dyDescent="0.2">
      <c r="B19" s="1">
        <v>44205</v>
      </c>
      <c r="C19">
        <v>102.34</v>
      </c>
      <c r="E19">
        <f>MAX(C11:C24)</f>
        <v>105.1</v>
      </c>
      <c r="F19" t="s">
        <v>6</v>
      </c>
    </row>
    <row r="20" spans="2:6" x14ac:dyDescent="0.2">
      <c r="B20" s="1">
        <v>44206</v>
      </c>
      <c r="C20">
        <v>104.98</v>
      </c>
    </row>
    <row r="21" spans="2:6" x14ac:dyDescent="0.2">
      <c r="B21" s="1">
        <v>44207</v>
      </c>
      <c r="C21">
        <v>104.76</v>
      </c>
    </row>
    <row r="22" spans="2:6" x14ac:dyDescent="0.2">
      <c r="B22" s="1">
        <v>44208</v>
      </c>
      <c r="C22">
        <v>104.86</v>
      </c>
    </row>
    <row r="23" spans="2:6" x14ac:dyDescent="0.2">
      <c r="B23" s="1">
        <v>44209</v>
      </c>
      <c r="C23">
        <v>105</v>
      </c>
    </row>
    <row r="24" spans="2:6" x14ac:dyDescent="0.2">
      <c r="B24" s="1">
        <v>44210</v>
      </c>
      <c r="C24">
        <v>105.1</v>
      </c>
    </row>
    <row r="25" spans="2:6" x14ac:dyDescent="0.2">
      <c r="B25" s="1"/>
    </row>
    <row r="26" spans="2:6" x14ac:dyDescent="0.2">
      <c r="B26" s="1"/>
    </row>
    <row r="27" spans="2:6" x14ac:dyDescent="0.2">
      <c r="B27" s="1"/>
    </row>
    <row r="28" spans="2:6" x14ac:dyDescent="0.2">
      <c r="B28" s="1"/>
    </row>
    <row r="29" spans="2:6" x14ac:dyDescent="0.2">
      <c r="B29" s="1"/>
    </row>
    <row r="30" spans="2:6" x14ac:dyDescent="0.2">
      <c r="B30" s="1"/>
    </row>
    <row r="31" spans="2:6" x14ac:dyDescent="0.2">
      <c r="B31" s="1"/>
    </row>
    <row r="32" spans="2:6" x14ac:dyDescent="0.2">
      <c r="B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0849-EFD5-D949-9FC0-1D15A1F04309}">
  <dimension ref="B7:F15"/>
  <sheetViews>
    <sheetView workbookViewId="0">
      <selection activeCell="E11" sqref="E11"/>
    </sheetView>
  </sheetViews>
  <sheetFormatPr baseColWidth="10" defaultRowHeight="16" x14ac:dyDescent="0.2"/>
  <sheetData>
    <row r="7" spans="2:6" x14ac:dyDescent="0.2">
      <c r="B7" t="s">
        <v>7</v>
      </c>
      <c r="C7" t="s">
        <v>11</v>
      </c>
    </row>
    <row r="8" spans="2:6" x14ac:dyDescent="0.2">
      <c r="B8" t="s">
        <v>8</v>
      </c>
      <c r="C8" t="s">
        <v>12</v>
      </c>
    </row>
    <row r="9" spans="2:6" x14ac:dyDescent="0.2">
      <c r="B9" t="s">
        <v>8</v>
      </c>
      <c r="C9" t="s">
        <v>13</v>
      </c>
    </row>
    <row r="10" spans="2:6" x14ac:dyDescent="0.2">
      <c r="B10" t="s">
        <v>8</v>
      </c>
      <c r="C10" t="s">
        <v>14</v>
      </c>
    </row>
    <row r="11" spans="2:6" x14ac:dyDescent="0.2">
      <c r="B11" t="s">
        <v>7</v>
      </c>
      <c r="C11" t="s">
        <v>15</v>
      </c>
      <c r="E11" t="str">
        <f>VLOOKUP("TSX",B7:C15,2,FALSE)</f>
        <v>Stock F</v>
      </c>
      <c r="F11" t="s">
        <v>20</v>
      </c>
    </row>
    <row r="12" spans="2:6" x14ac:dyDescent="0.2">
      <c r="B12" t="s">
        <v>9</v>
      </c>
      <c r="C12" t="s">
        <v>16</v>
      </c>
    </row>
    <row r="13" spans="2:6" x14ac:dyDescent="0.2">
      <c r="B13" t="s">
        <v>10</v>
      </c>
      <c r="C13" t="s">
        <v>17</v>
      </c>
    </row>
    <row r="14" spans="2:6" x14ac:dyDescent="0.2">
      <c r="B14" t="s">
        <v>10</v>
      </c>
      <c r="C14" t="s">
        <v>18</v>
      </c>
    </row>
    <row r="15" spans="2:6" x14ac:dyDescent="0.2">
      <c r="B15" t="s">
        <v>7</v>
      </c>
      <c r="C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6EB1-D60C-0B47-870D-8A67B7744578}">
  <dimension ref="B1:F20"/>
  <sheetViews>
    <sheetView tabSelected="1" topLeftCell="A8" workbookViewId="0">
      <selection activeCell="F19" sqref="F19"/>
    </sheetView>
  </sheetViews>
  <sheetFormatPr baseColWidth="10" defaultRowHeight="16" x14ac:dyDescent="0.2"/>
  <cols>
    <col min="2" max="2" width="13" bestFit="1" customWidth="1"/>
    <col min="3" max="6" width="9.83203125" bestFit="1" customWidth="1"/>
  </cols>
  <sheetData>
    <row r="1" spans="2:6" x14ac:dyDescent="0.2">
      <c r="B1" t="s">
        <v>21</v>
      </c>
      <c r="C1" t="s">
        <v>27</v>
      </c>
      <c r="D1" t="s">
        <v>28</v>
      </c>
      <c r="E1" t="s">
        <v>29</v>
      </c>
      <c r="F1" t="s">
        <v>30</v>
      </c>
    </row>
    <row r="2" spans="2:6" x14ac:dyDescent="0.2">
      <c r="B2" t="s">
        <v>22</v>
      </c>
      <c r="C2">
        <v>100000</v>
      </c>
      <c r="D2">
        <v>1500000</v>
      </c>
      <c r="E2">
        <v>1700000</v>
      </c>
      <c r="F2">
        <v>1650000</v>
      </c>
    </row>
    <row r="3" spans="2:6" x14ac:dyDescent="0.2">
      <c r="B3" t="s">
        <v>23</v>
      </c>
      <c r="C3">
        <v>967000</v>
      </c>
      <c r="D3">
        <v>850000</v>
      </c>
      <c r="E3">
        <v>750000</v>
      </c>
      <c r="F3">
        <v>400000</v>
      </c>
    </row>
    <row r="4" spans="2:6" x14ac:dyDescent="0.2">
      <c r="B4" t="s">
        <v>24</v>
      </c>
      <c r="C4">
        <v>1125000</v>
      </c>
      <c r="D4">
        <v>1250000</v>
      </c>
      <c r="E4">
        <v>1300000</v>
      </c>
      <c r="F4">
        <v>1350000</v>
      </c>
    </row>
    <row r="5" spans="2:6" x14ac:dyDescent="0.2">
      <c r="B5" t="s">
        <v>25</v>
      </c>
      <c r="C5">
        <v>834000</v>
      </c>
      <c r="D5">
        <v>675500</v>
      </c>
      <c r="E5">
        <v>650000</v>
      </c>
      <c r="F5">
        <v>750000</v>
      </c>
    </row>
    <row r="6" spans="2:6" x14ac:dyDescent="0.2">
      <c r="B6" t="s">
        <v>26</v>
      </c>
      <c r="C6">
        <v>2500000</v>
      </c>
      <c r="D6">
        <v>2300000</v>
      </c>
      <c r="E6">
        <v>2800000</v>
      </c>
      <c r="F6">
        <v>3100000</v>
      </c>
    </row>
    <row r="14" spans="2:6" x14ac:dyDescent="0.2">
      <c r="B14" s="4" t="s">
        <v>31</v>
      </c>
      <c r="C14" t="s">
        <v>34</v>
      </c>
      <c r="D14" t="s">
        <v>33</v>
      </c>
      <c r="E14" t="s">
        <v>35</v>
      </c>
      <c r="F14" t="s">
        <v>36</v>
      </c>
    </row>
    <row r="15" spans="2:6" x14ac:dyDescent="0.2">
      <c r="B15" s="5" t="s">
        <v>22</v>
      </c>
      <c r="C15" s="3">
        <v>100000</v>
      </c>
      <c r="D15" s="3">
        <v>1500000</v>
      </c>
      <c r="E15" s="3">
        <v>1700000</v>
      </c>
      <c r="F15" s="3">
        <v>1650000</v>
      </c>
    </row>
    <row r="16" spans="2:6" x14ac:dyDescent="0.2">
      <c r="B16" s="5" t="s">
        <v>23</v>
      </c>
      <c r="C16" s="3">
        <v>967000</v>
      </c>
      <c r="D16" s="3">
        <v>850000</v>
      </c>
      <c r="E16" s="3">
        <v>750000</v>
      </c>
      <c r="F16" s="3">
        <v>400000</v>
      </c>
    </row>
    <row r="17" spans="2:6" x14ac:dyDescent="0.2">
      <c r="B17" s="5" t="s">
        <v>24</v>
      </c>
      <c r="C17" s="3">
        <v>1125000</v>
      </c>
      <c r="D17" s="3">
        <v>1250000</v>
      </c>
      <c r="E17" s="3">
        <v>1300000</v>
      </c>
      <c r="F17" s="3">
        <v>1350000</v>
      </c>
    </row>
    <row r="18" spans="2:6" x14ac:dyDescent="0.2">
      <c r="B18" s="5" t="s">
        <v>25</v>
      </c>
      <c r="C18" s="3">
        <v>834000</v>
      </c>
      <c r="D18" s="3">
        <v>675500</v>
      </c>
      <c r="E18" s="3">
        <v>650000</v>
      </c>
      <c r="F18" s="3">
        <v>750000</v>
      </c>
    </row>
    <row r="19" spans="2:6" x14ac:dyDescent="0.2">
      <c r="B19" s="5" t="s">
        <v>26</v>
      </c>
      <c r="C19" s="3">
        <v>2500000</v>
      </c>
      <c r="D19" s="3">
        <v>2300000</v>
      </c>
      <c r="E19" s="3">
        <v>2800000</v>
      </c>
      <c r="F19" s="3">
        <v>3100000</v>
      </c>
    </row>
    <row r="20" spans="2:6" x14ac:dyDescent="0.2">
      <c r="B20" s="5" t="s">
        <v>32</v>
      </c>
      <c r="C20" s="3">
        <v>5526000</v>
      </c>
      <c r="D20" s="3">
        <v>6575500</v>
      </c>
      <c r="E20" s="3">
        <v>7200000</v>
      </c>
      <c r="F20" s="3">
        <v>7250000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few formulas</vt:lpstr>
      <vt:lpstr>VLOOKUP</vt:lpstr>
      <vt:lpstr>Pivot Table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Zheng</dc:creator>
  <cp:lastModifiedBy>Michael Zheng</cp:lastModifiedBy>
  <dcterms:created xsi:type="dcterms:W3CDTF">2021-07-13T02:24:44Z</dcterms:created>
  <dcterms:modified xsi:type="dcterms:W3CDTF">2021-07-14T02:00:43Z</dcterms:modified>
</cp:coreProperties>
</file>