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hidePivotFieldList="1" defaultThemeVersion="124226"/>
  <bookViews>
    <workbookView xWindow="240" yWindow="105" windowWidth="14805" windowHeight="8010" tabRatio="897"/>
  </bookViews>
  <sheets>
    <sheet name="баланс портфеля" sheetId="60" r:id="rId1"/>
  </sheets>
  <calcPr calcId="152511"/>
  <pivotCaches>
    <pivotCache cacheId="440" r:id="rId2"/>
  </pivotCaches>
</workbook>
</file>

<file path=xl/calcChain.xml><?xml version="1.0" encoding="utf-8"?>
<calcChain xmlns="http://schemas.openxmlformats.org/spreadsheetml/2006/main">
  <c r="BA77" i="60" l="1"/>
  <c r="BB77" i="60"/>
  <c r="BC77" i="60"/>
  <c r="BA78" i="60"/>
  <c r="BB78" i="60"/>
  <c r="BC78" i="60"/>
  <c r="BA79" i="60"/>
  <c r="BB79" i="60"/>
  <c r="BC79" i="60"/>
  <c r="BA80" i="60"/>
  <c r="BB80" i="60"/>
  <c r="BC80" i="60"/>
  <c r="BA81" i="60"/>
  <c r="BB81" i="60"/>
  <c r="BC81" i="60"/>
  <c r="BA82" i="60"/>
  <c r="BB82" i="60"/>
  <c r="BC82" i="60"/>
  <c r="BA83" i="60"/>
  <c r="BB83" i="60"/>
  <c r="BC83" i="60"/>
  <c r="BA84" i="60"/>
  <c r="BB84" i="60"/>
  <c r="BC84" i="60"/>
  <c r="BA85" i="60"/>
  <c r="BB85" i="60"/>
  <c r="BC85" i="60"/>
  <c r="BA86" i="60"/>
  <c r="BB86" i="60"/>
  <c r="BC86" i="60"/>
  <c r="BA87" i="60"/>
  <c r="BB87" i="60"/>
  <c r="BC87" i="60"/>
  <c r="BA88" i="60"/>
  <c r="BB88" i="60"/>
  <c r="BC88" i="60"/>
  <c r="BA89" i="60"/>
  <c r="BB89" i="60"/>
  <c r="BC89" i="60"/>
  <c r="BA90" i="60"/>
  <c r="BB90" i="60"/>
  <c r="BC90" i="60"/>
  <c r="BA91" i="60"/>
  <c r="BB91" i="60"/>
  <c r="BC91" i="60"/>
  <c r="BA92" i="60"/>
  <c r="BB92" i="60"/>
  <c r="BC92" i="60"/>
  <c r="BA93" i="60"/>
  <c r="BB93" i="60"/>
  <c r="BC93" i="60"/>
  <c r="BA94" i="60"/>
  <c r="BB94" i="60"/>
  <c r="BC94" i="60"/>
  <c r="BA95" i="60"/>
  <c r="BB95" i="60"/>
  <c r="BC95" i="60"/>
  <c r="BA96" i="60"/>
  <c r="BB96" i="60"/>
  <c r="BC96" i="60"/>
  <c r="BA97" i="60"/>
  <c r="BB97" i="60"/>
  <c r="BC97" i="60"/>
  <c r="BA98" i="60"/>
  <c r="BB98" i="60"/>
  <c r="BC98" i="60"/>
  <c r="BA99" i="60"/>
  <c r="BB99" i="60"/>
  <c r="BC99" i="60"/>
  <c r="BA100" i="60"/>
  <c r="BB100" i="60"/>
  <c r="BC100" i="60"/>
  <c r="BA101" i="60"/>
  <c r="BB101" i="60"/>
  <c r="BC101" i="60"/>
  <c r="BA102" i="60"/>
  <c r="BB102" i="60"/>
  <c r="BC102" i="60"/>
  <c r="BA103" i="60"/>
  <c r="BB103" i="60"/>
  <c r="BC103" i="60"/>
  <c r="BA104" i="60"/>
  <c r="BB104" i="60"/>
  <c r="BC104" i="60"/>
  <c r="BA105" i="60"/>
  <c r="BB105" i="60"/>
  <c r="BC105" i="60"/>
  <c r="BA106" i="60"/>
  <c r="BB106" i="60"/>
  <c r="BC106" i="60"/>
  <c r="BA107" i="60"/>
  <c r="BB107" i="60"/>
  <c r="BC107" i="60"/>
  <c r="BA108" i="60"/>
  <c r="BB108" i="60"/>
  <c r="BC108" i="60"/>
  <c r="BA109" i="60"/>
  <c r="BB109" i="60"/>
  <c r="BC109" i="60"/>
  <c r="BA110" i="60"/>
  <c r="BB110" i="60"/>
  <c r="BC110" i="60"/>
  <c r="BA111" i="60"/>
  <c r="BB111" i="60"/>
  <c r="BC111" i="60"/>
  <c r="BA112" i="60"/>
  <c r="BB112" i="60"/>
  <c r="BC112" i="60"/>
  <c r="BA113" i="60"/>
  <c r="BB113" i="60"/>
  <c r="BC113" i="60"/>
  <c r="BA114" i="60"/>
  <c r="BB114" i="60"/>
  <c r="BC114" i="60"/>
  <c r="BA115" i="60"/>
  <c r="BB115" i="60"/>
  <c r="BC115" i="60"/>
  <c r="BA116" i="60"/>
  <c r="BB116" i="60"/>
  <c r="BC116" i="60"/>
  <c r="BA117" i="60"/>
  <c r="BB117" i="60"/>
  <c r="BC117" i="60"/>
  <c r="BA118" i="60"/>
  <c r="BB118" i="60"/>
  <c r="BC118" i="60"/>
  <c r="BA119" i="60"/>
  <c r="BB119" i="60"/>
  <c r="BC119" i="60"/>
  <c r="BA120" i="60"/>
  <c r="BB120" i="60"/>
  <c r="BC120" i="60"/>
  <c r="BA121" i="60"/>
  <c r="BB121" i="60"/>
  <c r="BC121" i="60"/>
  <c r="BA122" i="60"/>
  <c r="BB122" i="60"/>
  <c r="BC122" i="60"/>
  <c r="BA123" i="60"/>
  <c r="BB123" i="60"/>
  <c r="BC123" i="60"/>
  <c r="BA124" i="60"/>
  <c r="BB124" i="60"/>
  <c r="BC124" i="60"/>
  <c r="BA125" i="60"/>
  <c r="BB125" i="60"/>
  <c r="BC125" i="60"/>
  <c r="BA126" i="60"/>
  <c r="BB126" i="60"/>
  <c r="BC126" i="60"/>
  <c r="BA127" i="60"/>
  <c r="BB127" i="60"/>
  <c r="BC127" i="60"/>
  <c r="BA128" i="60"/>
  <c r="BB128" i="60"/>
  <c r="BC128" i="60"/>
  <c r="BA129" i="60"/>
  <c r="BB129" i="60"/>
  <c r="BC129" i="60"/>
  <c r="BA130" i="60"/>
  <c r="BB130" i="60"/>
  <c r="BC130" i="60"/>
  <c r="BA131" i="60"/>
  <c r="BB131" i="60"/>
  <c r="BC131" i="60"/>
  <c r="BA132" i="60"/>
  <c r="BB132" i="60"/>
  <c r="BC132" i="60"/>
  <c r="BA133" i="60"/>
  <c r="BB133" i="60"/>
  <c r="BC133" i="60"/>
  <c r="BA134" i="60"/>
  <c r="BB134" i="60"/>
  <c r="BC134" i="60"/>
  <c r="BA135" i="60"/>
  <c r="BB135" i="60"/>
  <c r="BC135" i="60"/>
  <c r="BA136" i="60"/>
  <c r="BB136" i="60"/>
  <c r="BC136" i="60"/>
  <c r="BA137" i="60"/>
  <c r="BB137" i="60"/>
  <c r="BC137" i="60"/>
  <c r="BA138" i="60"/>
  <c r="BB138" i="60"/>
  <c r="BC138" i="60"/>
  <c r="BA139" i="60"/>
  <c r="BB139" i="60"/>
  <c r="BC139" i="60"/>
  <c r="BA140" i="60"/>
  <c r="BB140" i="60"/>
  <c r="BC140" i="60"/>
  <c r="BA141" i="60"/>
  <c r="BB141" i="60"/>
  <c r="BC141" i="60"/>
  <c r="BA142" i="60"/>
  <c r="BB142" i="60"/>
  <c r="BC142" i="60"/>
  <c r="BA143" i="60"/>
  <c r="BB143" i="60"/>
  <c r="BC143" i="60"/>
  <c r="BA144" i="60"/>
  <c r="BB144" i="60"/>
  <c r="BC144" i="60"/>
  <c r="BA145" i="60"/>
  <c r="BB145" i="60"/>
  <c r="BC145" i="60"/>
  <c r="BA146" i="60"/>
  <c r="BB146" i="60"/>
  <c r="BC146" i="60"/>
  <c r="BA147" i="60"/>
  <c r="BB147" i="60"/>
  <c r="BC147" i="60"/>
  <c r="BA148" i="60"/>
  <c r="BB148" i="60"/>
  <c r="BC148" i="60"/>
  <c r="BA149" i="60"/>
  <c r="BB149" i="60"/>
  <c r="BC149" i="60"/>
  <c r="BA150" i="60"/>
  <c r="BB150" i="60"/>
  <c r="BC150" i="60"/>
  <c r="BA151" i="60"/>
  <c r="BB151" i="60"/>
  <c r="BC151" i="60"/>
  <c r="BA152" i="60"/>
  <c r="BB152" i="60"/>
  <c r="BC152" i="60"/>
  <c r="BA153" i="60"/>
  <c r="BB153" i="60"/>
  <c r="BC153" i="60"/>
  <c r="BA154" i="60"/>
  <c r="BB154" i="60"/>
  <c r="BC154" i="60"/>
  <c r="BA155" i="60"/>
  <c r="BB155" i="60"/>
  <c r="BC155" i="60"/>
  <c r="BA156" i="60"/>
  <c r="BB156" i="60"/>
  <c r="BC156" i="60"/>
  <c r="BA157" i="60"/>
  <c r="BB157" i="60"/>
  <c r="BC157" i="60"/>
  <c r="BA158" i="60"/>
  <c r="BB158" i="60"/>
  <c r="BC158" i="60"/>
  <c r="BA159" i="60"/>
  <c r="BB159" i="60"/>
  <c r="BC159" i="60"/>
  <c r="BA160" i="60"/>
  <c r="BB160" i="60"/>
  <c r="BC160" i="60"/>
  <c r="BA161" i="60"/>
  <c r="BB161" i="60"/>
  <c r="BC161" i="60"/>
  <c r="BA162" i="60"/>
  <c r="BB162" i="60"/>
  <c r="BC162" i="60"/>
  <c r="BA163" i="60"/>
  <c r="BB163" i="60"/>
  <c r="BC163" i="60"/>
  <c r="BA164" i="60"/>
  <c r="BB164" i="60"/>
  <c r="BC164" i="60"/>
  <c r="BA165" i="60"/>
  <c r="BB165" i="60"/>
  <c r="BC165" i="60"/>
  <c r="BA166" i="60"/>
  <c r="BB166" i="60"/>
  <c r="BC166" i="60"/>
  <c r="BA167" i="60"/>
  <c r="BB167" i="60"/>
  <c r="BC167" i="60"/>
  <c r="BA168" i="60"/>
  <c r="BB168" i="60"/>
  <c r="BC168" i="60"/>
  <c r="BA169" i="60"/>
  <c r="BB169" i="60"/>
  <c r="BC169" i="60"/>
  <c r="BA170" i="60"/>
  <c r="BB170" i="60"/>
  <c r="BC170" i="60"/>
  <c r="BA171" i="60"/>
  <c r="BB171" i="60"/>
  <c r="BC171" i="60"/>
  <c r="BA172" i="60"/>
  <c r="BB172" i="60"/>
  <c r="BC172" i="60"/>
  <c r="BA173" i="60"/>
  <c r="BB173" i="60"/>
  <c r="BC173" i="60"/>
  <c r="BA174" i="60"/>
  <c r="BB174" i="60"/>
  <c r="BC174" i="60"/>
  <c r="BA175" i="60"/>
  <c r="BB175" i="60"/>
  <c r="BC175" i="60"/>
  <c r="BA176" i="60"/>
  <c r="BB176" i="60"/>
  <c r="BC176" i="60"/>
  <c r="BA177" i="60"/>
  <c r="BB177" i="60"/>
  <c r="BC177" i="60"/>
  <c r="BA178" i="60"/>
  <c r="BB178" i="60"/>
  <c r="BC178" i="60"/>
  <c r="BA179" i="60"/>
  <c r="BB179" i="60"/>
  <c r="BC179" i="60"/>
  <c r="BA180" i="60"/>
  <c r="BB180" i="60"/>
  <c r="BC180" i="60"/>
  <c r="BA181" i="60"/>
  <c r="BB181" i="60"/>
  <c r="BC181" i="60"/>
  <c r="BA182" i="60"/>
  <c r="BB182" i="60"/>
  <c r="BC182" i="60"/>
  <c r="BA183" i="60"/>
  <c r="BB183" i="60"/>
  <c r="BC183" i="60"/>
  <c r="BA184" i="60"/>
  <c r="BB184" i="60"/>
  <c r="BC184" i="60"/>
  <c r="BA185" i="60"/>
  <c r="BB185" i="60"/>
  <c r="BC185" i="60"/>
  <c r="BA186" i="60"/>
  <c r="BB186" i="60"/>
  <c r="BC186" i="60"/>
  <c r="BA187" i="60"/>
  <c r="BB187" i="60"/>
  <c r="BC187" i="60"/>
  <c r="BA188" i="60"/>
  <c r="BB188" i="60"/>
  <c r="BC188" i="60"/>
  <c r="BA189" i="60"/>
  <c r="BB189" i="60"/>
  <c r="BC189" i="60"/>
  <c r="BA190" i="60"/>
  <c r="BB190" i="60"/>
  <c r="BC190" i="60"/>
  <c r="BA191" i="60"/>
  <c r="BB191" i="60"/>
  <c r="BC191" i="60"/>
  <c r="BA192" i="60"/>
  <c r="BB192" i="60"/>
  <c r="BC192" i="60"/>
  <c r="BA193" i="60"/>
  <c r="BB193" i="60"/>
  <c r="BC193" i="60"/>
  <c r="BA194" i="60"/>
  <c r="BB194" i="60"/>
  <c r="BC194" i="60"/>
  <c r="BA195" i="60"/>
  <c r="BB195" i="60"/>
  <c r="BC195" i="60"/>
  <c r="BA196" i="60"/>
  <c r="BB196" i="60"/>
  <c r="BC196" i="60"/>
  <c r="BA197" i="60"/>
  <c r="BB197" i="60"/>
  <c r="BC197" i="60"/>
  <c r="BA198" i="60"/>
  <c r="BB198" i="60"/>
  <c r="BC198" i="60"/>
  <c r="BA199" i="60"/>
  <c r="BB199" i="60"/>
  <c r="BC199" i="60"/>
  <c r="BA200" i="60"/>
  <c r="BB200" i="60"/>
  <c r="BC200" i="60"/>
  <c r="BA201" i="60"/>
  <c r="BB201" i="60"/>
  <c r="BC201" i="60"/>
  <c r="BA202" i="60"/>
  <c r="BB202" i="60"/>
  <c r="BC202" i="60"/>
  <c r="BA203" i="60"/>
  <c r="BB203" i="60"/>
  <c r="BC203" i="60"/>
  <c r="BA204" i="60"/>
  <c r="BB204" i="60"/>
  <c r="BC204" i="60"/>
  <c r="BA205" i="60"/>
  <c r="BB205" i="60"/>
  <c r="BC205" i="60"/>
  <c r="BA206" i="60"/>
  <c r="BB206" i="60"/>
  <c r="BC206" i="60"/>
  <c r="BA207" i="60"/>
  <c r="BB207" i="60"/>
  <c r="BC207" i="60"/>
  <c r="BA208" i="60"/>
  <c r="BB208" i="60"/>
  <c r="BC208" i="60"/>
  <c r="BA209" i="60"/>
  <c r="BB209" i="60"/>
  <c r="BC209" i="60"/>
  <c r="BA210" i="60"/>
  <c r="BB210" i="60"/>
  <c r="BC210" i="60"/>
  <c r="BA211" i="60"/>
  <c r="BB211" i="60"/>
  <c r="BC211" i="60"/>
  <c r="BA212" i="60"/>
  <c r="BB212" i="60"/>
  <c r="BC212" i="60"/>
  <c r="BA213" i="60"/>
  <c r="BB213" i="60"/>
  <c r="BC213" i="60"/>
  <c r="BA214" i="60"/>
  <c r="BB214" i="60"/>
  <c r="BC214" i="60"/>
  <c r="BA215" i="60"/>
  <c r="BB215" i="60"/>
  <c r="BC215" i="60"/>
  <c r="BA216" i="60"/>
  <c r="BB216" i="60"/>
  <c r="BC216" i="60"/>
  <c r="BA217" i="60"/>
  <c r="BB217" i="60"/>
  <c r="BC217" i="60"/>
  <c r="BA218" i="60"/>
  <c r="BB218" i="60"/>
  <c r="BC218" i="60"/>
  <c r="BA219" i="60"/>
  <c r="BB219" i="60"/>
  <c r="BC219" i="60"/>
  <c r="BA220" i="60"/>
  <c r="BB220" i="60"/>
  <c r="BC220" i="60"/>
  <c r="BA221" i="60"/>
  <c r="BB221" i="60"/>
  <c r="BC221" i="60"/>
  <c r="BA222" i="60"/>
  <c r="BB222" i="60"/>
  <c r="BC222" i="60"/>
  <c r="BA223" i="60"/>
  <c r="BB223" i="60"/>
  <c r="BC223" i="60"/>
  <c r="BA224" i="60"/>
  <c r="BB224" i="60"/>
  <c r="BC224" i="60"/>
  <c r="BA225" i="60"/>
  <c r="BB225" i="60"/>
  <c r="BC225" i="60"/>
  <c r="BA226" i="60"/>
  <c r="BB226" i="60"/>
  <c r="BC226" i="60"/>
  <c r="BA227" i="60"/>
  <c r="BB227" i="60"/>
  <c r="BC227" i="60"/>
  <c r="BA228" i="60"/>
  <c r="BB228" i="60"/>
  <c r="BC228" i="60"/>
  <c r="BA229" i="60"/>
  <c r="BB229" i="60"/>
  <c r="BC229" i="60"/>
  <c r="BA230" i="60"/>
  <c r="BB230" i="60"/>
  <c r="BC230" i="60"/>
  <c r="BA231" i="60"/>
  <c r="BB231" i="60"/>
  <c r="BC231" i="60"/>
  <c r="BA232" i="60"/>
  <c r="BB232" i="60"/>
  <c r="BC232" i="60"/>
  <c r="BA233" i="60"/>
  <c r="BB233" i="60"/>
  <c r="BC233" i="60"/>
  <c r="BA234" i="60"/>
  <c r="BB234" i="60"/>
  <c r="BC234" i="60"/>
  <c r="BA235" i="60"/>
  <c r="BB235" i="60"/>
  <c r="BC235" i="60"/>
  <c r="BA236" i="60"/>
  <c r="BB236" i="60"/>
  <c r="BC236" i="60"/>
  <c r="BA237" i="60"/>
  <c r="BB237" i="60"/>
  <c r="BC237" i="60"/>
  <c r="BA238" i="60"/>
  <c r="BB238" i="60"/>
  <c r="BC238" i="60"/>
  <c r="BA239" i="60"/>
  <c r="BB239" i="60"/>
  <c r="BC239" i="60"/>
  <c r="BA240" i="60"/>
  <c r="BB240" i="60"/>
  <c r="BC240" i="60"/>
  <c r="BA241" i="60"/>
  <c r="BB241" i="60"/>
  <c r="BC241" i="60"/>
  <c r="BA242" i="60"/>
  <c r="BB242" i="60"/>
  <c r="BC242" i="60"/>
  <c r="BA243" i="60"/>
  <c r="BB243" i="60"/>
  <c r="BC243" i="60"/>
  <c r="BA244" i="60"/>
  <c r="BB244" i="60"/>
  <c r="BC244" i="60"/>
  <c r="BA245" i="60"/>
  <c r="BB245" i="60"/>
  <c r="BC245" i="60"/>
  <c r="BA246" i="60"/>
  <c r="BB246" i="60"/>
  <c r="BC246" i="60"/>
  <c r="BA247" i="60"/>
  <c r="BB247" i="60"/>
  <c r="BC247" i="60"/>
  <c r="BA248" i="60"/>
  <c r="BB248" i="60"/>
  <c r="BC248" i="60"/>
  <c r="BA249" i="60"/>
  <c r="BB249" i="60"/>
  <c r="BC249" i="60"/>
  <c r="BA250" i="60"/>
  <c r="BB250" i="60"/>
  <c r="BC250" i="60"/>
  <c r="BA251" i="60"/>
  <c r="BB251" i="60"/>
  <c r="BC251" i="60"/>
  <c r="BA252" i="60"/>
  <c r="BB252" i="60"/>
  <c r="BC252" i="60"/>
  <c r="BA253" i="60"/>
  <c r="BB253" i="60"/>
  <c r="BC253" i="60"/>
  <c r="BA254" i="60"/>
  <c r="BB254" i="60"/>
  <c r="BC254" i="60"/>
  <c r="BA255" i="60"/>
  <c r="BB255" i="60"/>
  <c r="BC255" i="60"/>
  <c r="BA256" i="60"/>
  <c r="BB256" i="60"/>
  <c r="BC256" i="60"/>
  <c r="BA257" i="60"/>
  <c r="BB257" i="60"/>
  <c r="BC257" i="60"/>
  <c r="BA258" i="60"/>
  <c r="BB258" i="60"/>
  <c r="BC258" i="60"/>
  <c r="BA259" i="60"/>
  <c r="BB259" i="60"/>
  <c r="BC259" i="60"/>
  <c r="BA260" i="60"/>
  <c r="BB260" i="60"/>
  <c r="BC260" i="60"/>
  <c r="BA261" i="60"/>
  <c r="BB261" i="60"/>
  <c r="BC261" i="60"/>
  <c r="BA262" i="60"/>
  <c r="BB262" i="60"/>
  <c r="BC262" i="60"/>
  <c r="BA263" i="60"/>
  <c r="BB263" i="60"/>
  <c r="BC263" i="60"/>
  <c r="BA264" i="60"/>
  <c r="BB264" i="60"/>
  <c r="BC264" i="60"/>
  <c r="BA265" i="60"/>
  <c r="BB265" i="60"/>
  <c r="BC265" i="60"/>
  <c r="BA266" i="60"/>
  <c r="BB266" i="60"/>
  <c r="BC266" i="60"/>
  <c r="BA267" i="60"/>
  <c r="BB267" i="60"/>
  <c r="BC267" i="60"/>
  <c r="BA268" i="60"/>
  <c r="BB268" i="60"/>
  <c r="BC268" i="60"/>
  <c r="BA269" i="60"/>
  <c r="BB269" i="60"/>
  <c r="BC269" i="60"/>
  <c r="BA270" i="60"/>
  <c r="BB270" i="60"/>
  <c r="BC270" i="60"/>
  <c r="BA271" i="60"/>
  <c r="BB271" i="60"/>
  <c r="BC271" i="60"/>
  <c r="BA272" i="60"/>
  <c r="BB272" i="60"/>
  <c r="BC272" i="60"/>
  <c r="BA273" i="60"/>
  <c r="BB273" i="60"/>
  <c r="BC273" i="60"/>
  <c r="BA274" i="60"/>
  <c r="BB274" i="60"/>
  <c r="BC274" i="60"/>
  <c r="BA275" i="60"/>
  <c r="BB275" i="60"/>
  <c r="BC275" i="60"/>
  <c r="BA276" i="60"/>
  <c r="BB276" i="60"/>
  <c r="BC276" i="60"/>
  <c r="BA277" i="60"/>
  <c r="BB277" i="60"/>
  <c r="BC277" i="60"/>
  <c r="BA278" i="60"/>
  <c r="BB278" i="60"/>
  <c r="BC278" i="60"/>
  <c r="BA279" i="60"/>
  <c r="BB279" i="60"/>
  <c r="BC279" i="60"/>
  <c r="BA280" i="60"/>
  <c r="BB280" i="60"/>
  <c r="BC280" i="60"/>
  <c r="BA281" i="60"/>
  <c r="BB281" i="60"/>
  <c r="BC281" i="60"/>
  <c r="BA282" i="60"/>
  <c r="BB282" i="60"/>
  <c r="BC282" i="60"/>
  <c r="BA283" i="60"/>
  <c r="BB283" i="60"/>
  <c r="BC283" i="60"/>
  <c r="BA284" i="60"/>
  <c r="BB284" i="60"/>
  <c r="BC284" i="60"/>
  <c r="BA285" i="60"/>
  <c r="BB285" i="60"/>
  <c r="BC285" i="60"/>
  <c r="BA286" i="60"/>
  <c r="BB286" i="60"/>
  <c r="BC286" i="60"/>
  <c r="BA287" i="60"/>
  <c r="BB287" i="60"/>
  <c r="BC287" i="60"/>
  <c r="BA288" i="60"/>
  <c r="BB288" i="60"/>
  <c r="BC288" i="60"/>
  <c r="BA289" i="60"/>
  <c r="BB289" i="60"/>
  <c r="BC289" i="60"/>
  <c r="BA290" i="60"/>
  <c r="BB290" i="60"/>
  <c r="BC290" i="60"/>
  <c r="BA291" i="60"/>
  <c r="BB291" i="60"/>
  <c r="BC291" i="60"/>
  <c r="BA292" i="60"/>
  <c r="BB292" i="60"/>
  <c r="BC292" i="60"/>
  <c r="BA293" i="60"/>
  <c r="BB293" i="60"/>
  <c r="BC293" i="60"/>
  <c r="BA294" i="60"/>
  <c r="BB294" i="60"/>
  <c r="BC294" i="60"/>
  <c r="BA295" i="60"/>
  <c r="BB295" i="60"/>
  <c r="BC295" i="60"/>
  <c r="BA296" i="60"/>
  <c r="BB296" i="60"/>
  <c r="BC296" i="60"/>
  <c r="BA297" i="60"/>
  <c r="BB297" i="60"/>
  <c r="BC297" i="60"/>
  <c r="BA298" i="60"/>
  <c r="BB298" i="60"/>
  <c r="BC298" i="60"/>
  <c r="BA299" i="60"/>
  <c r="BB299" i="60"/>
  <c r="BC299" i="60"/>
  <c r="BA300" i="60"/>
  <c r="BB300" i="60"/>
  <c r="BC300" i="60"/>
  <c r="BA301" i="60"/>
  <c r="BB301" i="60"/>
  <c r="BC301" i="60"/>
  <c r="BA302" i="60"/>
  <c r="BB302" i="60"/>
  <c r="BC302" i="60"/>
  <c r="BA303" i="60"/>
  <c r="BB303" i="60"/>
  <c r="BC303" i="60"/>
  <c r="BA304" i="60"/>
  <c r="BB304" i="60"/>
  <c r="BC304" i="60"/>
  <c r="BA305" i="60"/>
  <c r="BB305" i="60"/>
  <c r="BC305" i="60"/>
  <c r="BA306" i="60"/>
  <c r="BB306" i="60"/>
  <c r="BC306" i="60"/>
  <c r="BA307" i="60"/>
  <c r="BB307" i="60"/>
  <c r="BC307" i="60"/>
  <c r="BA308" i="60"/>
  <c r="BB308" i="60"/>
  <c r="BC308" i="60"/>
  <c r="BA309" i="60"/>
  <c r="BB309" i="60"/>
  <c r="BC309" i="60"/>
  <c r="BA310" i="60"/>
  <c r="BB310" i="60"/>
  <c r="BC310" i="60"/>
  <c r="BA311" i="60"/>
  <c r="BB311" i="60"/>
  <c r="BC311" i="60"/>
  <c r="BA312" i="60"/>
  <c r="BB312" i="60"/>
  <c r="BC312" i="60"/>
  <c r="BA313" i="60"/>
  <c r="BB313" i="60"/>
  <c r="BC313" i="60"/>
  <c r="BA314" i="60"/>
  <c r="BB314" i="60"/>
  <c r="BC314" i="60"/>
  <c r="BA315" i="60"/>
  <c r="BB315" i="60"/>
  <c r="BC315" i="60"/>
  <c r="BA316" i="60"/>
  <c r="BB316" i="60"/>
  <c r="BC316" i="60"/>
  <c r="BA317" i="60"/>
  <c r="BB317" i="60"/>
  <c r="BC317" i="60"/>
  <c r="BA318" i="60"/>
  <c r="BB318" i="60"/>
  <c r="BC318" i="60"/>
  <c r="BA319" i="60"/>
  <c r="BB319" i="60"/>
  <c r="BC319" i="60"/>
  <c r="BA320" i="60"/>
  <c r="BB320" i="60"/>
  <c r="BC320" i="60"/>
  <c r="BA321" i="60"/>
  <c r="BB321" i="60"/>
  <c r="BC321" i="60"/>
  <c r="BA322" i="60"/>
  <c r="BB322" i="60"/>
  <c r="BC322" i="60"/>
  <c r="BA323" i="60"/>
  <c r="BB323" i="60"/>
  <c r="BC323" i="60"/>
  <c r="BA324" i="60"/>
  <c r="BB324" i="60"/>
  <c r="BC324" i="60"/>
  <c r="BA325" i="60"/>
  <c r="BB325" i="60"/>
  <c r="BC325" i="60"/>
  <c r="BA326" i="60"/>
  <c r="BB326" i="60"/>
  <c r="BC326" i="60"/>
  <c r="BA327" i="60"/>
  <c r="BB327" i="60"/>
  <c r="BC327" i="60"/>
  <c r="BA328" i="60"/>
  <c r="BB328" i="60"/>
  <c r="BC328" i="60"/>
  <c r="BA329" i="60"/>
  <c r="BB329" i="60"/>
  <c r="BC329" i="60"/>
  <c r="BA330" i="60"/>
  <c r="BB330" i="60"/>
  <c r="BC330" i="60"/>
  <c r="BA331" i="60"/>
  <c r="BB331" i="60"/>
  <c r="BC331" i="60"/>
  <c r="BA332" i="60"/>
  <c r="BB332" i="60"/>
  <c r="BC332" i="60"/>
  <c r="BA333" i="60"/>
  <c r="BB333" i="60"/>
  <c r="BC333" i="60"/>
  <c r="BA334" i="60"/>
  <c r="BB334" i="60"/>
  <c r="BC334" i="60"/>
  <c r="BA335" i="60"/>
  <c r="BB335" i="60"/>
  <c r="BC335" i="60"/>
  <c r="BA336" i="60"/>
  <c r="BB336" i="60"/>
  <c r="BC336" i="60"/>
  <c r="BA337" i="60"/>
  <c r="BB337" i="60"/>
  <c r="BC337" i="60"/>
  <c r="BA338" i="60"/>
  <c r="BB338" i="60"/>
  <c r="BC338" i="60"/>
  <c r="BA339" i="60"/>
  <c r="BB339" i="60"/>
  <c r="BC339" i="60"/>
  <c r="BA340" i="60"/>
  <c r="BB340" i="60"/>
  <c r="BC340" i="60"/>
  <c r="BA341" i="60"/>
  <c r="BB341" i="60"/>
  <c r="BC341" i="60"/>
  <c r="BA342" i="60"/>
  <c r="BB342" i="60"/>
  <c r="BC342" i="60"/>
  <c r="BA343" i="60"/>
  <c r="BB343" i="60"/>
  <c r="BC343" i="60"/>
  <c r="BA344" i="60"/>
  <c r="BB344" i="60"/>
  <c r="BC344" i="60"/>
  <c r="BA345" i="60"/>
  <c r="BB345" i="60"/>
  <c r="BC345" i="60"/>
  <c r="BA346" i="60"/>
  <c r="BB346" i="60"/>
  <c r="BC346" i="60"/>
  <c r="BA347" i="60"/>
  <c r="BB347" i="60"/>
  <c r="BC347" i="60"/>
  <c r="BA348" i="60"/>
  <c r="BB348" i="60"/>
  <c r="BC348" i="60"/>
  <c r="BA349" i="60"/>
  <c r="BB349" i="60"/>
  <c r="BC349" i="60"/>
  <c r="BA350" i="60"/>
  <c r="BB350" i="60"/>
  <c r="BC350" i="60"/>
  <c r="BA351" i="60"/>
  <c r="BB351" i="60"/>
  <c r="BC351" i="60"/>
  <c r="BA352" i="60"/>
  <c r="BB352" i="60"/>
  <c r="BC352" i="60"/>
  <c r="BA353" i="60"/>
  <c r="BB353" i="60"/>
  <c r="BC353" i="60"/>
  <c r="BA354" i="60"/>
  <c r="BB354" i="60"/>
  <c r="BC354" i="60"/>
  <c r="BA355" i="60"/>
  <c r="BB355" i="60"/>
  <c r="BC355" i="60"/>
  <c r="BA356" i="60"/>
  <c r="BB356" i="60"/>
  <c r="BC356" i="60"/>
  <c r="BA357" i="60"/>
  <c r="BB357" i="60"/>
  <c r="BC357" i="60"/>
  <c r="BA358" i="60"/>
  <c r="BB358" i="60"/>
  <c r="BC358" i="60"/>
  <c r="BA359" i="60"/>
  <c r="BB359" i="60"/>
  <c r="BC359" i="60"/>
  <c r="BA360" i="60"/>
  <c r="BB360" i="60"/>
  <c r="BC360" i="60"/>
  <c r="BA361" i="60"/>
  <c r="BB361" i="60"/>
  <c r="BC361" i="60"/>
  <c r="BA362" i="60"/>
  <c r="BB362" i="60"/>
  <c r="BC362" i="60"/>
  <c r="BA363" i="60"/>
  <c r="BB363" i="60"/>
  <c r="BC363" i="60"/>
  <c r="BA364" i="60"/>
  <c r="BB364" i="60"/>
  <c r="BC364" i="60"/>
  <c r="BA365" i="60"/>
  <c r="BB365" i="60"/>
  <c r="BC365" i="60"/>
  <c r="BA366" i="60"/>
  <c r="BB366" i="60"/>
  <c r="BC366" i="60"/>
  <c r="BA367" i="60"/>
  <c r="BB367" i="60"/>
  <c r="BC367" i="60"/>
  <c r="BA368" i="60"/>
  <c r="BB368" i="60"/>
  <c r="BC368" i="60"/>
  <c r="BA369" i="60"/>
  <c r="BB369" i="60"/>
  <c r="BC369" i="60"/>
  <c r="BA370" i="60"/>
  <c r="BB370" i="60"/>
  <c r="BC370" i="60"/>
  <c r="BA371" i="60"/>
  <c r="BB371" i="60"/>
  <c r="BC371" i="60"/>
  <c r="BA372" i="60"/>
  <c r="BB372" i="60"/>
  <c r="BC372" i="60"/>
  <c r="BA373" i="60"/>
  <c r="BB373" i="60"/>
  <c r="BC373" i="60"/>
  <c r="BA374" i="60"/>
  <c r="BB374" i="60"/>
  <c r="BC374" i="60"/>
  <c r="BA375" i="60"/>
  <c r="BB375" i="60"/>
  <c r="BC375" i="60"/>
  <c r="BA376" i="60"/>
  <c r="BB376" i="60"/>
  <c r="BC376" i="60"/>
  <c r="BA377" i="60"/>
  <c r="BB377" i="60"/>
  <c r="BC377" i="60"/>
  <c r="BA378" i="60"/>
  <c r="BB378" i="60"/>
  <c r="BC378" i="60"/>
  <c r="BA379" i="60"/>
  <c r="BB379" i="60"/>
  <c r="BC379" i="60"/>
  <c r="BA380" i="60"/>
  <c r="BB380" i="60"/>
  <c r="BC380" i="60"/>
  <c r="BA381" i="60"/>
  <c r="BB381" i="60"/>
  <c r="BC381" i="60"/>
  <c r="BA382" i="60"/>
  <c r="BB382" i="60"/>
  <c r="BC382" i="60"/>
  <c r="BA383" i="60"/>
  <c r="BB383" i="60"/>
  <c r="BC383" i="60"/>
  <c r="BA384" i="60"/>
  <c r="BB384" i="60"/>
  <c r="BC384" i="60"/>
  <c r="BA385" i="60"/>
  <c r="BB385" i="60"/>
  <c r="BC385" i="60"/>
  <c r="BA386" i="60"/>
  <c r="BB386" i="60"/>
  <c r="BC386" i="60"/>
  <c r="BA387" i="60"/>
  <c r="BB387" i="60"/>
  <c r="BC387" i="60"/>
  <c r="BA388" i="60"/>
  <c r="BB388" i="60"/>
  <c r="BC388" i="60"/>
  <c r="BA389" i="60"/>
  <c r="BB389" i="60"/>
  <c r="BC389" i="60"/>
  <c r="BA390" i="60"/>
  <c r="BB390" i="60"/>
  <c r="BC390" i="60"/>
  <c r="BA391" i="60"/>
  <c r="BB391" i="60"/>
  <c r="BC391" i="60"/>
  <c r="BA392" i="60"/>
  <c r="BB392" i="60"/>
  <c r="BC392" i="60"/>
  <c r="BA393" i="60"/>
  <c r="BB393" i="60"/>
  <c r="BC393" i="60"/>
  <c r="BA394" i="60"/>
  <c r="BB394" i="60"/>
  <c r="BC394" i="60"/>
  <c r="BA395" i="60"/>
  <c r="BB395" i="60"/>
  <c r="BC395" i="60"/>
  <c r="BA396" i="60"/>
  <c r="BB396" i="60"/>
  <c r="BC396" i="60"/>
  <c r="BA397" i="60"/>
  <c r="BB397" i="60"/>
  <c r="BC397" i="60"/>
  <c r="BA398" i="60"/>
  <c r="BB398" i="60"/>
  <c r="BC398" i="60"/>
  <c r="BA399" i="60"/>
  <c r="BB399" i="60"/>
  <c r="BC399" i="60"/>
  <c r="BA400" i="60"/>
  <c r="BB400" i="60"/>
  <c r="BC400" i="60"/>
  <c r="BA401" i="60"/>
  <c r="BB401" i="60"/>
  <c r="BC401" i="60"/>
  <c r="BA402" i="60"/>
  <c r="BB402" i="60"/>
  <c r="BC402" i="60"/>
  <c r="BA403" i="60"/>
  <c r="BB403" i="60"/>
  <c r="BC403" i="60"/>
  <c r="BA404" i="60"/>
  <c r="BB404" i="60"/>
  <c r="BC404" i="60"/>
  <c r="BA405" i="60"/>
  <c r="BB405" i="60"/>
  <c r="BC405" i="60"/>
  <c r="BA406" i="60"/>
  <c r="BB406" i="60"/>
  <c r="BC406" i="60"/>
  <c r="BA407" i="60"/>
  <c r="BB407" i="60"/>
  <c r="BC407" i="60"/>
  <c r="BA408" i="60"/>
  <c r="BB408" i="60"/>
  <c r="BC408" i="60"/>
  <c r="BA409" i="60"/>
  <c r="BB409" i="60"/>
  <c r="BC409" i="60"/>
  <c r="BA410" i="60"/>
  <c r="BB410" i="60"/>
  <c r="BC410" i="60"/>
  <c r="BA411" i="60"/>
  <c r="BB411" i="60"/>
  <c r="BC411" i="60"/>
  <c r="BA412" i="60"/>
  <c r="BB412" i="60"/>
  <c r="BC412" i="60"/>
  <c r="BA413" i="60"/>
  <c r="BB413" i="60"/>
  <c r="BC413" i="60"/>
  <c r="BA414" i="60"/>
  <c r="BB414" i="60"/>
  <c r="BC414" i="60"/>
  <c r="BA415" i="60"/>
  <c r="BB415" i="60"/>
  <c r="BC415" i="60"/>
  <c r="BA416" i="60"/>
  <c r="BB416" i="60"/>
  <c r="BC416" i="60"/>
  <c r="BA417" i="60"/>
  <c r="BB417" i="60"/>
  <c r="BC417" i="60"/>
  <c r="BA418" i="60"/>
  <c r="BB418" i="60"/>
  <c r="BC418" i="60"/>
  <c r="BA419" i="60"/>
  <c r="BB419" i="60"/>
  <c r="BC419" i="60"/>
  <c r="BA420" i="60"/>
  <c r="BB420" i="60"/>
  <c r="BC420" i="60"/>
  <c r="BA421" i="60"/>
  <c r="BB421" i="60"/>
  <c r="BC421" i="60"/>
  <c r="BA422" i="60"/>
  <c r="BB422" i="60"/>
  <c r="BC422" i="60"/>
  <c r="BA423" i="60"/>
  <c r="BB423" i="60"/>
  <c r="BC423" i="60"/>
  <c r="BA424" i="60"/>
  <c r="BB424" i="60"/>
  <c r="BC424" i="60"/>
  <c r="BA425" i="60"/>
  <c r="BB425" i="60"/>
  <c r="BC425" i="60"/>
  <c r="BA426" i="60"/>
  <c r="BB426" i="60"/>
  <c r="BC426" i="60"/>
  <c r="BA427" i="60"/>
  <c r="BB427" i="60"/>
  <c r="BC427" i="60"/>
  <c r="BA428" i="60"/>
  <c r="BB428" i="60"/>
  <c r="BC428" i="60"/>
  <c r="BA429" i="60"/>
  <c r="BB429" i="60"/>
  <c r="BC429" i="60"/>
  <c r="BA430" i="60"/>
  <c r="BB430" i="60"/>
  <c r="BC430" i="60"/>
  <c r="BA431" i="60"/>
  <c r="BB431" i="60"/>
  <c r="BC431" i="60"/>
  <c r="BA432" i="60"/>
  <c r="BB432" i="60"/>
  <c r="BC432" i="60"/>
  <c r="BA433" i="60"/>
  <c r="BB433" i="60"/>
  <c r="BC433" i="60"/>
  <c r="BA434" i="60"/>
  <c r="BB434" i="60"/>
  <c r="BC434" i="60"/>
  <c r="BA435" i="60"/>
  <c r="BB435" i="60"/>
  <c r="BC435" i="60"/>
  <c r="BA436" i="60"/>
  <c r="BB436" i="60"/>
  <c r="BC436" i="60"/>
  <c r="BA437" i="60"/>
  <c r="BB437" i="60"/>
  <c r="BC437" i="60"/>
  <c r="BA438" i="60"/>
  <c r="BB438" i="60"/>
  <c r="BC438" i="60"/>
  <c r="BA439" i="60"/>
  <c r="BB439" i="60"/>
  <c r="BC439" i="60"/>
  <c r="BA440" i="60"/>
  <c r="BB440" i="60"/>
  <c r="BC440" i="60"/>
  <c r="BA441" i="60"/>
  <c r="BB441" i="60"/>
  <c r="BC441" i="60"/>
  <c r="BA442" i="60"/>
  <c r="BB442" i="60"/>
  <c r="BC442" i="60"/>
  <c r="BA443" i="60"/>
  <c r="BB443" i="60"/>
  <c r="BC443" i="60"/>
  <c r="BA444" i="60"/>
  <c r="BB444" i="60"/>
  <c r="BC444" i="60"/>
  <c r="BA445" i="60"/>
  <c r="BB445" i="60"/>
  <c r="BC445" i="60"/>
  <c r="BA446" i="60"/>
  <c r="BB446" i="60"/>
  <c r="BC446" i="60"/>
  <c r="BA447" i="60"/>
  <c r="BB447" i="60"/>
  <c r="BC447" i="60"/>
  <c r="BA448" i="60"/>
  <c r="BB448" i="60"/>
  <c r="BC448" i="60"/>
  <c r="BA449" i="60"/>
  <c r="BB449" i="60"/>
  <c r="BC449" i="60"/>
  <c r="BA450" i="60"/>
  <c r="BB450" i="60"/>
  <c r="BC450" i="60"/>
  <c r="BA451" i="60"/>
  <c r="BB451" i="60"/>
  <c r="BC451" i="60"/>
  <c r="BA452" i="60"/>
  <c r="BB452" i="60"/>
  <c r="BC452" i="60"/>
  <c r="BA453" i="60"/>
  <c r="BB453" i="60"/>
  <c r="BC453" i="60"/>
  <c r="BA454" i="60"/>
  <c r="BB454" i="60"/>
  <c r="BC454" i="60"/>
  <c r="BA455" i="60"/>
  <c r="BB455" i="60"/>
  <c r="BC455" i="60"/>
  <c r="BA456" i="60"/>
  <c r="BB456" i="60"/>
  <c r="BC456" i="60"/>
  <c r="BA457" i="60"/>
  <c r="BB457" i="60"/>
  <c r="BC457" i="60"/>
  <c r="BA458" i="60"/>
  <c r="BB458" i="60"/>
  <c r="BC458" i="60"/>
  <c r="BA459" i="60"/>
  <c r="BB459" i="60"/>
  <c r="BC459" i="60"/>
  <c r="BA460" i="60"/>
  <c r="BB460" i="60"/>
  <c r="BC460" i="60"/>
  <c r="BA461" i="60"/>
  <c r="BB461" i="60"/>
  <c r="BC461" i="60"/>
  <c r="BA462" i="60"/>
  <c r="BB462" i="60"/>
  <c r="BC462" i="60"/>
  <c r="BA463" i="60"/>
  <c r="BB463" i="60"/>
  <c r="BC463" i="60"/>
  <c r="BA464" i="60"/>
  <c r="BB464" i="60"/>
  <c r="BC464" i="60"/>
  <c r="BA465" i="60"/>
  <c r="BB465" i="60"/>
  <c r="BC465" i="60"/>
  <c r="BA466" i="60"/>
  <c r="BB466" i="60"/>
  <c r="BC466" i="60"/>
  <c r="BA467" i="60"/>
  <c r="BB467" i="60"/>
  <c r="BC467" i="60"/>
  <c r="BA468" i="60"/>
  <c r="BB468" i="60"/>
  <c r="BC468" i="60"/>
  <c r="BA469" i="60"/>
  <c r="BB469" i="60"/>
  <c r="BC469" i="60"/>
  <c r="BA470" i="60"/>
  <c r="BB470" i="60"/>
  <c r="BC470" i="60"/>
  <c r="BA471" i="60"/>
  <c r="BB471" i="60"/>
  <c r="BC471" i="60"/>
  <c r="BA472" i="60"/>
  <c r="BB472" i="60"/>
  <c r="BC472" i="60"/>
  <c r="BA473" i="60"/>
  <c r="BB473" i="60"/>
  <c r="BC473" i="60"/>
  <c r="BA474" i="60"/>
  <c r="BB474" i="60"/>
  <c r="BC474" i="60"/>
  <c r="BA475" i="60"/>
  <c r="BB475" i="60"/>
  <c r="BC475" i="60"/>
  <c r="BA476" i="60"/>
  <c r="BB476" i="60"/>
  <c r="BC476" i="60"/>
  <c r="BA477" i="60"/>
  <c r="BB477" i="60"/>
  <c r="BC477" i="60"/>
  <c r="BA478" i="60"/>
  <c r="BB478" i="60"/>
  <c r="BC478" i="60"/>
  <c r="BA479" i="60"/>
  <c r="BB479" i="60"/>
  <c r="BC479" i="60"/>
  <c r="BA480" i="60"/>
  <c r="BB480" i="60"/>
  <c r="BC480" i="60"/>
  <c r="BA481" i="60"/>
  <c r="BB481" i="60"/>
  <c r="BC481" i="60"/>
  <c r="BA482" i="60"/>
  <c r="BB482" i="60"/>
  <c r="BC482" i="60"/>
  <c r="BA483" i="60"/>
  <c r="BB483" i="60"/>
  <c r="BC483" i="60"/>
  <c r="BA484" i="60"/>
  <c r="BB484" i="60"/>
  <c r="BC484" i="60"/>
  <c r="BA485" i="60"/>
  <c r="BB485" i="60"/>
  <c r="BC485" i="60"/>
  <c r="BA486" i="60"/>
  <c r="BB486" i="60"/>
  <c r="BC486" i="60"/>
  <c r="BA487" i="60"/>
  <c r="BB487" i="60"/>
  <c r="BC487" i="60"/>
  <c r="BA488" i="60"/>
  <c r="BB488" i="60"/>
  <c r="BC488" i="60"/>
  <c r="BA489" i="60"/>
  <c r="BB489" i="60"/>
  <c r="BC489" i="60"/>
  <c r="BA490" i="60"/>
  <c r="BB490" i="60"/>
  <c r="BC490" i="60"/>
  <c r="BA491" i="60"/>
  <c r="BB491" i="60"/>
  <c r="BC491" i="60"/>
  <c r="BA492" i="60"/>
  <c r="BB492" i="60"/>
  <c r="BC492" i="60"/>
  <c r="BA493" i="60"/>
  <c r="BB493" i="60"/>
  <c r="BC493" i="60"/>
  <c r="BA494" i="60"/>
  <c r="BB494" i="60"/>
  <c r="BC494" i="60"/>
  <c r="BA495" i="60"/>
  <c r="BB495" i="60"/>
  <c r="BC495" i="60"/>
  <c r="BA496" i="60"/>
  <c r="BB496" i="60"/>
  <c r="BC496" i="60"/>
  <c r="BA497" i="60"/>
  <c r="BB497" i="60"/>
  <c r="BC497" i="60"/>
  <c r="BA498" i="60"/>
  <c r="BB498" i="60"/>
  <c r="BC498" i="60"/>
  <c r="BA499" i="60"/>
  <c r="BB499" i="60"/>
  <c r="BC499" i="60"/>
  <c r="BA500" i="60"/>
  <c r="BB500" i="60"/>
  <c r="BC500" i="60"/>
  <c r="BA501" i="60"/>
  <c r="BB501" i="60"/>
  <c r="BC501" i="60"/>
  <c r="BA502" i="60"/>
  <c r="BB502" i="60"/>
  <c r="BC502" i="60"/>
  <c r="BA503" i="60"/>
  <c r="BB503" i="60"/>
  <c r="BC503" i="60"/>
  <c r="BA504" i="60"/>
  <c r="BB504" i="60"/>
  <c r="BC504" i="60"/>
  <c r="BA505" i="60"/>
  <c r="BB505" i="60"/>
  <c r="BC505" i="60"/>
  <c r="BA506" i="60"/>
  <c r="BB506" i="60"/>
  <c r="BC506" i="60"/>
  <c r="BA507" i="60"/>
  <c r="BB507" i="60"/>
  <c r="BC507" i="60"/>
  <c r="BA508" i="60"/>
  <c r="BB508" i="60"/>
  <c r="BC508" i="60"/>
  <c r="BA509" i="60"/>
  <c r="BB509" i="60"/>
  <c r="BC509" i="60"/>
  <c r="BA510" i="60"/>
  <c r="BB510" i="60"/>
  <c r="BC510" i="60"/>
  <c r="BA511" i="60"/>
  <c r="BB511" i="60"/>
  <c r="BC511" i="60"/>
  <c r="BA512" i="60"/>
  <c r="BB512" i="60"/>
  <c r="BC512" i="60"/>
  <c r="BA513" i="60"/>
  <c r="BB513" i="60"/>
  <c r="BC513" i="60"/>
  <c r="BA514" i="60"/>
  <c r="BB514" i="60"/>
  <c r="BC514" i="60"/>
  <c r="BA515" i="60"/>
  <c r="BB515" i="60"/>
  <c r="BC515" i="60"/>
  <c r="BA516" i="60"/>
  <c r="BB516" i="60"/>
  <c r="BC516" i="60"/>
  <c r="BA517" i="60"/>
  <c r="BB517" i="60"/>
  <c r="BC517" i="60"/>
  <c r="BA518" i="60"/>
  <c r="BB518" i="60"/>
  <c r="BC518" i="60"/>
  <c r="BA519" i="60"/>
  <c r="BB519" i="60"/>
  <c r="BC519" i="60"/>
  <c r="BA520" i="60"/>
  <c r="BB520" i="60"/>
  <c r="BC520" i="60"/>
  <c r="BA521" i="60"/>
  <c r="BB521" i="60"/>
  <c r="BC521" i="60"/>
  <c r="BA522" i="60"/>
  <c r="BB522" i="60"/>
  <c r="BC522" i="60"/>
  <c r="BA523" i="60"/>
  <c r="BB523" i="60"/>
  <c r="BC523" i="60"/>
  <c r="BA524" i="60"/>
  <c r="BB524" i="60"/>
  <c r="BC524" i="60"/>
  <c r="BA525" i="60"/>
  <c r="BB525" i="60"/>
  <c r="BC525" i="60"/>
  <c r="BA526" i="60"/>
  <c r="BB526" i="60"/>
  <c r="BC526" i="60"/>
  <c r="BA527" i="60"/>
  <c r="BB527" i="60"/>
  <c r="BC527" i="60"/>
  <c r="BA528" i="60"/>
  <c r="BB528" i="60"/>
  <c r="BC528" i="60"/>
  <c r="BA529" i="60"/>
  <c r="BB529" i="60"/>
  <c r="BC529" i="60"/>
  <c r="BA530" i="60"/>
  <c r="BB530" i="60"/>
  <c r="BC530" i="60"/>
  <c r="BA531" i="60"/>
  <c r="BB531" i="60"/>
  <c r="BC531" i="60"/>
  <c r="BA532" i="60"/>
  <c r="BB532" i="60"/>
  <c r="BC532" i="60"/>
  <c r="BA533" i="60"/>
  <c r="BB533" i="60"/>
  <c r="BC533" i="60"/>
  <c r="BA534" i="60"/>
  <c r="BB534" i="60"/>
  <c r="BC534" i="60"/>
  <c r="BA535" i="60"/>
  <c r="BB535" i="60"/>
  <c r="BC535" i="60"/>
  <c r="BA536" i="60"/>
  <c r="BB536" i="60"/>
  <c r="BC536" i="60"/>
  <c r="BA537" i="60"/>
  <c r="BB537" i="60"/>
  <c r="BC537" i="60"/>
  <c r="BA538" i="60"/>
  <c r="BB538" i="60"/>
  <c r="BC538" i="60"/>
  <c r="BA539" i="60"/>
  <c r="BB539" i="60"/>
  <c r="BC539" i="60"/>
  <c r="BA540" i="60"/>
  <c r="BB540" i="60"/>
  <c r="BC540" i="60"/>
  <c r="BA541" i="60"/>
  <c r="BB541" i="60"/>
  <c r="BC541" i="60"/>
  <c r="BA542" i="60"/>
  <c r="BB542" i="60"/>
  <c r="BC542" i="60"/>
  <c r="BA543" i="60"/>
  <c r="BB543" i="60"/>
  <c r="BC543" i="60"/>
  <c r="BA544" i="60"/>
  <c r="BB544" i="60"/>
  <c r="BC544" i="60"/>
  <c r="BA545" i="60"/>
  <c r="BB545" i="60"/>
  <c r="BC545" i="60"/>
  <c r="BA546" i="60"/>
  <c r="BB546" i="60"/>
  <c r="BC546" i="60"/>
  <c r="BA547" i="60"/>
  <c r="BB547" i="60"/>
  <c r="BC547" i="60"/>
  <c r="BA548" i="60"/>
  <c r="BB548" i="60"/>
  <c r="BC548" i="60"/>
  <c r="BA549" i="60"/>
  <c r="BB549" i="60"/>
  <c r="BC549" i="60"/>
  <c r="BA550" i="60"/>
  <c r="BB550" i="60"/>
  <c r="BC550" i="60"/>
  <c r="BA551" i="60"/>
  <c r="BB551" i="60"/>
  <c r="BC551" i="60"/>
  <c r="BA552" i="60"/>
  <c r="BB552" i="60"/>
  <c r="BC552" i="60"/>
  <c r="BA553" i="60"/>
  <c r="BB553" i="60"/>
  <c r="BC553" i="60"/>
  <c r="BA554" i="60"/>
  <c r="BB554" i="60"/>
  <c r="BC554" i="60"/>
  <c r="BA555" i="60"/>
  <c r="BB555" i="60"/>
  <c r="BC555" i="60"/>
  <c r="BA556" i="60"/>
  <c r="BB556" i="60"/>
  <c r="BC556" i="60"/>
  <c r="BA557" i="60"/>
  <c r="BB557" i="60"/>
  <c r="BC557" i="60"/>
  <c r="BA558" i="60"/>
  <c r="BB558" i="60"/>
  <c r="BC558" i="60"/>
  <c r="BA559" i="60"/>
  <c r="BB559" i="60"/>
  <c r="BC559" i="60"/>
  <c r="BA560" i="60"/>
  <c r="BB560" i="60"/>
  <c r="BC560" i="60"/>
  <c r="BA561" i="60"/>
  <c r="BB561" i="60"/>
  <c r="BC561" i="60"/>
  <c r="BA562" i="60"/>
  <c r="BB562" i="60"/>
  <c r="BC562" i="60"/>
  <c r="BA563" i="60"/>
  <c r="BB563" i="60"/>
  <c r="BC563" i="60"/>
  <c r="BA564" i="60"/>
  <c r="BB564" i="60"/>
  <c r="BC564" i="60"/>
  <c r="BA565" i="60"/>
  <c r="BB565" i="60"/>
  <c r="BC565" i="60"/>
  <c r="BA566" i="60"/>
  <c r="BB566" i="60"/>
  <c r="BC566" i="60"/>
  <c r="BA567" i="60"/>
  <c r="BB567" i="60"/>
  <c r="BC567" i="60"/>
  <c r="BA568" i="60"/>
  <c r="BB568" i="60"/>
  <c r="BC568" i="60"/>
  <c r="BA569" i="60"/>
  <c r="BB569" i="60"/>
  <c r="BC569" i="60"/>
  <c r="BA570" i="60"/>
  <c r="BB570" i="60"/>
  <c r="BC570" i="60"/>
  <c r="BA571" i="60"/>
  <c r="BB571" i="60"/>
  <c r="BC571" i="60"/>
  <c r="BA572" i="60"/>
  <c r="BB572" i="60"/>
  <c r="BC572" i="60"/>
  <c r="BA573" i="60"/>
  <c r="BB573" i="60"/>
  <c r="BC573" i="60"/>
  <c r="BA574" i="60"/>
  <c r="BB574" i="60"/>
  <c r="BC574" i="60"/>
  <c r="BA575" i="60"/>
  <c r="BB575" i="60"/>
  <c r="BC575" i="60"/>
  <c r="BA576" i="60"/>
  <c r="BB576" i="60"/>
  <c r="BC576" i="60"/>
  <c r="BA577" i="60"/>
  <c r="BB577" i="60"/>
  <c r="BC577" i="60"/>
  <c r="BA578" i="60"/>
  <c r="BB578" i="60"/>
  <c r="BC578" i="60"/>
  <c r="BA579" i="60"/>
  <c r="BB579" i="60"/>
  <c r="BC579" i="60"/>
  <c r="AZ580" i="60"/>
  <c r="AZ581" i="60" s="1"/>
  <c r="AY580" i="60"/>
  <c r="AY581" i="60" s="1"/>
  <c r="AX580" i="60"/>
  <c r="AX581" i="60" s="1"/>
  <c r="AW580" i="60"/>
  <c r="AV580" i="60"/>
  <c r="BC580" i="60" l="1"/>
  <c r="BB580" i="60"/>
  <c r="BA580" i="60"/>
</calcChain>
</file>

<file path=xl/connections.xml><?xml version="1.0" encoding="utf-8"?>
<connections xmlns="http://schemas.openxmlformats.org/spreadsheetml/2006/main">
  <connection id="1" odcFile="C:\Users\vsavin\Documents\Мои источники данных\DWH-SQL.dengisrazy.ru ocm.odc" keepAlive="1" name="DWH-SQL.dengisrazy.ru ocm" type="5" refreshedVersion="5" background="1">
    <dbPr connection="Provider=MSOLAP.5;Integrated Security=SSPI;Persist Security Info=True;Initial Catalog=ocm;Data Source=DWH-SQL.dengisrazy.ru;MDX Compatibility=1;Safety Options=2;MDX Missing Member Mode=Error" command="OCM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WH-SQL.dengisrazy.ru ocm"/>
    <s v="{[Dim Contracts Balance].[Дата].[A Month].&amp;[2018-07-01T00:00:00],[Dim Contracts Balance].[Дата].[A Month].&amp;[2018-08-01T00:00:0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<sst xmlns="http://schemas.openxmlformats.org/spreadsheetml/2006/main" count="611" uniqueCount="562">
  <si>
    <t>Названия строк</t>
  </si>
  <si>
    <t>Названия столбцов</t>
  </si>
  <si>
    <t>16-45</t>
  </si>
  <si>
    <t>46-75</t>
  </si>
  <si>
    <t>76-135</t>
  </si>
  <si>
    <t>1-15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</si>
  <si>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</si>
  <si>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</si>
  <si>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</si>
  <si>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</si>
  <si>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</si>
  <si>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</si>
  <si>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</si>
  <si>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</si>
  <si>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</si>
  <si>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</si>
  <si>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</si>
  <si>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</si>
  <si>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</si>
  <si>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</si>
  <si>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</si>
  <si>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</si>
  <si>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</si>
  <si>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</si>
  <si>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</si>
  <si>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</si>
  <si>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</si>
  <si>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</si>
  <si>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</si>
  <si>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</si>
  <si>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</si>
  <si>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</si>
  <si>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</si>
  <si>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</si>
  <si>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</si>
  <si>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</si>
  <si>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</si>
  <si>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</si>
  <si>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17,03,2017</t>
  </si>
  <si>
    <t>18,03,2017</t>
  </si>
  <si>
    <t>19,03,2017</t>
  </si>
  <si>
    <t>20,03,2017</t>
  </si>
  <si>
    <t>21,03,2017</t>
  </si>
  <si>
    <t>22,03,2017</t>
  </si>
  <si>
    <t>23,03,2017</t>
  </si>
  <si>
    <t>24,03,2017</t>
  </si>
  <si>
    <t>25,03,2017</t>
  </si>
  <si>
    <t>26,03,2017</t>
  </si>
  <si>
    <t>27,03,2017</t>
  </si>
  <si>
    <t>28,03,2017</t>
  </si>
  <si>
    <t>29,03,2017</t>
  </si>
  <si>
    <t>30,03,2017</t>
  </si>
  <si>
    <t>31,03,2017</t>
  </si>
  <si>
    <t>01,04,2017</t>
  </si>
  <si>
    <t>02,04,2017</t>
  </si>
  <si>
    <t>03,04,2017</t>
  </si>
  <si>
    <t>04,04,2017</t>
  </si>
  <si>
    <t>05,04,2017</t>
  </si>
  <si>
    <t>06,04,2017</t>
  </si>
  <si>
    <t>07,04,2017</t>
  </si>
  <si>
    <t>08,04,2017</t>
  </si>
  <si>
    <t>09,04,2017</t>
  </si>
  <si>
    <t>10,04,2017</t>
  </si>
  <si>
    <t>11,04,2017</t>
  </si>
  <si>
    <t>12,04,2017</t>
  </si>
  <si>
    <t>13,04,2017</t>
  </si>
  <si>
    <t>14,04,2017</t>
  </si>
  <si>
    <t>15,04,2017</t>
  </si>
  <si>
    <t>16,04,2017</t>
  </si>
  <si>
    <t>17,04,2017</t>
  </si>
  <si>
    <t>18,04,2017</t>
  </si>
  <si>
    <t>19,04,2017</t>
  </si>
  <si>
    <t>20,04,2017</t>
  </si>
  <si>
    <t>21,04,2017</t>
  </si>
  <si>
    <t>22,04,2017</t>
  </si>
  <si>
    <t>23,04,2017</t>
  </si>
  <si>
    <t>24,04,2017</t>
  </si>
  <si>
    <t>25,04,2017</t>
  </si>
  <si>
    <t>26,04,2017</t>
  </si>
  <si>
    <t>27,04,2017</t>
  </si>
  <si>
    <t>28,04,2017</t>
  </si>
  <si>
    <t>29,04,2017</t>
  </si>
  <si>
    <t>30,04,2017</t>
  </si>
  <si>
    <t>01,05,2017</t>
  </si>
  <si>
    <t>02,05,2017</t>
  </si>
  <si>
    <t>03,05,2017</t>
  </si>
  <si>
    <t>04,05,2017</t>
  </si>
  <si>
    <t>05,05,2017</t>
  </si>
  <si>
    <t>06,05,2017</t>
  </si>
  <si>
    <t>07,05,2017</t>
  </si>
  <si>
    <t>08,05,2017</t>
  </si>
  <si>
    <t>09,05,2017</t>
  </si>
  <si>
    <t>10,05,2017</t>
  </si>
  <si>
    <t>11,05,2017</t>
  </si>
  <si>
    <t>12,05,2017</t>
  </si>
  <si>
    <t>13,05,2017</t>
  </si>
  <si>
    <t>14,05,2017</t>
  </si>
  <si>
    <t>15,05,2017</t>
  </si>
  <si>
    <t>16,05,2017</t>
  </si>
  <si>
    <t>17,05,2017</t>
  </si>
  <si>
    <t>18,05,2017</t>
  </si>
  <si>
    <t>19,05,2017</t>
  </si>
  <si>
    <t>20,05,2017</t>
  </si>
  <si>
    <t>21,05,2017</t>
  </si>
  <si>
    <t>22,05,2017</t>
  </si>
  <si>
    <t>23,05,2017</t>
  </si>
  <si>
    <t>24,05,2017</t>
  </si>
  <si>
    <t>25,05,2017</t>
  </si>
  <si>
    <t>26,05,2017</t>
  </si>
  <si>
    <t>27,05,2017</t>
  </si>
  <si>
    <t>28,05,2017</t>
  </si>
  <si>
    <t>29,05,2017</t>
  </si>
  <si>
    <t>30,05,2017</t>
  </si>
  <si>
    <t>31,05,2017</t>
  </si>
  <si>
    <t>01,06,2017</t>
  </si>
  <si>
    <t>02,06,2017</t>
  </si>
  <si>
    <t>03,06,2017</t>
  </si>
  <si>
    <t>04,06,2017</t>
  </si>
  <si>
    <t>05,06,2017</t>
  </si>
  <si>
    <t>06,06,2017</t>
  </si>
  <si>
    <t>07,06,2017</t>
  </si>
  <si>
    <t>08,06,2017</t>
  </si>
  <si>
    <t>09,06,2017</t>
  </si>
  <si>
    <t>10,06,2017</t>
  </si>
  <si>
    <t>11,06,2017</t>
  </si>
  <si>
    <t>12,06,2017</t>
  </si>
  <si>
    <t>13,06,2017</t>
  </si>
  <si>
    <t>14,06,2017</t>
  </si>
  <si>
    <t>15,06,2017</t>
  </si>
  <si>
    <t>16,06,2017</t>
  </si>
  <si>
    <t>17,06,2017</t>
  </si>
  <si>
    <t>18,06,2017</t>
  </si>
  <si>
    <t>19,06,2017</t>
  </si>
  <si>
    <t>20,06,2017</t>
  </si>
  <si>
    <t>21,06,2017</t>
  </si>
  <si>
    <t>22,06,2017</t>
  </si>
  <si>
    <t>23,06,2017</t>
  </si>
  <si>
    <t>24,06,2017</t>
  </si>
  <si>
    <t>25,06,2017</t>
  </si>
  <si>
    <t>26,06,2017</t>
  </si>
  <si>
    <t>27,06,2017</t>
  </si>
  <si>
    <t>28,06,2017</t>
  </si>
  <si>
    <t>29,06,2017</t>
  </si>
  <si>
    <t>30,06,2017</t>
  </si>
  <si>
    <t>01,07,2017</t>
  </si>
  <si>
    <t>02,07,2017</t>
  </si>
  <si>
    <t>03,07,2017</t>
  </si>
  <si>
    <t>04,07,2017</t>
  </si>
  <si>
    <t>05,07,2017</t>
  </si>
  <si>
    <t>06,07,2017</t>
  </si>
  <si>
    <t>07,07,2017</t>
  </si>
  <si>
    <t>08,07,2017</t>
  </si>
  <si>
    <t>09,07,2017</t>
  </si>
  <si>
    <t>10,07,2017</t>
  </si>
  <si>
    <t>11,07,2017</t>
  </si>
  <si>
    <t>12,07,2017</t>
  </si>
  <si>
    <t>13,07,2017</t>
  </si>
  <si>
    <t>14,07,2017</t>
  </si>
  <si>
    <t>15,07,2017</t>
  </si>
  <si>
    <t>16,07,2017</t>
  </si>
  <si>
    <t>17,07,2017</t>
  </si>
  <si>
    <t>18,07,2017</t>
  </si>
  <si>
    <t>19,07,2017</t>
  </si>
  <si>
    <t>20,07,2017</t>
  </si>
  <si>
    <t>21,07,2017</t>
  </si>
  <si>
    <t>22,07,2017</t>
  </si>
  <si>
    <t>23,07,2017</t>
  </si>
  <si>
    <t>24,07,2017</t>
  </si>
  <si>
    <t>25,07,2017</t>
  </si>
  <si>
    <t>26,07,2017</t>
  </si>
  <si>
    <t>27,07,2017</t>
  </si>
  <si>
    <t>28,07,2017</t>
  </si>
  <si>
    <t>29,07,2017</t>
  </si>
  <si>
    <t>30,07,2017</t>
  </si>
  <si>
    <t>31,07,2017</t>
  </si>
  <si>
    <t>01,08,2017</t>
  </si>
  <si>
    <t>02,08,2017</t>
  </si>
  <si>
    <t>03,08,2017</t>
  </si>
  <si>
    <t>04,08,2017</t>
  </si>
  <si>
    <t>05,08,2017</t>
  </si>
  <si>
    <t>06,08,2017</t>
  </si>
  <si>
    <t>07,08,2017</t>
  </si>
  <si>
    <t>08,08,2017</t>
  </si>
  <si>
    <t>09,08,2017</t>
  </si>
  <si>
    <t>10,08,2017</t>
  </si>
  <si>
    <t>11,08,2017</t>
  </si>
  <si>
    <t>12,08,2017</t>
  </si>
  <si>
    <t>13,08,2017</t>
  </si>
  <si>
    <t>14,08,2017</t>
  </si>
  <si>
    <t>15,08,2017</t>
  </si>
  <si>
    <t>16,08,2017</t>
  </si>
  <si>
    <t>17,08,2017</t>
  </si>
  <si>
    <t>18,08,2017</t>
  </si>
  <si>
    <t>19,08,2017</t>
  </si>
  <si>
    <t>20,08,2017</t>
  </si>
  <si>
    <t>21,08,2017</t>
  </si>
  <si>
    <t>22,08,2017</t>
  </si>
  <si>
    <t>23,08,2017</t>
  </si>
  <si>
    <t>24,08,2017</t>
  </si>
  <si>
    <t>25,08,2017</t>
  </si>
  <si>
    <t>26,08,2017</t>
  </si>
  <si>
    <t>27,08,2017</t>
  </si>
  <si>
    <t>28,08,2017</t>
  </si>
  <si>
    <t>29,08,2017</t>
  </si>
  <si>
    <t>30,08,2017</t>
  </si>
  <si>
    <t>31,08,2017</t>
  </si>
  <si>
    <t>01,09,2017</t>
  </si>
  <si>
    <t>02,09,2017</t>
  </si>
  <si>
    <t>03,09,2017</t>
  </si>
  <si>
    <t>04,09,2017</t>
  </si>
  <si>
    <t>05,09,2017</t>
  </si>
  <si>
    <t>06,09,2017</t>
  </si>
  <si>
    <t>07,09,2017</t>
  </si>
  <si>
    <t>08,09,2017</t>
  </si>
  <si>
    <t>09,09,2017</t>
  </si>
  <si>
    <t>10,09,2017</t>
  </si>
  <si>
    <t>11,09,2017</t>
  </si>
  <si>
    <t>12,09,2017</t>
  </si>
  <si>
    <t>13,09,2017</t>
  </si>
  <si>
    <t>14,09,2017</t>
  </si>
  <si>
    <t>15,09,2017</t>
  </si>
  <si>
    <t>16,09,2017</t>
  </si>
  <si>
    <t>17,09,2017</t>
  </si>
  <si>
    <t>18,09,2017</t>
  </si>
  <si>
    <t>19,09,2017</t>
  </si>
  <si>
    <t>20,09,2017</t>
  </si>
  <si>
    <t>21,09,2017</t>
  </si>
  <si>
    <t>22,09,2017</t>
  </si>
  <si>
    <t>23,09,2017</t>
  </si>
  <si>
    <t>24,09,2017</t>
  </si>
  <si>
    <t>25,09,2017</t>
  </si>
  <si>
    <t>26,09,2017</t>
  </si>
  <si>
    <t>27,09,2017</t>
  </si>
  <si>
    <t>28,09,2017</t>
  </si>
  <si>
    <t>29,09,2017</t>
  </si>
  <si>
    <t>30,09,2017</t>
  </si>
  <si>
    <t>01,10,2017</t>
  </si>
  <si>
    <t>02,10,2017</t>
  </si>
  <si>
    <t>03,10,2017</t>
  </si>
  <si>
    <t>04,10,2017</t>
  </si>
  <si>
    <t>05,10,2017</t>
  </si>
  <si>
    <t>06,10,2017</t>
  </si>
  <si>
    <t>07,10,2017</t>
  </si>
  <si>
    <t>08,10,2017</t>
  </si>
  <si>
    <t>09,10,2017</t>
  </si>
  <si>
    <t>10,10,2017</t>
  </si>
  <si>
    <t>11,10,2017</t>
  </si>
  <si>
    <t>12,10,2017</t>
  </si>
  <si>
    <t>13,10,2017</t>
  </si>
  <si>
    <t>14,10,2017</t>
  </si>
  <si>
    <t>15,10,2017</t>
  </si>
  <si>
    <t>16,10,2017</t>
  </si>
  <si>
    <t>17,10,2017</t>
  </si>
  <si>
    <t>18,10,2017</t>
  </si>
  <si>
    <t>19,10,2017</t>
  </si>
  <si>
    <t>20,10,2017</t>
  </si>
  <si>
    <t>21,10,2017</t>
  </si>
  <si>
    <t>22,10,2017</t>
  </si>
  <si>
    <t>23,10,2017</t>
  </si>
  <si>
    <t>24,10,2017</t>
  </si>
  <si>
    <t>25,10,2017</t>
  </si>
  <si>
    <t>26,10,2017</t>
  </si>
  <si>
    <t>27,10,2017</t>
  </si>
  <si>
    <t>28,10,2017</t>
  </si>
  <si>
    <t>29,10,2017</t>
  </si>
  <si>
    <t>30,10,2017</t>
  </si>
  <si>
    <t>31,10,2017</t>
  </si>
  <si>
    <t>01,11,2017</t>
  </si>
  <si>
    <t>02,11,2017</t>
  </si>
  <si>
    <t>03,11,2017</t>
  </si>
  <si>
    <t>04,11,2017</t>
  </si>
  <si>
    <t>05,11,2017</t>
  </si>
  <si>
    <t>06,11,2017</t>
  </si>
  <si>
    <t>07,11,2017</t>
  </si>
  <si>
    <t>08,11,2017</t>
  </si>
  <si>
    <t>09,11,2017</t>
  </si>
  <si>
    <t>10,11,2017</t>
  </si>
  <si>
    <t>11,11,2017</t>
  </si>
  <si>
    <t>12,11,2017</t>
  </si>
  <si>
    <t>13,11,2017</t>
  </si>
  <si>
    <t>14,11,2017</t>
  </si>
  <si>
    <t>15,11,2017</t>
  </si>
  <si>
    <t>16,11,2017</t>
  </si>
  <si>
    <t>17,11,2017</t>
  </si>
  <si>
    <t>18,11,2017</t>
  </si>
  <si>
    <t>19,11,2017</t>
  </si>
  <si>
    <t>20,11,2017</t>
  </si>
  <si>
    <t>21,11,2017</t>
  </si>
  <si>
    <t>22,11,2017</t>
  </si>
  <si>
    <t>23,11,2017</t>
  </si>
  <si>
    <t>24,11,2017</t>
  </si>
  <si>
    <t>25,11,2017</t>
  </si>
  <si>
    <t>26,11,2017</t>
  </si>
  <si>
    <t>27,11,2017</t>
  </si>
  <si>
    <t>28,11,2017</t>
  </si>
  <si>
    <t>29,11,2017</t>
  </si>
  <si>
    <t>30,11,2017</t>
  </si>
  <si>
    <t>01,12,2017</t>
  </si>
  <si>
    <t>02,12,2017</t>
  </si>
  <si>
    <t>03,12,2017</t>
  </si>
  <si>
    <t>04,12,2017</t>
  </si>
  <si>
    <t>05,12,2017</t>
  </si>
  <si>
    <t>06,12,2017</t>
  </si>
  <si>
    <t>07,12,2017</t>
  </si>
  <si>
    <t>08,12,2017</t>
  </si>
  <si>
    <t>09,12,2017</t>
  </si>
  <si>
    <t>10,12,2017</t>
  </si>
  <si>
    <t>11,12,2017</t>
  </si>
  <si>
    <t>12,12,2017</t>
  </si>
  <si>
    <t>13,12,2017</t>
  </si>
  <si>
    <t>14,12,2017</t>
  </si>
  <si>
    <t>15,12,2017</t>
  </si>
  <si>
    <t>16,12,2017</t>
  </si>
  <si>
    <t>17,12,2017</t>
  </si>
  <si>
    <t>18,12,2017</t>
  </si>
  <si>
    <t>19,12,2017</t>
  </si>
  <si>
    <t>20,12,2017</t>
  </si>
  <si>
    <t>21,12,2017</t>
  </si>
  <si>
    <t>22,12,2017</t>
  </si>
  <si>
    <t>23,12,2017</t>
  </si>
  <si>
    <t>24,12,2017</t>
  </si>
  <si>
    <t>25,12,2017</t>
  </si>
  <si>
    <t>26,12,2017</t>
  </si>
  <si>
    <t>27,12,2017</t>
  </si>
  <si>
    <t>28,12,2017</t>
  </si>
  <si>
    <t>29,12,2017</t>
  </si>
  <si>
    <t>30,12,2017</t>
  </si>
  <si>
    <t>31,12,2017</t>
  </si>
  <si>
    <t>01,01,2018</t>
  </si>
  <si>
    <t>02,01,2018</t>
  </si>
  <si>
    <t>03,01,2018</t>
  </si>
  <si>
    <t>04,01,2018</t>
  </si>
  <si>
    <t>05,01,2018</t>
  </si>
  <si>
    <t>06,01,2018</t>
  </si>
  <si>
    <t>07,01,2018</t>
  </si>
  <si>
    <t>08,01,2018</t>
  </si>
  <si>
    <t>09,01,2018</t>
  </si>
  <si>
    <t>10,01,2018</t>
  </si>
  <si>
    <t>11,01,2018</t>
  </si>
  <si>
    <t>12,01,2018</t>
  </si>
  <si>
    <t>13,01,2018</t>
  </si>
  <si>
    <t>14,01,2018</t>
  </si>
  <si>
    <t>15,01,2018</t>
  </si>
  <si>
    <t>16,01,2018</t>
  </si>
  <si>
    <t>17,01,2018</t>
  </si>
  <si>
    <t>18,01,2018</t>
  </si>
  <si>
    <t>19,01,2018</t>
  </si>
  <si>
    <t>20,01,2018</t>
  </si>
  <si>
    <t>21,01,2018</t>
  </si>
  <si>
    <t>22,01,2018</t>
  </si>
  <si>
    <t>23,01,2018</t>
  </si>
  <si>
    <t>24,01,2018</t>
  </si>
  <si>
    <t>25,01,2018</t>
  </si>
  <si>
    <t>26,01,2018</t>
  </si>
  <si>
    <t>27,01,2018</t>
  </si>
  <si>
    <t>28,01,2018</t>
  </si>
  <si>
    <t>29,01,2018</t>
  </si>
  <si>
    <t>30,01,2018</t>
  </si>
  <si>
    <t>31,01,2018</t>
  </si>
  <si>
    <t>01,02,2018</t>
  </si>
  <si>
    <t>02,02,2018</t>
  </si>
  <si>
    <t>03,02,2018</t>
  </si>
  <si>
    <t>04,02,2018</t>
  </si>
  <si>
    <t>05,02,2018</t>
  </si>
  <si>
    <t>06,02,2018</t>
  </si>
  <si>
    <t>07,02,2018</t>
  </si>
  <si>
    <t>08,02,2018</t>
  </si>
  <si>
    <t>09,02,2018</t>
  </si>
  <si>
    <t>10,02,2018</t>
  </si>
  <si>
    <t>11,02,2018</t>
  </si>
  <si>
    <t>12,02,2018</t>
  </si>
  <si>
    <t>13,02,2018</t>
  </si>
  <si>
    <t>14,02,2018</t>
  </si>
  <si>
    <t>15,02,2018</t>
  </si>
  <si>
    <t>16,02,2018</t>
  </si>
  <si>
    <t>17,02,2018</t>
  </si>
  <si>
    <t>18,02,2018</t>
  </si>
  <si>
    <t>19,02,2018</t>
  </si>
  <si>
    <t>20,02,2018</t>
  </si>
  <si>
    <t>21,02,2018</t>
  </si>
  <si>
    <t>22,02,2018</t>
  </si>
  <si>
    <t>23,02,2018</t>
  </si>
  <si>
    <t>24,02,2018</t>
  </si>
  <si>
    <t>25,02,2018</t>
  </si>
  <si>
    <t>26,02,2018</t>
  </si>
  <si>
    <t>27,02,2018</t>
  </si>
  <si>
    <t>28,02,2018</t>
  </si>
  <si>
    <t>01,03,2018</t>
  </si>
  <si>
    <t>02,03,2018</t>
  </si>
  <si>
    <t>03,03,2018</t>
  </si>
  <si>
    <t>04,03,2018</t>
  </si>
  <si>
    <t>05,03,2018</t>
  </si>
  <si>
    <t>06,03,2018</t>
  </si>
  <si>
    <t>07,03,2018</t>
  </si>
  <si>
    <t>08,03,2018</t>
  </si>
  <si>
    <t>09,03,2018</t>
  </si>
  <si>
    <t>10,03,2018</t>
  </si>
  <si>
    <t>11,03,2018</t>
  </si>
  <si>
    <t>12,03,2018</t>
  </si>
  <si>
    <t>13,03,2018</t>
  </si>
  <si>
    <t>14,03,2018</t>
  </si>
  <si>
    <t>15,03,2018</t>
  </si>
  <si>
    <t>16,03,2018</t>
  </si>
  <si>
    <t>17,03,2018</t>
  </si>
  <si>
    <t>18,03,2018</t>
  </si>
  <si>
    <t>19,03,2018</t>
  </si>
  <si>
    <t>20,03,2018</t>
  </si>
  <si>
    <t>21,03,2018</t>
  </si>
  <si>
    <t>22,03,2018</t>
  </si>
  <si>
    <t>23,03,2018</t>
  </si>
  <si>
    <t>24,03,2018</t>
  </si>
  <si>
    <t>25,03,2018</t>
  </si>
  <si>
    <t>26,03,2018</t>
  </si>
  <si>
    <t>27,03,2018</t>
  </si>
  <si>
    <t>28,03,2018</t>
  </si>
  <si>
    <t>29,03,2018</t>
  </si>
  <si>
    <t>30,03,2018</t>
  </si>
  <si>
    <t>31,03,2018</t>
  </si>
  <si>
    <t>01,04,2018</t>
  </si>
  <si>
    <t>02,04,2018</t>
  </si>
  <si>
    <t>03,04,2018</t>
  </si>
  <si>
    <t>04,04,2018</t>
  </si>
  <si>
    <t>05,04,2018</t>
  </si>
  <si>
    <t>06,04,2018</t>
  </si>
  <si>
    <t>07,04,2018</t>
  </si>
  <si>
    <t>08,04,2018</t>
  </si>
  <si>
    <t>09,04,2018</t>
  </si>
  <si>
    <t>10,04,2018</t>
  </si>
  <si>
    <t>11,04,2018</t>
  </si>
  <si>
    <t>12,04,2018</t>
  </si>
  <si>
    <t>13,04,2018</t>
  </si>
  <si>
    <t>14,04,2018</t>
  </si>
  <si>
    <t>15,04,2018</t>
  </si>
  <si>
    <t>16,04,2018</t>
  </si>
  <si>
    <t>17,04,2018</t>
  </si>
  <si>
    <t>18,04,2018</t>
  </si>
  <si>
    <t>19,04,2018</t>
  </si>
  <si>
    <t>20,04,2018</t>
  </si>
  <si>
    <t>21,04,2018</t>
  </si>
  <si>
    <t>22,04,2018</t>
  </si>
  <si>
    <t>23,04,2018</t>
  </si>
  <si>
    <t>24,04,2018</t>
  </si>
  <si>
    <t>25,04,2018</t>
  </si>
  <si>
    <t>26,04,2018</t>
  </si>
  <si>
    <t>27,04,2018</t>
  </si>
  <si>
    <t>28,04,2018</t>
  </si>
  <si>
    <t>29,04,2018</t>
  </si>
  <si>
    <t>30,04,2018</t>
  </si>
  <si>
    <t>01,05,2018</t>
  </si>
  <si>
    <t>02,05,2018</t>
  </si>
  <si>
    <t>03,05,2018</t>
  </si>
  <si>
    <t>04,05,2018</t>
  </si>
  <si>
    <t>05,05,2018</t>
  </si>
  <si>
    <t>06,05,2018</t>
  </si>
  <si>
    <t>07,05,2018</t>
  </si>
  <si>
    <t>08,05,2018</t>
  </si>
  <si>
    <t>09,05,2018</t>
  </si>
  <si>
    <t>10,05,2018</t>
  </si>
  <si>
    <t>11,05,2018</t>
  </si>
  <si>
    <t>12,05,2018</t>
  </si>
  <si>
    <t>13,05,2018</t>
  </si>
  <si>
    <t>14,05,2018</t>
  </si>
  <si>
    <t>15,05,2018</t>
  </si>
  <si>
    <t>16,05,2018</t>
  </si>
  <si>
    <t>17,05,2018</t>
  </si>
  <si>
    <t>18,05,2018</t>
  </si>
  <si>
    <t>19,05,2018</t>
  </si>
  <si>
    <t>20,05,2018</t>
  </si>
  <si>
    <t>21,05,2018</t>
  </si>
  <si>
    <t>22,05,2018</t>
  </si>
  <si>
    <t>23,05,2018</t>
  </si>
  <si>
    <t>24,05,2018</t>
  </si>
  <si>
    <t>25,05,2018</t>
  </si>
  <si>
    <t>26,05,2018</t>
  </si>
  <si>
    <t>27,05,2018</t>
  </si>
  <si>
    <t>28,05,2018</t>
  </si>
  <si>
    <t>29,05,2018</t>
  </si>
  <si>
    <t>30,05,2018</t>
  </si>
  <si>
    <t>31,05,2018</t>
  </si>
  <si>
    <t>01,06,2018</t>
  </si>
  <si>
    <t>02,06,2018</t>
  </si>
  <si>
    <t>03,06,2018</t>
  </si>
  <si>
    <t>04,06,2018</t>
  </si>
  <si>
    <t>05,06,2018</t>
  </si>
  <si>
    <t>06,06,2018</t>
  </si>
  <si>
    <t>07,06,2018</t>
  </si>
  <si>
    <t>08,06,2018</t>
  </si>
  <si>
    <t>09,06,2018</t>
  </si>
  <si>
    <t>10,06,2018</t>
  </si>
  <si>
    <t>11,06,2018</t>
  </si>
  <si>
    <t>12,06,2018</t>
  </si>
  <si>
    <t>13,06,2018</t>
  </si>
  <si>
    <t>14,06,2018</t>
  </si>
  <si>
    <t>15,06,2018</t>
  </si>
  <si>
    <t>16,06,2018</t>
  </si>
  <si>
    <t>17,06,2018</t>
  </si>
  <si>
    <t>18,06,2018</t>
  </si>
  <si>
    <t>19,06,2018</t>
  </si>
  <si>
    <t>20,06,2018</t>
  </si>
  <si>
    <t>21,06,2018</t>
  </si>
  <si>
    <t>22,06,2018</t>
  </si>
  <si>
    <t>23,06,2018</t>
  </si>
  <si>
    <t>24,06,2018</t>
  </si>
  <si>
    <t>25,06,2018</t>
  </si>
  <si>
    <t>26,06,2018</t>
  </si>
  <si>
    <t>27,06,2018</t>
  </si>
  <si>
    <t>28,06,2018</t>
  </si>
  <si>
    <t>29,06,2018</t>
  </si>
  <si>
    <t>30,06,2018</t>
  </si>
  <si>
    <t>01,07,2018</t>
  </si>
  <si>
    <t>02,07,2018</t>
  </si>
  <si>
    <t>03,07,2018</t>
  </si>
  <si>
    <t>04,07,2018</t>
  </si>
  <si>
    <t>05,07,2018</t>
  </si>
  <si>
    <t>06,07,2018</t>
  </si>
  <si>
    <t>07,07,2018</t>
  </si>
  <si>
    <t>08,07,2018</t>
  </si>
  <si>
    <t>09,07,2018</t>
  </si>
  <si>
    <t>10,07,2018</t>
  </si>
  <si>
    <t>11,07,2018</t>
  </si>
  <si>
    <t>12,07,2018</t>
  </si>
  <si>
    <t>13,07,2018</t>
  </si>
  <si>
    <t>14,07,2018</t>
  </si>
  <si>
    <t>15,07,2018</t>
  </si>
  <si>
    <t>16,07,2018</t>
  </si>
  <si>
    <t>17,07,2018</t>
  </si>
  <si>
    <t>18,07,2018</t>
  </si>
  <si>
    <t>19,07,2018</t>
  </si>
  <si>
    <t>20,07,2018</t>
  </si>
  <si>
    <t>21,07,2018</t>
  </si>
  <si>
    <t>22,07,2018</t>
  </si>
  <si>
    <t>23,07,2018</t>
  </si>
  <si>
    <t>24,07,2018</t>
  </si>
  <si>
    <t>25,07,2018</t>
  </si>
  <si>
    <t>26,07,2018</t>
  </si>
  <si>
    <t>27,07,2018</t>
  </si>
  <si>
    <t>28,07,2018</t>
  </si>
  <si>
    <t>29,07,2018</t>
  </si>
  <si>
    <t>30,07,2018</t>
  </si>
  <si>
    <t>31,07,2018</t>
  </si>
  <si>
    <t>01,08,2018</t>
  </si>
  <si>
    <t>2018-08-02</t>
  </si>
  <si>
    <t>&lt;0</t>
  </si>
  <si>
    <t>=0</t>
  </si>
  <si>
    <t>136-365</t>
  </si>
  <si>
    <t>365+</t>
  </si>
  <si>
    <t>Дата</t>
  </si>
  <si>
    <t>(несколько элементов)</t>
  </si>
  <si>
    <t>Остаток ОД</t>
  </si>
  <si>
    <t>Остаток %</t>
  </si>
  <si>
    <t>Оплата ОД</t>
  </si>
  <si>
    <t>Оплата %</t>
  </si>
  <si>
    <t>Оплата страховки</t>
  </si>
  <si>
    <t>Итог Остаток ОД</t>
  </si>
  <si>
    <t>Итог Остаток %</t>
  </si>
  <si>
    <t>Итог Оплата ОД</t>
  </si>
  <si>
    <t>Итог Оплата %</t>
  </si>
  <si>
    <t>Итог Оплата страховки</t>
  </si>
  <si>
    <t>Остаток Итого</t>
  </si>
  <si>
    <t>Итог Остаток Итого</t>
  </si>
  <si>
    <t>Оплата Итого</t>
  </si>
  <si>
    <t>Итог Оплата 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</si>
</sst>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.00_р_._-;\-* #,##0.00_р_._-;_-* &quot;-&quot;??_р_.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Arial"/>
      <family val="2"/>
      <charset val="204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  <charset val="204"/>
    </font>
    <font>
      <sz val="8"/>
      <name val="Arial"/>
      <family val="2"/>
      <charset val="1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3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5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8" fillId="0" borderId="0" applyFill="0" applyProtection="0"/>
    <xf numFmtId="0" fontId="8" fillId="0" borderId="0" applyFill="0" applyProtection="0"/>
    <xf numFmtId="0" fontId="8" fillId="0" borderId="0" applyFill="0" applyProtection="0"/>
    <xf numFmtId="0" fontId="8" fillId="0" borderId="0" applyFill="0" applyProtection="0"/>
    <xf numFmtId="0" fontId="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  <xf numFmtId="0" fontId="7" fillId="0" borderId="0"/>
    <xf numFmtId="0" fontId="9" fillId="0" borderId="0"/>
    <xf numFmtId="164" fontId="3" fillId="0" borderId="0" applyFont="0" applyFill="0" applyBorder="0" applyAlignment="0" applyProtection="0"/>
    <xf numFmtId="0" fontId="3" fillId="0" borderId="0"/>
    <xf numFmtId="0" fontId="4" fillId="0" borderId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" fillId="0" borderId="0"/>
    <xf numFmtId="43" fontId="2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5">
    <xf numFmtId="0" fontId="0" fillId="0" borderId="0" xfId="0"/>
    <xf numFmtId="3" fontId="0" fillId="0" borderId="0" xfId="0" applyNumberFormat="1"/>
    <xf numFmtId="3" fontId="0" fillId="0" borderId="0" xfId="0" pivotButton="1" applyNumberFormat="1"/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left" indent="1"/>
    </xf>
  </cellXfs>
  <cellStyles count="223">
    <cellStyle name="TableStyleLight1" xfId="33"/>
    <cellStyle name="Обычный" xfId="0" builtinId="0"/>
    <cellStyle name="Обычный 10" xfId="18"/>
    <cellStyle name="Обычный 11" xfId="15"/>
    <cellStyle name="Обычный 11 2" xfId="82"/>
    <cellStyle name="Обычный 11 2 2" xfId="182"/>
    <cellStyle name="Обычный 11 3" xfId="134"/>
    <cellStyle name="Обычный 12" xfId="62"/>
    <cellStyle name="Обычный 12 2" xfId="110"/>
    <cellStyle name="Обычный 12 2 2" xfId="210"/>
    <cellStyle name="Обычный 12 3" xfId="162"/>
    <cellStyle name="Обычный 2" xfId="3"/>
    <cellStyle name="Обычный 2 10" xfId="126"/>
    <cellStyle name="Обычный 2 2" xfId="20"/>
    <cellStyle name="Обычный 2 2 2" xfId="36"/>
    <cellStyle name="Обычный 2 3" xfId="22"/>
    <cellStyle name="Обычный 2 3 2" xfId="67"/>
    <cellStyle name="Обычный 2 3 2 2" xfId="115"/>
    <cellStyle name="Обычный 2 3 2 2 2" xfId="215"/>
    <cellStyle name="Обычный 2 3 2 3" xfId="167"/>
    <cellStyle name="Обычный 2 3 3" xfId="87"/>
    <cellStyle name="Обычный 2 3 3 2" xfId="187"/>
    <cellStyle name="Обычный 2 3 4" xfId="139"/>
    <cellStyle name="Обычный 2 4" xfId="32"/>
    <cellStyle name="Обычный 2 5" xfId="42"/>
    <cellStyle name="Обычный 2 6" xfId="19"/>
    <cellStyle name="Обычный 2 6 2" xfId="85"/>
    <cellStyle name="Обычный 2 6 2 2" xfId="185"/>
    <cellStyle name="Обычный 2 6 3" xfId="137"/>
    <cellStyle name="Обычный 2 7" xfId="65"/>
    <cellStyle name="Обычный 2 7 2" xfId="113"/>
    <cellStyle name="Обычный 2 7 2 2" xfId="213"/>
    <cellStyle name="Обычный 2 7 3" xfId="165"/>
    <cellStyle name="Обычный 2 8" xfId="74"/>
    <cellStyle name="Обычный 2 8 2" xfId="122"/>
    <cellStyle name="Обычный 2 8 2 2" xfId="222"/>
    <cellStyle name="Обычный 2 8 3" xfId="174"/>
    <cellStyle name="Обычный 2 9" xfId="8"/>
    <cellStyle name="Обычный 3" xfId="5"/>
    <cellStyle name="Обычный 3 2" xfId="23"/>
    <cellStyle name="Обычный 3 3" xfId="35"/>
    <cellStyle name="Обычный 3 4" xfId="43"/>
    <cellStyle name="Обычный 3 5" xfId="21"/>
    <cellStyle name="Обычный 3 5 2" xfId="86"/>
    <cellStyle name="Обычный 3 5 2 2" xfId="186"/>
    <cellStyle name="Обычный 3 5 3" xfId="138"/>
    <cellStyle name="Обычный 3 6" xfId="66"/>
    <cellStyle name="Обычный 3 6 2" xfId="114"/>
    <cellStyle name="Обычный 3 6 2 2" xfId="214"/>
    <cellStyle name="Обычный 3 6 3" xfId="166"/>
    <cellStyle name="Обычный 4" xfId="24"/>
    <cellStyle name="Обычный 4 2" xfId="44"/>
    <cellStyle name="Обычный 5" xfId="25"/>
    <cellStyle name="Обычный 5 2" xfId="26"/>
    <cellStyle name="Обычный 6" xfId="27"/>
    <cellStyle name="Обычный 7" xfId="28"/>
    <cellStyle name="Обычный 7 2" xfId="68"/>
    <cellStyle name="Обычный 7 2 2" xfId="116"/>
    <cellStyle name="Обычный 7 2 2 2" xfId="216"/>
    <cellStyle name="Обычный 7 2 3" xfId="168"/>
    <cellStyle name="Обычный 7 3" xfId="88"/>
    <cellStyle name="Обычный 7 3 2" xfId="188"/>
    <cellStyle name="Обычный 7 4" xfId="140"/>
    <cellStyle name="Обычный 8" xfId="31"/>
    <cellStyle name="Обычный 8 2" xfId="69"/>
    <cellStyle name="Обычный 8 2 2" xfId="117"/>
    <cellStyle name="Обычный 8 2 2 2" xfId="217"/>
    <cellStyle name="Обычный 8 2 3" xfId="169"/>
    <cellStyle name="Обычный 8 3" xfId="89"/>
    <cellStyle name="Обычный 8 3 2" xfId="189"/>
    <cellStyle name="Обычный 8 4" xfId="141"/>
    <cellStyle name="Обычный 9" xfId="10"/>
    <cellStyle name="Обычный 9 2" xfId="40"/>
    <cellStyle name="Процентный 2" xfId="9"/>
    <cellStyle name="Процентный 2 2" xfId="30"/>
    <cellStyle name="Процентный 3" xfId="7"/>
    <cellStyle name="Процентный 3 2" xfId="29"/>
    <cellStyle name="Процентный 4" xfId="39"/>
    <cellStyle name="Процентный 5" xfId="16"/>
    <cellStyle name="Процентный 5 2" xfId="83"/>
    <cellStyle name="Процентный 5 2 2" xfId="183"/>
    <cellStyle name="Процентный 5 3" xfId="135"/>
    <cellStyle name="Процентный 6" xfId="63"/>
    <cellStyle name="Процентный 6 2" xfId="111"/>
    <cellStyle name="Процентный 6 2 2" xfId="211"/>
    <cellStyle name="Процентный 6 3" xfId="163"/>
    <cellStyle name="Финансовый 10" xfId="53"/>
    <cellStyle name="Финансовый 10 2" xfId="101"/>
    <cellStyle name="Финансовый 10 2 2" xfId="201"/>
    <cellStyle name="Финансовый 10 3" xfId="153"/>
    <cellStyle name="Финансовый 11" xfId="47"/>
    <cellStyle name="Финансовый 11 2" xfId="95"/>
    <cellStyle name="Финансовый 11 2 2" xfId="195"/>
    <cellStyle name="Финансовый 11 3" xfId="147"/>
    <cellStyle name="Финансовый 12" xfId="52"/>
    <cellStyle name="Финансовый 12 2" xfId="100"/>
    <cellStyle name="Финансовый 12 2 2" xfId="200"/>
    <cellStyle name="Финансовый 12 3" xfId="152"/>
    <cellStyle name="Финансовый 13" xfId="50"/>
    <cellStyle name="Финансовый 13 2" xfId="98"/>
    <cellStyle name="Финансовый 13 2 2" xfId="198"/>
    <cellStyle name="Финансовый 13 3" xfId="150"/>
    <cellStyle name="Финансовый 14" xfId="54"/>
    <cellStyle name="Финансовый 14 2" xfId="102"/>
    <cellStyle name="Финансовый 14 2 2" xfId="202"/>
    <cellStyle name="Финансовый 14 3" xfId="154"/>
    <cellStyle name="Финансовый 15" xfId="46"/>
    <cellStyle name="Финансовый 15 2" xfId="94"/>
    <cellStyle name="Финансовый 15 2 2" xfId="194"/>
    <cellStyle name="Финансовый 15 3" xfId="146"/>
    <cellStyle name="Финансовый 16" xfId="49"/>
    <cellStyle name="Финансовый 16 2" xfId="97"/>
    <cellStyle name="Финансовый 16 2 2" xfId="197"/>
    <cellStyle name="Финансовый 16 3" xfId="149"/>
    <cellStyle name="Финансовый 17" xfId="48"/>
    <cellStyle name="Финансовый 17 2" xfId="96"/>
    <cellStyle name="Финансовый 17 2 2" xfId="196"/>
    <cellStyle name="Финансовый 17 3" xfId="148"/>
    <cellStyle name="Финансовый 18" xfId="55"/>
    <cellStyle name="Финансовый 18 2" xfId="103"/>
    <cellStyle name="Финансовый 18 2 2" xfId="203"/>
    <cellStyle name="Финансовый 18 3" xfId="155"/>
    <cellStyle name="Финансовый 19" xfId="56"/>
    <cellStyle name="Финансовый 19 2" xfId="104"/>
    <cellStyle name="Финансовый 19 2 2" xfId="204"/>
    <cellStyle name="Финансовый 19 3" xfId="156"/>
    <cellStyle name="Финансовый 2" xfId="1"/>
    <cellStyle name="Финансовый 2 2" xfId="41"/>
    <cellStyle name="Финансовый 2 2 2" xfId="72"/>
    <cellStyle name="Финансовый 2 2 2 2" xfId="120"/>
    <cellStyle name="Финансовый 2 2 2 2 2" xfId="220"/>
    <cellStyle name="Финансовый 2 2 2 3" xfId="172"/>
    <cellStyle name="Финансовый 2 2 3" xfId="92"/>
    <cellStyle name="Финансовый 2 2 3 2" xfId="192"/>
    <cellStyle name="Финансовый 2 2 4" xfId="144"/>
    <cellStyle name="Финансовый 2 3" xfId="34"/>
    <cellStyle name="Финансовый 2 4" xfId="77"/>
    <cellStyle name="Финансовый 2 4 2" xfId="177"/>
    <cellStyle name="Финансовый 2 5" xfId="129"/>
    <cellStyle name="Финансовый 20" xfId="57"/>
    <cellStyle name="Финансовый 20 2" xfId="105"/>
    <cellStyle name="Финансовый 20 2 2" xfId="205"/>
    <cellStyle name="Финансовый 20 3" xfId="157"/>
    <cellStyle name="Финансовый 21" xfId="58"/>
    <cellStyle name="Финансовый 21 2" xfId="106"/>
    <cellStyle name="Финансовый 21 2 2" xfId="206"/>
    <cellStyle name="Финансовый 21 3" xfId="158"/>
    <cellStyle name="Финансовый 22" xfId="59"/>
    <cellStyle name="Финансовый 22 2" xfId="107"/>
    <cellStyle name="Финансовый 22 2 2" xfId="207"/>
    <cellStyle name="Финансовый 22 3" xfId="159"/>
    <cellStyle name="Финансовый 23" xfId="61"/>
    <cellStyle name="Финансовый 23 2" xfId="109"/>
    <cellStyle name="Финансовый 23 2 2" xfId="209"/>
    <cellStyle name="Финансовый 23 3" xfId="161"/>
    <cellStyle name="Финансовый 24" xfId="60"/>
    <cellStyle name="Финансовый 24 2" xfId="108"/>
    <cellStyle name="Финансовый 24 2 2" xfId="208"/>
    <cellStyle name="Финансовый 24 3" xfId="160"/>
    <cellStyle name="Финансовый 25" xfId="51"/>
    <cellStyle name="Финансовый 25 2" xfId="99"/>
    <cellStyle name="Финансовый 25 2 2" xfId="199"/>
    <cellStyle name="Финансовый 25 3" xfId="151"/>
    <cellStyle name="Финансовый 26" xfId="64"/>
    <cellStyle name="Финансовый 26 2" xfId="112"/>
    <cellStyle name="Финансовый 26 2 2" xfId="212"/>
    <cellStyle name="Финансовый 26 3" xfId="164"/>
    <cellStyle name="Финансовый 27" xfId="73"/>
    <cellStyle name="Финансовый 27 2" xfId="121"/>
    <cellStyle name="Финансовый 27 2 2" xfId="221"/>
    <cellStyle name="Финансовый 27 3" xfId="173"/>
    <cellStyle name="Финансовый 28" xfId="4"/>
    <cellStyle name="Финансовый 28 2" xfId="127"/>
    <cellStyle name="Финансовый 29" xfId="75"/>
    <cellStyle name="Финансовый 29 2" xfId="175"/>
    <cellStyle name="Финансовый 3" xfId="11"/>
    <cellStyle name="Финансовый 3 2" xfId="37"/>
    <cellStyle name="Финансовый 3 2 2" xfId="90"/>
    <cellStyle name="Финансовый 3 2 2 2" xfId="190"/>
    <cellStyle name="Финансовый 3 2 3" xfId="142"/>
    <cellStyle name="Финансовый 3 3" xfId="70"/>
    <cellStyle name="Финансовый 3 3 2" xfId="118"/>
    <cellStyle name="Финансовый 3 3 2 2" xfId="218"/>
    <cellStyle name="Финансовый 3 3 3" xfId="170"/>
    <cellStyle name="Финансовый 3 4" xfId="78"/>
    <cellStyle name="Финансовый 3 4 2" xfId="178"/>
    <cellStyle name="Финансовый 3 5" xfId="130"/>
    <cellStyle name="Финансовый 30" xfId="2"/>
    <cellStyle name="Финансовый 31" xfId="124"/>
    <cellStyle name="Финансовый 32" xfId="123"/>
    <cellStyle name="Финансовый 33" xfId="125"/>
    <cellStyle name="Финансовый 4" xfId="13"/>
    <cellStyle name="Финансовый 4 2" xfId="38"/>
    <cellStyle name="Финансовый 4 2 2" xfId="91"/>
    <cellStyle name="Финансовый 4 2 2 2" xfId="191"/>
    <cellStyle name="Финансовый 4 2 3" xfId="143"/>
    <cellStyle name="Финансовый 4 3" xfId="71"/>
    <cellStyle name="Финансовый 4 3 2" xfId="119"/>
    <cellStyle name="Финансовый 4 3 2 2" xfId="219"/>
    <cellStyle name="Финансовый 4 3 3" xfId="171"/>
    <cellStyle name="Финансовый 4 4" xfId="80"/>
    <cellStyle name="Финансовый 4 4 2" xfId="180"/>
    <cellStyle name="Финансовый 4 5" xfId="132"/>
    <cellStyle name="Финансовый 5" xfId="12"/>
    <cellStyle name="Финансовый 5 2" xfId="79"/>
    <cellStyle name="Финансовый 5 2 2" xfId="179"/>
    <cellStyle name="Финансовый 5 3" xfId="131"/>
    <cellStyle name="Финансовый 6" xfId="14"/>
    <cellStyle name="Финансовый 6 2" xfId="81"/>
    <cellStyle name="Финансовый 6 2 2" xfId="181"/>
    <cellStyle name="Финансовый 6 3" xfId="133"/>
    <cellStyle name="Финансовый 7" xfId="6"/>
    <cellStyle name="Финансовый 7 2" xfId="76"/>
    <cellStyle name="Финансовый 7 2 2" xfId="176"/>
    <cellStyle name="Финансовый 7 3" xfId="128"/>
    <cellStyle name="Финансовый 8" xfId="17"/>
    <cellStyle name="Финансовый 8 2" xfId="84"/>
    <cellStyle name="Финансовый 8 2 2" xfId="184"/>
    <cellStyle name="Финансовый 8 3" xfId="136"/>
    <cellStyle name="Финансовый 9" xfId="45"/>
    <cellStyle name="Финансовый 9 2" xfId="93"/>
    <cellStyle name="Финансовый 9 2 2" xfId="193"/>
    <cellStyle name="Финансовый 9 3" xfId="145"/>
  </cellStyles>
  <dxfs count="15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Автор" refreshedDate="43315.457850347222" backgroundQuery="1" createdVersion="5" refreshedVersion="5" minRefreshableVersion="3" recordCount="0" supportSubquery="1" supportAdvancedDrill="1">
  <cacheSource type="external" connectionId="1"/>
  <cacheFields count="24">
    <cacheField name="[Dim Report Date Full].[Date Full].[Year]" caption="Год" numFmtId="0" hierarchy="62" level="1">
      <sharedItems count="3">
        <s v="[Dim Report Date Full].[Date Full].[Year].&amp;[2017-01-01T00:00:00]" c="2017"/>
        <s v="[Dim Report Date Full].[Date Full].[Year].&amp;[2018-01-01T00:00:00]" c="2018"/>
        <s v="[Dim Report Date Full].[Date Full].[Year].&amp;[2019-01-01T00:00:00]" c="2019"/>
      </sharedItems>
    </cacheField>
    <cacheField name="[Dim Report Date Full].[Date Full].[Month]" caption="Месяц" numFmtId="0" hierarchy="62" level="2">
      <sharedItems containsSemiMixedTypes="0" containsString="0"/>
    </cacheField>
    <cacheField name="[Dim Report Date Full].[Date Full].[PK Date]" caption="Дата" numFmtId="0" hierarchy="62" level="3">
      <sharedItems containsSemiMixedTypes="0" containsString="0"/>
    </cacheField>
    <cacheField name="[Dim Report Date Full].[Date Full].[Month].[Year]" caption="Год" propertyName="Year" numFmtId="0" hierarchy="62" level="2" memberPropertyField="1">
      <sharedItems containsSemiMixedTypes="0" containsString="0"/>
    </cacheField>
    <cacheField name="[Dim Report Date Full].[Date Full].[PK Date].[Month]" caption="Месяц" propertyName="Month" numFmtId="0" hierarchy="62" level="3" memberPropertyField="1">
      <sharedItems containsSemiMixedTypes="0" containsString="0"/>
    </cacheField>
    <cacheField name="[Dim Report Date Full].[Date Full].[PK Date].[Month 1]" caption="Месяц" propertyName="Month 1" numFmtId="0" hierarchy="62" level="3" memberPropertyField="1">
      <sharedItems containsSemiMixedTypes="0" containsString="0"/>
    </cacheField>
    <cacheField name="[Dim Report Date Full].[Date Full].[PK Date].[PK Date]" caption="Дата" propertyName="PK Date" numFmtId="0" hierarchy="62" level="3" memberPropertyField="1">
      <sharedItems containsSemiMixedTypes="0" containsString="0"/>
    </cacheField>
    <cacheField name="[Dim Report Date Full].[Date Full].[PK Date].[Year 1]" caption="Год" propertyName="Year 1" numFmtId="0" hierarchy="62" level="3" memberPropertyField="1">
      <sharedItems containsSemiMixedTypes="0" containsString="0"/>
    </cacheField>
    <cacheField name="[Dim Report Date Full].[Date Full].[PK Date].[Yyyymm]" caption="ГодМесяц" propertyName="Yyyymm" numFmtId="0" hierarchy="62" level="3" memberPropertyField="1">
      <sharedItems containsSemiMixedTypes="0" containsString="0"/>
    </cacheField>
    <cacheField name="[Measures].[Balance Of Debt]" caption="Остаток ОД" numFmtId="0" hierarchy="159" level="32767"/>
    <cacheField name="[Measures].[Balance Of Interest]" caption="Остаток %" numFmtId="0" hierarchy="160" level="32767"/>
    <cacheField name="[Measures].[Pay Of Debt]" caption="Оплата ОД" numFmtId="0" hierarchy="161" level="32767"/>
    <cacheField name="[Measures].[Pay Of Interest]" caption="Оплата %" numFmtId="0" hierarchy="162" level="32767"/>
    <cacheField name="[Measures].[Pay Of Insurance]" caption="Оплата страховки" numFmtId="0" hierarchy="163" level="32767"/>
    <cacheField name="[Dim Contracts Balance].[A Date].[A Date]" caption="Дата" numFmtId="0" hierarchy="44" level="1" mappingCount="1">
      <sharedItems count="214">
        <s v="[Dim Contracts Balance].[A Date].&amp;[2018-07-01T00:00:00]" c="2018-07-01" cp="1">
          <x/>
        </s>
        <s v="[Dim Contracts Balance].[A Date].&amp;[2018-07-02T00:00:00]" c="2018-07-02" cp="1">
          <x/>
        </s>
        <s v="[Dim Contracts Balance].[A Date].&amp;[2018-07-03T00:00:00]" c="2018-07-03" cp="1">
          <x/>
        </s>
        <s v="[Dim Contracts Balance].[A Date].&amp;[2018-07-04T00:00:00]" c="2018-07-04" cp="1">
          <x/>
        </s>
        <s v="[Dim Contracts Balance].[A Date].&amp;[2018-07-05T00:00:00]" c="2018-07-05" cp="1">
          <x/>
        </s>
        <s v="[Dim Contracts Balance].[A Date].&amp;[2018-07-06T00:00:00]" c="2018-07-06" cp="1">
          <x/>
        </s>
        <s v="[Dim Contracts Balance].[A Date].&amp;[2018-07-07T00:00:00]" c="2018-07-07" cp="1">
          <x/>
        </s>
        <s v="[Dim Contracts Balance].[A Date].&amp;[2018-07-08T00:00:00]" c="2018-07-08" cp="1">
          <x/>
        </s>
        <s v="[Dim Contracts Balance].[A Date].&amp;[2018-07-09T00:00:00]" c="2018-07-09" cp="1">
          <x/>
        </s>
        <s v="[Dim Contracts Balance].[A Date].&amp;[2018-07-10T00:00:00]" c="2018-07-10" cp="1">
          <x/>
        </s>
        <s v="[Dim Contracts Balance].[A Date].&amp;[2018-07-11T00:00:00]" c="2018-07-11" cp="1">
          <x/>
        </s>
        <s v="[Dim Contracts Balance].[A Date].&amp;[2018-07-12T00:00:00]" c="2018-07-12" cp="1">
          <x/>
        </s>
        <s v="[Dim Contracts Balance].[A Date].&amp;[2018-07-13T00:00:00]" c="2018-07-13" cp="1">
          <x/>
        </s>
        <s v="[Dim Contracts Balance].[A Date].&amp;[2018-07-14T00:00:00]" c="2018-07-14" cp="1">
          <x/>
        </s>
        <s v="[Dim Contracts Balance].[A Date].&amp;[2018-07-15T00:00:00]" c="2018-07-15" cp="1">
          <x/>
        </s>
        <s v="[Dim Contracts Balance].[A Date].&amp;[2018-07-16T00:00:00]" c="2018-07-16" cp="1">
          <x/>
        </s>
        <s v="[Dim Contracts Balance].[A Date].&amp;[2018-07-17T00:00:00]" c="2018-07-17" cp="1">
          <x/>
        </s>
        <s v="[Dim Contracts Balance].[A Date].&amp;[2018-07-18T00:00:00]" c="2018-07-18" cp="1">
          <x/>
        </s>
        <s v="[Dim Contracts Balance].[A Date].&amp;[2018-07-19T00:00:00]" c="2018-07-19" cp="1">
          <x/>
        </s>
        <s v="[Dim Contracts Balance].[A Date].&amp;[2018-07-20T00:00:00]" c="2018-07-20" cp="1">
          <x/>
        </s>
        <s v="[Dim Contracts Balance].[A Date].&amp;[2018-07-21T00:00:00]" c="2018-07-21" cp="1">
          <x/>
        </s>
        <s v="[Dim Contracts Balance].[A Date].&amp;[2018-07-22T00:00:00]" c="2018-07-22" cp="1">
          <x/>
        </s>
        <s v="[Dim Contracts Balance].[A Date].&amp;[2018-07-23T00:00:00]" c="2018-07-23" cp="1">
          <x/>
        </s>
        <s v="[Dim Contracts Balance].[A Date].&amp;[2018-07-24T00:00:00]" c="2018-07-24" cp="1">
          <x/>
        </s>
        <s v="[Dim Contracts Balance].[A Date].&amp;[2018-07-25T00:00:00]" c="2018-07-25" cp="1">
          <x/>
        </s>
        <s v="[Dim Contracts Balance].[A Date].&amp;[2018-07-26T00:00:00]" c="2018-07-26" cp="1">
          <x/>
        </s>
        <s v="[Dim Contracts Balance].[A Date].&amp;[2018-07-27T00:00:00]" c="2018-07-27" cp="1">
          <x/>
        </s>
        <s v="[Dim Contracts Balance].[A Date].&amp;[2018-07-28T00:00:00]" c="2018-07-28" cp="1">
          <x/>
        </s>
        <s v="[Dim Contracts Balance].[A Date].&amp;[2018-07-29T00:00:00]" c="2018-07-29" cp="1">
          <x/>
        </s>
        <s v="[Dim Contracts Balance].[A Date].&amp;[2018-07-30T00:00:00]" c="2018-07-30" cp="1">
          <x/>
        </s>
        <s v="[Dim Contracts Balance].[A Date].&amp;[2018-07-31T00:00:00]" c="2018-07-31" cp="1">
          <x/>
        </s>
        <s v="[Dim Contracts Balance].[A Date].&amp;[2018-08-01T00:00:00]" c="2018-08-01" cp="1">
          <x v="1"/>
        </s>
        <s v="[Dim Contracts Balance].[A Date].&amp;[2018-08-02T00:00:00]" c="2018-08-02" cp="1">
          <x v="1"/>
        </s>
        <s v="[Dim Contracts Balance].[A Date].&amp;[2018-01-01T00:00:00]" u="1" c="2018-01-01"/>
        <s v="[Dim Contracts Balance].[A Date].&amp;[2018-01-02T00:00:00]" u="1" c="2018-01-02"/>
        <s v="[Dim Contracts Balance].[A Date].&amp;[2018-01-03T00:00:00]" u="1" c="2018-01-03"/>
        <s v="[Dim Contracts Balance].[A Date].&amp;[2018-01-04T00:00:00]" u="1" c="2018-01-04"/>
        <s v="[Dim Contracts Balance].[A Date].&amp;[2018-01-05T00:00:00]" u="1" c="2018-01-05"/>
        <s v="[Dim Contracts Balance].[A Date].&amp;[2018-01-06T00:00:00]" u="1" c="2018-01-06"/>
        <s v="[Dim Contracts Balance].[A Date].&amp;[2018-01-07T00:00:00]" u="1" c="2018-01-07"/>
        <s v="[Dim Contracts Balance].[A Date].&amp;[2018-01-08T00:00:00]" u="1" c="2018-01-08"/>
        <s v="[Dim Contracts Balance].[A Date].&amp;[2018-01-09T00:00:00]" u="1" c="2018-01-09"/>
        <s v="[Dim Contracts Balance].[A Date].&amp;[2018-01-10T00:00:00]" u="1" c="2018-01-10"/>
        <s v="[Dim Contracts Balance].[A Date].&amp;[2018-01-11T00:00:00]" u="1" c="2018-01-11"/>
        <s v="[Dim Contracts Balance].[A Date].&amp;[2018-01-12T00:00:00]" u="1" c="2018-01-12"/>
        <s v="[Dim Contracts Balance].[A Date].&amp;[2018-01-13T00:00:00]" u="1" c="2018-01-13"/>
        <s v="[Dim Contracts Balance].[A Date].&amp;[2018-01-14T00:00:00]" u="1" c="2018-01-14"/>
        <s v="[Dim Contracts Balance].[A Date].&amp;[2018-01-15T00:00:00]" u="1" c="2018-01-15"/>
        <s v="[Dim Contracts Balance].[A Date].&amp;[2018-01-16T00:00:00]" u="1" c="2018-01-16"/>
        <s v="[Dim Contracts Balance].[A Date].&amp;[2018-01-17T00:00:00]" u="1" c="2018-01-17"/>
        <s v="[Dim Contracts Balance].[A Date].&amp;[2018-01-18T00:00:00]" u="1" c="2018-01-18"/>
        <s v="[Dim Contracts Balance].[A Date].&amp;[2018-01-19T00:00:00]" u="1" c="2018-01-19"/>
        <s v="[Dim Contracts Balance].[A Date].&amp;[2018-01-20T00:00:00]" u="1" c="2018-01-20"/>
        <s v="[Dim Contracts Balance].[A Date].&amp;[2018-01-21T00:00:00]" u="1" c="2018-01-21"/>
        <s v="[Dim Contracts Balance].[A Date].&amp;[2018-01-22T00:00:00]" u="1" c="2018-01-22"/>
        <s v="[Dim Contracts Balance].[A Date].&amp;[2018-01-23T00:00:00]" u="1" c="2018-01-23"/>
        <s v="[Dim Contracts Balance].[A Date].&amp;[2018-01-24T00:00:00]" u="1" c="2018-01-24"/>
        <s v="[Dim Contracts Balance].[A Date].&amp;[2018-01-25T00:00:00]" u="1" c="2018-01-25"/>
        <s v="[Dim Contracts Balance].[A Date].&amp;[2018-01-26T00:00:00]" u="1" c="2018-01-26"/>
        <s v="[Dim Contracts Balance].[A Date].&amp;[2018-01-27T00:00:00]" u="1" c="2018-01-27"/>
        <s v="[Dim Contracts Balance].[A Date].&amp;[2018-01-28T00:00:00]" u="1" c="2018-01-28"/>
        <s v="[Dim Contracts Balance].[A Date].&amp;[2018-01-29T00:00:00]" u="1" c="2018-01-29"/>
        <s v="[Dim Contracts Balance].[A Date].&amp;[2018-01-30T00:00:00]" u="1" c="2018-01-30"/>
        <s v="[Dim Contracts Balance].[A Date].&amp;[2018-01-31T00:00:00]" u="1" c="2018-01-31"/>
        <s v="[Dim Contracts Balance].[A Date].&amp;[2018-02-01T00:00:00]" u="1" c="2018-02-01"/>
        <s v="[Dim Contracts Balance].[A Date].&amp;[2018-02-02T00:00:00]" u="1" c="2018-02-02"/>
        <s v="[Dim Contracts Balance].[A Date].&amp;[2018-02-03T00:00:00]" u="1" c="2018-02-03"/>
        <s v="[Dim Contracts Balance].[A Date].&amp;[2018-02-04T00:00:00]" u="1" c="2018-02-04"/>
        <s v="[Dim Contracts Balance].[A Date].&amp;[2018-02-05T00:00:00]" u="1" c="2018-02-05"/>
        <s v="[Dim Contracts Balance].[A Date].&amp;[2018-02-06T00:00:00]" u="1" c="2018-02-06"/>
        <s v="[Dim Contracts Balance].[A Date].&amp;[2018-02-07T00:00:00]" u="1" c="2018-02-07"/>
        <s v="[Dim Contracts Balance].[A Date].&amp;[2018-02-08T00:00:00]" u="1" c="2018-02-08"/>
        <s v="[Dim Contracts Balance].[A Date].&amp;[2018-02-09T00:00:00]" u="1" c="2018-02-09"/>
        <s v="[Dim Contracts Balance].[A Date].&amp;[2018-02-10T00:00:00]" u="1" c="2018-02-10"/>
        <s v="[Dim Contracts Balance].[A Date].&amp;[2018-02-11T00:00:00]" u="1" c="2018-02-11"/>
        <s v="[Dim Contracts Balance].[A Date].&amp;[2018-02-12T00:00:00]" u="1" c="2018-02-12"/>
        <s v="[Dim Contracts Balance].[A Date].&amp;[2018-02-13T00:00:00]" u="1" c="2018-02-13"/>
        <s v="[Dim Contracts Balance].[A Date].&amp;[2018-02-14T00:00:00]" u="1" c="2018-02-14"/>
        <s v="[Dim Contracts Balance].[A Date].&amp;[2018-02-15T00:00:00]" u="1" c="2018-02-15"/>
        <s v="[Dim Contracts Balance].[A Date].&amp;[2018-02-16T00:00:00]" u="1" c="2018-02-16"/>
        <s v="[Dim Contracts Balance].[A Date].&amp;[2018-02-17T00:00:00]" u="1" c="2018-02-17"/>
        <s v="[Dim Contracts Balance].[A Date].&amp;[2018-02-18T00:00:00]" u="1" c="2018-02-18"/>
        <s v="[Dim Contracts Balance].[A Date].&amp;[2018-02-19T00:00:00]" u="1" c="2018-02-19"/>
        <s v="[Dim Contracts Balance].[A Date].&amp;[2018-02-20T00:00:00]" u="1" c="2018-02-20"/>
        <s v="[Dim Contracts Balance].[A Date].&amp;[2018-02-21T00:00:00]" u="1" c="2018-02-21"/>
        <s v="[Dim Contracts Balance].[A Date].&amp;[2018-02-22T00:00:00]" u="1" c="2018-02-22"/>
        <s v="[Dim Contracts Balance].[A Date].&amp;[2018-02-23T00:00:00]" u="1" c="2018-02-23"/>
        <s v="[Dim Contracts Balance].[A Date].&amp;[2018-02-24T00:00:00]" u="1" c="2018-02-24"/>
        <s v="[Dim Contracts Balance].[A Date].&amp;[2018-02-25T00:00:00]" u="1" c="2018-02-25"/>
        <s v="[Dim Contracts Balance].[A Date].&amp;[2018-02-26T00:00:00]" u="1" c="2018-02-26"/>
        <s v="[Dim Contracts Balance].[A Date].&amp;[2018-02-27T00:00:00]" u="1" c="2018-02-27"/>
        <s v="[Dim Contracts Balance].[A Date].&amp;[2018-02-28T00:00:00]" u="1" c="2018-02-28"/>
        <s v="[Dim Contracts Balance].[A Date].&amp;[2018-03-01T00:00:00]" u="1" c="2018-03-01"/>
        <s v="[Dim Contracts Balance].[A Date].&amp;[2018-03-02T00:00:00]" u="1" c="2018-03-02"/>
        <s v="[Dim Contracts Balance].[A Date].&amp;[2018-03-03T00:00:00]" u="1" c="2018-03-03"/>
        <s v="[Dim Contracts Balance].[A Date].&amp;[2018-03-04T00:00:00]" u="1" c="2018-03-04"/>
        <s v="[Dim Contracts Balance].[A Date].&amp;[2018-03-05T00:00:00]" u="1" c="2018-03-05"/>
        <s v="[Dim Contracts Balance].[A Date].&amp;[2018-03-06T00:00:00]" u="1" c="2018-03-06"/>
        <s v="[Dim Contracts Balance].[A Date].&amp;[2018-03-07T00:00:00]" u="1" c="2018-03-07"/>
        <s v="[Dim Contracts Balance].[A Date].&amp;[2018-03-08T00:00:00]" u="1" c="2018-03-08"/>
        <s v="[Dim Contracts Balance].[A Date].&amp;[2018-03-09T00:00:00]" u="1" c="2018-03-09"/>
        <s v="[Dim Contracts Balance].[A Date].&amp;[2018-03-10T00:00:00]" u="1" c="2018-03-10"/>
        <s v="[Dim Contracts Balance].[A Date].&amp;[2018-03-11T00:00:00]" u="1" c="2018-03-11"/>
        <s v="[Dim Contracts Balance].[A Date].&amp;[2018-03-12T00:00:00]" u="1" c="2018-03-12"/>
        <s v="[Dim Contracts Balance].[A Date].&amp;[2018-03-13T00:00:00]" u="1" c="2018-03-13"/>
        <s v="[Dim Contracts Balance].[A Date].&amp;[2018-03-14T00:00:00]" u="1" c="2018-03-14"/>
        <s v="[Dim Contracts Balance].[A Date].&amp;[2018-03-15T00:00:00]" u="1" c="2018-03-15"/>
        <s v="[Dim Contracts Balance].[A Date].&amp;[2018-03-16T00:00:00]" u="1" c="2018-03-16"/>
        <s v="[Dim Contracts Balance].[A Date].&amp;[2018-03-17T00:00:00]" u="1" c="2018-03-17"/>
        <s v="[Dim Contracts Balance].[A Date].&amp;[2018-03-18T00:00:00]" u="1" c="2018-03-18"/>
        <s v="[Dim Contracts Balance].[A Date].&amp;[2018-03-19T00:00:00]" u="1" c="2018-03-19"/>
        <s v="[Dim Contracts Balance].[A Date].&amp;[2018-03-20T00:00:00]" u="1" c="2018-03-20"/>
        <s v="[Dim Contracts Balance].[A Date].&amp;[2018-03-21T00:00:00]" u="1" c="2018-03-21"/>
        <s v="[Dim Contracts Balance].[A Date].&amp;[2018-03-22T00:00:00]" u="1" c="2018-03-22"/>
        <s v="[Dim Contracts Balance].[A Date].&amp;[2018-03-23T00:00:00]" u="1" c="2018-03-23"/>
        <s v="[Dim Contracts Balance].[A Date].&amp;[2018-03-24T00:00:00]" u="1" c="2018-03-24"/>
        <s v="[Dim Contracts Balance].[A Date].&amp;[2018-03-25T00:00:00]" u="1" c="2018-03-25"/>
        <s v="[Dim Contracts Balance].[A Date].&amp;[2018-03-26T00:00:00]" u="1" c="2018-03-26"/>
        <s v="[Dim Contracts Balance].[A Date].&amp;[2018-03-27T00:00:00]" u="1" c="2018-03-27"/>
        <s v="[Dim Contracts Balance].[A Date].&amp;[2018-03-28T00:00:00]" u="1" c="2018-03-28"/>
        <s v="[Dim Contracts Balance].[A Date].&amp;[2018-03-29T00:00:00]" u="1" c="2018-03-29"/>
        <s v="[Dim Contracts Balance].[A Date].&amp;[2018-03-30T00:00:00]" u="1" c="2018-03-30"/>
        <s v="[Dim Contracts Balance].[A Date].&amp;[2018-03-31T00:00:00]" u="1" c="2018-03-31"/>
        <s v="[Dim Contracts Balance].[A Date].&amp;[2018-04-01T00:00:00]" u="1" c="2018-04-01"/>
        <s v="[Dim Contracts Balance].[A Date].&amp;[2018-04-02T00:00:00]" u="1" c="2018-04-02"/>
        <s v="[Dim Contracts Balance].[A Date].&amp;[2018-04-03T00:00:00]" u="1" c="2018-04-03"/>
        <s v="[Dim Contracts Balance].[A Date].&amp;[2018-04-04T00:00:00]" u="1" c="2018-04-04"/>
        <s v="[Dim Contracts Balance].[A Date].&amp;[2018-04-05T00:00:00]" u="1" c="2018-04-05"/>
        <s v="[Dim Contracts Balance].[A Date].&amp;[2018-04-06T00:00:00]" u="1" c="2018-04-06"/>
        <s v="[Dim Contracts Balance].[A Date].&amp;[2018-04-07T00:00:00]" u="1" c="2018-04-07"/>
        <s v="[Dim Contracts Balance].[A Date].&amp;[2018-04-08T00:00:00]" u="1" c="2018-04-08"/>
        <s v="[Dim Contracts Balance].[A Date].&amp;[2018-04-09T00:00:00]" u="1" c="2018-04-09"/>
        <s v="[Dim Contracts Balance].[A Date].&amp;[2018-04-10T00:00:00]" u="1" c="2018-04-10"/>
        <s v="[Dim Contracts Balance].[A Date].&amp;[2018-04-11T00:00:00]" u="1" c="2018-04-11"/>
        <s v="[Dim Contracts Balance].[A Date].&amp;[2018-04-12T00:00:00]" u="1" c="2018-04-12"/>
        <s v="[Dim Contracts Balance].[A Date].&amp;[2018-04-13T00:00:00]" u="1" c="2018-04-13"/>
        <s v="[Dim Contracts Balance].[A Date].&amp;[2018-04-14T00:00:00]" u="1" c="2018-04-14"/>
        <s v="[Dim Contracts Balance].[A Date].&amp;[2018-04-15T00:00:00]" u="1" c="2018-04-15"/>
        <s v="[Dim Contracts Balance].[A Date].&amp;[2018-04-16T00:00:00]" u="1" c="2018-04-16"/>
        <s v="[Dim Contracts Balance].[A Date].&amp;[2018-04-17T00:00:00]" u="1" c="2018-04-17"/>
        <s v="[Dim Contracts Balance].[A Date].&amp;[2018-04-18T00:00:00]" u="1" c="2018-04-18"/>
        <s v="[Dim Contracts Balance].[A Date].&amp;[2018-04-19T00:00:00]" u="1" c="2018-04-19"/>
        <s v="[Dim Contracts Balance].[A Date].&amp;[2018-04-20T00:00:00]" u="1" c="2018-04-20"/>
        <s v="[Dim Contracts Balance].[A Date].&amp;[2018-04-21T00:00:00]" u="1" c="2018-04-21"/>
        <s v="[Dim Contracts Balance].[A Date].&amp;[2018-04-22T00:00:00]" u="1" c="2018-04-22"/>
        <s v="[Dim Contracts Balance].[A Date].&amp;[2018-04-23T00:00:00]" u="1" c="2018-04-23"/>
        <s v="[Dim Contracts Balance].[A Date].&amp;[2018-04-24T00:00:00]" u="1" c="2018-04-24"/>
        <s v="[Dim Contracts Balance].[A Date].&amp;[2018-04-25T00:00:00]" u="1" c="2018-04-25"/>
        <s v="[Dim Contracts Balance].[A Date].&amp;[2018-04-26T00:00:00]" u="1" c="2018-04-26"/>
        <s v="[Dim Contracts Balance].[A Date].&amp;[2018-04-27T00:00:00]" u="1" c="2018-04-27"/>
        <s v="[Dim Contracts Balance].[A Date].&amp;[2018-04-28T00:00:00]" u="1" c="2018-04-28"/>
        <s v="[Dim Contracts Balance].[A Date].&amp;[2018-04-29T00:00:00]" u="1" c="2018-04-29"/>
        <s v="[Dim Contracts Balance].[A Date].&amp;[2018-04-30T00:00:00]" u="1" c="2018-04-30"/>
        <s v="[Dim Contracts Balance].[A Date].&amp;[2018-05-01T00:00:00]" u="1" c="2018-05-01"/>
        <s v="[Dim Contracts Balance].[A Date].&amp;[2018-05-02T00:00:00]" u="1" c="2018-05-02"/>
        <s v="[Dim Contracts Balance].[A Date].&amp;[2018-05-03T00:00:00]" u="1" c="2018-05-03"/>
        <s v="[Dim Contracts Balance].[A Date].&amp;[2018-05-04T00:00:00]" u="1" c="2018-05-04"/>
        <s v="[Dim Contracts Balance].[A Date].&amp;[2018-05-05T00:00:00]" u="1" c="2018-05-05"/>
        <s v="[Dim Contracts Balance].[A Date].&amp;[2018-05-06T00:00:00]" u="1" c="2018-05-06"/>
        <s v="[Dim Contracts Balance].[A Date].&amp;[2018-05-07T00:00:00]" u="1" c="2018-05-07"/>
        <s v="[Dim Contracts Balance].[A Date].&amp;[2018-05-08T00:00:00]" u="1" c="2018-05-08"/>
        <s v="[Dim Contracts Balance].[A Date].&amp;[2018-05-09T00:00:00]" u="1" c="2018-05-09"/>
        <s v="[Dim Contracts Balance].[A Date].&amp;[2018-05-10T00:00:00]" u="1" c="2018-05-10"/>
        <s v="[Dim Contracts Balance].[A Date].&amp;[2018-05-11T00:00:00]" u="1" c="2018-05-11"/>
        <s v="[Dim Contracts Balance].[A Date].&amp;[2018-05-12T00:00:00]" u="1" c="2018-05-12"/>
        <s v="[Dim Contracts Balance].[A Date].&amp;[2018-05-13T00:00:00]" u="1" c="2018-05-13"/>
        <s v="[Dim Contracts Balance].[A Date].&amp;[2018-05-14T00:00:00]" u="1" c="2018-05-14"/>
        <s v="[Dim Contracts Balance].[A Date].&amp;[2018-05-15T00:00:00]" u="1" c="2018-05-15"/>
        <s v="[Dim Contracts Balance].[A Date].&amp;[2018-05-16T00:00:00]" u="1" c="2018-05-16"/>
        <s v="[Dim Contracts Balance].[A Date].&amp;[2018-05-17T00:00:00]" u="1" c="2018-05-17"/>
        <s v="[Dim Contracts Balance].[A Date].&amp;[2018-05-18T00:00:00]" u="1" c="2018-05-18"/>
        <s v="[Dim Contracts Balance].[A Date].&amp;[2018-05-19T00:00:00]" u="1" c="2018-05-19"/>
        <s v="[Dim Contracts Balance].[A Date].&amp;[2018-05-20T00:00:00]" u="1" c="2018-05-20"/>
        <s v="[Dim Contracts Balance].[A Date].&amp;[2018-05-21T00:00:00]" u="1" c="2018-05-21"/>
        <s v="[Dim Contracts Balance].[A Date].&amp;[2018-05-22T00:00:00]" u="1" c="2018-05-22"/>
        <s v="[Dim Contracts Balance].[A Date].&amp;[2018-05-23T00:00:00]" u="1" c="2018-05-23"/>
        <s v="[Dim Contracts Balance].[A Date].&amp;[2018-05-24T00:00:00]" u="1" c="2018-05-24"/>
        <s v="[Dim Contracts Balance].[A Date].&amp;[2018-05-25T00:00:00]" u="1" c="2018-05-25"/>
        <s v="[Dim Contracts Balance].[A Date].&amp;[2018-05-26T00:00:00]" u="1" c="2018-05-26"/>
        <s v="[Dim Contracts Balance].[A Date].&amp;[2018-05-27T00:00:00]" u="1" c="2018-05-27"/>
        <s v="[Dim Contracts Balance].[A Date].&amp;[2018-05-28T00:00:00]" u="1" c="2018-05-28"/>
        <s v="[Dim Contracts Balance].[A Date].&amp;[2018-05-29T00:00:00]" u="1" c="2018-05-29"/>
        <s v="[Dim Contracts Balance].[A Date].&amp;[2018-05-30T00:00:00]" u="1" c="2018-05-30"/>
        <s v="[Dim Contracts Balance].[A Date].&amp;[2018-05-31T00:00:00]" u="1" c="2018-05-31"/>
        <s v="[Dim Contracts Balance].[A Date].&amp;[2018-06-01T00:00:00]" u="1" c="2018-06-01"/>
        <s v="[Dim Contracts Balance].[A Date].&amp;[2018-06-02T00:00:00]" u="1" c="2018-06-02"/>
        <s v="[Dim Contracts Balance].[A Date].&amp;[2018-06-03T00:00:00]" u="1" c="2018-06-03"/>
        <s v="[Dim Contracts Balance].[A Date].&amp;[2018-06-04T00:00:00]" u="1" c="2018-06-04"/>
        <s v="[Dim Contracts Balance].[A Date].&amp;[2018-06-05T00:00:00]" u="1" c="2018-06-05"/>
        <s v="[Dim Contracts Balance].[A Date].&amp;[2018-06-06T00:00:00]" u="1" c="2018-06-06"/>
        <s v="[Dim Contracts Balance].[A Date].&amp;[2018-06-07T00:00:00]" u="1" c="2018-06-07"/>
        <s v="[Dim Contracts Balance].[A Date].&amp;[2018-06-08T00:00:00]" u="1" c="2018-06-08"/>
        <s v="[Dim Contracts Balance].[A Date].&amp;[2018-06-09T00:00:00]" u="1" c="2018-06-09"/>
        <s v="[Dim Contracts Balance].[A Date].&amp;[2018-06-10T00:00:00]" u="1" c="2018-06-10"/>
        <s v="[Dim Contracts Balance].[A Date].&amp;[2018-06-11T00:00:00]" u="1" c="2018-06-11"/>
        <s v="[Dim Contracts Balance].[A Date].&amp;[2018-06-12T00:00:00]" u="1" c="2018-06-12"/>
        <s v="[Dim Contracts Balance].[A Date].&amp;[2018-06-13T00:00:00]" u="1" c="2018-06-13"/>
        <s v="[Dim Contracts Balance].[A Date].&amp;[2018-06-14T00:00:00]" u="1" c="2018-06-14"/>
        <s v="[Dim Contracts Balance].[A Date].&amp;[2018-06-15T00:00:00]" u="1" c="2018-06-15"/>
        <s v="[Dim Contracts Balance].[A Date].&amp;[2018-06-16T00:00:00]" u="1" c="2018-06-16"/>
        <s v="[Dim Contracts Balance].[A Date].&amp;[2018-06-17T00:00:00]" u="1" c="2018-06-17"/>
        <s v="[Dim Contracts Balance].[A Date].&amp;[2018-06-18T00:00:00]" u="1" c="2018-06-18"/>
        <s v="[Dim Contracts Balance].[A Date].&amp;[2018-06-19T00:00:00]" u="1" c="2018-06-19"/>
        <s v="[Dim Contracts Balance].[A Date].&amp;[2018-06-20T00:00:00]" u="1" c="2018-06-20"/>
        <s v="[Dim Contracts Balance].[A Date].&amp;[2018-06-21T00:00:00]" u="1" c="2018-06-21"/>
        <s v="[Dim Contracts Balance].[A Date].&amp;[2018-06-22T00:00:00]" u="1" c="2018-06-22"/>
        <s v="[Dim Contracts Balance].[A Date].&amp;[2018-06-23T00:00:00]" u="1" c="2018-06-23"/>
        <s v="[Dim Contracts Balance].[A Date].&amp;[2018-06-24T00:00:00]" u="1" c="2018-06-24"/>
        <s v="[Dim Contracts Balance].[A Date].&amp;[2018-06-25T00:00:00]" u="1" c="2018-06-25"/>
        <s v="[Dim Contracts Balance].[A Date].&amp;[2018-06-26T00:00:00]" u="1" c="2018-06-26"/>
        <s v="[Dim Contracts Balance].[A Date].&amp;[2018-06-27T00:00:00]" u="1" c="2018-06-27"/>
        <s v="[Dim Contracts Balance].[A Date].&amp;[2018-06-28T00:00:00]" u="1" c="2018-06-28"/>
        <s v="[Dim Contracts Balance].[A Date].&amp;[2018-06-29T00:00:00]" u="1" c="2018-06-29"/>
        <s v="[Dim Contracts Balance].[A Date].&amp;[2018-06-30T00:00:00]" u="1" c="2018-06-30"/>
      </sharedItems>
      <mpMap v="15"/>
    </cacheField>
    <cacheField name="[Dim Contracts Balance].[A Date].[A Date].[A Month]" caption="Месяц" propertyName="A Month" numFmtId="0" hierarchy="44" level="1" memberPropertyField="1">
      <sharedItems count="2">
        <s v="Июль 2018"/>
        <s v="Август 2018"/>
      </sharedItems>
    </cacheField>
    <cacheField name="[Dim Contracts Balance].[Дата].[A Year]" caption="Год" numFmtId="0" hierarchy="47" level="1">
      <sharedItems containsSemiMixedTypes="0" containsString="0"/>
    </cacheField>
    <cacheField name="[Dim Contracts Balance].[Дата].[A Month]" caption="Месяц" numFmtId="0" hierarchy="47" level="2">
      <sharedItems containsSemiMixedTypes="0" containsString="0"/>
    </cacheField>
    <cacheField name="[Dim Contracts Balance].[Дата].[A Date]" caption="Дата" numFmtId="0" hierarchy="47" level="3">
      <sharedItems containsSemiMixedTypes="0" containsString="0"/>
    </cacheField>
    <cacheField name="[Dim Contracts Balance].[Дата].[A Month].[A Year]" caption="Год" propertyName="A Year" numFmtId="0" hierarchy="47" level="2" memberPropertyField="1">
      <sharedItems containsSemiMixedTypes="0" containsString="0"/>
    </cacheField>
    <cacheField name="[Dim Contracts Balance].[Дата].[A Date].[A Month]" caption="Месяц" propertyName="A Month" numFmtId="0" hierarchy="47" level="3" memberPropertyField="1">
      <sharedItems containsSemiMixedTypes="0" containsString="0"/>
    </cacheField>
    <cacheField name="[Dim Contracts Balance Dpd].[Contract Balance Dpd Type].[Contract Balance Dpd Type]" caption="Бакет просрочки" numFmtId="0" hierarchy="48" level="1">
      <sharedItems count="8">
        <s v="[Dim Contracts Balance Dpd].[Contract Balance Dpd Type].&amp;[1]" c="&lt;0"/>
        <s v="[Dim Contracts Balance Dpd].[Contract Balance Dpd Type].&amp;[2]" c="=0"/>
        <s v="[Dim Contracts Balance Dpd].[Contract Balance Dpd Type].&amp;[3]" c="1-15"/>
        <s v="[Dim Contracts Balance Dpd].[Contract Balance Dpd Type].&amp;[4]" c="16-45"/>
        <s v="[Dim Contracts Balance Dpd].[Contract Balance Dpd Type].&amp;[5]" c="46-75"/>
        <s v="[Dim Contracts Balance Dpd].[Contract Balance Dpd Type].&amp;[6]" c="76-135"/>
        <s v="[Dim Contracts Balance Dpd].[Contract Balance Dpd Type].&amp;[7]" c="136-365"/>
        <s v="[Dim Contracts Balance Dpd].[Contract Balance Dpd Type].&amp;[8]" c="365+"/>
      </sharedItems>
    </cacheField>
    <cacheField name="[Measures].[Sum ConBal Balance ]" caption="Остаток Итого" numFmtId="0" hierarchy="235" level="32767"/>
    <cacheField name="[Measures].[Sum ConBal Pay]" caption="Оплата Итого" numFmtId="0" hierarchy="236" level="32767"/>
  </cacheFields>
  <cacheHierarchies count="265">
    <cacheHierarchy uniqueName="[Dim Agreements].[Month]" caption="Месяц" attribute="1" defaultMemberUniqueName="[Dim Agreements].[Month].[All]" allUniqueName="[Dim Agreements].[Month].[All]" dimensionUniqueName="[Dim Agreements]" displayFolder="Дата пролонгации" count="0" unbalanced="0"/>
    <cacheHierarchy uniqueName="[Dim Agreements].[№ пролонгации]" caption="№ пролонгации" defaultMemberUniqueName="[Dim Agreements].[№ пролонгации].[All]" allUniqueName="[Dim Agreements].[№ пролонгации].[All]" dimensionUniqueName="[Dim Agreements]" displayFolder="" count="0" unbalanced="0"/>
    <cacheHierarchy uniqueName="[Dim Agreements].[PK Date]" caption="Дата пролонгации" attribute="1" defaultMemberUniqueName="[Dim Agreements].[PK Date].[All]" allUniqueName="[Dim Agreements].[PK Date].[All]" dimensionUniqueName="[Dim Agreements]" displayFolder="Дата пролонгации" count="0" unbalanced="0"/>
    <cacheHierarchy uniqueName="[Dim Agreements].[Year]" caption="Год" attribute="1" defaultMemberUniqueName="[Dim Agreements].[Year].[All]" allUniqueName="[Dim Agreements].[Year].[All]" dimensionUniqueName="[Dim Agreements]" displayFolder="Дата пролонгации" count="0" unbalanced="0"/>
    <cacheHierarchy uniqueName="[Dim Agreements].[Yyyymm]" caption="ГодМесяц" attribute="1" defaultMemberUniqueName="[Dim Agreements].[Yyyymm].[All]" allUniqueName="[Dim Agreements].[Yyyymm].[All]" dimensionUniqueName="[Dim Agreements]" displayFolder="Дата пролонгации" count="0" unbalanced="0"/>
    <cacheHierarchy uniqueName="[Dim Agreements].[Дата пролонгации]" caption="Дата пролонгации" defaultMemberUniqueName="[Dim Agreements].[Дата пролонгации].[All]" allUniqueName="[Dim Agreements].[Дата пролонгации].[All]" dimensionUniqueName="[Dim Agreements]" displayFolder="" count="0" unbalanced="0"/>
    <cacheHierarchy uniqueName="[Dim Applications].[C Loyal Client Id]" caption="Тип клиента" attribute="1" defaultMemberUniqueName="[Dim Applications].[C Loyal Client Id].[All]" allUniqueName="[Dim Applications].[C Loyal Client Id].[All]" dimensionUniqueName="[Dim Applications]" displayFolder="" count="0" unbalanced="0"/>
    <cacheHierarchy uniqueName="[Dim Applications].[D Number]" caption="Номер заяки" attribute="1" defaultMemberUniqueName="[Dim Applications].[D Number].[All]" allUniqueName="[Dim Applications].[D Number].[All]" dimensionUniqueName="[Dim Applications]" displayFolder="" count="0" unbalanced="0"/>
    <cacheHierarchy uniqueName="[Dim Applications].[Date]" caption="Дата заявки" attribute="1" defaultMemberUniqueName="[Dim Applications].[Date].[All]" allUniqueName="[Dim Applications].[Date].[All]" dimensionUniqueName="[Dim Applications]" displayFolder="Дата заявки" count="0" unbalanced="0"/>
    <cacheHierarchy uniqueName="[Dim Applications].[Date App]" caption="Дата (заявки)" defaultMemberUniqueName="[Dim Applications].[Date App].[All]" allUniqueName="[Dim Applications].[Date App].[All]" dimensionUniqueName="[Dim Applications]" displayFolder="" count="0" unbalanced="0"/>
    <cacheHierarchy uniqueName="[Dim Applications].[Denial]" caption="Причина отказа" defaultMemberUniqueName="[Dim Applications].[Denial].[All]" allUniqueName="[Dim Applications].[Denial].[All]" dimensionUniqueName="[Dim Applications]" displayFolder="" count="0" unbalanced="0"/>
    <cacheHierarchy uniqueName="[Dim Applications].[Error Of Date Approval]" caption="Пустая дата согласования" attribute="1" defaultMemberUniqueName="[Dim Applications].[Error Of Date Approval].[All]" allUniqueName="[Dim Applications].[Error Of Date Approval].[All]" dimensionUniqueName="[Dim Applications]" displayFolder="ДОР" count="0" unbalanced="0"/>
    <cacheHierarchy uniqueName="[Dim Applications].[F Age]" caption="Возраст клиента" attribute="1" defaultMemberUniqueName="[Dim Applications].[F Age].[All]" allUniqueName="[Dim Applications].[F Age].[All]" dimensionUniqueName="[Dim Applications]" displayFolder="" count="0" unbalanced="0"/>
    <cacheHierarchy uniqueName="[Dim Applications].[Loan Officer Name]" caption="Кредитный инспектор (Имя)" attribute="1" defaultMemberUniqueName="[Dim Applications].[Loan Officer Name].[All]" allUniqueName="[Dim Applications].[Loan Officer Name].[All]" dimensionUniqueName="[Dim Applications]" displayFolder="ДОР" count="0" unbalanced="0"/>
    <cacheHierarchy uniqueName="[Dim Applications].[Month]" caption="Месяц" attribute="1" defaultMemberUniqueName="[Dim Applications].[Month].[All]" allUniqueName="[Dim Applications].[Month].[All]" dimensionUniqueName="[Dim Applications]" displayFolder="Дата заявки" count="0" unbalanced="0"/>
    <cacheHierarchy uniqueName="[Dim Applications].[UTM Source Name full]" caption="UTM имя системное" attribute="1" defaultMemberUniqueName="[Dim Applications].[UTM Source Name full].[All]" allUniqueName="[Dim Applications].[UTM Source Name full].[All]" dimensionUniqueName="[Dim Applications]" displayFolder="UTM" count="0" unbalanced="0"/>
    <cacheHierarchy uniqueName="[Dim Applications].[UTM Source Name full first issue]" caption="UTM имя системное первого займа" attribute="1" defaultMemberUniqueName="[Dim Applications].[UTM Source Name full first issue].[All]" allUniqueName="[Dim Applications].[UTM Source Name full first issue].[All]" dimensionUniqueName="[Dim Applications]" displayFolder="UTM первого займа" count="0" unbalanced="0"/>
    <cacheHierarchy uniqueName="[Dim Applications].[UTM Source Name new]" caption="UTM имя агрегат" attribute="1" defaultMemberUniqueName="[Dim Applications].[UTM Source Name new].[All]" allUniqueName="[Dim Applications].[UTM Source Name new].[All]" dimensionUniqueName="[Dim Applications]" displayFolder="UTM" count="0" unbalanced="0"/>
    <cacheHierarchy uniqueName="[Dim Applications].[UTM Source Name new first issue]" caption="UTM имя агрегат первого займа" attribute="1" defaultMemberUniqueName="[Dim Applications].[UTM Source Name new first issue].[All]" allUniqueName="[Dim Applications].[UTM Source Name new first issue].[All]" dimensionUniqueName="[Dim Applications]" displayFolder="UTM первого займа" count="0" unbalanced="0"/>
    <cacheHierarchy uniqueName="[Dim Applications].[UTM Source Source]" caption="UTM источник" attribute="1" defaultMemberUniqueName="[Dim Applications].[UTM Source Source].[All]" allUniqueName="[Dim Applications].[UTM Source Source].[All]" dimensionUniqueName="[Dim Applications]" displayFolder="UTM" count="0" unbalanced="0"/>
    <cacheHierarchy uniqueName="[Dim Applications].[UTM Source Source first issue]" caption="UTM источник первого займа" attribute="1" defaultMemberUniqueName="[Dim Applications].[UTM Source Source first issue].[All]" allUniqueName="[Dim Applications].[UTM Source Source first issue].[All]" dimensionUniqueName="[Dim Applications]" displayFolder="UTM первого займа" count="0" unbalanced="0"/>
    <cacheHierarchy uniqueName="[Dim Applications].[UTM Source Type]" caption="UTM тип" attribute="1" defaultMemberUniqueName="[Dim Applications].[UTM Source Type].[All]" allUniqueName="[Dim Applications].[UTM Source Type].[All]" dimensionUniqueName="[Dim Applications]" displayFolder="UTM" count="0" unbalanced="0"/>
    <cacheHierarchy uniqueName="[Dim Applications].[UTM Source Type first issue]" caption="UTM тип первого займа" attribute="1" defaultMemberUniqueName="[Dim Applications].[UTM Source Type first issue].[All]" allUniqueName="[Dim Applications].[UTM Source Type first issue].[All]" dimensionUniqueName="[Dim Applications]" displayFolder="UTM первого займа" count="0" unbalanced="0"/>
    <cacheHierarchy uniqueName="[Dim Applications].[Year]" caption="Год" attribute="1" defaultMemberUniqueName="[Dim Applications].[Year].[All]" allUniqueName="[Dim Applications].[Year].[All]" dimensionUniqueName="[Dim Applications]" displayFolder="Дата заявки" count="0" unbalanced="0"/>
    <cacheHierarchy uniqueName="[Dim Applications].[Yyyymm]" caption="ГодМесяц" attribute="1" defaultMemberUniqueName="[Dim Applications].[Yyyymm].[All]" allUniqueName="[Dim Applications].[Yyyymm].[All]" dimensionUniqueName="[Dim Applications]" displayFolder="Дата заявки" count="0" unbalanced="0"/>
    <cacheHierarchy uniqueName="[Dim Contracts].[Amount Id]" caption="Amount Id" attribute="1" defaultMemberUniqueName="[Dim Contracts].[Amount Id].[All]" allUniqueName="[Dim Contracts].[Amount Id].[All]" dimensionUniqueName="[Dim Contracts]" displayFolder="" count="0" unbalanced="0"/>
    <cacheHierarchy uniqueName="[Dim Contracts].[D Number]" caption="Номер договора (Имя)" attribute="1" defaultMemberUniqueName="[Dim Contracts].[D Number].[All]" allUniqueName="[Dim Contracts].[D Number].[All]" dimensionUniqueName="[Dim Contracts]" displayFolder="" count="0" unbalanced="0"/>
    <cacheHierarchy uniqueName="[Dim Contracts].[Date]" caption="Дата выдачи" attribute="1" defaultMemberUniqueName="[Dim Contracts].[Date].[All]" allUniqueName="[Dim Contracts].[Date].[All]" dimensionUniqueName="[Dim Contracts]" displayFolder="Дата выдачи" count="0" unbalanced="0"/>
    <cacheHierarchy uniqueName="[Dim Contracts].[Dpd Stage Max Score]" caption="Dpd Stage Max Score" attribute="1" defaultMemberUniqueName="[Dim Contracts].[Dpd Stage Max Score].[All]" allUniqueName="[Dim Contracts].[Dpd Stage Max Score].[All]" dimensionUniqueName="[Dim Contracts]" displayFolder="" count="0" unbalanced="0"/>
    <cacheHierarchy uniqueName="[Dim Contracts].[Dpd Stage Score]" caption="Dpd Stage Score" attribute="1" defaultMemberUniqueName="[Dim Contracts].[Dpd Stage Score].[All]" allUniqueName="[Dim Contracts].[Dpd Stage Score].[All]" dimensionUniqueName="[Dim Contracts]" displayFolder="" count="0" unbalanced="0"/>
    <cacheHierarchy uniqueName="[Dim Contracts].[Loan Type]" caption="Loan Type" attribute="1" defaultMemberUniqueName="[Dim Contracts].[Loan Type].[All]" allUniqueName="[Dim Contracts].[Loan Type].[All]" dimensionUniqueName="[Dim Contracts]" displayFolder="" count="0" unbalanced="0"/>
    <cacheHierarchy uniqueName="[Dim Contracts].[Month]" caption="Месяц" attribute="1" defaultMemberUniqueName="[Dim Contracts].[Month].[All]" allUniqueName="[Dim Contracts].[Month].[All]" dimensionUniqueName="[Dim Contracts]" displayFolder="Дата выдачи" count="0" unbalanced="0"/>
    <cacheHierarchy uniqueName="[Dim Contracts].[Returned fact]" caption="Returned fact" attribute="1" defaultMemberUniqueName="[Dim Contracts].[Returned fact].[All]" allUniqueName="[Dim Contracts].[Returned fact].[All]" dimensionUniqueName="[Dim Contracts]" displayFolder="" count="0" unbalanced="0"/>
    <cacheHierarchy uniqueName="[Dim Contracts].[Term Day]" caption="Term Day" attribute="1" defaultMemberUniqueName="[Dim Contracts].[Term Day].[All]" allUniqueName="[Dim Contracts].[Term Day].[All]" dimensionUniqueName="[Dim Contracts]" displayFolder="" count="0" unbalanced="0"/>
    <cacheHierarchy uniqueName="[Dim Contracts].[Week Next App]" caption="Week Next App" attribute="1" defaultMemberUniqueName="[Dim Contracts].[Week Next App].[All]" allUniqueName="[Dim Contracts].[Week Next App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Дата выдачи" count="0" unbalanced="0"/>
    <cacheHierarchy uniqueName="[Dim Contracts].[Yyyymm]" caption="ГодМесяц" attribute="1" defaultMemberUniqueName="[Dim Contracts].[Yyyymm].[All]" allUniqueName="[Dim Contracts].[Yyyymm].[All]" dimensionUniqueName="[Dim Contracts]" displayFolder="Дата выдачи" count="0" unbalanced="0"/>
    <cacheHierarchy uniqueName="[Dim Contracts].[Дата возврата]" caption="Дата возврата" defaultMemberUniqueName="[Dim Contracts].[Дата возврата].[All]" allUniqueName="[Dim Contracts].[Дата возврата].[All]" dimensionUniqueName="[Dim Contracts]" displayFolder="" count="0" unbalanced="0"/>
    <cacheHierarchy uniqueName="[Dim Contracts].[Дата Выдачи]" caption="Дата Выдачи" defaultMemberUniqueName="[Dim Contracts].[Дата Выдачи].[All]" allUniqueName="[Dim Contracts].[Дата Выдачи].[All]" dimensionUniqueName="[Dim Contracts]" displayFolder="" count="0" unbalanced="0"/>
    <cacheHierarchy uniqueName="[Dim Contracts].[Дата первого займа]" caption="Дата первого займа" defaultMemberUniqueName="[Dim Contracts].[Дата первого займа].[All]" allUniqueName="[Dim Contracts].[Дата первого займа].[All]" dimensionUniqueName="[Dim Contracts]" displayFolder="" count="0" unbalanced="0"/>
    <cacheHierarchy uniqueName="[Dim Contracts].[Месяц от первого займа]" caption="Месяц от первого займа" defaultMemberUniqueName="[Dim Contracts].[Месяц от первого займа].[All]" allUniqueName="[Dim Contracts].[Месяц от первого займа].[All]" dimensionUniqueName="[Dim Contracts]" displayFolder="" count="0" unbalanced="0"/>
    <cacheHierarchy uniqueName="[Dim Contracts].[Неделя следующего займа]" caption="Неделя следующего займа" defaultMemberUniqueName="[Dim Contracts].[Неделя следующего займа].[All]" allUniqueName="[Dim Contracts].[Неделя следующего займа].[All]" dimensionUniqueName="[Dim Contracts]" displayFolder="" count="0" unbalanced="0"/>
    <cacheHierarchy uniqueName="[Dim Contracts].[Неделя следующей заявки]" caption="Неделя следующей заявки" defaultMemberUniqueName="[Dim Contracts].[Неделя следующей заявки].[All]" allUniqueName="[Dim Contracts].[Неделя следующей заявки].[All]" dimensionUniqueName="[Dim Contracts]" displayFolder="" count="0" unbalanced="0"/>
    <cacheHierarchy uniqueName="[Dim Contracts].[Порядковый номер займа]" caption="Порядковый номер займа" defaultMemberUniqueName="[Dim Contracts].[Порядковый номер займа].[All]" allUniqueName="[Dim Contracts].[Порядковый номер займа].[All]" dimensionUniqueName="[Dim Contracts]" displayFolder="" count="0" unbalanced="0"/>
    <cacheHierarchy uniqueName="[Dim Contracts Balance].[A Date]" caption="Дата" attribute="1" keyAttribute="1" defaultMemberUniqueName="[Dim Contracts Balance].[A Date].[All]" allUniqueName="[Dim Contracts Balance].[A Date].[All]" dimensionUniqueName="[Dim Contracts Balance]" displayFolder="" count="2" unbalanced="0">
      <fieldsUsage count="2">
        <fieldUsage x="-1"/>
        <fieldUsage x="14"/>
      </fieldsUsage>
    </cacheHierarchy>
    <cacheHierarchy uniqueName="[Dim Contracts Balance].[A Month]" caption="Месяц" attribute="1" defaultMemberUniqueName="[Dim Contracts Balance].[A Month].[All]" allUniqueName="[Dim Contracts Balance].[A Month].[All]" dimensionUniqueName="[Dim Contracts Balance]" displayFolder="" count="0" unbalanced="0"/>
    <cacheHierarchy uniqueName="[Dim Contracts Balance].[A Year]" caption="Год" attribute="1" defaultMemberUniqueName="[Dim Contracts Balance].[A Year].[All]" allUniqueName="[Dim Contracts Balance].[A Year].[All]" dimensionUniqueName="[Dim Contracts Balance]" displayFolder="" count="0" unbalanced="0"/>
    <cacheHierarchy uniqueName="[Dim Contracts Balance].[Дата]" caption="Дата" defaultMemberUniqueName="[Dim Contracts Balance].[Дата].[All]" allUniqueName="[Dim Contracts Balance].[Дата].[All]" dimensionUniqueName="[Dim Contracts Balance]" displayFolder="" count="4" unbalanced="0">
      <fieldsUsage count="4">
        <fieldUsage x="-1"/>
        <fieldUsage x="16"/>
        <fieldUsage x="17"/>
        <fieldUsage x="18"/>
      </fieldsUsage>
    </cacheHierarchy>
    <cacheHierarchy uniqueName="[Dim Contracts Balance Dpd].[Contract Balance Dpd Type]" caption="Бакет просрочки" attribute="1" defaultMemberUniqueName="[Dim Contracts Balance Dpd].[Contract Balance Dpd Type].[All]" allUniqueName="[Dim Contracts Balance Dpd].[Contract Balance Dpd Type].[All]" dimensionUniqueName="[Dim Contracts Balance Dpd]" displayFolder="" count="2" unbalanced="0">
      <fieldsUsage count="2">
        <fieldUsage x="-1"/>
        <fieldUsage x="21"/>
      </fieldsUsage>
    </cacheHierarchy>
    <cacheHierarchy uniqueName="[Dim Delay Mob].[Mob]" caption="5 - Портфель Срок просрочки.Mob" attribute="1" keyAttribute="1" defaultMemberUniqueName="[Dim Delay Mob].[Mob].[All]" allUniqueName="[Dim Delay Mob].[Mob].[All]" dimensionUniqueName="[Dim Delay Mob]" displayFolder="" count="0" unbalanced="0"/>
    <cacheHierarchy uniqueName="[Dim Month Payment Mob].[Mob]" caption="6 - ROI Месяц от месяца.Mob" attribute="1" keyAttribute="1" defaultMemberUniqueName="[Dim Month Payment Mob].[Mob].[All]" allUniqueName="[Dim Month Payment Mob].[Mob].[All]" dimensionUniqueName="[Dim Month Payment Mob]" displayFolder="" count="0" unbalanced="0"/>
    <cacheHierarchy uniqueName="[Dim Payment].[Date]" caption="Дата" attribute="1" keyAttribute="1" defaultMemberUniqueName="[Dim Payment].[Date].[All]" allUniqueName="[Dim Payment].[Date].[All]" dimensionUniqueName="[Dim Payment]" displayFolder="Дата платежа" count="0" unbalanced="0"/>
    <cacheHierarchy uniqueName="[Dim Payment].[Month]" caption="Месяц" attribute="1" defaultMemberUniqueName="[Dim Payment].[Month].[All]" allUniqueName="[Dim Payment].[Month].[All]" dimensionUniqueName="[Dim Payment]" displayFolder="Дата платежа" count="0" unbalanced="0"/>
    <cacheHierarchy uniqueName="[Dim Payment].[Year]" caption="Год" attribute="1" defaultMemberUniqueName="[Dim Payment].[Year].[All]" allUniqueName="[Dim Payment].[Year].[All]" dimensionUniqueName="[Dim Payment]" displayFolder="Дата платежа" count="0" unbalanced="0"/>
    <cacheHierarchy uniqueName="[Dim Payment].[Yyyymm]" caption="ГодМесяц" attribute="1" defaultMemberUniqueName="[Dim Payment].[Yyyymm].[All]" allUniqueName="[Dim Payment].[Yyyymm].[All]" dimensionUniqueName="[Dim Payment]" displayFolder="Дата платежа" count="0" unbalanced="0"/>
    <cacheHierarchy uniqueName="[Dim Payment].[Дата платежа]" caption="Дата платежа" defaultMemberUniqueName="[Dim Payment].[Дата платежа].[All]" allUniqueName="[Dim Payment].[Дата платежа].[All]" dimensionUniqueName="[Dim Payment]" displayFolder="" count="0" unbalanced="0"/>
    <cacheHierarchy uniqueName="[Dim Payment 2].[Contract Type]" caption="Contract Type" attribute="1" defaultMemberUniqueName="[Dim Payment 2].[Contract Type].[All]" allUniqueName="[Dim Payment 2].[Contract Type].[All]" dimensionUniqueName="[Dim Payment 2]" displayFolder="" count="0" unbalanced="0"/>
    <cacheHierarchy uniqueName="[Dim Payment 2].[Dpd Pay]" caption="Dpd Pay" attribute="1" defaultMemberUniqueName="[Dim Payment 2].[Dpd Pay].[All]" allUniqueName="[Dim Payment 2].[Dpd Pay].[All]" dimensionUniqueName="[Dim Payment 2]" displayFolder="" count="0" unbalanced="0"/>
    <cacheHierarchy uniqueName="[Dim Payment 2].[Id]" caption="Id" attribute="1" keyAttribute="1" defaultMemberUniqueName="[Dim Payment 2].[Id].[All]" allUniqueName="[Dim Payment 2].[Id].[All]" dimensionUniqueName="[Dim Payment 2]" displayFolder="" count="0" unbalanced="0"/>
    <cacheHierarchy uniqueName="[Dim Payment Mob].[Mob]" caption="6 - ROI Месяц от даты.Mob" attribute="1" keyAttribute="1" defaultMemberUniqueName="[Dim Payment Mob].[Mob].[All]" allUniqueName="[Dim Payment Mob].[Mob].[All]" dimensionUniqueName="[Dim Payment Mob]" displayFolder="" count="0" unbalanced="0"/>
    <cacheHierarchy uniqueName="[Dim Pcd Day].[Pcd Day]" caption="День от выдачи" attribute="1" keyAttribute="1" defaultMemberUniqueName="[Dim Pcd Day].[Pcd Day].[All]" allUniqueName="[Dim Pcd Day].[Pcd Day].[All]" dimensionUniqueName="[Dim Pcd Day]" displayFolder="" count="0" unbalanced="0"/>
    <cacheHierarchy uniqueName="[Dim Report Date].[Report Date]" caption="Отчетная дата портфеля" defaultMemberUniqueName="[Dim Report Date].[Report Date].[All]" allUniqueName="[Dim Report Date].[Report Date].[All]" dimensionUniqueName="[Dim Report Date]" displayFolder="" count="0" unbalanced="0"/>
    <cacheHierarchy uniqueName="[Dim Report Date Full].[Date Full]" caption="Дата (общая)" defaultMemberUniqueName="[Dim Report Date Full].[Date Full].[All]" allUniqueName="[Dim Report Date Full].[Date Full].[All]" dimensionUniqueName="[Dim Report Date Full]" displayFolder="" count="4" unbalanced="0">
      <fieldsUsage count="4">
        <fieldUsage x="-1"/>
        <fieldUsage x="0"/>
        <fieldUsage x="1"/>
        <fieldUsage x="2"/>
      </fieldsUsage>
    </cacheHierarchy>
    <cacheHierarchy uniqueName="[Dim Report Date Full].[Month 1]" caption="Месяц" attribute="1" defaultMemberUniqueName="[Dim Report Date Full].[Month 1].[All]" allUniqueName="[Dim Report Date Full].[Month 1].[All]" dimensionUniqueName="[Dim Report Date Full]" displayFolder="Дата (общая)" count="0" unbalanced="0"/>
    <cacheHierarchy uniqueName="[Dim Report Date Full].[PK Date]" caption="Дата" attribute="1" defaultMemberUniqueName="[Dim Report Date Full].[PK Date].[All]" allUniqueName="[Dim Report Date Full].[PK Date].[All]" dimensionUniqueName="[Dim Report Date Full]" displayFolder="Дата (общая)" count="0" unbalanced="0"/>
    <cacheHierarchy uniqueName="[Dim Report Date Full].[Year 1]" caption="Год" attribute="1" defaultMemberUniqueName="[Dim Report Date Full].[Year 1].[All]" allUniqueName="[Dim Report Date Full].[Year 1].[All]" dimensionUniqueName="[Dim Report Date Full]" displayFolder="Дата (общая)" count="0" unbalanced="0"/>
    <cacheHierarchy uniqueName="[Dim Report Date Full].[Yyyymm]" caption="ГодМесяц" attribute="1" defaultMemberUniqueName="[Dim Report Date Full].[Yyyymm].[All]" allUniqueName="[Dim Report Date Full].[Yyyymm].[All]" dimensionUniqueName="[Dim Report Date Full]" displayFolder="Дата (общая)" count="0" unbalanced="0"/>
    <cacheHierarchy uniqueName="[Dm Pay Dpd].[Dpd Pay Type]" caption="Dpd Pay Type" attribute="1" keyAttribute="1" defaultMemberUniqueName="[Dm Pay Dpd].[Dpd Pay Type].[All]" allUniqueName="[Dm Pay Dpd].[Dpd Pay Type].[All]" dimensionUniqueName="[Dm Pay Dpd]" displayFolder="" count="0" unbalanced="0"/>
    <cacheHierarchy uniqueName="[Dim Agreements].[A Date]" caption="A Date" attribute="1" defaultMemberUniqueName="[Dim Agreements].[A Date].[All]" allUniqueName="[Dim Agreements].[A Date].[All]" dimensionUniqueName="[Dim Agreements]" displayFolder="" count="0" unbalanced="0" hidden="1"/>
    <cacheHierarchy uniqueName="[Dim Agreements].[A Month]" caption="A Month" attribute="1" defaultMemberUniqueName="[Dim Agreements].[A Month].[All]" allUniqueName="[Dim Agreements].[A Month].[All]" dimensionUniqueName="[Dim Agreements]" displayFolder="" count="0" unbalanced="0" hidden="1"/>
    <cacheHierarchy uniqueName="[Dim Agreements].[A Year]" caption="A Year" attribute="1" defaultMemberUniqueName="[Dim Agreements].[A Year].[All]" allUniqueName="[Dim Agreements].[A Year].[All]" dimensionUniqueName="[Dim Agreements]" displayFolder="" count="0" unbalanced="0" hidden="1"/>
    <cacheHierarchy uniqueName="[Dim Agreements].[Agreement Id]" caption="Agreement Id" attribute="1" keyAttribute="1" defaultMemberUniqueName="[Dim Agreements].[Agreement Id].[All]" allUniqueName="[Dim Agreements].[Agreement Id].[All]" dimensionUniqueName="[Dim Agreements]" displayFolder="" count="0" unbalanced="0" hidden="1"/>
    <cacheHierarchy uniqueName="[Dim Agreements].[Application Id]" caption="Application Id" attribute="1" defaultMemberUniqueName="[Dim Agreements].[Application Id].[All]" allUniqueName="[Dim Agreements].[Application Id].[All]" dimensionUniqueName="[Dim Agreements]" displayFolder="" count="0" unbalanced="0" hidden="1"/>
    <cacheHierarchy uniqueName="[Dim Agreements].[Num]" caption="Num" attribute="1" defaultMemberUniqueName="[Dim Agreements].[Num].[All]" allUniqueName="[Dim Agreements].[Num].[All]" dimensionUniqueName="[Dim Agreements]" displayFolder="" count="0" unbalanced="0" hidden="1"/>
    <cacheHierarchy uniqueName="[Dim Applications].[A Date]" caption="Дата (заявки)" attribute="1" defaultMemberUniqueName="[Dim Applications].[A Date].[All]" allUniqueName="[Dim Applications].[A Date].[All]" dimensionUniqueName="[Dim Applications]" displayFolder="" count="0" unbalanced="0" hidden="1"/>
    <cacheHierarchy uniqueName="[Dim Applications].[A Month]" caption="Месяц (заявки)" attribute="1" defaultMemberUniqueName="[Dim Applications].[A Month].[All]" allUniqueName="[Dim Applications].[A Month].[All]" dimensionUniqueName="[Dim Applications]" displayFolder="" count="0" unbalanced="0" hidden="1"/>
    <cacheHierarchy uniqueName="[Dim Applications].[A Year]" caption="Год (заявки)" attribute="1" defaultMemberUniqueName="[Dim Applications].[A Year].[All]" allUniqueName="[Dim Applications].[A Year].[All]" dimensionUniqueName="[Dim Applications]" displayFolder="" count="0" unbalanced="0" hidden="1"/>
    <cacheHierarchy uniqueName="[Dim Applications].[Application Id]" caption="Application Id" attribute="1" keyAttribute="1" defaultMemberUniqueName="[Dim Applications].[Application Id].[All]" allUniqueName="[Dim Applications].[Application Id].[All]" dimensionUniqueName="[Dim Applications]" displayFolder="" count="0" unbalanced="0" hidden="1"/>
    <cacheHierarchy uniqueName="[Dim Applications].[B Denial]" caption="Причина отказа (+)" attribute="1" defaultMemberUniqueName="[Dim Applications].[B Denial].[All]" allUniqueName="[Dim Applications].[B Denial].[All]" dimensionUniqueName="[Dim Applications]" displayFolder="" count="0" unbalanced="0" hidden="1"/>
    <cacheHierarchy uniqueName="[Dim Applications].[B Updenial]" caption="Причина отказа" attribute="1" defaultMemberUniqueName="[Dim Applications].[B Updenial].[All]" allUniqueName="[Dim Applications].[B Updenial].[All]" dimensionUniqueName="[Dim Applications]" displayFolder="" count="0" unbalanced="0" hidden="1"/>
    <cacheHierarchy uniqueName="[Dim Contracts].[A Date]" caption="Дата выдачи" attribute="1" defaultMemberUniqueName="[Dim Contracts].[A Date].[All]" allUniqueName="[Dim Contracts].[A Date].[All]" dimensionUniqueName="[Dim Contracts]" displayFolder="" count="0" unbalanced="0" hidden="1"/>
    <cacheHierarchy uniqueName="[Dim Contracts].[A Month]" caption="Месяц Выдачи" attribute="1" defaultMemberUniqueName="[Dim Contracts].[A Month].[All]" allUniqueName="[Dim Contracts].[A Month].[All]" dimensionUniqueName="[Dim Contracts]" displayFolder="" count="0" unbalanced="0" hidden="1"/>
    <cacheHierarchy uniqueName="[Dim Contracts].[A Year]" caption="Год Выдачи" attribute="1" defaultMemberUniqueName="[Dim Contracts].[A Year].[All]" allUniqueName="[Dim Contracts].[A Year].[All]" dimensionUniqueName="[Dim Contracts]" displayFolder="" count="0" unbalanced="0" hidden="1"/>
    <cacheHierarchy uniqueName="[Dim Contracts].[Application Id]" caption="Application Id" attribute="1" keyAttribute="1" defaultMemberUniqueName="[Dim Contracts].[Application Id].[All]" allUniqueName="[Dim Contracts].[Application Id].[All]" dimensionUniqueName="[Dim Contracts]" displayFolder="" count="0" unbalanced="0" hidden="1"/>
    <cacheHierarchy uniqueName="[Dim Contracts].[Contract Num]" caption="Contract Num" attribute="1" defaultMemberUniqueName="[Dim Contracts].[Contract Num].[All]" allUniqueName="[Dim Contracts].[Contract Num].[All]" dimensionUniqueName="[Dim Contracts]" displayFolder="" count="0" unbalanced="0" hidden="1"/>
    <cacheHierarchy uniqueName="[Dim Contracts].[F Date]" caption="F Date" attribute="1" defaultMemberUniqueName="[Dim Contracts].[F Date].[All]" allUniqueName="[Dim Contracts].[F Date].[All]" dimensionUniqueName="[Dim Contracts]" displayFolder="" count="0" unbalanced="0" hidden="1"/>
    <cacheHierarchy uniqueName="[Dim Contracts].[F Month]" caption="F Month" attribute="1" defaultMemberUniqueName="[Dim Contracts].[F Month].[All]" allUniqueName="[Dim Contracts].[F Month].[All]" dimensionUniqueName="[Dim Contracts]" displayFolder="" count="0" unbalanced="0" hidden="1"/>
    <cacheHierarchy uniqueName="[Dim Contracts].[F Year]" caption="F Year" attribute="1" defaultMemberUniqueName="[Dim Contracts].[F Year].[All]" allUniqueName="[Dim Contracts].[F Year].[All]" dimensionUniqueName="[Dim Contracts]" displayFolder="" count="0" unbalanced="0" hidden="1"/>
    <cacheHierarchy uniqueName="[Dim Contracts].[G Date]" caption="G Date" attribute="1" defaultMemberUniqueName="[Dim Contracts].[G Date].[All]" allUniqueName="[Dim Contracts].[G Date].[All]" dimensionUniqueName="[Dim Contracts]" displayFolder="" count="0" unbalanced="0" hidden="1"/>
    <cacheHierarchy uniqueName="[Dim Contracts].[G Month]" caption="G Month" attribute="1" defaultMemberUniqueName="[Dim Contracts].[G Month].[All]" allUniqueName="[Dim Contracts].[G Month].[All]" dimensionUniqueName="[Dim Contracts]" displayFolder="" count="0" unbalanced="0" hidden="1"/>
    <cacheHierarchy uniqueName="[Dim Contracts].[G Year]" caption="G Year" attribute="1" defaultMemberUniqueName="[Dim Contracts].[G Year].[All]" allUniqueName="[Dim Contracts].[G Year].[All]" dimensionUniqueName="[Dim Contracts]" displayFolder="" count="0" unbalanced="0" hidden="1"/>
    <cacheHierarchy uniqueName="[Dim Contracts].[Mob Conv]" caption="Mob Conv" attribute="1" defaultMemberUniqueName="[Dim Contracts].[Mob Conv].[All]" allUniqueName="[Dim Contracts].[Mob Conv].[All]" dimensionUniqueName="[Dim Contracts]" displayFolder="" count="0" unbalanced="0" hidden="1"/>
    <cacheHierarchy uniqueName="[Dim Contracts].[Num]" caption="Num" attribute="1" defaultMemberUniqueName="[Dim Contracts].[Num].[All]" allUniqueName="[Dim Contracts].[Num].[All]" dimensionUniqueName="[Dim Contracts]" displayFolder="" count="0" unbalanced="0" hidden="1"/>
    <cacheHierarchy uniqueName="[Dim Contracts].[Week Next Issue]" caption="Неделя следующего займа" attribute="1" defaultMemberUniqueName="[Dim Contracts].[Week Next Issue].[All]" allUniqueName="[Dim Contracts].[Week Next Issue].[All]" dimensionUniqueName="[Dim Contracts]" displayFolder="" count="0" unbalanced="0" hidden="1"/>
    <cacheHierarchy uniqueName="[Dim Contracts Balance Dpd].[Dpd]" caption="Dpd" attribute="1" keyAttribute="1" defaultMemberUniqueName="[Dim Contracts Balance Dpd].[Dpd].[All]" allUniqueName="[Dim Contracts Balance Dpd].[Dpd].[All]" dimensionUniqueName="[Dim Contracts Balance Dpd]" displayFolder="" count="0" unbalanced="0" hidden="1"/>
    <cacheHierarchy uniqueName="[Dim Payment Date].[Date]" caption="Дата (платеж)" attribute="1" keyAttribute="1" defaultMemberUniqueName="[Dim Payment Date].[Date].[All]" allUniqueName="[Dim Payment Date].[Date].[All]" dimensionUniqueName="[Dim Payment Date]" displayFolder="Дата (платеж)" count="0" unbalanced="0" hidden="1"/>
    <cacheHierarchy uniqueName="[Dim Payment Date].[Month]" caption="Месяц (платеж)" attribute="1" defaultMemberUniqueName="[Dim Payment Date].[Month].[All]" allUniqueName="[Dim Payment Date].[Month].[All]" dimensionUniqueName="[Dim Payment Date]" displayFolder="Дата (платеж)" count="0" unbalanced="0" hidden="1"/>
    <cacheHierarchy uniqueName="[Dim Payment Date].[Year]" caption="Год (платеж)" attribute="1" defaultMemberUniqueName="[Dim Payment Date].[Year].[All]" allUniqueName="[Dim Payment Date].[Year].[All]" dimensionUniqueName="[Dim Payment Date]" displayFolder="" count="0" unbalanced="0" hidden="1"/>
    <cacheHierarchy uniqueName="[Dim Payment Date].[Иерархия]" caption="Дата (платеж)" defaultMemberUniqueName="[Dim Payment Date].[Иерархия].[All]" allUniqueName="[Dim Payment Date].[Иерархия].[All]" dimensionUniqueName="[Dim Payment Date]" displayFolder="" count="0" unbalanced="0" hidden="1"/>
    <cacheHierarchy uniqueName="[Dim Report Date].[Date]" caption="Отчетная дата" attribute="1" keyAttribute="1" defaultMemberUniqueName="[Dim Report Date].[Date].[All]" allUniqueName="[Dim Report Date].[Date].[All]" dimensionUniqueName="[Dim Report Date]" displayFolder="" count="0" unbalanced="0" hidden="1"/>
    <cacheHierarchy uniqueName="[Dim Report Date].[Month]" caption="Отчетный Месяц" attribute="1" defaultMemberUniqueName="[Dim Report Date].[Month].[All]" allUniqueName="[Dim Report Date].[Month].[All]" dimensionUniqueName="[Dim Report Date]" displayFolder="" count="0" unbalanced="0" hidden="1"/>
    <cacheHierarchy uniqueName="[Dim Report Date].[Year]" caption="Отчетный Год" attribute="1" defaultMemberUniqueName="[Dim Report Date].[Year].[All]" allUniqueName="[Dim Report Date].[Year].[All]" dimensionUniqueName="[Dim Report Date]" displayFolder="" count="0" unbalanced="0" hidden="1"/>
    <cacheHierarchy uniqueName="[Dim Report Date Full].[Date]" caption="Дата" attribute="1" keyAttribute="1" defaultMemberUniqueName="[Dim Report Date Full].[Date].[All]" allUniqueName="[Dim Report Date Full].[Date].[All]" dimensionUniqueName="[Dim Report Date Full]" displayFolder="Дата (общая)" count="0" unbalanced="0" hidden="1"/>
    <cacheHierarchy uniqueName="[Dim Report Date Full].[Month]" caption="Месяц" attribute="1" defaultMemberUniqueName="[Dim Report Date Full].[Month].[All]" allUniqueName="[Dim Report Date Full].[Month].[All]" dimensionUniqueName="[Dim Report Date Full]" displayFolder="Дата (общая)" count="0" unbalanced="0" hidden="1"/>
    <cacheHierarchy uniqueName="[Dim Report Date Full].[Year]" caption="Год" attribute="1" defaultMemberUniqueName="[Dim Report Date Full].[Year].[All]" allUniqueName="[Dim Report Date Full].[Year].[All]" dimensionUniqueName="[Dim Report Date Full]" displayFolder="Дата (общая)" count="0" unbalanced="0" hidden="1"/>
    <cacheHierarchy uniqueName="[Measures].[Applications Count]" caption="Заявки, #" measure="1" displayFolder="Заявки" measureGroup="Fact Applications" count="0"/>
    <cacheHierarchy uniqueName="[Measures].[Approved Count]" caption="Одобрение, #" measure="1" displayFolder="Заявки" measureGroup="Fact Applications" count="0"/>
    <cacheHierarchy uniqueName="[Measures].[App Client Count]" caption="Уникальные клиенты" measure="1" displayFolder="Заявки" measureGroup="Fact Applications" count="0"/>
    <cacheHierarchy uniqueName="[Measures].[Con Loan Amount]" caption="Выдачи, руб" measure="1" displayFolder="Основное" measureGroup="Fact Contracts" count="0"/>
    <cacheHierarchy uniqueName="[Measures].[Con loan Count]" caption="Выдачи, #" measure="1" displayFolder="Основное" measureGroup="Fact Contracts" count="0"/>
    <cacheHierarchy uniqueName="[Measures].[Con Dpd1]" caption="Dpd1, #" measure="1" displayFolder="DPD, #" measureGroup="Fact Contracts" count="0"/>
    <cacheHierarchy uniqueName="[Measures].[Con Dpd15]" caption="Dpd15, #" measure="1" displayFolder="DPD, #" measureGroup="Fact Contracts" count="0"/>
    <cacheHierarchy uniqueName="[Measures].[Con Dpd30]" caption="Dpd30, #" measure="1" displayFolder="DPD, #" measureGroup="Fact Contracts" count="0"/>
    <cacheHierarchy uniqueName="[Measures].[Con Dpd45]" caption="Dpd45, #" measure="1" displayFolder="DPD, #" measureGroup="Fact Contracts" count="0"/>
    <cacheHierarchy uniqueName="[Measures].[Con Dpd60]" caption="Dpd60, #" measure="1" displayFolder="DPD, #" measureGroup="Fact Contracts" count="0"/>
    <cacheHierarchy uniqueName="[Measures].[Con Dpd75]" caption="DPD75, #" measure="1" displayFolder="DPD, #" measureGroup="Fact Contracts" count="0"/>
    <cacheHierarchy uniqueName="[Measures].[Con Dpd90]" caption="Dpd90, #" measure="1" displayFolder="DPD, #" measureGroup="Fact Contracts" count="0"/>
    <cacheHierarchy uniqueName="[Measures].[Con Dpd135]" caption="DPD135, #" measure="1" displayFolder="DPD, #" measureGroup="Fact Contracts" count="0"/>
    <cacheHierarchy uniqueName="[Measures].[Con Ins Amount]" caption="Страховка, руб" measure="1" displayFolder="Основное" measureGroup="Fact Contracts" count="0"/>
    <cacheHierarchy uniqueName="[Measures].[Con Ins Count]" caption="Страховка, #" measure="1" displayFolder="Основное" measureGroup="Fact Contracts" count="0"/>
    <cacheHierarchy uniqueName="[Measures].[Con Returned Count]" caption="Возвращенные займы, #" measure="1" displayFolder="Показатели" measureGroup="Fact Contracts" count="0"/>
    <cacheHierarchy uniqueName="[Measures].[Con Client Count]" caption="Уник клиенты в займах" measure="1" displayFolder="Показатели" measureGroup="Fact Contracts" count="0"/>
    <cacheHierarchy uniqueName="[Measures].[Con l W1]" caption="W01, #" measure="1" displayFolder="Лояльность" measureGroup="Fact Contracts" count="0"/>
    <cacheHierarchy uniqueName="[Measures].[Con l W2]" caption="W02, #" measure="1" displayFolder="Лояльность" measureGroup="Fact Contracts" count="0"/>
    <cacheHierarchy uniqueName="[Measures].[Con l W3]" caption="W03, #" measure="1" displayFolder="Лояльность" measureGroup="Fact Contracts" count="0"/>
    <cacheHierarchy uniqueName="[Measures].[Con l W4]" caption="W04, #" measure="1" displayFolder="Лояльность" measureGroup="Fact Contracts" count="0"/>
    <cacheHierarchy uniqueName="[Measures].[Con l W8]" caption="W08, #" measure="1" displayFolder="Лояльность" measureGroup="Fact Contracts" count="0"/>
    <cacheHierarchy uniqueName="[Measures].[Con l W16]" caption="W16, #" measure="1" displayFolder="Лояльность" measureGroup="Fact Contracts" count="0"/>
    <cacheHierarchy uniqueName="[Measures].[Con l W24]" caption="W24, #" measure="1" displayFolder="Лояльность" measureGroup="Fact Contracts" count="0"/>
    <cacheHierarchy uniqueName="[Measures].[Con l W32]" caption="W32, #" measure="1" displayFolder="Лояльность" measureGroup="Fact Contracts" count="0"/>
    <cacheHierarchy uniqueName="[Measures].[Con l W48]" caption="W48, #" measure="1" displayFolder="Лояльность" measureGroup="Fact Contracts" count="0"/>
    <cacheHierarchy uniqueName="[Measures].[Con l W52]" caption="W52, #" measure="1" displayFolder="Лояльность" measureGroup="Fact Contracts" count="0"/>
    <cacheHierarchy uniqueName="[Measures].[Con l W52p]" caption="W52+, #" measure="1" displayFolder="Лояльность" measureGroup="Fact Contracts" count="0"/>
    <cacheHierarchy uniqueName="[Measures].[Con l D1]" caption="D01, #" measure="1" displayFolder="Лояльность" measureGroup="Fact Contracts" count="0"/>
    <cacheHierarchy uniqueName="[Measures].[Con Dpd1 Max]" caption="Con Dpd1 Max" measure="1" displayFolder="DPD, #" measureGroup="Fact Contracts" count="0"/>
    <cacheHierarchy uniqueName="[Measures].[Con Dpd15 Max]" caption="Con Dpd15 Max" measure="1" displayFolder="DPD, #" measureGroup="Fact Contracts" count="0"/>
    <cacheHierarchy uniqueName="[Measures].[Con Dpd30 Max]" caption="Con Dpd30 Max" measure="1" displayFolder="DPD, #" measureGroup="Fact Contracts" count="0"/>
    <cacheHierarchy uniqueName="[Measures].[Con Dpd45 Max]" caption="Con Dpd45 Max" measure="1" displayFolder="DPD, #" measureGroup="Fact Contracts" count="0"/>
    <cacheHierarchy uniqueName="[Measures].[Con Dpd60 Max]" caption="Con Dpd60 Max" measure="1" displayFolder="DPD, #" measureGroup="Fact Contracts" count="0"/>
    <cacheHierarchy uniqueName="[Measures].[Con Dpd75 Max]" caption="Con Dpd75 Max" measure="1" displayFolder="DPD, #" measureGroup="Fact Contracts" count="0"/>
    <cacheHierarchy uniqueName="[Measures].[Con Dpd90 Max]" caption="Con Dpd90 Max" measure="1" displayFolder="DPD, #" measureGroup="Fact Contracts" count="0"/>
    <cacheHierarchy uniqueName="[Measures].[Con Dpd135 Max]" caption="Con Dpd135 Max" measure="1" displayFolder="DPD, #" measureGroup="Fact Contracts" count="0"/>
    <cacheHierarchy uniqueName="[Measures].[Term Day]" caption="Term Day" measure="1" displayFolder="" measureGroup="Fact Contracts" count="0"/>
    <cacheHierarchy uniqueName="[Measures].[Con Agreement]" caption="Con Agreement" measure="1" displayFolder="" measureGroup="Fact Contracts" count="0"/>
    <cacheHierarchy uniqueName="[Measures].[Loan Pay]" caption="Платеж ОД, руб" measure="1" displayFolder="Платежи" measureGroup="Fact Payments" count="0"/>
    <cacheHierarchy uniqueName="[Measures].[Interest Pay]" caption="Платеж %, руб" measure="1" displayFolder="Платежи" measureGroup="Fact Payments" count="0"/>
    <cacheHierarchy uniqueName="[Measures].[Penalty Pay]" caption="Платеж (пени), руб" measure="1" displayFolder="Платежи" measureGroup="Fact Payments" count="0"/>
    <cacheHierarchy uniqueName="[Measures].[Overpay Pay]" caption="Переплата, руб" measure="1" displayFolder="Платежи" measureGroup="Fact Payments" count="0"/>
    <cacheHierarchy uniqueName="[Measures].[Agr Loan Amount]" caption="Пр-ции, руб." measure="1" displayFolder="Пролонгации" measureGroup="Fact Agreements" count="0"/>
    <cacheHierarchy uniqueName="[Measures].[Agr Returned]" caption="Закрытые пр-ции, #" measure="1" displayFolder="Пролонгации" measureGroup="Fact Agreements" count="0"/>
    <cacheHierarchy uniqueName="[Measures].[Agr Loan Count]" caption="Пр-ции, #" measure="1" displayFolder="Пролонгации" measureGroup="Fact Agreements" count="0"/>
    <cacheHierarchy uniqueName="[Measures].[Agr Dpd1]" caption="Пр-ции DPD1, #" measure="1" displayFolder="dpd" measureGroup="Fact Agreements" count="0"/>
    <cacheHierarchy uniqueName="[Measures].[Agr Dpd15]" caption="Пр-ции DPD15, #" measure="1" displayFolder="dpd" measureGroup="Fact Agreements" count="0"/>
    <cacheHierarchy uniqueName="[Measures].[Agr Dpd30]" caption="Пр-ции DPD30, #" measure="1" displayFolder="dpd" measureGroup="Fact Agreements" count="0"/>
    <cacheHierarchy uniqueName="[Measures].[Agr Dpd60]" caption="Пр-ции DPD60, #" measure="1" displayFolder="dpd" measureGroup="Fact Agreements" count="0"/>
    <cacheHierarchy uniqueName="[Measures].[Agr Dpd90]" caption="Пр-ции DPD90, #" measure="1" displayFolder="dpd" measureGroup="Fact Agreements" count="0"/>
    <cacheHierarchy uniqueName="[Measures].[Portf Loan Count]" caption="Портфель, #" measure="1" displayFolder="" measureGroup="Fact Portfolio Month" count="0"/>
    <cacheHierarchy uniqueName="[Measures].[Portf Loan Debt]" caption="Портфель ОД, руб" measure="1" displayFolder="" measureGroup="Fact Portfolio Month" count="0"/>
    <cacheHierarchy uniqueName="[Measures].[Portf Loan Interest]" caption="Портфель %, руб" measure="1" displayFolder="" measureGroup="Fact Portfolio Month" count="0"/>
    <cacheHierarchy uniqueName="[Measures].[Balance Of Debt]" caption="Остаток ОД" measure="1" displayFolder="" measureGroup="Fact Contracts Balance" count="0" oneField="1">
      <fieldsUsage count="1">
        <fieldUsage x="9"/>
      </fieldsUsage>
    </cacheHierarchy>
    <cacheHierarchy uniqueName="[Measures].[Balance Of Interest]" caption="Остаток %" measure="1" displayFolder="" measureGroup="Fact Contracts Balance" count="0" oneField="1">
      <fieldsUsage count="1">
        <fieldUsage x="10"/>
      </fieldsUsage>
    </cacheHierarchy>
    <cacheHierarchy uniqueName="[Measures].[Pay Of Debt]" caption="Оплата ОД" measure="1" displayFolder="" measureGroup="Fact Contracts Balance" count="0" oneField="1">
      <fieldsUsage count="1">
        <fieldUsage x="11"/>
      </fieldsUsage>
    </cacheHierarchy>
    <cacheHierarchy uniqueName="[Measures].[Pay Of Interest]" caption="Оплата %" measure="1" displayFolder="" measureGroup="Fact Contracts Balance" count="0" oneField="1">
      <fieldsUsage count="1">
        <fieldUsage x="12"/>
      </fieldsUsage>
    </cacheHierarchy>
    <cacheHierarchy uniqueName="[Measures].[Pay Of Insurance]" caption="Оплата страховки" measure="1" displayFolder="" measureGroup="Fact Contracts Balance" count="0" oneField="1">
      <fieldsUsage count="1">
        <fieldUsage x="13"/>
      </fieldsUsage>
    </cacheHierarchy>
    <cacheHierarchy uniqueName="[Measures].[Count Fact Contracts Balance]" caption="Количество займов" measure="1" displayFolder="" measureGroup="Fact Contracts Balance" count="0"/>
    <cacheHierarchy uniqueName="[Measures].[App Approved Rate]" caption="Конверсия в одобренную, %" measure="1" displayFolder="Конверсии" measureGroup="Fact Applications" count="0"/>
    <cacheHierarchy uniqueName="[Measures].[App Issue Rate]" caption="Конверсия в займ, %" measure="1" displayFolder="Конверсии" measureGroup="Fact Applications" count="0"/>
    <cacheHierarchy uniqueName="[Measures].[App Requested Amount]" caption="Запрашиваемая сумма, руб." measure="1" displayFolder="Заявки" measureGroup="Fact Applications" count="0"/>
    <cacheHierarchy uniqueName="[Measures].[Con AVG Interest Rate Per Day]" caption="% в день, %" measure="1" displayFolder="Основное" measureGroup="Fact Contracts" count="0"/>
    <cacheHierarchy uniqueName="[Measures].[ROI Mob Rate ins]" caption="ROI от даты (-ins)" measure="1" displayFolder="ROI and RI rate" count="0"/>
    <cacheHierarchy uniqueName="[Measures].[ROI Mob Rate]" caption="ROI от даты" measure="1" displayFolder="ROI and RI rate" count="0"/>
    <cacheHierarchy uniqueName="[Measures].[ROI Month Mob Rate ins]" caption="ROI от месяца (-ins)" measure="1" displayFolder="ROI and RI rate" count="0"/>
    <cacheHierarchy uniqueName="[Measures].[ROI Month Mob Rate]" caption="ROI от месяца" measure="1" displayFolder="ROI and RI rate" count="0"/>
    <cacheHierarchy uniqueName="[Measures].[ROI Pay Day ins]" caption="ROI по дням (-ins)" measure="1" displayFolder="ROI and RI rate" count="0"/>
    <cacheHierarchy uniqueName="[Measures].[RI Rate ins]" caption="RI Rate (-ins)" measure="1" displayFolder="ROI and RI rate" count="0"/>
    <cacheHierarchy uniqueName="[Measures].[RI Rate]" caption="RI Rate Общ" measure="1" displayFolder="ROI and RI rate" count="0"/>
    <cacheHierarchy uniqueName="[Measures].[Total Pay]" caption="Платеж итого" measure="1" displayFolder="Платежи расчеты" measureGroup="Fact Payments" count="0"/>
    <cacheHierarchy uniqueName="[Measures].[CF Pay Sum]" caption="CF, руб" measure="1" displayFolder="Платежи расчеты" measureGroup="Fact Payments" count="0"/>
    <cacheHierarchy uniqueName="[Measures].[Loan Amount -Ins]" caption="Выдача (-страх), руб." measure="1" displayFolder="Показатели" measureGroup="Fact Contracts" count="0"/>
    <cacheHierarchy uniqueName="[Measures].[Con Dpd1 Rate]" caption="DPD 1, %" measure="1" displayFolder="DPD, %" measureGroup="Fact Contracts" count="0"/>
    <cacheHierarchy uniqueName="[Measures].[Con Dpd15 Rate]" caption="DPD 15, %" measure="1" displayFolder="DPD, %" measureGroup="Fact Contracts" count="0"/>
    <cacheHierarchy uniqueName="[Measures].[Con Dpd30 Rate]" caption="DPD 30, %" measure="1" displayFolder="DPD, %" measureGroup="Fact Contracts" count="0"/>
    <cacheHierarchy uniqueName="[Measures].[Con Dpd45 Rate]" caption="DPD 45, %" measure="1" displayFolder="DPD, %" measureGroup="Fact Contracts" count="0"/>
    <cacheHierarchy uniqueName="[Measures].[Con Dpd60 Rate]" caption="DPD 60, %" measure="1" displayFolder="DPD, %" measureGroup="Fact Contracts" count="0"/>
    <cacheHierarchy uniqueName="[Measures].[Con Dpd75 Rate]" caption="DPD75, %" measure="1" displayFolder="DPD, %" measureGroup="Fact Contracts" count="0"/>
    <cacheHierarchy uniqueName="[Measures].[Con Dpd90 Rate]" caption="DPD 90, %" measure="1" displayFolder="DPD, %" measureGroup="Fact Contracts" count="0"/>
    <cacheHierarchy uniqueName="[Measures].[Con Dpd135 Rate]" caption="DPD135, %" measure="1" displayFolder="DPD, %" measureGroup="Fact Contracts" count="0"/>
    <cacheHierarchy uniqueName="[Measures].[Con Dpd1 Max Rate]" caption="DPD1 Max, %" measure="1" displayFolder="DPD, %" measureGroup="Fact Contracts" count="0"/>
    <cacheHierarchy uniqueName="[Measures].[Con Dpd15 Max Rate]" caption="DPD15 Max, %" measure="1" displayFolder="DPD, %" measureGroup="Fact Contracts" count="0"/>
    <cacheHierarchy uniqueName="[Measures].[Con Dpd30 Max Rate]" caption="DPD30 Max, %" measure="1" displayFolder="DPD, %" measureGroup="Fact Contracts" count="0"/>
    <cacheHierarchy uniqueName="[Measures].[Con Dpd45 Max Rate]" caption="DPD45 Max, %" measure="1" displayFolder="DPD, %" measureGroup="Fact Contracts" count="0"/>
    <cacheHierarchy uniqueName="[Measures].[Con Dpd60 Max Rate]" caption="DPD60 Max, %" measure="1" displayFolder="DPD, %" measureGroup="Fact Contracts" count="0"/>
    <cacheHierarchy uniqueName="[Measures].[Con Dpd75 Max Rate]" caption="DPD75 Max, %" measure="1" displayFolder="DPD, %" measureGroup="Fact Contracts" count="0"/>
    <cacheHierarchy uniqueName="[Measures].[Con Dpd135 Max Rate]" caption="DPD135 Max, %" measure="1" displayFolder="DPD, %" measureGroup="Fact Contracts" count="0"/>
    <cacheHierarchy uniqueName="[Measures].[Con loyalty_day_fut]" caption="Дни до новой заявки" measure="1" displayFolder="Лояльность 2" measureGroup="Fact Contracts" count="0"/>
    <cacheHierarchy uniqueName="[Measures].[Con loyalty_day_prev]" caption="Дни от закрытия пред. займа" measure="1" displayFolder="Лояльность 2" measureGroup="Fact Contracts" count="0"/>
    <cacheHierarchy uniqueName="[Measures].[Con Returned Rate]" caption="Возвращенные займы, %" measure="1" displayFolder="Показатели" measureGroup="Fact Contracts" count="0"/>
    <cacheHierarchy uniqueName="[Measures].[Client Base Con]" caption="База клиентов" measure="1" displayFolder="Лояльность 2" measureGroup="Fact Contracts" count="0"/>
    <cacheHierarchy uniqueName="[Measures].[Average Loan Amount]" caption="Средняя сумма займа" measure="1" displayFolder="Показатели" measureGroup="Fact Contracts" count="0"/>
    <cacheHierarchy uniqueName="[Measures].[Conv To Next Issue]" caption="Конв в след займ,%" measure="1" displayFolder="Лояльность 2" measureGroup="Fact Contracts" count="0"/>
    <cacheHierarchy uniqueName="[Measures].[Conv To Next App]" caption="Конв в след заявку,%" measure="1" displayFolder="Лояльность 2" measureGroup="Fact Contracts" count="0"/>
    <cacheHierarchy uniqueName="[Measures].[RI Rate Proc]" caption="RI Rate проценты" measure="1" displayFolder="ROI and RI rate" count="0"/>
    <cacheHierarchy uniqueName="[Measures].[RI Rate OD]" caption="RI Rate ОД" measure="1" displayFolder="ROI and RI rate" count="0"/>
    <cacheHierarchy uniqueName="[Measures].[Conv To Rep]" caption="Конверсия в повторные займы" measure="1" displayFolder="Лояльность 2" measureGroup="Fact Contracts" count="0"/>
    <cacheHierarchy uniqueName="[Measures].[Agr Average Loan Amount]" caption="Чек (Пр-ции), руб." measure="1" displayFolder="Пролонгации" measureGroup="Fact Agreements" count="0"/>
    <cacheHierarchy uniqueName="[Measures].[Agr Average Interest Rate Per Day]" caption="% в день (Пр-ции), %" measure="1" displayFolder="Пролонгации" measureGroup="Fact Agreements" count="0"/>
    <cacheHierarchy uniqueName="[Measures].[Agr Average Term Day]" caption="Срок (Пр-ции), дни" measure="1" displayFolder="Пролонгации" measureGroup="Fact Agreements" count="0"/>
    <cacheHierarchy uniqueName="[Measures].[Agr Dpd1 Rate]" caption="Пр-ции DPD1, %" measure="1" displayFolder="dpd" measureGroup="Fact Agreements" count="0"/>
    <cacheHierarchy uniqueName="[Measures].[Agr Dpd15 Rate]" caption="Пр-ции DPD15, %" measure="1" displayFolder="dpd" measureGroup="Fact Agreements" count="0"/>
    <cacheHierarchy uniqueName="[Measures].[Agr Ddp30 Rate]" caption="Пр-ции DPD30, %" measure="1" displayFolder="dpd" measureGroup="Fact Agreements" count="0"/>
    <cacheHierarchy uniqueName="[Measures].[Agr Dpd60 Rate]" caption="Пр-ции DPD60, %" measure="1" displayFolder="dpd" measureGroup="Fact Agreements" count="0"/>
    <cacheHierarchy uniqueName="[Measures].[Agr Dpd90 Rate]" caption="Пр-ции DPD90, %" measure="1" displayFolder="dpd" measureGroup="Fact Agreements" count="0"/>
    <cacheHierarchy uniqueName="[Measures].[Con l W1 Rate]" caption="W01, %" measure="1" displayFolder="Лояльность" measureGroup="Fact Contracts" count="0"/>
    <cacheHierarchy uniqueName="[Measures].[Con l W16 Rate]" caption="W16, %" measure="1" displayFolder="Лояльность" measureGroup="Fact Contracts" count="0"/>
    <cacheHierarchy uniqueName="[Measures].[Con l W2 Rate]" caption="W02, %" measure="1" displayFolder="Лояльность" measureGroup="Fact Contracts" count="0"/>
    <cacheHierarchy uniqueName="[Measures].[Con l W24 Rate]" caption="W24, %" measure="1" displayFolder="Лояльность" measureGroup="Fact Contracts" count="0"/>
    <cacheHierarchy uniqueName="[Measures].[Con l W3 Rate]" caption="W03, %" measure="1" displayFolder="Лояльность" measureGroup="Fact Contracts" count="0"/>
    <cacheHierarchy uniqueName="[Measures].[Con l W32 Rate]" caption="W32, %" measure="1" displayFolder="Лояльность" measureGroup="Fact Contracts" count="0"/>
    <cacheHierarchy uniqueName="[Measures].[Con l W4 Rate]" caption="W04, %" measure="1" displayFolder="Лояльность" measureGroup="Fact Contracts" count="0"/>
    <cacheHierarchy uniqueName="[Measures].[Con l W48 Rate]" caption="W48, %" measure="1" displayFolder="Лояльность" measureGroup="Fact Contracts" count="0"/>
    <cacheHierarchy uniqueName="[Measures].[Con l W52 Rate]" caption="W52, %" measure="1" displayFolder="Лояльность" measureGroup="Fact Contracts" count="0"/>
    <cacheHierarchy uniqueName="[Measures].[Con l W52p Rate]" caption="W52+, %" measure="1" displayFolder="Лояльность" measureGroup="Fact Contracts" count="0"/>
    <cacheHierarchy uniqueName="[Measures].[Con l W8 Rate]" caption="W08, %" measure="1" displayFolder="Лояльность" measureGroup="Fact Contracts" count="0"/>
    <cacheHierarchy uniqueName="[Measures].[Con l D1 Rate]" caption="D01, %" measure="1" displayFolder="Лояльность" measureGroup="Fact Contracts" count="0"/>
    <cacheHierarchy uniqueName="[Measures].[RR Debt]" caption="RR (ОД), %" measure="1" displayFolder="" measureGroup="Fact Portfolio Month" count="0"/>
    <cacheHierarchy uniqueName="[Measures].[RR Count]" caption="RR (кол-во), %" measure="1" displayFolder="" measureGroup="Fact Portfolio Month" count="0"/>
    <cacheHierarchy uniqueName="[Measures].[AVG Term Day]" caption="AVG Term Day" measure="1" displayFolder="" count="0"/>
    <cacheHierarchy uniqueName="[Measures].[AVG Full Return Day]" caption="AVG Full Return Day" measure="1" displayFolder="" count="0"/>
    <cacheHierarchy uniqueName="[Measures].[AVG Con Agreement]" caption="AVG Con Agreement" measure="1" displayFolder="" count="0"/>
    <cacheHierarchy uniqueName="[Measures].[AVG App Sec To View]" caption="Время до инспектора, сек." measure="1" displayFolder="Показатели" measureGroup="Fact Applications" count="0"/>
    <cacheHierarchy uniqueName="[Measures].[AVG App Sec To Approval]" caption="Время на инспекторе, сек." measure="1" displayFolder="Показатели" measureGroup="Fact Applications" count="0"/>
    <cacheHierarchy uniqueName="[Measures].[AVG App Min To View]" caption="Время до инспектора, мин." measure="1" displayFolder="Показатели" measureGroup="Fact Applications" count="0"/>
    <cacheHierarchy uniqueName="[Measures].[AVG App Min To Approval]" caption="Время на инспекторе, мин." measure="1" displayFolder="Показатели" measureGroup="Fact Applications" count="0"/>
    <cacheHierarchy uniqueName="[Measures].[Insurance Rate]" caption="Проникновение страховок" measure="1" displayFolder="Показатели" measureGroup="Fact Contracts" count="0"/>
    <cacheHierarchy uniqueName="[Measures].[AVG Con Num]" caption="AVG Con Num" measure="1" displayFolder="" count="0"/>
    <cacheHierarchy uniqueName="[Measures].[Sum ConBal Balance ]" caption="Остаток Итого" measure="1" displayFolder="Расчеты" measureGroup="Fact Contracts Balance" count="0" oneField="1">
      <fieldsUsage count="1">
        <fieldUsage x="22"/>
      </fieldsUsage>
    </cacheHierarchy>
    <cacheHierarchy uniqueName="[Measures].[Sum ConBal Pay]" caption="Оплата Итого" measure="1" displayFolder="Расчеты" measureGroup="Fact Contracts Balance" count="0" oneField="1">
      <fieldsUsage count="1">
        <fieldUsage x="23"/>
      </fieldsUsage>
    </cacheHierarchy>
    <cacheHierarchy uniqueName="[Measures].[Approved Amount]" caption="Одобрение, руб" measure="1" displayFolder="Заявки" measureGroup="Fact Applications" count="0" hidden="1"/>
    <cacheHierarchy uniqueName="[Measures].[Requested Amount]" caption="Запрашиваемая сумма, руб" measure="1" displayFolder="Заявки" measureGroup="Fact Applications" count="0" hidden="1"/>
    <cacheHierarchy uniqueName="[Measures].[Sec To View]" caption="Sec To View" measure="1" displayFolder="" measureGroup="Fact Applications" count="0" hidden="1"/>
    <cacheHierarchy uniqueName="[Measures].[Sec To Approval]" caption="Sec To Approval" measure="1" displayFolder="" measureGroup="Fact Applications" count="0" hidden="1"/>
    <cacheHierarchy uniqueName="[Measures].[Con Term Sum]" caption="тест" measure="1" displayFolder="Основное" measureGroup="Fact Contracts" count="0" hidden="1"/>
    <cacheHierarchy uniqueName="[Measures].[Con Psk Sum]" caption="тест" measure="1" displayFolder="Основное" measureGroup="Fact Contracts" count="0" hidden="1"/>
    <cacheHierarchy uniqueName="[Measures].[Con Rate Day Sum]" caption="тест" measure="1" displayFolder="Основное" measureGroup="Fact Contracts" count="0" hidden="1"/>
    <cacheHierarchy uniqueName="[Measures].[Con Loyalty Day Fut]" caption="Дней до след заявки" measure="1" displayFolder="Показатели" measureGroup="Fact Contracts" count="0" hidden="1"/>
    <cacheHierarchy uniqueName="[Measures].[Con Loyalty Day Prev]" caption="Con Loyalty Day Prev" measure="1" displayFolder="" measureGroup="Fact Contracts" count="0" hidden="1"/>
    <cacheHierarchy uniqueName="[Measures].[Con Interest Rate Per Day]" caption="Con Interest Rate Per Day" measure="1" displayFolder="" measureGroup="Fact Contracts" count="0" hidden="1"/>
    <cacheHierarchy uniqueName="[Measures].[Full Return Day]" caption="Full Return Day" measure="1" displayFolder="" measureGroup="Fact Contracts" count="0" hidden="1"/>
    <cacheHierarchy uniqueName="[Measures].[Con Contract Num]" caption="Con Contract Num" measure="1" displayFolder="" measureGroup="Fact Contracts" count="0" hidden="1"/>
    <cacheHierarchy uniqueName="[Measures].[Interest Overdue Pay]" caption="Платеж % (проср), руб" measure="1" displayFolder="Платежи" measureGroup="Fact Payments" count="0" hidden="1"/>
    <cacheHierarchy uniqueName="[Measures].[Ins Con Pay]" caption="Стаховка (дог), руб" measure="1" displayFolder="Платежи" measureGroup="Fact Payments" count="0" hidden="1"/>
    <cacheHierarchy uniqueName="[Measures].[Ins Agr Pay]" caption="Стаховка (пр-ция), руб" measure="1" displayFolder="Платежи" measureGroup="Fact Payments" count="0" hidden="1"/>
    <cacheHierarchy uniqueName="[Measures].[Total Pay 15]" caption="Total Pay 15" measure="1" displayFolder="Payments" measureGroup="Fact Payments" count="0" hidden="1"/>
    <cacheHierarchy uniqueName="[Measures].[Fact Total Pay]" caption="Fact Total Pay" measure="1" displayFolder="" measureGroup="Fact Payments" count="0" hidden="1"/>
    <cacheHierarchy uniqueName="[Measures].[Total Pay 25]" caption="Total Pay 25" measure="1" displayFolder="" measureGroup="Fact Payments" count="0" hidden="1"/>
    <cacheHierarchy uniqueName="[Measures].[Agr Interest Rate Per Day]" caption="Agr Interest Rate Per Day" measure="1" displayFolder="" measureGroup="Fact Agreements" count="0" hidden="1"/>
    <cacheHierarchy uniqueName="[Measures].[Agr Term Day]" caption="Agr Term Day" measure="1" displayFolder="" measureGroup="Fact Agreements" count="0" hidden="1"/>
    <cacheHierarchy uniqueName="[Measures].[Con R Client Count]" caption="Con R Client Count" measure="1" displayFolder="" measureGroup="Fact Contracts Returned" count="0" hidden="1"/>
    <cacheHierarchy uniqueName="[Measures].[Portf Loan Count_-1]" caption="Portf Loan Count_-1" measure="1" displayFolder="" measureGroup="Fact Portfolio Month_-1" count="0" hidden="1"/>
    <cacheHierarchy uniqueName="[Measures].[Portf Loan Debt_-1]" caption="Portf Loan Debt_-1" measure="1" displayFolder="" measureGroup="Fact Portfolio Month_-1" count="0" hidden="1"/>
    <cacheHierarchy uniqueName="[Measures].[Dpd]" caption="Dpd" measure="1" displayFolder="" measureGroup="Fact Contracts Balance" count="0" hidden="1"/>
    <cacheHierarchy uniqueName="[Measures].[Con Psk Year Rate]" caption="ПСК" measure="1" displayFolder="Основное" measureGroup="Fact Contracts" count="0" hidden="1"/>
    <cacheHierarchy uniqueName="[Measures].[Client Base App]" caption="Client Base App" measure="1" displayFolder="" count="0" hidden="1"/>
    <cacheHierarchy uniqueName="[Measures].[Client Returned Count]" caption="Client Returned Count" measure="1" displayFolder="" count="0" hidden="1"/>
    <cacheHierarchy uniqueName="[Measures].[Calc Fact Total Pay]" caption="Calc Fact Total Pay" measure="1" displayFolder="" count="0" hidden="1"/>
  </cacheHierarchies>
  <kpis count="0"/>
  <dimensions count="15">
    <dimension name="Dim Agreements" uniqueName="[Dim Agreements]" caption="3 - Пролонгации"/>
    <dimension name="Dim Applications" uniqueName="[Dim Applications]" caption="1 - Заявки"/>
    <dimension name="Dim Contracts" uniqueName="[Dim Contracts]" caption="2 - Займы"/>
    <dimension name="Dim Contracts Balance" uniqueName="[Dim Contracts Balance]" caption="8.1 - Баланс портфеля (дата)"/>
    <dimension name="Dim Contracts Balance Dpd" uniqueName="[Dim Contracts Balance Dpd]" caption="8.2 - Баланс портфеля (просрочка)"/>
    <dimension name="Dim Delay Mob" uniqueName="[Dim Delay Mob]" caption="5 - Портфель Срок просрочки"/>
    <dimension name="Dim Month Payment Mob" uniqueName="[Dim Month Payment Mob]" caption="6 - ROI Месяц от месяца"/>
    <dimension name="Dim Payment" uniqueName="[Dim Payment]" caption="4 - Платежи"/>
    <dimension name="Dim Payment 2" uniqueName="[Dim Payment 2]" caption="Dim Payment 2"/>
    <dimension name="Dim Payment Mob" uniqueName="[Dim Payment Mob]" caption="6 - ROI Месяц от даты"/>
    <dimension name="Dim Pcd Day" uniqueName="[Dim Pcd Day]" caption="6 - ROI День от выдачи"/>
    <dimension name="Dim Report Date" uniqueName="[Dim Report Date]" caption="5 - Портфель Отчетная дата"/>
    <dimension name="Dim Report Date Full" uniqueName="[Dim Report Date Full]" caption="7 -Дата (общая)"/>
    <dimension name="Dm Pay Dpd" uniqueName="[Dm Pay Dpd]" caption="Тип просрочки"/>
    <dimension measure="1" name="Measures" uniqueName="[Measures]" caption="Measures"/>
  </dimensions>
  <measureGroups count="8">
    <measureGroup name="Fact Agreements" caption="3- Пролонгации"/>
    <measureGroup name="Fact Applications" caption="1 - Заявки"/>
    <measureGroup name="Fact Contracts" caption="2 - Займы"/>
    <measureGroup name="Fact Contracts Balance" caption="Fact Contracts Balance"/>
    <measureGroup name="Fact Contracts Returned" caption="Fact Contracts Returned"/>
    <measureGroup name="Fact Payments" caption="4 - Платежи"/>
    <measureGroup name="Fact Portfolio Month" caption="Портфель"/>
    <measureGroup name="Fact Portfolio Month_-1" caption="Fact Portfolio Month_-1"/>
  </measureGroups>
  <maps count="31">
    <map measureGroup="0" dimension="0"/>
    <map measureGroup="0" dimension="1"/>
    <map measureGroup="0" dimension="2"/>
    <map measureGroup="0" dimension="12"/>
    <map measureGroup="1" dimension="1"/>
    <map measureGroup="1" dimension="2"/>
    <map measureGroup="1" dimension="12"/>
    <map measureGroup="2" dimension="1"/>
    <map measureGroup="2" dimension="2"/>
    <map measureGroup="2" dimension="12"/>
    <map measureGroup="3" dimension="1"/>
    <map measureGroup="3" dimension="3"/>
    <map measureGroup="3" dimension="4"/>
    <map measureGroup="4" dimension="1"/>
    <map measureGroup="4" dimension="2"/>
    <map measureGroup="4" dimension="12"/>
    <map measureGroup="5" dimension="1"/>
    <map measureGroup="5" dimension="2"/>
    <map measureGroup="5" dimension="6"/>
    <map measureGroup="5" dimension="7"/>
    <map measureGroup="5" dimension="8"/>
    <map measureGroup="5" dimension="9"/>
    <map measureGroup="5" dimension="10"/>
    <map measureGroup="5" dimension="12"/>
    <map measureGroup="5" dimension="13"/>
    <map measureGroup="6" dimension="1"/>
    <map measureGroup="6" dimension="5"/>
    <map measureGroup="6" dimension="11"/>
    <map measureGroup="7" dimension="1"/>
    <map measureGroup="7" dimension="5"/>
    <map measureGroup="7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440" dataOnRows="1" applyNumberFormats="0" applyBorderFormats="0" applyFontFormats="0" applyPatternFormats="0" applyAlignmentFormats="0" applyWidthHeightFormats="1" dataCaption="Значения" updatedVersion="5" minRefreshableVersion="3" useAutoFormatting="1" subtotalHiddenItems="1" colGrandTotals="0" itemPrintTitles="1" createdVersion="5" indent="0" outline="1" outlineData="1" multipleFieldFilters="0" fieldListSortAscending="1">
  <location ref="A4:AH76" firstHeaderRow="1" firstDataRow="2" firstDataCol="1" rowPageCount="1" colPageCount="1"/>
  <pivotFields count="24">
    <pivotField allDrilled="1" showAll="0" dataSourceSort="1">
      <items count="4">
        <item s="1" c="1" x="0"/>
        <item s="1" c="1" x="1"/>
        <item s="1" c="1" x="2"/>
        <item t="default"/>
      </items>
    </pivotField>
    <pivotField showAll="0" dataSourceSort="1"/>
    <pivotField showAll="0" dataSourceSort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  <pivotField dataField="1" showAll="0"/>
    <pivotField axis="axisCol" allDrilled="1" showAll="0" dataSourceSort="1" defaultAttributeDrillState="1">
      <items count="2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</pivotFields>
  <rowFields count="2">
    <field x="21"/>
    <field x="-2"/>
  </rowFields>
  <rowItems count="71">
    <i>
      <x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1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2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3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4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5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6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>
      <x v="7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rowItems>
  <colFields count="1">
    <field x="14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colItems>
  <pageFields count="1">
    <pageField fld="16" hier="47" name="[Dim Contracts Balance].[Дата].[A Month].&amp;[2018-07-01T00:00:00]" cap="Июль 2018"/>
  </pageFields>
  <dataFields count="7">
    <dataField fld="9" baseField="21" baseItem="0" numFmtId="3"/>
    <dataField fld="10" baseField="21" baseItem="0" numFmtId="3"/>
    <dataField fld="22" baseField="21" baseItem="0" numFmtId="3"/>
    <dataField fld="11" baseField="21" baseItem="0" numFmtId="3"/>
    <dataField fld="12" baseField="21" baseItem="0" numFmtId="3"/>
    <dataField fld="23" baseField="21" baseItem="0" numFmtId="3"/>
    <dataField fld="13" baseField="21" baseItem="0" numFmtId="3"/>
  </dataFields>
  <formats count="25">
    <format dxfId="153">
      <pivotArea type="all" dataOnly="0" outline="0" fieldPosition="0"/>
    </format>
    <format dxfId="152">
      <pivotArea outline="0" collapsedLevelsAreSubtotals="1" fieldPosition="0"/>
    </format>
    <format dxfId="151">
      <pivotArea dataOnly="0" labelOnly="1" fieldPosition="0">
        <references count="1">
          <reference field="21" count="0"/>
        </references>
      </pivotArea>
    </format>
    <format dxfId="150">
      <pivotArea field="21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149">
      <pivotArea field="21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148">
      <pivotArea field="21" dataOnly="0" labelOnly="1" grandRow="1" outline="0" axis="axisRow" fieldPosition="0">
        <references count="1">
          <reference field="4294967294" count="1" selected="0">
            <x v="2"/>
          </reference>
        </references>
      </pivotArea>
    </format>
    <format dxfId="147">
      <pivotArea field="21" dataOnly="0" labelOnly="1" grandRow="1" outline="0" axis="axisRow" fieldPosition="0">
        <references count="1">
          <reference field="4294967294" count="1" selected="0">
            <x v="3"/>
          </reference>
        </references>
      </pivotArea>
    </format>
    <format dxfId="146">
      <pivotArea field="21" dataOnly="0" labelOnly="1" grandRow="1" outline="0" axis="axisRow" fieldPosition="0">
        <references count="1">
          <reference field="4294967294" count="1" selected="0">
            <x v="4"/>
          </reference>
        </references>
      </pivotArea>
    </format>
    <format dxfId="145">
      <pivotArea field="21" dataOnly="0" labelOnly="1" grandRow="1" outline="0" axis="axisRow" fieldPosition="0">
        <references count="1">
          <reference field="4294967294" count="1" selected="0">
            <x v="5"/>
          </reference>
        </references>
      </pivotArea>
    </format>
    <format dxfId="144">
      <pivotArea field="21" dataOnly="0" labelOnly="1" grandRow="1" outline="0" axis="axisRow" fieldPosition="0">
        <references count="1">
          <reference field="4294967294" count="1" selected="0">
            <x v="6"/>
          </reference>
        </references>
      </pivotArea>
    </format>
    <format dxfId="143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21" count="1" selected="0">
            <x v="0"/>
          </reference>
        </references>
      </pivotArea>
    </format>
    <format dxfId="142">
      <pivotArea dataOnly="0" labelOnly="1" outline="0" fieldPosition="0">
        <references count="2">
          <reference field="4294967294" count="6">
            <x v="1"/>
            <x v="2"/>
            <x v="3"/>
            <x v="4"/>
            <x v="5"/>
            <x v="6"/>
          </reference>
          <reference field="21" count="1" selected="0">
            <x v="7"/>
          </reference>
        </references>
      </pivotArea>
    </format>
    <format dxfId="141">
      <pivotArea dataOnly="0" labelOnly="1" fieldPosition="0">
        <references count="1">
          <reference field="14" count="50"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</reference>
        </references>
      </pivotArea>
    </format>
    <format dxfId="140">
      <pivotArea dataOnly="0" labelOnly="1" fieldPosition="0">
        <references count="1">
          <reference field="14" count="50"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</reference>
        </references>
      </pivotArea>
    </format>
    <format dxfId="139">
      <pivotArea dataOnly="0" labelOnly="1" fieldPosition="0">
        <references count="1">
          <reference field="14" count="50"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</reference>
        </references>
      </pivotArea>
    </format>
    <format dxfId="138">
      <pivotArea dataOnly="0" labelOnly="1" fieldPosition="0">
        <references count="1">
          <reference field="1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</reference>
        </references>
      </pivotArea>
    </format>
    <format dxfId="137">
      <pivotArea dataOnly="0" labelOnly="1" fieldPosition="0">
        <references count="1">
          <reference field="14" count="14"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136">
      <pivotArea dataOnly="0" labelOnly="1" grandCol="1" outline="0" fieldPosition="0"/>
    </format>
    <format dxfId="135">
      <pivotArea outline="0" fieldPosition="0">
        <references count="1">
          <reference field="4294967294" count="1">
            <x v="0"/>
          </reference>
        </references>
      </pivotArea>
    </format>
    <format dxfId="115">
      <pivotArea outline="0" fieldPosition="0">
        <references count="1">
          <reference field="4294967294" count="1">
            <x v="1"/>
          </reference>
        </references>
      </pivotArea>
    </format>
    <format dxfId="94">
      <pivotArea outline="0" fieldPosition="0">
        <references count="1">
          <reference field="4294967294" count="1">
            <x v="2"/>
          </reference>
        </references>
      </pivotArea>
    </format>
    <format dxfId="72">
      <pivotArea outline="0" fieldPosition="0">
        <references count="1">
          <reference field="4294967294" count="1">
            <x v="3"/>
          </reference>
        </references>
      </pivotArea>
    </format>
    <format dxfId="49">
      <pivotArea outline="0" fieldPosition="0">
        <references count="1">
          <reference field="4294967294" count="1">
            <x v="4"/>
          </reference>
        </references>
      </pivotArea>
    </format>
    <format dxfId="25">
      <pivotArea outline="0" fieldPosition="0">
        <references count="1">
          <reference field="4294967294" count="1">
            <x v="5"/>
          </reference>
        </references>
      </pivotArea>
    </format>
    <format dxfId="0">
      <pivotArea outline="0" fieldPosition="0">
        <references count="1">
          <reference field="4294967294" count="1">
            <x v="6"/>
          </reference>
        </references>
      </pivotArea>
    </format>
  </formats>
  <pivotHierarchies count="26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5"/>
      </mps>
    </pivotHierarchy>
    <pivotHierarchy/>
    <pivotHierarchy/>
    <pivotHierarchy multipleItemSelectionAllowed="1">
      <mps count="2">
        <mp field="19"/>
        <mp field="20"/>
      </mps>
      <members count="2" level="2">
        <member name="[Dim Contracts Balance].[Дата].[A Month].&amp;[2018-07-01T00:00:00]"/>
        <member name="[Dim Contracts Balance].[Дата].[A Month].&amp;[2018-08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3"/>
        <mp field="4"/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48"/>
    <rowHierarchyUsage hierarchyUsage="-2"/>
  </rowHierarchiesUsage>
  <colHierarchiesUsage count="1">
    <colHierarchyUsage hierarchyUsage="4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H581"/>
  <sheetViews>
    <sheetView tabSelected="1"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B7" sqref="B7"/>
    </sheetView>
  </sheetViews>
  <sheetFormatPr defaultRowHeight="15" x14ac:dyDescent="0.25"/>
  <cols>
    <col min="1" max="1" width="22.140625" customWidth="1"/>
    <col min="2" max="2" width="25.140625" customWidth="1"/>
    <col min="3" max="34" width="12.28515625" customWidth="1"/>
    <col min="35" max="35" width="14.42578125" customWidth="1"/>
    <col min="36" max="215" width="18.140625" customWidth="1"/>
    <col min="216" max="216" width="20.140625" customWidth="1"/>
    <col min="217" max="217" width="15.140625" customWidth="1"/>
    <col min="218" max="218" width="12.28515625" customWidth="1"/>
    <col min="219" max="225" width="8.28515625" customWidth="1"/>
    <col min="226" max="226" width="15.140625" customWidth="1"/>
    <col min="227" max="227" width="12.28515625" customWidth="1"/>
    <col min="228" max="234" width="8.28515625" customWidth="1"/>
    <col min="235" max="235" width="15.140625" customWidth="1"/>
    <col min="236" max="236" width="12.28515625" customWidth="1"/>
    <col min="237" max="243" width="8.28515625" customWidth="1"/>
    <col min="244" max="244" width="15.140625" customWidth="1"/>
    <col min="245" max="245" width="12.28515625" customWidth="1"/>
    <col min="246" max="252" width="8.28515625" customWidth="1"/>
    <col min="253" max="253" width="15.140625" customWidth="1"/>
    <col min="254" max="254" width="12.28515625" customWidth="1"/>
    <col min="255" max="261" width="8.28515625" customWidth="1"/>
    <col min="262" max="262" width="15.140625" customWidth="1"/>
    <col min="263" max="263" width="12.28515625" customWidth="1"/>
    <col min="264" max="270" width="8.28515625" customWidth="1"/>
    <col min="271" max="271" width="15.140625" customWidth="1"/>
    <col min="272" max="272" width="12.28515625" customWidth="1"/>
    <col min="273" max="279" width="8.28515625" customWidth="1"/>
    <col min="280" max="280" width="15.140625" customWidth="1"/>
    <col min="281" max="281" width="11.85546875" customWidth="1"/>
    <col min="282" max="579" width="18.140625" bestFit="1" customWidth="1"/>
    <col min="580" max="580" width="21.7109375" bestFit="1" customWidth="1"/>
    <col min="581" max="1157" width="18.140625" bestFit="1" customWidth="1"/>
    <col min="1158" max="1165" width="13.140625" bestFit="1" customWidth="1"/>
    <col min="1166" max="1170" width="14.5703125" bestFit="1" customWidth="1"/>
    <col min="1171" max="1172" width="13.140625" bestFit="1" customWidth="1"/>
    <col min="1173" max="1177" width="14.5703125" bestFit="1" customWidth="1"/>
    <col min="1178" max="1179" width="13.140625" bestFit="1" customWidth="1"/>
    <col min="1180" max="1184" width="14.5703125" bestFit="1" customWidth="1"/>
    <col min="1185" max="1186" width="13.140625" bestFit="1" customWidth="1"/>
    <col min="1187" max="1192" width="14.5703125" bestFit="1" customWidth="1"/>
    <col min="1193" max="1193" width="13.140625" bestFit="1" customWidth="1"/>
    <col min="1194" max="1199" width="14.5703125" bestFit="1" customWidth="1"/>
    <col min="1200" max="1200" width="13.140625" bestFit="1" customWidth="1"/>
    <col min="1201" max="1206" width="14.5703125" bestFit="1" customWidth="1"/>
    <col min="1207" max="1207" width="13.140625" bestFit="1" customWidth="1"/>
    <col min="1208" max="1210" width="14.5703125" bestFit="1" customWidth="1"/>
    <col min="1211" max="1214" width="13.140625" bestFit="1" customWidth="1"/>
    <col min="1215" max="1220" width="14.5703125" bestFit="1" customWidth="1"/>
    <col min="1221" max="1221" width="13.140625" bestFit="1" customWidth="1"/>
    <col min="1222" max="1223" width="14.5703125" bestFit="1" customWidth="1"/>
    <col min="1224" max="1224" width="13.140625" bestFit="1" customWidth="1"/>
    <col min="1225" max="1227" width="14.5703125" bestFit="1" customWidth="1"/>
    <col min="1228" max="1228" width="13.140625" bestFit="1" customWidth="1"/>
    <col min="1229" max="1234" width="14.5703125" bestFit="1" customWidth="1"/>
    <col min="1235" max="1235" width="13.140625" bestFit="1" customWidth="1"/>
    <col min="1236" max="1241" width="14.5703125" bestFit="1" customWidth="1"/>
    <col min="1242" max="1242" width="13.140625" bestFit="1" customWidth="1"/>
    <col min="1243" max="1248" width="14.5703125" bestFit="1" customWidth="1"/>
    <col min="1249" max="1249" width="13.140625" bestFit="1" customWidth="1"/>
    <col min="1250" max="1255" width="14.5703125" bestFit="1" customWidth="1"/>
    <col min="1256" max="1256" width="13.140625" bestFit="1" customWidth="1"/>
    <col min="1257" max="1262" width="14.5703125" bestFit="1" customWidth="1"/>
    <col min="1263" max="1263" width="13.140625" bestFit="1" customWidth="1"/>
    <col min="1264" max="1268" width="14.5703125" bestFit="1" customWidth="1"/>
    <col min="1269" max="1270" width="13.140625" bestFit="1" customWidth="1"/>
    <col min="1271" max="1277" width="14.5703125" bestFit="1" customWidth="1"/>
    <col min="1278" max="1278" width="13.140625" bestFit="1" customWidth="1"/>
    <col min="1279" max="1283" width="14.5703125" bestFit="1" customWidth="1"/>
    <col min="1284" max="1286" width="13.140625" bestFit="1" customWidth="1"/>
    <col min="1287" max="1290" width="14.5703125" bestFit="1" customWidth="1"/>
    <col min="1291" max="1291" width="13.140625" bestFit="1" customWidth="1"/>
    <col min="1292" max="1297" width="14.5703125" bestFit="1" customWidth="1"/>
    <col min="1298" max="1298" width="13.140625" bestFit="1" customWidth="1"/>
    <col min="1299" max="1304" width="14.5703125" bestFit="1" customWidth="1"/>
    <col min="1305" max="1305" width="13.140625" bestFit="1" customWidth="1"/>
    <col min="1306" max="1311" width="14.5703125" bestFit="1" customWidth="1"/>
    <col min="1312" max="1312" width="13.140625" bestFit="1" customWidth="1"/>
    <col min="1313" max="1318" width="14.5703125" bestFit="1" customWidth="1"/>
    <col min="1319" max="1320" width="13.140625" bestFit="1" customWidth="1"/>
    <col min="1321" max="1325" width="14.5703125" bestFit="1" customWidth="1"/>
    <col min="1326" max="1326" width="13.140625" bestFit="1" customWidth="1"/>
    <col min="1327" max="1332" width="14.5703125" bestFit="1" customWidth="1"/>
    <col min="1333" max="1333" width="13.140625" bestFit="1" customWidth="1"/>
    <col min="1334" max="1339" width="14.5703125" bestFit="1" customWidth="1"/>
    <col min="1340" max="1340" width="13.140625" bestFit="1" customWidth="1"/>
    <col min="1341" max="1346" width="14.5703125" bestFit="1" customWidth="1"/>
    <col min="1347" max="1347" width="13.140625" bestFit="1" customWidth="1"/>
    <col min="1348" max="1353" width="14.5703125" bestFit="1" customWidth="1"/>
    <col min="1354" max="1354" width="13.140625" bestFit="1" customWidth="1"/>
    <col min="1355" max="1360" width="14.5703125" bestFit="1" customWidth="1"/>
    <col min="1361" max="1361" width="13.140625" bestFit="1" customWidth="1"/>
    <col min="1362" max="1367" width="14.5703125" bestFit="1" customWidth="1"/>
    <col min="1368" max="1368" width="13.140625" bestFit="1" customWidth="1"/>
    <col min="1369" max="1373" width="14.5703125" bestFit="1" customWidth="1"/>
    <col min="1374" max="1375" width="13.140625" bestFit="1" customWidth="1"/>
    <col min="1376" max="1381" width="14.5703125" bestFit="1" customWidth="1"/>
    <col min="1382" max="1382" width="13.140625" bestFit="1" customWidth="1"/>
    <col min="1383" max="1388" width="14.5703125" bestFit="1" customWidth="1"/>
    <col min="1389" max="1389" width="13.140625" bestFit="1" customWidth="1"/>
    <col min="1390" max="1394" width="14.5703125" bestFit="1" customWidth="1"/>
    <col min="1395" max="1395" width="13.140625" bestFit="1" customWidth="1"/>
    <col min="1396" max="1416" width="14.5703125" bestFit="1" customWidth="1"/>
    <col min="1417" max="1417" width="13.140625" bestFit="1" customWidth="1"/>
    <col min="1418" max="1423" width="14.5703125" bestFit="1" customWidth="1"/>
    <col min="1424" max="1424" width="13.140625" bestFit="1" customWidth="1"/>
    <col min="1425" max="1486" width="14.5703125" bestFit="1" customWidth="1"/>
    <col min="1487" max="1487" width="13.140625" bestFit="1" customWidth="1"/>
    <col min="1488" max="1522" width="14.5703125" bestFit="1" customWidth="1"/>
    <col min="1523" max="1523" width="13.140625" bestFit="1" customWidth="1"/>
    <col min="1524" max="1735" width="14.5703125" bestFit="1" customWidth="1"/>
    <col min="1736" max="1736" width="14.28515625" bestFit="1" customWidth="1"/>
    <col min="1737" max="1747" width="13.140625" bestFit="1" customWidth="1"/>
    <col min="1748" max="1748" width="14.5703125" bestFit="1" customWidth="1"/>
    <col min="1749" max="1768" width="13.140625" bestFit="1" customWidth="1"/>
    <col min="1769" max="1769" width="14.5703125" bestFit="1" customWidth="1"/>
    <col min="1770" max="1774" width="13.140625" bestFit="1" customWidth="1"/>
    <col min="1775" max="1776" width="14.5703125" bestFit="1" customWidth="1"/>
    <col min="1777" max="1782" width="13.140625" bestFit="1" customWidth="1"/>
    <col min="1783" max="1783" width="14.5703125" bestFit="1" customWidth="1"/>
    <col min="1784" max="1793" width="13.140625" bestFit="1" customWidth="1"/>
    <col min="1794" max="1794" width="14.5703125" bestFit="1" customWidth="1"/>
    <col min="1795" max="1803" width="13.140625" bestFit="1" customWidth="1"/>
    <col min="1804" max="1804" width="14.5703125" bestFit="1" customWidth="1"/>
    <col min="1805" max="1807" width="13.140625" bestFit="1" customWidth="1"/>
    <col min="1808" max="1810" width="14.5703125" bestFit="1" customWidth="1"/>
    <col min="1811" max="1814" width="13.140625" bestFit="1" customWidth="1"/>
    <col min="1815" max="1815" width="14.5703125" bestFit="1" customWidth="1"/>
    <col min="1816" max="1824" width="13.140625" bestFit="1" customWidth="1"/>
    <col min="1825" max="1825" width="14.5703125" bestFit="1" customWidth="1"/>
    <col min="1826" max="1831" width="13.140625" bestFit="1" customWidth="1"/>
    <col min="1832" max="1832" width="14.5703125" bestFit="1" customWidth="1"/>
    <col min="1833" max="1838" width="13.140625" bestFit="1" customWidth="1"/>
    <col min="1839" max="1839" width="14.5703125" bestFit="1" customWidth="1"/>
    <col min="1840" max="1849" width="13.140625" bestFit="1" customWidth="1"/>
    <col min="1850" max="1853" width="14.5703125" bestFit="1" customWidth="1"/>
    <col min="1854" max="1859" width="13.140625" bestFit="1" customWidth="1"/>
    <col min="1860" max="1860" width="14.5703125" bestFit="1" customWidth="1"/>
    <col min="1861" max="1864" width="13.140625" bestFit="1" customWidth="1"/>
    <col min="1865" max="1867" width="14.5703125" bestFit="1" customWidth="1"/>
    <col min="1868" max="1869" width="13.140625" bestFit="1" customWidth="1"/>
    <col min="1870" max="1872" width="14.5703125" bestFit="1" customWidth="1"/>
    <col min="1873" max="1873" width="13.140625" bestFit="1" customWidth="1"/>
    <col min="1874" max="1874" width="14.5703125" bestFit="1" customWidth="1"/>
    <col min="1875" max="1877" width="13.140625" bestFit="1" customWidth="1"/>
    <col min="1878" max="1881" width="14.5703125" bestFit="1" customWidth="1"/>
    <col min="1882" max="1883" width="13.140625" bestFit="1" customWidth="1"/>
    <col min="1884" max="1888" width="14.5703125" bestFit="1" customWidth="1"/>
    <col min="1889" max="1890" width="13.140625" bestFit="1" customWidth="1"/>
    <col min="1891" max="1895" width="14.5703125" bestFit="1" customWidth="1"/>
    <col min="1896" max="1898" width="13.140625" bestFit="1" customWidth="1"/>
    <col min="1899" max="1902" width="14.5703125" bestFit="1" customWidth="1"/>
    <col min="1903" max="1904" width="13.140625" bestFit="1" customWidth="1"/>
    <col min="1905" max="1907" width="14.5703125" bestFit="1" customWidth="1"/>
    <col min="1908" max="1908" width="13.140625" bestFit="1" customWidth="1"/>
    <col min="1909" max="1909" width="14.5703125" bestFit="1" customWidth="1"/>
    <col min="1910" max="1911" width="13.140625" bestFit="1" customWidth="1"/>
    <col min="1912" max="1916" width="14.5703125" bestFit="1" customWidth="1"/>
    <col min="1917" max="1920" width="13.140625" bestFit="1" customWidth="1"/>
    <col min="1921" max="1921" width="14.5703125" bestFit="1" customWidth="1"/>
    <col min="1922" max="1922" width="13.140625" bestFit="1" customWidth="1"/>
    <col min="1923" max="1923" width="14.5703125" bestFit="1" customWidth="1"/>
    <col min="1924" max="1925" width="13.140625" bestFit="1" customWidth="1"/>
    <col min="1926" max="1930" width="14.5703125" bestFit="1" customWidth="1"/>
    <col min="1931" max="1933" width="13.140625" bestFit="1" customWidth="1"/>
    <col min="1934" max="1934" width="14.5703125" bestFit="1" customWidth="1"/>
    <col min="1935" max="1935" width="13.140625" bestFit="1" customWidth="1"/>
    <col min="1936" max="1936" width="14.5703125" bestFit="1" customWidth="1"/>
    <col min="1937" max="1939" width="13.140625" bestFit="1" customWidth="1"/>
    <col min="1940" max="1940" width="14.5703125" bestFit="1" customWidth="1"/>
    <col min="1941" max="1941" width="13.140625" bestFit="1" customWidth="1"/>
    <col min="1942" max="1944" width="14.5703125" bestFit="1" customWidth="1"/>
    <col min="1945" max="1946" width="13.140625" bestFit="1" customWidth="1"/>
    <col min="1947" max="1949" width="14.5703125" bestFit="1" customWidth="1"/>
    <col min="1950" max="1950" width="13.140625" bestFit="1" customWidth="1"/>
    <col min="1951" max="1951" width="14.5703125" bestFit="1" customWidth="1"/>
    <col min="1952" max="1954" width="13.140625" bestFit="1" customWidth="1"/>
    <col min="1955" max="1958" width="14.5703125" bestFit="1" customWidth="1"/>
    <col min="1959" max="1961" width="13.140625" bestFit="1" customWidth="1"/>
    <col min="1962" max="1963" width="14.5703125" bestFit="1" customWidth="1"/>
    <col min="1964" max="1964" width="13.140625" bestFit="1" customWidth="1"/>
    <col min="1965" max="1965" width="14.5703125" bestFit="1" customWidth="1"/>
    <col min="1966" max="1968" width="13.140625" bestFit="1" customWidth="1"/>
    <col min="1969" max="1972" width="14.5703125" bestFit="1" customWidth="1"/>
    <col min="1973" max="1975" width="13.140625" bestFit="1" customWidth="1"/>
    <col min="1976" max="1979" width="14.5703125" bestFit="1" customWidth="1"/>
    <col min="1980" max="1981" width="13.140625" bestFit="1" customWidth="1"/>
    <col min="1982" max="1986" width="14.5703125" bestFit="1" customWidth="1"/>
    <col min="1987" max="1988" width="13.140625" bestFit="1" customWidth="1"/>
    <col min="1989" max="1993" width="14.5703125" bestFit="1" customWidth="1"/>
    <col min="1994" max="1995" width="13.140625" bestFit="1" customWidth="1"/>
    <col min="1996" max="2000" width="14.5703125" bestFit="1" customWidth="1"/>
    <col min="2001" max="2002" width="13.140625" bestFit="1" customWidth="1"/>
    <col min="2003" max="2007" width="14.5703125" bestFit="1" customWidth="1"/>
    <col min="2008" max="2009" width="13.140625" bestFit="1" customWidth="1"/>
    <col min="2010" max="2014" width="14.5703125" bestFit="1" customWidth="1"/>
    <col min="2015" max="2016" width="13.140625" bestFit="1" customWidth="1"/>
    <col min="2017" max="2021" width="14.5703125" bestFit="1" customWidth="1"/>
    <col min="2022" max="2023" width="13.140625" bestFit="1" customWidth="1"/>
    <col min="2024" max="2028" width="14.5703125" bestFit="1" customWidth="1"/>
    <col min="2029" max="2030" width="13.140625" bestFit="1" customWidth="1"/>
    <col min="2031" max="2035" width="14.5703125" bestFit="1" customWidth="1"/>
    <col min="2036" max="2037" width="13.140625" bestFit="1" customWidth="1"/>
    <col min="2038" max="2042" width="14.5703125" bestFit="1" customWidth="1"/>
    <col min="2043" max="2045" width="13.140625" bestFit="1" customWidth="1"/>
    <col min="2046" max="2050" width="14.5703125" bestFit="1" customWidth="1"/>
    <col min="2051" max="2051" width="13.140625" bestFit="1" customWidth="1"/>
    <col min="2052" max="2056" width="14.5703125" bestFit="1" customWidth="1"/>
    <col min="2057" max="2058" width="13.140625" bestFit="1" customWidth="1"/>
    <col min="2059" max="2063" width="14.5703125" bestFit="1" customWidth="1"/>
    <col min="2064" max="2065" width="13.140625" bestFit="1" customWidth="1"/>
    <col min="2066" max="2070" width="14.5703125" bestFit="1" customWidth="1"/>
    <col min="2071" max="2072" width="13.140625" bestFit="1" customWidth="1"/>
    <col min="2073" max="2078" width="14.5703125" bestFit="1" customWidth="1"/>
    <col min="2079" max="2079" width="13.140625" bestFit="1" customWidth="1"/>
    <col min="2080" max="2085" width="14.5703125" bestFit="1" customWidth="1"/>
    <col min="2086" max="2086" width="13.140625" bestFit="1" customWidth="1"/>
    <col min="2087" max="2092" width="14.5703125" bestFit="1" customWidth="1"/>
    <col min="2093" max="2093" width="13.140625" bestFit="1" customWidth="1"/>
    <col min="2094" max="2099" width="14.5703125" bestFit="1" customWidth="1"/>
    <col min="2100" max="2104" width="13.140625" bestFit="1" customWidth="1"/>
    <col min="2105" max="2105" width="14.5703125" bestFit="1" customWidth="1"/>
    <col min="2106" max="2107" width="13.140625" bestFit="1" customWidth="1"/>
    <col min="2108" max="2113" width="14.5703125" bestFit="1" customWidth="1"/>
    <col min="2114" max="2114" width="13.140625" bestFit="1" customWidth="1"/>
    <col min="2115" max="2120" width="14.5703125" bestFit="1" customWidth="1"/>
    <col min="2121" max="2121" width="13.140625" bestFit="1" customWidth="1"/>
    <col min="2122" max="2126" width="14.5703125" bestFit="1" customWidth="1"/>
    <col min="2127" max="2128" width="13.140625" bestFit="1" customWidth="1"/>
    <col min="2129" max="2133" width="14.5703125" bestFit="1" customWidth="1"/>
    <col min="2134" max="2135" width="13.140625" bestFit="1" customWidth="1"/>
    <col min="2136" max="2141" width="14.5703125" bestFit="1" customWidth="1"/>
    <col min="2142" max="2142" width="13.140625" bestFit="1" customWidth="1"/>
    <col min="2143" max="2148" width="14.5703125" bestFit="1" customWidth="1"/>
    <col min="2149" max="2149" width="13.140625" bestFit="1" customWidth="1"/>
    <col min="2150" max="2154" width="14.5703125" bestFit="1" customWidth="1"/>
    <col min="2155" max="2156" width="13.140625" bestFit="1" customWidth="1"/>
    <col min="2157" max="2162" width="14.5703125" bestFit="1" customWidth="1"/>
    <col min="2163" max="2163" width="13.140625" bestFit="1" customWidth="1"/>
    <col min="2164" max="2166" width="14.5703125" bestFit="1" customWidth="1"/>
    <col min="2167" max="2167" width="13.140625" bestFit="1" customWidth="1"/>
    <col min="2168" max="2168" width="14.5703125" bestFit="1" customWidth="1"/>
    <col min="2169" max="2170" width="13.140625" bestFit="1" customWidth="1"/>
    <col min="2171" max="2183" width="14.5703125" bestFit="1" customWidth="1"/>
    <col min="2184" max="2184" width="13.140625" bestFit="1" customWidth="1"/>
    <col min="2185" max="2190" width="14.5703125" bestFit="1" customWidth="1"/>
    <col min="2191" max="2191" width="13.140625" bestFit="1" customWidth="1"/>
    <col min="2192" max="2197" width="14.5703125" bestFit="1" customWidth="1"/>
    <col min="2198" max="2198" width="13.140625" bestFit="1" customWidth="1"/>
    <col min="2199" max="2211" width="14.5703125" bestFit="1" customWidth="1"/>
    <col min="2212" max="2212" width="13.140625" bestFit="1" customWidth="1"/>
    <col min="2213" max="2220" width="14.5703125" bestFit="1" customWidth="1"/>
    <col min="2221" max="2222" width="13.140625" bestFit="1" customWidth="1"/>
    <col min="2223" max="2225" width="14.5703125" bestFit="1" customWidth="1"/>
    <col min="2226" max="2226" width="13.140625" bestFit="1" customWidth="1"/>
    <col min="2227" max="2253" width="14.5703125" bestFit="1" customWidth="1"/>
    <col min="2254" max="2254" width="13.140625" bestFit="1" customWidth="1"/>
    <col min="2255" max="2281" width="14.5703125" bestFit="1" customWidth="1"/>
    <col min="2282" max="2282" width="13.140625" bestFit="1" customWidth="1"/>
    <col min="2283" max="2288" width="14.5703125" bestFit="1" customWidth="1"/>
    <col min="2289" max="2289" width="13.140625" bestFit="1" customWidth="1"/>
    <col min="2290" max="2295" width="14.5703125" bestFit="1" customWidth="1"/>
    <col min="2296" max="2296" width="13.140625" bestFit="1" customWidth="1"/>
    <col min="2297" max="2313" width="14.5703125" bestFit="1" customWidth="1"/>
    <col min="2314" max="2314" width="15.85546875" bestFit="1" customWidth="1"/>
    <col min="2315" max="2891" width="12" bestFit="1" customWidth="1"/>
    <col min="2892" max="2892" width="20.140625" bestFit="1" customWidth="1"/>
    <col min="2893" max="2893" width="22.85546875" bestFit="1" customWidth="1"/>
    <col min="2894" max="2894" width="18.140625" bestFit="1" customWidth="1"/>
    <col min="2895" max="2895" width="19" bestFit="1" customWidth="1"/>
    <col min="2896" max="2896" width="20.5703125" bestFit="1" customWidth="1"/>
  </cols>
  <sheetData>
    <row r="2" spans="1:34" x14ac:dyDescent="0.25">
      <c r="A2" s="2" t="s">
        <v>546</v>
      </c>
      <c r="B2" s="1" t="s" vm="1">
        <v>547</v>
      </c>
    </row>
    <row r="4" spans="1:34" x14ac:dyDescent="0.25">
      <c r="A4" s="1"/>
      <c r="B4" s="2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5">
      <c r="A5" s="2" t="s">
        <v>0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" t="s">
        <v>15</v>
      </c>
      <c r="L5" s="1" t="s">
        <v>16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23</v>
      </c>
      <c r="T5" s="1" t="s">
        <v>24</v>
      </c>
      <c r="U5" s="1" t="s">
        <v>25</v>
      </c>
      <c r="V5" s="1" t="s">
        <v>26</v>
      </c>
      <c r="W5" s="1" t="s">
        <v>27</v>
      </c>
      <c r="X5" s="1" t="s">
        <v>28</v>
      </c>
      <c r="Y5" s="1" t="s">
        <v>29</v>
      </c>
      <c r="Z5" s="1" t="s">
        <v>30</v>
      </c>
      <c r="AA5" s="1" t="s">
        <v>31</v>
      </c>
      <c r="AB5" s="1" t="s">
        <v>32</v>
      </c>
      <c r="AC5" s="1" t="s">
        <v>33</v>
      </c>
      <c r="AD5" s="1" t="s">
        <v>34</v>
      </c>
      <c r="AE5" s="1" t="s">
        <v>35</v>
      </c>
      <c r="AF5" s="1" t="s">
        <v>36</v>
      </c>
      <c r="AG5" s="1" t="s">
        <v>37</v>
      </c>
      <c r="AH5" s="1" t="s">
        <v>541</v>
      </c>
    </row>
    <row r="6" spans="1:34" x14ac:dyDescent="0.25">
      <c r="A6" s="3" t="s">
        <v>542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25">
      <c r="A7" s="4" t="s">
        <v>548</v>
      </c>
      <c r="B7" s="1">
        <v>80226357.279999986</v>
      </c>
      <c r="C7" s="1">
        <v>81424463.399999961</v>
      </c>
      <c r="D7" s="1">
        <v>81801481.209999993</v>
      </c>
      <c r="E7" s="1">
        <v>81309874.519999996</v>
      </c>
      <c r="F7" s="1">
        <v>81441582.930000022</v>
      </c>
      <c r="G7" s="1">
        <v>81559153.230000019</v>
      </c>
      <c r="H7" s="1">
        <v>80672017.88000001</v>
      </c>
      <c r="I7" s="1">
        <v>80398280.550000027</v>
      </c>
      <c r="J7" s="1">
        <v>80612599.909999996</v>
      </c>
      <c r="K7" s="1">
        <v>80406783.319999993</v>
      </c>
      <c r="L7" s="1">
        <v>80118267.989999995</v>
      </c>
      <c r="M7" s="1">
        <v>80075683.579999983</v>
      </c>
      <c r="N7" s="1">
        <v>80586971.810000017</v>
      </c>
      <c r="O7" s="1">
        <v>79456597.710000008</v>
      </c>
      <c r="P7" s="1">
        <v>79422340.679999948</v>
      </c>
      <c r="Q7" s="1">
        <v>80689487.320000008</v>
      </c>
      <c r="R7" s="1">
        <v>80837878.730000004</v>
      </c>
      <c r="S7" s="1">
        <v>81243988.039999992</v>
      </c>
      <c r="T7" s="1">
        <v>81035682.169999972</v>
      </c>
      <c r="U7" s="1">
        <v>81277331</v>
      </c>
      <c r="V7" s="1">
        <v>80336748.389999986</v>
      </c>
      <c r="W7" s="1">
        <v>80159382.790000007</v>
      </c>
      <c r="X7" s="1">
        <v>81377577.689999983</v>
      </c>
      <c r="Y7" s="1">
        <v>81726805.279999986</v>
      </c>
      <c r="Z7" s="1">
        <v>81705567.169999972</v>
      </c>
      <c r="AA7" s="1">
        <v>81199331.219999954</v>
      </c>
      <c r="AB7" s="1">
        <v>82005638.48999998</v>
      </c>
      <c r="AC7" s="1">
        <v>81413722.899999991</v>
      </c>
      <c r="AD7" s="1">
        <v>82044157.819999978</v>
      </c>
      <c r="AE7" s="1">
        <v>83039607.999999985</v>
      </c>
      <c r="AF7" s="1">
        <v>82780320.629999965</v>
      </c>
      <c r="AG7" s="1">
        <v>83051000.799999982</v>
      </c>
      <c r="AH7" s="1">
        <v>82505700.369999975</v>
      </c>
    </row>
    <row r="8" spans="1:34" x14ac:dyDescent="0.25">
      <c r="A8" s="4" t="s">
        <v>549</v>
      </c>
      <c r="B8" s="1">
        <v>15389913.230000004</v>
      </c>
      <c r="C8" s="1">
        <v>15635299.569999998</v>
      </c>
      <c r="D8" s="1">
        <v>15727236.990000002</v>
      </c>
      <c r="E8" s="1">
        <v>15552281.270000018</v>
      </c>
      <c r="F8" s="1">
        <v>15272578.260000009</v>
      </c>
      <c r="G8" s="1">
        <v>15096004.760000007</v>
      </c>
      <c r="H8" s="1">
        <v>14996580.389999997</v>
      </c>
      <c r="I8" s="1">
        <v>15280955.580000004</v>
      </c>
      <c r="J8" s="1">
        <v>15357604.759999994</v>
      </c>
      <c r="K8" s="1">
        <v>15104902.950000003</v>
      </c>
      <c r="L8" s="1">
        <v>14744663.379999988</v>
      </c>
      <c r="M8" s="1">
        <v>14416735.339999994</v>
      </c>
      <c r="N8" s="1">
        <v>14280095.289999992</v>
      </c>
      <c r="O8" s="1">
        <v>14212805.679999996</v>
      </c>
      <c r="P8" s="1">
        <v>14376948.160000004</v>
      </c>
      <c r="Q8" s="1">
        <v>14440893.950000001</v>
      </c>
      <c r="R8" s="1">
        <v>14162906.709999995</v>
      </c>
      <c r="S8" s="1">
        <v>14148550.009999998</v>
      </c>
      <c r="T8" s="1">
        <v>14049839.99</v>
      </c>
      <c r="U8" s="1">
        <v>14034926.329999994</v>
      </c>
      <c r="V8" s="1">
        <v>14001145.030000003</v>
      </c>
      <c r="W8" s="1">
        <v>14211199.159999998</v>
      </c>
      <c r="X8" s="1">
        <v>14426578.00999999</v>
      </c>
      <c r="Y8" s="1">
        <v>14541393.760000005</v>
      </c>
      <c r="Z8" s="1">
        <v>14447055.619999992</v>
      </c>
      <c r="AA8" s="1">
        <v>14195937.5</v>
      </c>
      <c r="AB8" s="1">
        <v>14308167.999999994</v>
      </c>
      <c r="AC8" s="1">
        <v>14304941.439999996</v>
      </c>
      <c r="AD8" s="1">
        <v>14682744.069999995</v>
      </c>
      <c r="AE8" s="1">
        <v>15040414.720000003</v>
      </c>
      <c r="AF8" s="1">
        <v>14853437.579999996</v>
      </c>
      <c r="AG8" s="1">
        <v>14798094.450000014</v>
      </c>
      <c r="AH8" s="1">
        <v>14618498.560000014</v>
      </c>
    </row>
    <row r="9" spans="1:34" x14ac:dyDescent="0.25">
      <c r="A9" s="4" t="s">
        <v>558</v>
      </c>
      <c r="B9" s="1">
        <v>95616270.50999999</v>
      </c>
      <c r="C9" s="1">
        <v>97059762.969999954</v>
      </c>
      <c r="D9" s="1">
        <v>97528718.199999988</v>
      </c>
      <c r="E9" s="1">
        <v>96862155.790000021</v>
      </c>
      <c r="F9" s="1">
        <v>96714161.190000027</v>
      </c>
      <c r="G9" s="1">
        <v>96655157.990000024</v>
      </c>
      <c r="H9" s="1">
        <v>95668598.270000011</v>
      </c>
      <c r="I9" s="1">
        <v>95679236.130000025</v>
      </c>
      <c r="J9" s="1">
        <v>95970204.669999987</v>
      </c>
      <c r="K9" s="1">
        <v>95511686.269999996</v>
      </c>
      <c r="L9" s="1">
        <v>94862931.369999975</v>
      </c>
      <c r="M9" s="1">
        <v>94492418.919999972</v>
      </c>
      <c r="N9" s="1">
        <v>94867067.100000009</v>
      </c>
      <c r="O9" s="1">
        <v>93669403.390000001</v>
      </c>
      <c r="P9" s="1">
        <v>93799288.839999944</v>
      </c>
      <c r="Q9" s="1">
        <v>95130381.270000011</v>
      </c>
      <c r="R9" s="1">
        <v>95000785.439999998</v>
      </c>
      <c r="S9" s="1">
        <v>95392538.049999982</v>
      </c>
      <c r="T9" s="1">
        <v>95085522.159999967</v>
      </c>
      <c r="U9" s="1">
        <v>95312257.329999998</v>
      </c>
      <c r="V9" s="1">
        <v>94337893.419999987</v>
      </c>
      <c r="W9" s="1">
        <v>94370581.950000003</v>
      </c>
      <c r="X9" s="1">
        <v>95804155.699999973</v>
      </c>
      <c r="Y9" s="1">
        <v>96268199.039999992</v>
      </c>
      <c r="Z9" s="1">
        <v>96152622.789999962</v>
      </c>
      <c r="AA9" s="1">
        <v>95395268.719999954</v>
      </c>
      <c r="AB9" s="1">
        <v>96313806.48999998</v>
      </c>
      <c r="AC9" s="1">
        <v>95718664.339999989</v>
      </c>
      <c r="AD9" s="1">
        <v>96726901.889999971</v>
      </c>
      <c r="AE9" s="1">
        <v>98080022.719999984</v>
      </c>
      <c r="AF9" s="1">
        <v>97633758.209999964</v>
      </c>
      <c r="AG9" s="1">
        <v>97849095.25</v>
      </c>
      <c r="AH9" s="1">
        <v>97124198.929999992</v>
      </c>
    </row>
    <row r="10" spans="1:34" x14ac:dyDescent="0.25">
      <c r="A10" s="4" t="s">
        <v>550</v>
      </c>
      <c r="B10" s="1">
        <v>1087296.8400000001</v>
      </c>
      <c r="C10" s="1">
        <v>1829625.4199999997</v>
      </c>
      <c r="D10" s="1">
        <v>1846809.9</v>
      </c>
      <c r="E10" s="1">
        <v>1662543.17</v>
      </c>
      <c r="F10" s="1">
        <v>2208094.19</v>
      </c>
      <c r="G10" s="1">
        <v>1875708.9300000002</v>
      </c>
      <c r="H10" s="1">
        <v>1437960.07</v>
      </c>
      <c r="I10" s="1">
        <v>1025264.4999999998</v>
      </c>
      <c r="J10" s="1">
        <v>1766316.78</v>
      </c>
      <c r="K10" s="1">
        <v>2343505.17</v>
      </c>
      <c r="L10" s="1">
        <v>2016705.8100000003</v>
      </c>
      <c r="M10" s="1">
        <v>2027531.48</v>
      </c>
      <c r="N10" s="1">
        <v>2427005.3300000005</v>
      </c>
      <c r="O10" s="1">
        <v>1451248.62</v>
      </c>
      <c r="P10" s="1">
        <v>1415452.66</v>
      </c>
      <c r="Q10" s="1">
        <v>2127588.15</v>
      </c>
      <c r="R10" s="1">
        <v>1895509.7599999998</v>
      </c>
      <c r="S10" s="1">
        <v>1956923.58</v>
      </c>
      <c r="T10" s="1">
        <v>1802840.35</v>
      </c>
      <c r="U10" s="1">
        <v>2197097.4199999995</v>
      </c>
      <c r="V10" s="1">
        <v>1489236.5499999996</v>
      </c>
      <c r="W10" s="1">
        <v>1064019.8499999999</v>
      </c>
      <c r="X10" s="1">
        <v>2001125.4300000002</v>
      </c>
      <c r="Y10" s="1">
        <v>1787850.09</v>
      </c>
      <c r="Z10" s="1">
        <v>2107759.13</v>
      </c>
      <c r="AA10" s="1">
        <v>2048606.4900000002</v>
      </c>
      <c r="AB10" s="1">
        <v>2046142.6799999997</v>
      </c>
      <c r="AC10" s="1">
        <v>1341458.17</v>
      </c>
      <c r="AD10" s="1">
        <v>1134075.6300000001</v>
      </c>
      <c r="AE10" s="1">
        <v>1935380.2000000002</v>
      </c>
      <c r="AF10" s="1">
        <v>1868790.9899999998</v>
      </c>
      <c r="AG10" s="1">
        <v>2347733.35</v>
      </c>
      <c r="AH10" s="1">
        <v>2224606.8199999998</v>
      </c>
    </row>
    <row r="11" spans="1:34" x14ac:dyDescent="0.25">
      <c r="A11" s="4" t="s">
        <v>551</v>
      </c>
      <c r="B11" s="1">
        <v>334090.38</v>
      </c>
      <c r="C11" s="1">
        <v>461042.44000000006</v>
      </c>
      <c r="D11" s="1">
        <v>499314.49000000005</v>
      </c>
      <c r="E11" s="1">
        <v>531189.84</v>
      </c>
      <c r="F11" s="1">
        <v>575462.31999999995</v>
      </c>
      <c r="G11" s="1">
        <v>575435.83000000019</v>
      </c>
      <c r="H11" s="1">
        <v>378145.68000000005</v>
      </c>
      <c r="I11" s="1">
        <v>285571.95</v>
      </c>
      <c r="J11" s="1">
        <v>436658.92000000004</v>
      </c>
      <c r="K11" s="1">
        <v>650556.74</v>
      </c>
      <c r="L11" s="1">
        <v>560659.35999999987</v>
      </c>
      <c r="M11" s="1">
        <v>540464.6399999999</v>
      </c>
      <c r="N11" s="1">
        <v>645507.49999999988</v>
      </c>
      <c r="O11" s="1">
        <v>367082.13</v>
      </c>
      <c r="P11" s="1">
        <v>338189.97000000003</v>
      </c>
      <c r="Q11" s="1">
        <v>551676.25000000012</v>
      </c>
      <c r="R11" s="1">
        <v>481944.89999999997</v>
      </c>
      <c r="S11" s="1">
        <v>500074.10999999993</v>
      </c>
      <c r="T11" s="1">
        <v>411707.80999999994</v>
      </c>
      <c r="U11" s="1">
        <v>615775.87000000011</v>
      </c>
      <c r="V11" s="1">
        <v>366737.63000000006</v>
      </c>
      <c r="W11" s="1">
        <v>272931.27000000008</v>
      </c>
      <c r="X11" s="1">
        <v>485639.82</v>
      </c>
      <c r="Y11" s="1">
        <v>472389.08000000007</v>
      </c>
      <c r="Z11" s="1">
        <v>527373.4</v>
      </c>
      <c r="AA11" s="1">
        <v>491721.99000000005</v>
      </c>
      <c r="AB11" s="1">
        <v>525779.51000000013</v>
      </c>
      <c r="AC11" s="1">
        <v>332630.03999999998</v>
      </c>
      <c r="AD11" s="1">
        <v>274958.37</v>
      </c>
      <c r="AE11" s="1">
        <v>483231.11</v>
      </c>
      <c r="AF11" s="1">
        <v>464814.78</v>
      </c>
      <c r="AG11" s="1">
        <v>588012.35</v>
      </c>
      <c r="AH11" s="1">
        <v>529887.20999999985</v>
      </c>
    </row>
    <row r="12" spans="1:34" x14ac:dyDescent="0.25">
      <c r="A12" s="4" t="s">
        <v>560</v>
      </c>
      <c r="B12" s="1">
        <v>1421387.2200000002</v>
      </c>
      <c r="C12" s="1">
        <v>2290667.86</v>
      </c>
      <c r="D12" s="1">
        <v>2346124.39</v>
      </c>
      <c r="E12" s="1">
        <v>2193733.0099999998</v>
      </c>
      <c r="F12" s="1">
        <v>2783556.51</v>
      </c>
      <c r="G12" s="1">
        <v>2451144.7600000002</v>
      </c>
      <c r="H12" s="1">
        <v>1816105.75</v>
      </c>
      <c r="I12" s="1">
        <v>1310836.4499999997</v>
      </c>
      <c r="J12" s="1">
        <v>2202975.7000000002</v>
      </c>
      <c r="K12" s="1">
        <v>2994061.91</v>
      </c>
      <c r="L12" s="1">
        <v>2577365.17</v>
      </c>
      <c r="M12" s="1">
        <v>2567996.12</v>
      </c>
      <c r="N12" s="1">
        <v>3072512.8300000005</v>
      </c>
      <c r="O12" s="1">
        <v>1818330.75</v>
      </c>
      <c r="P12" s="1">
        <v>1753642.63</v>
      </c>
      <c r="Q12" s="1">
        <v>2679264.4</v>
      </c>
      <c r="R12" s="1">
        <v>2377454.6599999997</v>
      </c>
      <c r="S12" s="1">
        <v>2456997.69</v>
      </c>
      <c r="T12" s="1">
        <v>2214548.16</v>
      </c>
      <c r="U12" s="1">
        <v>2812873.2899999996</v>
      </c>
      <c r="V12" s="1">
        <v>1855974.1799999997</v>
      </c>
      <c r="W12" s="1">
        <v>1336951.1199999999</v>
      </c>
      <c r="X12" s="1">
        <v>2486765.25</v>
      </c>
      <c r="Y12" s="1">
        <v>2260239.17</v>
      </c>
      <c r="Z12" s="1">
        <v>2635132.5299999998</v>
      </c>
      <c r="AA12" s="1">
        <v>2540328.4800000004</v>
      </c>
      <c r="AB12" s="1">
        <v>2571922.19</v>
      </c>
      <c r="AC12" s="1">
        <v>1674088.21</v>
      </c>
      <c r="AD12" s="1">
        <v>1409034</v>
      </c>
      <c r="AE12" s="1">
        <v>2418611.31</v>
      </c>
      <c r="AF12" s="1">
        <v>2333605.7699999996</v>
      </c>
      <c r="AG12" s="1">
        <v>2935745.7</v>
      </c>
      <c r="AH12" s="1">
        <v>2754494.03</v>
      </c>
    </row>
    <row r="13" spans="1:34" x14ac:dyDescent="0.25">
      <c r="A13" s="4" t="s">
        <v>552</v>
      </c>
      <c r="B13" s="1">
        <v>46750</v>
      </c>
      <c r="C13" s="1">
        <v>54500</v>
      </c>
      <c r="D13" s="1">
        <v>52250</v>
      </c>
      <c r="E13" s="1">
        <v>45250</v>
      </c>
      <c r="F13" s="1">
        <v>50250</v>
      </c>
      <c r="G13" s="1">
        <v>55250</v>
      </c>
      <c r="H13" s="1">
        <v>43750</v>
      </c>
      <c r="I13" s="1">
        <v>38000</v>
      </c>
      <c r="J13" s="1">
        <v>40000</v>
      </c>
      <c r="K13" s="1">
        <v>51000</v>
      </c>
      <c r="L13" s="1">
        <v>51000</v>
      </c>
      <c r="M13" s="1">
        <v>58500</v>
      </c>
      <c r="N13" s="1">
        <v>56000</v>
      </c>
      <c r="O13" s="1">
        <v>44250</v>
      </c>
      <c r="P13" s="1">
        <v>45000</v>
      </c>
      <c r="Q13" s="1">
        <v>58250</v>
      </c>
      <c r="R13" s="1">
        <v>51000</v>
      </c>
      <c r="S13" s="1">
        <v>55000</v>
      </c>
      <c r="T13" s="1">
        <v>48250</v>
      </c>
      <c r="U13" s="1">
        <v>54750</v>
      </c>
      <c r="V13" s="1">
        <v>42750</v>
      </c>
      <c r="W13" s="1">
        <v>41750</v>
      </c>
      <c r="X13" s="1">
        <v>55250</v>
      </c>
      <c r="Y13" s="1">
        <v>54750</v>
      </c>
      <c r="Z13" s="1">
        <v>53250</v>
      </c>
      <c r="AA13" s="1">
        <v>52000</v>
      </c>
      <c r="AB13" s="1">
        <v>53500</v>
      </c>
      <c r="AC13" s="1">
        <v>57000</v>
      </c>
      <c r="AD13" s="1">
        <v>50000</v>
      </c>
      <c r="AE13" s="1">
        <v>53000</v>
      </c>
      <c r="AF13" s="1">
        <v>55000</v>
      </c>
      <c r="AG13" s="1">
        <v>52250</v>
      </c>
      <c r="AH13" s="1">
        <v>54000</v>
      </c>
    </row>
    <row r="14" spans="1:34" x14ac:dyDescent="0.25">
      <c r="A14" s="3" t="s">
        <v>543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5">
      <c r="A15" s="4" t="s">
        <v>548</v>
      </c>
      <c r="B15" s="1">
        <v>2608778.1299999994</v>
      </c>
      <c r="C15" s="1">
        <v>2561294.92</v>
      </c>
      <c r="D15" s="1">
        <v>2492900.8600000003</v>
      </c>
      <c r="E15" s="1">
        <v>3011382.9</v>
      </c>
      <c r="F15" s="1">
        <v>3227961.16</v>
      </c>
      <c r="G15" s="1">
        <v>2857779.28</v>
      </c>
      <c r="H15" s="1">
        <v>2661192.1799999997</v>
      </c>
      <c r="I15" s="1">
        <v>2279363.37</v>
      </c>
      <c r="J15" s="1">
        <v>2875577.55</v>
      </c>
      <c r="K15" s="1">
        <v>3288770.2000000007</v>
      </c>
      <c r="L15" s="1">
        <v>3058355.8200000003</v>
      </c>
      <c r="M15" s="1">
        <v>3044146.0900000003</v>
      </c>
      <c r="N15" s="1">
        <v>2835998.95</v>
      </c>
      <c r="O15" s="1">
        <v>2583234.2499999995</v>
      </c>
      <c r="P15" s="1">
        <v>2616974.1</v>
      </c>
      <c r="Q15" s="1">
        <v>2822577.7299999995</v>
      </c>
      <c r="R15" s="1">
        <v>2930821.58</v>
      </c>
      <c r="S15" s="1">
        <v>2493805.2799999998</v>
      </c>
      <c r="T15" s="1">
        <v>2959526.56</v>
      </c>
      <c r="U15" s="1">
        <v>2969304.4199999995</v>
      </c>
      <c r="V15" s="1">
        <v>2600412.4000000004</v>
      </c>
      <c r="W15" s="1">
        <v>2472641.04</v>
      </c>
      <c r="X15" s="1">
        <v>2550295.25</v>
      </c>
      <c r="Y15" s="1">
        <v>2555412.8199999998</v>
      </c>
      <c r="Z15" s="1">
        <v>3127853.0999999996</v>
      </c>
      <c r="AA15" s="1">
        <v>3283642.46</v>
      </c>
      <c r="AB15" s="1">
        <v>2484550.0300000003</v>
      </c>
      <c r="AC15" s="1">
        <v>2848916.7199999997</v>
      </c>
      <c r="AD15" s="1">
        <v>2438648.5399999996</v>
      </c>
      <c r="AE15" s="1">
        <v>2406765.77</v>
      </c>
      <c r="AF15" s="1">
        <v>3258154.34</v>
      </c>
      <c r="AG15" s="1">
        <v>2842363.17</v>
      </c>
      <c r="AH15" s="1">
        <v>2881465.19</v>
      </c>
    </row>
    <row r="16" spans="1:34" x14ac:dyDescent="0.25">
      <c r="A16" s="4" t="s">
        <v>549</v>
      </c>
      <c r="B16" s="1">
        <v>1180065.5199999998</v>
      </c>
      <c r="C16" s="1">
        <v>1133003.5600000003</v>
      </c>
      <c r="D16" s="1">
        <v>1178865.2</v>
      </c>
      <c r="E16" s="1">
        <v>1411180.52</v>
      </c>
      <c r="F16" s="1">
        <v>1477199.1899999992</v>
      </c>
      <c r="G16" s="1">
        <v>1318579.5399999998</v>
      </c>
      <c r="H16" s="1">
        <v>1243981.56</v>
      </c>
      <c r="I16" s="1">
        <v>1046262.0999999999</v>
      </c>
      <c r="J16" s="1">
        <v>1357575.54</v>
      </c>
      <c r="K16" s="1">
        <v>1525772.0399999998</v>
      </c>
      <c r="L16" s="1">
        <v>1403598.17</v>
      </c>
      <c r="M16" s="1">
        <v>1464866.23</v>
      </c>
      <c r="N16" s="1">
        <v>1296923.1599999999</v>
      </c>
      <c r="O16" s="1">
        <v>1115343.05</v>
      </c>
      <c r="P16" s="1">
        <v>1149782.81</v>
      </c>
      <c r="Q16" s="1">
        <v>1283367.4599999997</v>
      </c>
      <c r="R16" s="1">
        <v>1437000.3900000001</v>
      </c>
      <c r="S16" s="1">
        <v>1241360.3100000003</v>
      </c>
      <c r="T16" s="1">
        <v>1308794.5900000003</v>
      </c>
      <c r="U16" s="1">
        <v>1330415.6500000004</v>
      </c>
      <c r="V16" s="1">
        <v>1136370.2200000002</v>
      </c>
      <c r="W16" s="1">
        <v>1120882.9300000002</v>
      </c>
      <c r="X16" s="1">
        <v>1217755.4000000004</v>
      </c>
      <c r="Y16" s="1">
        <v>1132611.19</v>
      </c>
      <c r="Z16" s="1">
        <v>1362276.3900000004</v>
      </c>
      <c r="AA16" s="1">
        <v>1440903.1300000004</v>
      </c>
      <c r="AB16" s="1">
        <v>1124946.3100000003</v>
      </c>
      <c r="AC16" s="1">
        <v>1202306.42</v>
      </c>
      <c r="AD16" s="1">
        <v>1020996.1400000001</v>
      </c>
      <c r="AE16" s="1">
        <v>1126329.7500000002</v>
      </c>
      <c r="AF16" s="1">
        <v>1465674.0700000005</v>
      </c>
      <c r="AG16" s="1">
        <v>1357190.1300000004</v>
      </c>
      <c r="AH16" s="1">
        <v>1337150.1500000001</v>
      </c>
    </row>
    <row r="17" spans="1:34" x14ac:dyDescent="0.25">
      <c r="A17" s="4" t="s">
        <v>558</v>
      </c>
      <c r="B17" s="1">
        <v>3788843.6499999994</v>
      </c>
      <c r="C17" s="1">
        <v>3694298.4800000004</v>
      </c>
      <c r="D17" s="1">
        <v>3671766.0600000005</v>
      </c>
      <c r="E17" s="1">
        <v>4422563.42</v>
      </c>
      <c r="F17" s="1">
        <v>4705160.3499999996</v>
      </c>
      <c r="G17" s="1">
        <v>4176358.8199999994</v>
      </c>
      <c r="H17" s="1">
        <v>3905173.7399999998</v>
      </c>
      <c r="I17" s="1">
        <v>3325625.4699999997</v>
      </c>
      <c r="J17" s="1">
        <v>4233153.09</v>
      </c>
      <c r="K17" s="1">
        <v>4814542.24</v>
      </c>
      <c r="L17" s="1">
        <v>4461953.99</v>
      </c>
      <c r="M17" s="1">
        <v>4509012.32</v>
      </c>
      <c r="N17" s="1">
        <v>4132922.1100000003</v>
      </c>
      <c r="O17" s="1">
        <v>3698577.3</v>
      </c>
      <c r="P17" s="1">
        <v>3766756.91</v>
      </c>
      <c r="Q17" s="1">
        <v>4105945.1899999995</v>
      </c>
      <c r="R17" s="1">
        <v>4367821.9700000007</v>
      </c>
      <c r="S17" s="1">
        <v>3735165.59</v>
      </c>
      <c r="T17" s="1">
        <v>4268321.1500000004</v>
      </c>
      <c r="U17" s="1">
        <v>4299720.07</v>
      </c>
      <c r="V17" s="1">
        <v>3736782.6200000006</v>
      </c>
      <c r="W17" s="1">
        <v>3593523.97</v>
      </c>
      <c r="X17" s="1">
        <v>3768050.6500000004</v>
      </c>
      <c r="Y17" s="1">
        <v>3688024.01</v>
      </c>
      <c r="Z17" s="1">
        <v>4490129.49</v>
      </c>
      <c r="AA17" s="1">
        <v>4724545.59</v>
      </c>
      <c r="AB17" s="1">
        <v>3609496.3400000008</v>
      </c>
      <c r="AC17" s="1">
        <v>4051223.1399999997</v>
      </c>
      <c r="AD17" s="1">
        <v>3459644.6799999997</v>
      </c>
      <c r="AE17" s="1">
        <v>3533095.5200000005</v>
      </c>
      <c r="AF17" s="1">
        <v>4723828.41</v>
      </c>
      <c r="AG17" s="1">
        <v>4199553.3000000007</v>
      </c>
      <c r="AH17" s="1">
        <v>4218615.34</v>
      </c>
    </row>
    <row r="18" spans="1:34" x14ac:dyDescent="0.25">
      <c r="A18" s="4" t="s">
        <v>550</v>
      </c>
      <c r="B18" s="1">
        <v>150792.66</v>
      </c>
      <c r="C18" s="1">
        <v>337874.7</v>
      </c>
      <c r="D18" s="1">
        <v>326074.15999999997</v>
      </c>
      <c r="E18" s="1">
        <v>499235.61</v>
      </c>
      <c r="F18" s="1">
        <v>627958.92000000004</v>
      </c>
      <c r="G18" s="1">
        <v>361471.39999999997</v>
      </c>
      <c r="H18" s="1">
        <v>306862.73000000004</v>
      </c>
      <c r="I18" s="1">
        <v>220607.38</v>
      </c>
      <c r="J18" s="1">
        <v>354937.06000000006</v>
      </c>
      <c r="K18" s="1">
        <v>655724.12</v>
      </c>
      <c r="L18" s="1">
        <v>431489.18</v>
      </c>
      <c r="M18" s="1">
        <v>489350.00999999989</v>
      </c>
      <c r="N18" s="1">
        <v>467111.82</v>
      </c>
      <c r="O18" s="1">
        <v>305584.30000000005</v>
      </c>
      <c r="P18" s="1">
        <v>324703.98000000004</v>
      </c>
      <c r="Q18" s="1">
        <v>606656.80000000005</v>
      </c>
      <c r="R18" s="1">
        <v>405203.11999999994</v>
      </c>
      <c r="S18" s="1">
        <v>299088.78000000003</v>
      </c>
      <c r="T18" s="1">
        <v>411961.52</v>
      </c>
      <c r="U18" s="1">
        <v>517353.04</v>
      </c>
      <c r="V18" s="1">
        <v>371515.02</v>
      </c>
      <c r="W18" s="1">
        <v>294047.19999999995</v>
      </c>
      <c r="X18" s="1">
        <v>391939.6</v>
      </c>
      <c r="Y18" s="1">
        <v>397207.22</v>
      </c>
      <c r="Z18" s="1">
        <v>574443.42999999993</v>
      </c>
      <c r="AA18" s="1">
        <v>380993.69</v>
      </c>
      <c r="AB18" s="1">
        <v>372588.9</v>
      </c>
      <c r="AC18" s="1">
        <v>341530.33999999997</v>
      </c>
      <c r="AD18" s="1">
        <v>229771.85</v>
      </c>
      <c r="AE18" s="1">
        <v>271133.23</v>
      </c>
      <c r="AF18" s="1">
        <v>575510.9</v>
      </c>
      <c r="AG18" s="1">
        <v>342483.52</v>
      </c>
      <c r="AH18" s="1">
        <v>573087.41999999993</v>
      </c>
    </row>
    <row r="19" spans="1:34" x14ac:dyDescent="0.25">
      <c r="A19" s="4" t="s">
        <v>551</v>
      </c>
      <c r="B19" s="1">
        <v>247648.74000000002</v>
      </c>
      <c r="C19" s="1">
        <v>280899.51</v>
      </c>
      <c r="D19" s="1">
        <v>306707.66999999993</v>
      </c>
      <c r="E19" s="1">
        <v>404700.77999999991</v>
      </c>
      <c r="F19" s="1">
        <v>443644.75999999995</v>
      </c>
      <c r="G19" s="1">
        <v>330251.06</v>
      </c>
      <c r="H19" s="1">
        <v>322199.27</v>
      </c>
      <c r="I19" s="1">
        <v>230944.96</v>
      </c>
      <c r="J19" s="1">
        <v>346940.9599999999</v>
      </c>
      <c r="K19" s="1">
        <v>485140.42999999993</v>
      </c>
      <c r="L19" s="1">
        <v>372226.69</v>
      </c>
      <c r="M19" s="1">
        <v>442105.33999999997</v>
      </c>
      <c r="N19" s="1">
        <v>377921.75999999995</v>
      </c>
      <c r="O19" s="1">
        <v>238536.93000000002</v>
      </c>
      <c r="P19" s="1">
        <v>250859.59000000003</v>
      </c>
      <c r="Q19" s="1">
        <v>436860.54000000004</v>
      </c>
      <c r="R19" s="1">
        <v>463488.05</v>
      </c>
      <c r="S19" s="1">
        <v>383511.20000000007</v>
      </c>
      <c r="T19" s="1">
        <v>309224.94</v>
      </c>
      <c r="U19" s="1">
        <v>381603.23</v>
      </c>
      <c r="V19" s="1">
        <v>284747.37</v>
      </c>
      <c r="W19" s="1">
        <v>292449.32</v>
      </c>
      <c r="X19" s="1">
        <v>374743.97</v>
      </c>
      <c r="Y19" s="1">
        <v>323679.94</v>
      </c>
      <c r="Z19" s="1">
        <v>412463.88</v>
      </c>
      <c r="AA19" s="1">
        <v>317597.38999999996</v>
      </c>
      <c r="AB19" s="1">
        <v>337987.24</v>
      </c>
      <c r="AC19" s="1">
        <v>276727.39999999997</v>
      </c>
      <c r="AD19" s="1">
        <v>194143.98</v>
      </c>
      <c r="AE19" s="1">
        <v>312402.69</v>
      </c>
      <c r="AF19" s="1">
        <v>443244.52</v>
      </c>
      <c r="AG19" s="1">
        <v>377347.67999999993</v>
      </c>
      <c r="AH19" s="1">
        <v>447358.25</v>
      </c>
    </row>
    <row r="20" spans="1:34" x14ac:dyDescent="0.25">
      <c r="A20" s="4" t="s">
        <v>560</v>
      </c>
      <c r="B20" s="1">
        <v>398441.4</v>
      </c>
      <c r="C20" s="1">
        <v>618774.21</v>
      </c>
      <c r="D20" s="1">
        <v>632781.82999999984</v>
      </c>
      <c r="E20" s="1">
        <v>903936.3899999999</v>
      </c>
      <c r="F20" s="1">
        <v>1071603.68</v>
      </c>
      <c r="G20" s="1">
        <v>691722.46</v>
      </c>
      <c r="H20" s="1">
        <v>629062</v>
      </c>
      <c r="I20" s="1">
        <v>451552.33999999997</v>
      </c>
      <c r="J20" s="1">
        <v>701878.02</v>
      </c>
      <c r="K20" s="1">
        <v>1140864.5499999998</v>
      </c>
      <c r="L20" s="1">
        <v>803715.87</v>
      </c>
      <c r="M20" s="1">
        <v>931455.34999999986</v>
      </c>
      <c r="N20" s="1">
        <v>845033.58</v>
      </c>
      <c r="O20" s="1">
        <v>544121.2300000001</v>
      </c>
      <c r="P20" s="1">
        <v>575563.57000000007</v>
      </c>
      <c r="Q20" s="1">
        <v>1043517.3400000001</v>
      </c>
      <c r="R20" s="1">
        <v>868691.16999999993</v>
      </c>
      <c r="S20" s="1">
        <v>682599.9800000001</v>
      </c>
      <c r="T20" s="1">
        <v>721186.46</v>
      </c>
      <c r="U20" s="1">
        <v>898956.27</v>
      </c>
      <c r="V20" s="1">
        <v>656262.39</v>
      </c>
      <c r="W20" s="1">
        <v>586496.52</v>
      </c>
      <c r="X20" s="1">
        <v>766683.57</v>
      </c>
      <c r="Y20" s="1">
        <v>720887.15999999992</v>
      </c>
      <c r="Z20" s="1">
        <v>986907.30999999994</v>
      </c>
      <c r="AA20" s="1">
        <v>698591.08</v>
      </c>
      <c r="AB20" s="1">
        <v>710576.14</v>
      </c>
      <c r="AC20" s="1">
        <v>618257.74</v>
      </c>
      <c r="AD20" s="1">
        <v>423915.83</v>
      </c>
      <c r="AE20" s="1">
        <v>583535.91999999993</v>
      </c>
      <c r="AF20" s="1">
        <v>1018755.42</v>
      </c>
      <c r="AG20" s="1">
        <v>719831.2</v>
      </c>
      <c r="AH20" s="1">
        <v>1020445.6699999999</v>
      </c>
    </row>
    <row r="21" spans="1:34" x14ac:dyDescent="0.25">
      <c r="A21" s="4" t="s">
        <v>552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</row>
    <row r="22" spans="1:34" x14ac:dyDescent="0.25">
      <c r="A22" s="3" t="s">
        <v>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25">
      <c r="A23" s="4" t="s">
        <v>548</v>
      </c>
      <c r="B23" s="1">
        <v>23907571.169999994</v>
      </c>
      <c r="C23" s="1">
        <v>24272330.340000004</v>
      </c>
      <c r="D23" s="1">
        <v>23843358.900000002</v>
      </c>
      <c r="E23" s="1">
        <v>23713633.459999997</v>
      </c>
      <c r="F23" s="1">
        <v>23712300.759999998</v>
      </c>
      <c r="G23" s="1">
        <v>23876754.150000002</v>
      </c>
      <c r="H23" s="1">
        <v>24009441.020000007</v>
      </c>
      <c r="I23" s="1">
        <v>24495621.710000005</v>
      </c>
      <c r="J23" s="1">
        <v>24712560.170000006</v>
      </c>
      <c r="K23" s="1">
        <v>24957422.530000005</v>
      </c>
      <c r="L23" s="1">
        <v>24911831.819999993</v>
      </c>
      <c r="M23" s="1">
        <v>25189084.760000005</v>
      </c>
      <c r="N23" s="1">
        <v>25072482.609999999</v>
      </c>
      <c r="O23" s="1">
        <v>24835324.330000009</v>
      </c>
      <c r="P23" s="1">
        <v>24885365.180000003</v>
      </c>
      <c r="Q23" s="1">
        <v>24999883.300000004</v>
      </c>
      <c r="R23" s="1">
        <v>24735225.27</v>
      </c>
      <c r="S23" s="1">
        <v>24868713.000000004</v>
      </c>
      <c r="T23" s="1">
        <v>24486981.280000005</v>
      </c>
      <c r="U23" s="1">
        <v>24611665.430000003</v>
      </c>
      <c r="V23" s="1">
        <v>24671637.690000001</v>
      </c>
      <c r="W23" s="1">
        <v>24557193.140000004</v>
      </c>
      <c r="X23" s="1">
        <v>24361038.060000002</v>
      </c>
      <c r="Y23" s="1">
        <v>24401830.660000004</v>
      </c>
      <c r="Z23" s="1">
        <v>24343431.780000001</v>
      </c>
      <c r="AA23" s="1">
        <v>24235541.190000001</v>
      </c>
      <c r="AB23" s="1">
        <v>24442278.920000002</v>
      </c>
      <c r="AC23" s="1">
        <v>24241411.880000003</v>
      </c>
      <c r="AD23" s="1">
        <v>24558711.650000006</v>
      </c>
      <c r="AE23" s="1">
        <v>24686528.169999994</v>
      </c>
      <c r="AF23" s="1">
        <v>24431207.489999998</v>
      </c>
      <c r="AG23" s="1">
        <v>24635733.620000005</v>
      </c>
      <c r="AH23" s="1">
        <v>24582604.660000008</v>
      </c>
    </row>
    <row r="24" spans="1:34" x14ac:dyDescent="0.25">
      <c r="A24" s="4" t="s">
        <v>549</v>
      </c>
      <c r="B24" s="1">
        <v>13595808.210000001</v>
      </c>
      <c r="C24" s="1">
        <v>13914523.160000002</v>
      </c>
      <c r="D24" s="1">
        <v>13615170.83</v>
      </c>
      <c r="E24" s="1">
        <v>13486232.640000001</v>
      </c>
      <c r="F24" s="1">
        <v>13653201.369999997</v>
      </c>
      <c r="G24" s="1">
        <v>13703474.830000008</v>
      </c>
      <c r="H24" s="1">
        <v>13646825.489999998</v>
      </c>
      <c r="I24" s="1">
        <v>13957049.000000004</v>
      </c>
      <c r="J24" s="1">
        <v>14196331.099999996</v>
      </c>
      <c r="K24" s="1">
        <v>14586618.259999987</v>
      </c>
      <c r="L24" s="1">
        <v>14483663.839999996</v>
      </c>
      <c r="M24" s="1">
        <v>14558053.410000004</v>
      </c>
      <c r="N24" s="1">
        <v>14689112.199999999</v>
      </c>
      <c r="O24" s="1">
        <v>14388602.950000001</v>
      </c>
      <c r="P24" s="1">
        <v>14351628.489999998</v>
      </c>
      <c r="Q24" s="1">
        <v>14547335.290000005</v>
      </c>
      <c r="R24" s="1">
        <v>14471750.329999994</v>
      </c>
      <c r="S24" s="1">
        <v>14448076.429999998</v>
      </c>
      <c r="T24" s="1">
        <v>14366279.33</v>
      </c>
      <c r="U24" s="1">
        <v>14309675.189999999</v>
      </c>
      <c r="V24" s="1">
        <v>14109999.029999999</v>
      </c>
      <c r="W24" s="1">
        <v>14036956.060000002</v>
      </c>
      <c r="X24" s="1">
        <v>14077022.580000004</v>
      </c>
      <c r="Y24" s="1">
        <v>14170500.210000014</v>
      </c>
      <c r="Z24" s="1">
        <v>13942684.350000001</v>
      </c>
      <c r="AA24" s="1">
        <v>13903163.969999995</v>
      </c>
      <c r="AB24" s="1">
        <v>14069330.73</v>
      </c>
      <c r="AC24" s="1">
        <v>13647017.019999996</v>
      </c>
      <c r="AD24" s="1">
        <v>13843176.829999991</v>
      </c>
      <c r="AE24" s="1">
        <v>13988290.389999993</v>
      </c>
      <c r="AF24" s="1">
        <v>13985744.709999999</v>
      </c>
      <c r="AG24" s="1">
        <v>14091712.890000001</v>
      </c>
      <c r="AH24" s="1">
        <v>14027152.050000003</v>
      </c>
    </row>
    <row r="25" spans="1:34" x14ac:dyDescent="0.25">
      <c r="A25" s="4" t="s">
        <v>558</v>
      </c>
      <c r="B25" s="1">
        <v>37503379.379999995</v>
      </c>
      <c r="C25" s="1">
        <v>38186853.500000007</v>
      </c>
      <c r="D25" s="1">
        <v>37458529.730000004</v>
      </c>
      <c r="E25" s="1">
        <v>37199866.099999994</v>
      </c>
      <c r="F25" s="1">
        <v>37365502.129999995</v>
      </c>
      <c r="G25" s="1">
        <v>37580228.980000012</v>
      </c>
      <c r="H25" s="1">
        <v>37656266.510000005</v>
      </c>
      <c r="I25" s="1">
        <v>38452670.710000008</v>
      </c>
      <c r="J25" s="1">
        <v>38908891.270000003</v>
      </c>
      <c r="K25" s="1">
        <v>39544040.789999992</v>
      </c>
      <c r="L25" s="1">
        <v>39395495.659999989</v>
      </c>
      <c r="M25" s="1">
        <v>39747138.170000009</v>
      </c>
      <c r="N25" s="1">
        <v>39761594.810000002</v>
      </c>
      <c r="O25" s="1">
        <v>39223927.280000009</v>
      </c>
      <c r="P25" s="1">
        <v>39236993.670000002</v>
      </c>
      <c r="Q25" s="1">
        <v>39547218.590000011</v>
      </c>
      <c r="R25" s="1">
        <v>39206975.599999994</v>
      </c>
      <c r="S25" s="1">
        <v>39316789.43</v>
      </c>
      <c r="T25" s="1">
        <v>38853260.610000007</v>
      </c>
      <c r="U25" s="1">
        <v>38921340.620000005</v>
      </c>
      <c r="V25" s="1">
        <v>38781636.719999999</v>
      </c>
      <c r="W25" s="1">
        <v>38594149.200000003</v>
      </c>
      <c r="X25" s="1">
        <v>38438060.640000008</v>
      </c>
      <c r="Y25" s="1">
        <v>38572330.87000002</v>
      </c>
      <c r="Z25" s="1">
        <v>38286116.130000003</v>
      </c>
      <c r="AA25" s="1">
        <v>38138705.159999996</v>
      </c>
      <c r="AB25" s="1">
        <v>38511609.650000006</v>
      </c>
      <c r="AC25" s="1">
        <v>37888428.899999999</v>
      </c>
      <c r="AD25" s="1">
        <v>38401888.479999997</v>
      </c>
      <c r="AE25" s="1">
        <v>38674818.559999987</v>
      </c>
      <c r="AF25" s="1">
        <v>38416952.199999996</v>
      </c>
      <c r="AG25" s="1">
        <v>38727446.510000005</v>
      </c>
      <c r="AH25" s="1">
        <v>38609756.710000008</v>
      </c>
    </row>
    <row r="26" spans="1:34" x14ac:dyDescent="0.25">
      <c r="A26" s="4" t="s">
        <v>550</v>
      </c>
      <c r="B26" s="1">
        <v>208254.56999999998</v>
      </c>
      <c r="C26" s="1">
        <v>362987.15</v>
      </c>
      <c r="D26" s="1">
        <v>437932.55000000005</v>
      </c>
      <c r="E26" s="1">
        <v>470342.18000000005</v>
      </c>
      <c r="F26" s="1">
        <v>512803.25999999995</v>
      </c>
      <c r="G26" s="1">
        <v>622648.27999999991</v>
      </c>
      <c r="H26" s="1">
        <v>223384.59000000003</v>
      </c>
      <c r="I26" s="1">
        <v>243536.27</v>
      </c>
      <c r="J26" s="1">
        <v>364133.48</v>
      </c>
      <c r="K26" s="1">
        <v>585252.94000000018</v>
      </c>
      <c r="L26" s="1">
        <v>521894.38</v>
      </c>
      <c r="M26" s="1">
        <v>573321.75</v>
      </c>
      <c r="N26" s="1">
        <v>723587.27</v>
      </c>
      <c r="O26" s="1">
        <v>351584.97000000003</v>
      </c>
      <c r="P26" s="1">
        <v>193785.04</v>
      </c>
      <c r="Q26" s="1">
        <v>487141.99000000005</v>
      </c>
      <c r="R26" s="1">
        <v>423139.18</v>
      </c>
      <c r="S26" s="1">
        <v>474907.51</v>
      </c>
      <c r="T26" s="1">
        <v>379877.75</v>
      </c>
      <c r="U26" s="1">
        <v>512716.95</v>
      </c>
      <c r="V26" s="1">
        <v>355142.02999999997</v>
      </c>
      <c r="W26" s="1">
        <v>346471.39</v>
      </c>
      <c r="X26" s="1">
        <v>435133.37</v>
      </c>
      <c r="Y26" s="1">
        <v>390901.37000000005</v>
      </c>
      <c r="Z26" s="1">
        <v>601454.46000000008</v>
      </c>
      <c r="AA26" s="1">
        <v>424118.08</v>
      </c>
      <c r="AB26" s="1">
        <v>526194.77999999991</v>
      </c>
      <c r="AC26" s="1">
        <v>323858.33</v>
      </c>
      <c r="AD26" s="1">
        <v>261391.96</v>
      </c>
      <c r="AE26" s="1">
        <v>505809.63999999996</v>
      </c>
      <c r="AF26" s="1">
        <v>424818.41000000003</v>
      </c>
      <c r="AG26" s="1">
        <v>429255.30000000005</v>
      </c>
      <c r="AH26" s="1">
        <v>262780.3</v>
      </c>
    </row>
    <row r="27" spans="1:34" x14ac:dyDescent="0.25">
      <c r="A27" s="4" t="s">
        <v>551</v>
      </c>
      <c r="B27" s="1">
        <v>240885.27999999997</v>
      </c>
      <c r="C27" s="1">
        <v>467122.60000000003</v>
      </c>
      <c r="D27" s="1">
        <v>522253.64999999991</v>
      </c>
      <c r="E27" s="1">
        <v>467128.54999999993</v>
      </c>
      <c r="F27" s="1">
        <v>614227.12</v>
      </c>
      <c r="G27" s="1">
        <v>594913.37999999989</v>
      </c>
      <c r="H27" s="1">
        <v>275470.53999999998</v>
      </c>
      <c r="I27" s="1">
        <v>290116.48000000004</v>
      </c>
      <c r="J27" s="1">
        <v>390725.72</v>
      </c>
      <c r="K27" s="1">
        <v>682613.67</v>
      </c>
      <c r="L27" s="1">
        <v>597953.27</v>
      </c>
      <c r="M27" s="1">
        <v>531452.34</v>
      </c>
      <c r="N27" s="1">
        <v>745200.84</v>
      </c>
      <c r="O27" s="1">
        <v>411476.47000000003</v>
      </c>
      <c r="P27" s="1">
        <v>260650.46999999997</v>
      </c>
      <c r="Q27" s="1">
        <v>504323.81999999995</v>
      </c>
      <c r="R27" s="1">
        <v>538756.48</v>
      </c>
      <c r="S27" s="1">
        <v>515124.72000000003</v>
      </c>
      <c r="T27" s="1">
        <v>564005.72</v>
      </c>
      <c r="U27" s="1">
        <v>568402.58000000007</v>
      </c>
      <c r="V27" s="1">
        <v>319051.7</v>
      </c>
      <c r="W27" s="1">
        <v>338010.43999999994</v>
      </c>
      <c r="X27" s="1">
        <v>493081.00999999995</v>
      </c>
      <c r="Y27" s="1">
        <v>483820.51</v>
      </c>
      <c r="Z27" s="1">
        <v>478486.62</v>
      </c>
      <c r="AA27" s="1">
        <v>474995.1</v>
      </c>
      <c r="AB27" s="1">
        <v>642450.09000000008</v>
      </c>
      <c r="AC27" s="1">
        <v>241659.68</v>
      </c>
      <c r="AD27" s="1">
        <v>325040.86</v>
      </c>
      <c r="AE27" s="1">
        <v>455112.86000000004</v>
      </c>
      <c r="AF27" s="1">
        <v>503005.78</v>
      </c>
      <c r="AG27" s="1">
        <v>544947.16999999993</v>
      </c>
      <c r="AH27" s="1">
        <v>439268.67999999993</v>
      </c>
    </row>
    <row r="28" spans="1:34" x14ac:dyDescent="0.25">
      <c r="A28" s="4" t="s">
        <v>560</v>
      </c>
      <c r="B28" s="1">
        <v>449139.85</v>
      </c>
      <c r="C28" s="1">
        <v>830109.75</v>
      </c>
      <c r="D28" s="1">
        <v>960186.2</v>
      </c>
      <c r="E28" s="1">
        <v>937470.73</v>
      </c>
      <c r="F28" s="1">
        <v>1127030.3799999999</v>
      </c>
      <c r="G28" s="1">
        <v>1217561.6599999997</v>
      </c>
      <c r="H28" s="1">
        <v>498855.13</v>
      </c>
      <c r="I28" s="1">
        <v>533652.75</v>
      </c>
      <c r="J28" s="1">
        <v>754859.2</v>
      </c>
      <c r="K28" s="1">
        <v>1267866.6100000003</v>
      </c>
      <c r="L28" s="1">
        <v>1119847.6499999999</v>
      </c>
      <c r="M28" s="1">
        <v>1104774.0899999999</v>
      </c>
      <c r="N28" s="1">
        <v>1468788.1099999999</v>
      </c>
      <c r="O28" s="1">
        <v>763061.44000000006</v>
      </c>
      <c r="P28" s="1">
        <v>454435.51</v>
      </c>
      <c r="Q28" s="1">
        <v>991465.81</v>
      </c>
      <c r="R28" s="1">
        <v>961895.65999999992</v>
      </c>
      <c r="S28" s="1">
        <v>990032.23</v>
      </c>
      <c r="T28" s="1">
        <v>943883.47</v>
      </c>
      <c r="U28" s="1">
        <v>1081119.53</v>
      </c>
      <c r="V28" s="1">
        <v>674193.73</v>
      </c>
      <c r="W28" s="1">
        <v>684481.83</v>
      </c>
      <c r="X28" s="1">
        <v>928214.37999999989</v>
      </c>
      <c r="Y28" s="1">
        <v>874721.88000000012</v>
      </c>
      <c r="Z28" s="1">
        <v>1079941.08</v>
      </c>
      <c r="AA28" s="1">
        <v>899113.17999999993</v>
      </c>
      <c r="AB28" s="1">
        <v>1168644.8700000001</v>
      </c>
      <c r="AC28" s="1">
        <v>565518.01</v>
      </c>
      <c r="AD28" s="1">
        <v>586432.81999999995</v>
      </c>
      <c r="AE28" s="1">
        <v>960922.5</v>
      </c>
      <c r="AF28" s="1">
        <v>927824.19000000006</v>
      </c>
      <c r="AG28" s="1">
        <v>974202.47</v>
      </c>
      <c r="AH28" s="1">
        <v>702048.98</v>
      </c>
    </row>
    <row r="29" spans="1:34" x14ac:dyDescent="0.25">
      <c r="A29" s="4" t="s">
        <v>552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</row>
    <row r="30" spans="1:34" x14ac:dyDescent="0.25">
      <c r="A30" s="3" t="s">
        <v>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25">
      <c r="A31" s="4" t="s">
        <v>548</v>
      </c>
      <c r="B31" s="1">
        <v>34288229.240000002</v>
      </c>
      <c r="C31" s="1">
        <v>34575486.310000002</v>
      </c>
      <c r="D31" s="1">
        <v>35102161.589999996</v>
      </c>
      <c r="E31" s="1">
        <v>35223221.119999997</v>
      </c>
      <c r="F31" s="1">
        <v>35135867.380000003</v>
      </c>
      <c r="G31" s="1">
        <v>35342479.629999995</v>
      </c>
      <c r="H31" s="1">
        <v>35523142.449999996</v>
      </c>
      <c r="I31" s="1">
        <v>35654166.840000004</v>
      </c>
      <c r="J31" s="1">
        <v>35588326.749999993</v>
      </c>
      <c r="K31" s="1">
        <v>35568350.400000006</v>
      </c>
      <c r="L31" s="1">
        <v>35587531.280000001</v>
      </c>
      <c r="M31" s="1">
        <v>35446293.480000004</v>
      </c>
      <c r="N31" s="1">
        <v>35311027.219999999</v>
      </c>
      <c r="O31" s="1">
        <v>35055460.549999982</v>
      </c>
      <c r="P31" s="1">
        <v>35171214.989999995</v>
      </c>
      <c r="Q31" s="1">
        <v>35190694.93</v>
      </c>
      <c r="R31" s="1">
        <v>35072957.759999998</v>
      </c>
      <c r="S31" s="1">
        <v>35213281.060000002</v>
      </c>
      <c r="T31" s="1">
        <v>35270336.360000007</v>
      </c>
      <c r="U31" s="1">
        <v>35331716.949999996</v>
      </c>
      <c r="V31" s="1">
        <v>35427915.010000005</v>
      </c>
      <c r="W31" s="1">
        <v>35833129.25</v>
      </c>
      <c r="X31" s="1">
        <v>36054568.190000013</v>
      </c>
      <c r="Y31" s="1">
        <v>35611765.380000003</v>
      </c>
      <c r="Z31" s="1">
        <v>35709500.04999999</v>
      </c>
      <c r="AA31" s="1">
        <v>35453692.919999987</v>
      </c>
      <c r="AB31" s="1">
        <v>35609732.920000002</v>
      </c>
      <c r="AC31" s="1">
        <v>35678061.189999998</v>
      </c>
      <c r="AD31" s="1">
        <v>35877905.199999988</v>
      </c>
      <c r="AE31" s="1">
        <v>35955653.990000002</v>
      </c>
      <c r="AF31" s="1">
        <v>35731254.649999999</v>
      </c>
      <c r="AG31" s="1">
        <v>35672441.260000005</v>
      </c>
      <c r="AH31" s="1">
        <v>35679619.25</v>
      </c>
    </row>
    <row r="32" spans="1:34" x14ac:dyDescent="0.25">
      <c r="A32" s="4" t="s">
        <v>549</v>
      </c>
      <c r="B32" s="1">
        <v>34916093.409999996</v>
      </c>
      <c r="C32" s="1">
        <v>35303715.49000001</v>
      </c>
      <c r="D32" s="1">
        <v>35858249.299999997</v>
      </c>
      <c r="E32" s="1">
        <v>36134600.599999994</v>
      </c>
      <c r="F32" s="1">
        <v>36101569.029999964</v>
      </c>
      <c r="G32" s="1">
        <v>36477706.589999989</v>
      </c>
      <c r="H32" s="1">
        <v>36825424.649999999</v>
      </c>
      <c r="I32" s="1">
        <v>37072884.680000015</v>
      </c>
      <c r="J32" s="1">
        <v>37092315.999999985</v>
      </c>
      <c r="K32" s="1">
        <v>37205871.88000001</v>
      </c>
      <c r="L32" s="1">
        <v>37259785.309999973</v>
      </c>
      <c r="M32" s="1">
        <v>37234190.050000004</v>
      </c>
      <c r="N32" s="1">
        <v>37173875.700000003</v>
      </c>
      <c r="O32" s="1">
        <v>36925530.640000015</v>
      </c>
      <c r="P32" s="1">
        <v>36962367.379999995</v>
      </c>
      <c r="Q32" s="1">
        <v>36906514.539999992</v>
      </c>
      <c r="R32" s="1">
        <v>36676765.339999996</v>
      </c>
      <c r="S32" s="1">
        <v>36816654.050000004</v>
      </c>
      <c r="T32" s="1">
        <v>36995436.589999989</v>
      </c>
      <c r="U32" s="1">
        <v>37055667.980000012</v>
      </c>
      <c r="V32" s="1">
        <v>37099166.000000007</v>
      </c>
      <c r="W32" s="1">
        <v>37522898.549999997</v>
      </c>
      <c r="X32" s="1">
        <v>37707832.739999995</v>
      </c>
      <c r="Y32" s="1">
        <v>37269255.660000011</v>
      </c>
      <c r="Z32" s="1">
        <v>37459482.399999984</v>
      </c>
      <c r="AA32" s="1">
        <v>37097628.999999993</v>
      </c>
      <c r="AB32" s="1">
        <v>37299699.039999999</v>
      </c>
      <c r="AC32" s="1">
        <v>37402517.299999975</v>
      </c>
      <c r="AD32" s="1">
        <v>37581026.710000008</v>
      </c>
      <c r="AE32" s="1">
        <v>37620147.850000009</v>
      </c>
      <c r="AF32" s="1">
        <v>37349309.029999986</v>
      </c>
      <c r="AG32" s="1">
        <v>37278873.189999983</v>
      </c>
      <c r="AH32" s="1">
        <v>37157753.389999978</v>
      </c>
    </row>
    <row r="33" spans="1:34" x14ac:dyDescent="0.25">
      <c r="A33" s="4" t="s">
        <v>558</v>
      </c>
      <c r="B33" s="1">
        <v>69204322.650000006</v>
      </c>
      <c r="C33" s="1">
        <v>69879201.800000012</v>
      </c>
      <c r="D33" s="1">
        <v>70960410.889999986</v>
      </c>
      <c r="E33" s="1">
        <v>71357821.719999999</v>
      </c>
      <c r="F33" s="1">
        <v>71237436.409999967</v>
      </c>
      <c r="G33" s="1">
        <v>71820186.219999984</v>
      </c>
      <c r="H33" s="1">
        <v>72348567.099999994</v>
      </c>
      <c r="I33" s="1">
        <v>72727051.520000011</v>
      </c>
      <c r="J33" s="1">
        <v>72680642.74999997</v>
      </c>
      <c r="K33" s="1">
        <v>72774222.280000016</v>
      </c>
      <c r="L33" s="1">
        <v>72847316.589999974</v>
      </c>
      <c r="M33" s="1">
        <v>72680483.530000001</v>
      </c>
      <c r="N33" s="1">
        <v>72484902.920000002</v>
      </c>
      <c r="O33" s="1">
        <v>71980991.189999998</v>
      </c>
      <c r="P33" s="1">
        <v>72133582.36999999</v>
      </c>
      <c r="Q33" s="1">
        <v>72097209.469999999</v>
      </c>
      <c r="R33" s="1">
        <v>71749723.099999994</v>
      </c>
      <c r="S33" s="1">
        <v>72029935.110000014</v>
      </c>
      <c r="T33" s="1">
        <v>72265772.949999988</v>
      </c>
      <c r="U33" s="1">
        <v>72387384.930000007</v>
      </c>
      <c r="V33" s="1">
        <v>72527081.01000002</v>
      </c>
      <c r="W33" s="1">
        <v>73356027.799999997</v>
      </c>
      <c r="X33" s="1">
        <v>73762400.930000007</v>
      </c>
      <c r="Y33" s="1">
        <v>72881021.040000021</v>
      </c>
      <c r="Z33" s="1">
        <v>73168982.449999973</v>
      </c>
      <c r="AA33" s="1">
        <v>72551321.919999987</v>
      </c>
      <c r="AB33" s="1">
        <v>72909431.960000008</v>
      </c>
      <c r="AC33" s="1">
        <v>73080578.48999998</v>
      </c>
      <c r="AD33" s="1">
        <v>73458931.909999996</v>
      </c>
      <c r="AE33" s="1">
        <v>73575801.840000004</v>
      </c>
      <c r="AF33" s="1">
        <v>73080563.679999977</v>
      </c>
      <c r="AG33" s="1">
        <v>72951314.449999988</v>
      </c>
      <c r="AH33" s="1">
        <v>72837372.639999986</v>
      </c>
    </row>
    <row r="34" spans="1:34" x14ac:dyDescent="0.25">
      <c r="A34" s="4" t="s">
        <v>550</v>
      </c>
      <c r="B34" s="1">
        <v>78104.510000000009</v>
      </c>
      <c r="C34" s="1">
        <v>241096.69</v>
      </c>
      <c r="D34" s="1">
        <v>312103.7</v>
      </c>
      <c r="E34" s="1">
        <v>318728.96999999997</v>
      </c>
      <c r="F34" s="1">
        <v>294247.54000000004</v>
      </c>
      <c r="G34" s="1">
        <v>403961.26999999996</v>
      </c>
      <c r="H34" s="1">
        <v>145670.96</v>
      </c>
      <c r="I34" s="1">
        <v>82194.42</v>
      </c>
      <c r="J34" s="1">
        <v>272926.15999999997</v>
      </c>
      <c r="K34" s="1">
        <v>380646.04</v>
      </c>
      <c r="L34" s="1">
        <v>467788.42</v>
      </c>
      <c r="M34" s="1">
        <v>404001.32</v>
      </c>
      <c r="N34" s="1">
        <v>542190.52</v>
      </c>
      <c r="O34" s="1">
        <v>173479.31</v>
      </c>
      <c r="P34" s="1">
        <v>72304.41</v>
      </c>
      <c r="Q34" s="1">
        <v>328607.75</v>
      </c>
      <c r="R34" s="1">
        <v>282027.70999999996</v>
      </c>
      <c r="S34" s="1">
        <v>288119.96999999997</v>
      </c>
      <c r="T34" s="1">
        <v>243403.84</v>
      </c>
      <c r="U34" s="1">
        <v>489366.37</v>
      </c>
      <c r="V34" s="1">
        <v>280168.31</v>
      </c>
      <c r="W34" s="1">
        <v>114116.5</v>
      </c>
      <c r="X34" s="1">
        <v>422472.73000000004</v>
      </c>
      <c r="Y34" s="1">
        <v>391865.61</v>
      </c>
      <c r="Z34" s="1">
        <v>422055.08</v>
      </c>
      <c r="AA34" s="1">
        <v>345880.44</v>
      </c>
      <c r="AB34" s="1">
        <v>477964.58</v>
      </c>
      <c r="AC34" s="1">
        <v>162201.05000000002</v>
      </c>
      <c r="AD34" s="1">
        <v>111511.43000000001</v>
      </c>
      <c r="AE34" s="1">
        <v>331862.40999999997</v>
      </c>
      <c r="AF34" s="1">
        <v>415477.22000000003</v>
      </c>
      <c r="AG34" s="1">
        <v>213969.74</v>
      </c>
      <c r="AH34" s="1">
        <v>198029.44</v>
      </c>
    </row>
    <row r="35" spans="1:34" x14ac:dyDescent="0.25">
      <c r="A35" s="4" t="s">
        <v>551</v>
      </c>
      <c r="B35" s="1">
        <v>78963.989999999991</v>
      </c>
      <c r="C35" s="1">
        <v>240914.22000000003</v>
      </c>
      <c r="D35" s="1">
        <v>295518.94</v>
      </c>
      <c r="E35" s="1">
        <v>338184.4</v>
      </c>
      <c r="F35" s="1">
        <v>298439.64999999997</v>
      </c>
      <c r="G35" s="1">
        <v>375193.8</v>
      </c>
      <c r="H35" s="1">
        <v>158494.97</v>
      </c>
      <c r="I35" s="1">
        <v>113459.69</v>
      </c>
      <c r="J35" s="1">
        <v>269746.03999999998</v>
      </c>
      <c r="K35" s="1">
        <v>378455.31000000006</v>
      </c>
      <c r="L35" s="1">
        <v>457803.89</v>
      </c>
      <c r="M35" s="1">
        <v>396827.87</v>
      </c>
      <c r="N35" s="1">
        <v>589411.69000000006</v>
      </c>
      <c r="O35" s="1">
        <v>185920.63999999998</v>
      </c>
      <c r="P35" s="1">
        <v>78870.53</v>
      </c>
      <c r="Q35" s="1">
        <v>376987.95</v>
      </c>
      <c r="R35" s="1">
        <v>319415.8</v>
      </c>
      <c r="S35" s="1">
        <v>277568.84999999998</v>
      </c>
      <c r="T35" s="1">
        <v>238889.63999999998</v>
      </c>
      <c r="U35" s="1">
        <v>543920.11</v>
      </c>
      <c r="V35" s="1">
        <v>292800.69999999995</v>
      </c>
      <c r="W35" s="1">
        <v>117111.8</v>
      </c>
      <c r="X35" s="1">
        <v>475302.75</v>
      </c>
      <c r="Y35" s="1">
        <v>402405.19</v>
      </c>
      <c r="Z35" s="1">
        <v>447505.88999999996</v>
      </c>
      <c r="AA35" s="1">
        <v>373257.53</v>
      </c>
      <c r="AB35" s="1">
        <v>445859.30999999994</v>
      </c>
      <c r="AC35" s="1">
        <v>167813.56</v>
      </c>
      <c r="AD35" s="1">
        <v>148193.63</v>
      </c>
      <c r="AE35" s="1">
        <v>388085.48</v>
      </c>
      <c r="AF35" s="1">
        <v>470448.48</v>
      </c>
      <c r="AG35" s="1">
        <v>252073.97</v>
      </c>
      <c r="AH35" s="1">
        <v>220211.62999999998</v>
      </c>
    </row>
    <row r="36" spans="1:34" x14ac:dyDescent="0.25">
      <c r="A36" s="4" t="s">
        <v>560</v>
      </c>
      <c r="B36" s="1">
        <v>157068.5</v>
      </c>
      <c r="C36" s="1">
        <v>482010.91000000003</v>
      </c>
      <c r="D36" s="1">
        <v>607622.64</v>
      </c>
      <c r="E36" s="1">
        <v>656913.37</v>
      </c>
      <c r="F36" s="1">
        <v>592687.18999999994</v>
      </c>
      <c r="G36" s="1">
        <v>779155.07</v>
      </c>
      <c r="H36" s="1">
        <v>304165.93</v>
      </c>
      <c r="I36" s="1">
        <v>195654.11</v>
      </c>
      <c r="J36" s="1">
        <v>542672.19999999995</v>
      </c>
      <c r="K36" s="1">
        <v>759101.35000000009</v>
      </c>
      <c r="L36" s="1">
        <v>925592.31</v>
      </c>
      <c r="M36" s="1">
        <v>800829.19</v>
      </c>
      <c r="N36" s="1">
        <v>1131602.21</v>
      </c>
      <c r="O36" s="1">
        <v>359399.94999999995</v>
      </c>
      <c r="P36" s="1">
        <v>151174.94</v>
      </c>
      <c r="Q36" s="1">
        <v>705595.7</v>
      </c>
      <c r="R36" s="1">
        <v>601443.51</v>
      </c>
      <c r="S36" s="1">
        <v>565688.81999999995</v>
      </c>
      <c r="T36" s="1">
        <v>482293.48</v>
      </c>
      <c r="U36" s="1">
        <v>1033286.48</v>
      </c>
      <c r="V36" s="1">
        <v>572969.01</v>
      </c>
      <c r="W36" s="1">
        <v>231228.3</v>
      </c>
      <c r="X36" s="1">
        <v>897775.48</v>
      </c>
      <c r="Y36" s="1">
        <v>794270.8</v>
      </c>
      <c r="Z36" s="1">
        <v>869560.97</v>
      </c>
      <c r="AA36" s="1">
        <v>719137.97</v>
      </c>
      <c r="AB36" s="1">
        <v>923823.8899999999</v>
      </c>
      <c r="AC36" s="1">
        <v>330014.61</v>
      </c>
      <c r="AD36" s="1">
        <v>259705.06</v>
      </c>
      <c r="AE36" s="1">
        <v>719947.8899999999</v>
      </c>
      <c r="AF36" s="1">
        <v>885925.7</v>
      </c>
      <c r="AG36" s="1">
        <v>466043.70999999996</v>
      </c>
      <c r="AH36" s="1">
        <v>418241.06999999995</v>
      </c>
    </row>
    <row r="37" spans="1:34" x14ac:dyDescent="0.25">
      <c r="A37" s="4" t="s">
        <v>552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</row>
    <row r="38" spans="1:34" x14ac:dyDescent="0.25">
      <c r="A38" s="3" t="s">
        <v>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25">
      <c r="A39" s="4" t="s">
        <v>548</v>
      </c>
      <c r="B39" s="1">
        <v>27596913.329999998</v>
      </c>
      <c r="C39" s="1">
        <v>27425103.510000002</v>
      </c>
      <c r="D39" s="1">
        <v>27407317.010000002</v>
      </c>
      <c r="E39" s="1">
        <v>27319545.949999996</v>
      </c>
      <c r="F39" s="1">
        <v>27445052.030000001</v>
      </c>
      <c r="G39" s="1">
        <v>27333499.269999992</v>
      </c>
      <c r="H39" s="1">
        <v>27311256.07</v>
      </c>
      <c r="I39" s="1">
        <v>27321709.529999997</v>
      </c>
      <c r="J39" s="1">
        <v>27728984.969999999</v>
      </c>
      <c r="K39" s="1">
        <v>27668340.789999995</v>
      </c>
      <c r="L39" s="1">
        <v>27698626.099999998</v>
      </c>
      <c r="M39" s="1">
        <v>27632562.810000002</v>
      </c>
      <c r="N39" s="1">
        <v>27732478.940000001</v>
      </c>
      <c r="O39" s="1">
        <v>27875531.039999999</v>
      </c>
      <c r="P39" s="1">
        <v>28044592.179999996</v>
      </c>
      <c r="Q39" s="1">
        <v>28498068.790000003</v>
      </c>
      <c r="R39" s="1">
        <v>28585095.990000002</v>
      </c>
      <c r="S39" s="1">
        <v>28446030.760000002</v>
      </c>
      <c r="T39" s="1">
        <v>28344557.68</v>
      </c>
      <c r="U39" s="1">
        <v>28579210.790000003</v>
      </c>
      <c r="V39" s="1">
        <v>28552755.600000001</v>
      </c>
      <c r="W39" s="1">
        <v>28584013.919999998</v>
      </c>
      <c r="X39" s="1">
        <v>28913408.040000003</v>
      </c>
      <c r="Y39" s="1">
        <v>28974156.620000005</v>
      </c>
      <c r="Z39" s="1">
        <v>28893685.310000002</v>
      </c>
      <c r="AA39" s="1">
        <v>29302500.77</v>
      </c>
      <c r="AB39" s="1">
        <v>29119779.790000003</v>
      </c>
      <c r="AC39" s="1">
        <v>29066523.759999998</v>
      </c>
      <c r="AD39" s="1">
        <v>29106261.330000006</v>
      </c>
      <c r="AE39" s="1">
        <v>29447790.469999999</v>
      </c>
      <c r="AF39" s="1">
        <v>29707982.66</v>
      </c>
      <c r="AG39" s="1">
        <v>29812468.93</v>
      </c>
      <c r="AH39" s="1">
        <v>30126194.209999993</v>
      </c>
    </row>
    <row r="40" spans="1:34" x14ac:dyDescent="0.25">
      <c r="A40" s="4" t="s">
        <v>549</v>
      </c>
      <c r="B40" s="1">
        <v>44484338.099999994</v>
      </c>
      <c r="C40" s="1">
        <v>44200359.780000001</v>
      </c>
      <c r="D40" s="1">
        <v>44247815.100000001</v>
      </c>
      <c r="E40" s="1">
        <v>44148846.170000002</v>
      </c>
      <c r="F40" s="1">
        <v>44324236.459999993</v>
      </c>
      <c r="G40" s="1">
        <v>44247829.549999997</v>
      </c>
      <c r="H40" s="1">
        <v>44283214.840000011</v>
      </c>
      <c r="I40" s="1">
        <v>44277414.720000006</v>
      </c>
      <c r="J40" s="1">
        <v>44882593.229999997</v>
      </c>
      <c r="K40" s="1">
        <v>44846271.489999995</v>
      </c>
      <c r="L40" s="1">
        <v>44922276.590000004</v>
      </c>
      <c r="M40" s="1">
        <v>44825847.060000002</v>
      </c>
      <c r="N40" s="1">
        <v>45035900.470000006</v>
      </c>
      <c r="O40" s="1">
        <v>45301292.349999994</v>
      </c>
      <c r="P40" s="1">
        <v>45529720.789999992</v>
      </c>
      <c r="Q40" s="1">
        <v>46256362.970000014</v>
      </c>
      <c r="R40" s="1">
        <v>46480199.75999999</v>
      </c>
      <c r="S40" s="1">
        <v>46252011.899999999</v>
      </c>
      <c r="T40" s="1">
        <v>46099061.25999999</v>
      </c>
      <c r="U40" s="1">
        <v>46647502.930000007</v>
      </c>
      <c r="V40" s="1">
        <v>46665316.23999998</v>
      </c>
      <c r="W40" s="1">
        <v>46771878.669999994</v>
      </c>
      <c r="X40" s="1">
        <v>47403412.549999982</v>
      </c>
      <c r="Y40" s="1">
        <v>47513560.82</v>
      </c>
      <c r="Z40" s="1">
        <v>47465241.430000007</v>
      </c>
      <c r="AA40" s="1">
        <v>48090573.079999991</v>
      </c>
      <c r="AB40" s="1">
        <v>47869128.960000016</v>
      </c>
      <c r="AC40" s="1">
        <v>47843204.010000005</v>
      </c>
      <c r="AD40" s="1">
        <v>48013013.869999982</v>
      </c>
      <c r="AE40" s="1">
        <v>48659538.319999985</v>
      </c>
      <c r="AF40" s="1">
        <v>49069913.890000001</v>
      </c>
      <c r="AG40" s="1">
        <v>49388495.54999999</v>
      </c>
      <c r="AH40" s="1">
        <v>49911177.469999999</v>
      </c>
    </row>
    <row r="41" spans="1:34" x14ac:dyDescent="0.25">
      <c r="A41" s="4" t="s">
        <v>558</v>
      </c>
      <c r="B41" s="1">
        <v>72081251.429999992</v>
      </c>
      <c r="C41" s="1">
        <v>71625463.290000007</v>
      </c>
      <c r="D41" s="1">
        <v>71655132.109999999</v>
      </c>
      <c r="E41" s="1">
        <v>71468392.120000005</v>
      </c>
      <c r="F41" s="1">
        <v>71769288.489999995</v>
      </c>
      <c r="G41" s="1">
        <v>71581328.819999993</v>
      </c>
      <c r="H41" s="1">
        <v>71594470.910000011</v>
      </c>
      <c r="I41" s="1">
        <v>71599124.25</v>
      </c>
      <c r="J41" s="1">
        <v>72611578.199999988</v>
      </c>
      <c r="K41" s="1">
        <v>72514612.279999986</v>
      </c>
      <c r="L41" s="1">
        <v>72620902.689999998</v>
      </c>
      <c r="M41" s="1">
        <v>72458409.870000005</v>
      </c>
      <c r="N41" s="1">
        <v>72768379.410000011</v>
      </c>
      <c r="O41" s="1">
        <v>73176823.389999986</v>
      </c>
      <c r="P41" s="1">
        <v>73574312.969999984</v>
      </c>
      <c r="Q41" s="1">
        <v>74754431.76000002</v>
      </c>
      <c r="R41" s="1">
        <v>75065295.75</v>
      </c>
      <c r="S41" s="1">
        <v>74698042.659999996</v>
      </c>
      <c r="T41" s="1">
        <v>74443618.939999998</v>
      </c>
      <c r="U41" s="1">
        <v>75226713.720000014</v>
      </c>
      <c r="V41" s="1">
        <v>75218071.839999974</v>
      </c>
      <c r="W41" s="1">
        <v>75355892.589999989</v>
      </c>
      <c r="X41" s="1">
        <v>76316820.589999989</v>
      </c>
      <c r="Y41" s="1">
        <v>76487717.439999998</v>
      </c>
      <c r="Z41" s="1">
        <v>76358926.74000001</v>
      </c>
      <c r="AA41" s="1">
        <v>77393073.849999994</v>
      </c>
      <c r="AB41" s="1">
        <v>76988908.750000015</v>
      </c>
      <c r="AC41" s="1">
        <v>76909727.770000011</v>
      </c>
      <c r="AD41" s="1">
        <v>77119275.199999988</v>
      </c>
      <c r="AE41" s="1">
        <v>78107328.789999992</v>
      </c>
      <c r="AF41" s="1">
        <v>78777896.549999997</v>
      </c>
      <c r="AG41" s="1">
        <v>79200964.479999989</v>
      </c>
      <c r="AH41" s="1">
        <v>80037371.679999992</v>
      </c>
    </row>
    <row r="42" spans="1:34" x14ac:dyDescent="0.25">
      <c r="A42" s="4" t="s">
        <v>550</v>
      </c>
      <c r="B42" s="1">
        <v>19612.080000000002</v>
      </c>
      <c r="C42" s="1">
        <v>38374.639999999999</v>
      </c>
      <c r="D42" s="1">
        <v>101894.51000000001</v>
      </c>
      <c r="E42" s="1">
        <v>60218.34</v>
      </c>
      <c r="F42" s="1">
        <v>66447.09</v>
      </c>
      <c r="G42" s="1">
        <v>62998.71</v>
      </c>
      <c r="H42" s="1">
        <v>26205.43</v>
      </c>
      <c r="I42" s="1">
        <v>17756.7</v>
      </c>
      <c r="J42" s="1">
        <v>67500</v>
      </c>
      <c r="K42" s="1">
        <v>73234.67</v>
      </c>
      <c r="L42" s="1">
        <v>42750</v>
      </c>
      <c r="M42" s="1">
        <v>42838.3</v>
      </c>
      <c r="N42" s="1">
        <v>60250</v>
      </c>
      <c r="O42" s="1">
        <v>25805.88</v>
      </c>
      <c r="P42" s="1">
        <v>1533.57</v>
      </c>
      <c r="Q42" s="1">
        <v>22000</v>
      </c>
      <c r="R42" s="1">
        <v>49405.03</v>
      </c>
      <c r="S42" s="1">
        <v>78750</v>
      </c>
      <c r="T42" s="1">
        <v>71440.38</v>
      </c>
      <c r="U42" s="1">
        <v>69630.36</v>
      </c>
      <c r="V42" s="1">
        <v>10250</v>
      </c>
      <c r="W42" s="1">
        <v>5250</v>
      </c>
      <c r="X42" s="1">
        <v>5250</v>
      </c>
      <c r="Y42" s="1">
        <v>20248.84</v>
      </c>
      <c r="Z42" s="1">
        <v>65000</v>
      </c>
      <c r="AA42" s="1">
        <v>61999.5</v>
      </c>
      <c r="AB42" s="1">
        <v>36100</v>
      </c>
      <c r="AC42" s="1">
        <v>286.48</v>
      </c>
      <c r="AD42" s="1">
        <v>1829.11</v>
      </c>
      <c r="AE42" s="1">
        <v>7990.52</v>
      </c>
      <c r="AF42" s="1">
        <v>67936.94</v>
      </c>
      <c r="AG42" s="1">
        <v>52840.78</v>
      </c>
      <c r="AH42" s="1">
        <v>37312.639999999999</v>
      </c>
    </row>
    <row r="43" spans="1:34" x14ac:dyDescent="0.25">
      <c r="A43" s="4" t="s">
        <v>551</v>
      </c>
      <c r="B43" s="1">
        <v>50000.21</v>
      </c>
      <c r="C43" s="1">
        <v>51477.46</v>
      </c>
      <c r="D43" s="1">
        <v>141337.06</v>
      </c>
      <c r="E43" s="1">
        <v>103906.53</v>
      </c>
      <c r="F43" s="1">
        <v>72686.209999999992</v>
      </c>
      <c r="G43" s="1">
        <v>100765.58</v>
      </c>
      <c r="H43" s="1">
        <v>37529.99</v>
      </c>
      <c r="I43" s="1">
        <v>20438.3</v>
      </c>
      <c r="J43" s="1">
        <v>73617.489999999991</v>
      </c>
      <c r="K43" s="1">
        <v>108444.41999999998</v>
      </c>
      <c r="L43" s="1">
        <v>84443.75</v>
      </c>
      <c r="M43" s="1">
        <v>72649.430000000008</v>
      </c>
      <c r="N43" s="1">
        <v>125480.25</v>
      </c>
      <c r="O43" s="1">
        <v>66459.42</v>
      </c>
      <c r="P43" s="1">
        <v>3537.76</v>
      </c>
      <c r="Q43" s="1">
        <v>53145</v>
      </c>
      <c r="R43" s="1">
        <v>126994.22</v>
      </c>
      <c r="S43" s="1">
        <v>116165.69</v>
      </c>
      <c r="T43" s="1">
        <v>100483.79000000001</v>
      </c>
      <c r="U43" s="1">
        <v>141657.79999999999</v>
      </c>
      <c r="V43" s="1">
        <v>40376.199999999997</v>
      </c>
      <c r="W43" s="1">
        <v>10501.199999999999</v>
      </c>
      <c r="X43" s="1">
        <v>29046.51</v>
      </c>
      <c r="Y43" s="1">
        <v>80932.680000000008</v>
      </c>
      <c r="Z43" s="1">
        <v>128175.62</v>
      </c>
      <c r="AA43" s="1">
        <v>83965.87</v>
      </c>
      <c r="AB43" s="1">
        <v>65289.35</v>
      </c>
      <c r="AC43" s="1">
        <v>603.52</v>
      </c>
      <c r="AD43" s="1">
        <v>34808.57</v>
      </c>
      <c r="AE43" s="1">
        <v>55316.22</v>
      </c>
      <c r="AF43" s="1">
        <v>113862</v>
      </c>
      <c r="AG43" s="1">
        <v>124290.67000000001</v>
      </c>
      <c r="AH43" s="1">
        <v>46650.880000000005</v>
      </c>
    </row>
    <row r="44" spans="1:34" x14ac:dyDescent="0.25">
      <c r="A44" s="4" t="s">
        <v>560</v>
      </c>
      <c r="B44" s="1">
        <v>69612.290000000008</v>
      </c>
      <c r="C44" s="1">
        <v>89852.1</v>
      </c>
      <c r="D44" s="1">
        <v>243231.57</v>
      </c>
      <c r="E44" s="1">
        <v>164124.87</v>
      </c>
      <c r="F44" s="1">
        <v>139133.29999999999</v>
      </c>
      <c r="G44" s="1">
        <v>163764.29</v>
      </c>
      <c r="H44" s="1">
        <v>63735.42</v>
      </c>
      <c r="I44" s="1">
        <v>38195</v>
      </c>
      <c r="J44" s="1">
        <v>141117.49</v>
      </c>
      <c r="K44" s="1">
        <v>181679.08999999997</v>
      </c>
      <c r="L44" s="1">
        <v>127193.75</v>
      </c>
      <c r="M44" s="1">
        <v>115487.73000000001</v>
      </c>
      <c r="N44" s="1">
        <v>185730.25</v>
      </c>
      <c r="O44" s="1">
        <v>92265.3</v>
      </c>
      <c r="P44" s="1">
        <v>5071.33</v>
      </c>
      <c r="Q44" s="1">
        <v>75145</v>
      </c>
      <c r="R44" s="1">
        <v>176399.25</v>
      </c>
      <c r="S44" s="1">
        <v>194915.69</v>
      </c>
      <c r="T44" s="1">
        <v>171924.17</v>
      </c>
      <c r="U44" s="1">
        <v>211288.15999999997</v>
      </c>
      <c r="V44" s="1">
        <v>50626.2</v>
      </c>
      <c r="W44" s="1">
        <v>15751.199999999999</v>
      </c>
      <c r="X44" s="1">
        <v>34296.509999999995</v>
      </c>
      <c r="Y44" s="1">
        <v>101181.52</v>
      </c>
      <c r="Z44" s="1">
        <v>193175.62</v>
      </c>
      <c r="AA44" s="1">
        <v>145965.37</v>
      </c>
      <c r="AB44" s="1">
        <v>101389.35</v>
      </c>
      <c r="AC44" s="1">
        <v>890</v>
      </c>
      <c r="AD44" s="1">
        <v>36637.68</v>
      </c>
      <c r="AE44" s="1">
        <v>63306.740000000005</v>
      </c>
      <c r="AF44" s="1">
        <v>181798.94</v>
      </c>
      <c r="AG44" s="1">
        <v>177131.45</v>
      </c>
      <c r="AH44" s="1">
        <v>83963.520000000004</v>
      </c>
    </row>
    <row r="45" spans="1:34" x14ac:dyDescent="0.25">
      <c r="A45" s="4" t="s">
        <v>552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</row>
    <row r="46" spans="1:34" x14ac:dyDescent="0.25">
      <c r="A46" s="3" t="s">
        <v>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x14ac:dyDescent="0.25">
      <c r="A47" s="4" t="s">
        <v>548</v>
      </c>
      <c r="B47" s="1">
        <v>47503123.840000004</v>
      </c>
      <c r="C47" s="1">
        <v>47919646.209999993</v>
      </c>
      <c r="D47" s="1">
        <v>48079603.290000007</v>
      </c>
      <c r="E47" s="1">
        <v>48249680.899999999</v>
      </c>
      <c r="F47" s="1">
        <v>48416387.729999997</v>
      </c>
      <c r="G47" s="1">
        <v>48573161.080000013</v>
      </c>
      <c r="H47" s="1">
        <v>48625903.849999994</v>
      </c>
      <c r="I47" s="1">
        <v>48782246.880000003</v>
      </c>
      <c r="J47" s="1">
        <v>48785621.980000004</v>
      </c>
      <c r="K47" s="1">
        <v>48892664.450000003</v>
      </c>
      <c r="L47" s="1">
        <v>48925415.030000001</v>
      </c>
      <c r="M47" s="1">
        <v>48998886.379999995</v>
      </c>
      <c r="N47" s="1">
        <v>48950800.430000007</v>
      </c>
      <c r="O47" s="1">
        <v>49030627.04999999</v>
      </c>
      <c r="P47" s="1">
        <v>49179492.600000001</v>
      </c>
      <c r="Q47" s="1">
        <v>49114118.219999991</v>
      </c>
      <c r="R47" s="1">
        <v>49284152.180000007</v>
      </c>
      <c r="S47" s="1">
        <v>49407233.129999995</v>
      </c>
      <c r="T47" s="1">
        <v>49857776.839999996</v>
      </c>
      <c r="U47" s="1">
        <v>49811160.439999998</v>
      </c>
      <c r="V47" s="1">
        <v>49776825.330000006</v>
      </c>
      <c r="W47" s="1">
        <v>49668447.699999996</v>
      </c>
      <c r="X47" s="1">
        <v>49489815.939999998</v>
      </c>
      <c r="Y47" s="1">
        <v>49843328.82</v>
      </c>
      <c r="Z47" s="1">
        <v>50172863.020000011</v>
      </c>
      <c r="AA47" s="1">
        <v>50420792.890000015</v>
      </c>
      <c r="AB47" s="1">
        <v>50595290.830000006</v>
      </c>
      <c r="AC47" s="1">
        <v>50769966.390000001</v>
      </c>
      <c r="AD47" s="1">
        <v>50939574.600000001</v>
      </c>
      <c r="AE47" s="1">
        <v>50929420.879999995</v>
      </c>
      <c r="AF47" s="1">
        <v>51081300.990000002</v>
      </c>
      <c r="AG47" s="1">
        <v>51218322.739999995</v>
      </c>
      <c r="AH47" s="1">
        <v>51190772.189999998</v>
      </c>
    </row>
    <row r="48" spans="1:34" x14ac:dyDescent="0.25">
      <c r="A48" s="4" t="s">
        <v>549</v>
      </c>
      <c r="B48" s="1">
        <v>92444900.469999999</v>
      </c>
      <c r="C48" s="1">
        <v>93280272.919999987</v>
      </c>
      <c r="D48" s="1">
        <v>93574097.710000008</v>
      </c>
      <c r="E48" s="1">
        <v>93893285.660000011</v>
      </c>
      <c r="F48" s="1">
        <v>94269728.400000006</v>
      </c>
      <c r="G48" s="1">
        <v>94596238.540000007</v>
      </c>
      <c r="H48" s="1">
        <v>94683052.469999984</v>
      </c>
      <c r="I48" s="1">
        <v>95038912.219999999</v>
      </c>
      <c r="J48" s="1">
        <v>95102068.190000013</v>
      </c>
      <c r="K48" s="1">
        <v>95307874.62999998</v>
      </c>
      <c r="L48" s="1">
        <v>95398016.849999979</v>
      </c>
      <c r="M48" s="1">
        <v>95594479.379999995</v>
      </c>
      <c r="N48" s="1">
        <v>95493359.850000024</v>
      </c>
      <c r="O48" s="1">
        <v>95628301.489999995</v>
      </c>
      <c r="P48" s="1">
        <v>95925036</v>
      </c>
      <c r="Q48" s="1">
        <v>95832755.929999977</v>
      </c>
      <c r="R48" s="1">
        <v>96117872.890000001</v>
      </c>
      <c r="S48" s="1">
        <v>96323138.449999988</v>
      </c>
      <c r="T48" s="1">
        <v>97220166.099999994</v>
      </c>
      <c r="U48" s="1">
        <v>97143862.280000001</v>
      </c>
      <c r="V48" s="1">
        <v>97051463.270000011</v>
      </c>
      <c r="W48" s="1">
        <v>96846558.829999998</v>
      </c>
      <c r="X48" s="1">
        <v>96543571.450000018</v>
      </c>
      <c r="Y48" s="1">
        <v>97261927.600000009</v>
      </c>
      <c r="Z48" s="1">
        <v>97914672.429999992</v>
      </c>
      <c r="AA48" s="1">
        <v>98449980.459999993</v>
      </c>
      <c r="AB48" s="1">
        <v>98823212.370000005</v>
      </c>
      <c r="AC48" s="1">
        <v>99135314.399999976</v>
      </c>
      <c r="AD48" s="1">
        <v>99444582.75</v>
      </c>
      <c r="AE48" s="1">
        <v>99522016.480000004</v>
      </c>
      <c r="AF48" s="1">
        <v>99824019.50999999</v>
      </c>
      <c r="AG48" s="1">
        <v>100127823.25</v>
      </c>
      <c r="AH48" s="1">
        <v>100103402.01000001</v>
      </c>
    </row>
    <row r="49" spans="1:34" x14ac:dyDescent="0.25">
      <c r="A49" s="4" t="s">
        <v>558</v>
      </c>
      <c r="B49" s="1">
        <v>139948024.31</v>
      </c>
      <c r="C49" s="1">
        <v>141199919.13</v>
      </c>
      <c r="D49" s="1">
        <v>141653701</v>
      </c>
      <c r="E49" s="1">
        <v>142142966.56</v>
      </c>
      <c r="F49" s="1">
        <v>142686116.13</v>
      </c>
      <c r="G49" s="1">
        <v>143169399.62</v>
      </c>
      <c r="H49" s="1">
        <v>143308956.31999999</v>
      </c>
      <c r="I49" s="1">
        <v>143821159.09999999</v>
      </c>
      <c r="J49" s="1">
        <v>143887690.17000002</v>
      </c>
      <c r="K49" s="1">
        <v>144200539.07999998</v>
      </c>
      <c r="L49" s="1">
        <v>144323431.88</v>
      </c>
      <c r="M49" s="1">
        <v>144593365.75999999</v>
      </c>
      <c r="N49" s="1">
        <v>144444160.28000003</v>
      </c>
      <c r="O49" s="1">
        <v>144658928.53999999</v>
      </c>
      <c r="P49" s="1">
        <v>145104528.59999999</v>
      </c>
      <c r="Q49" s="1">
        <v>144946874.14999998</v>
      </c>
      <c r="R49" s="1">
        <v>145402025.06999999</v>
      </c>
      <c r="S49" s="1">
        <v>145730371.57999998</v>
      </c>
      <c r="T49" s="1">
        <v>147077942.94</v>
      </c>
      <c r="U49" s="1">
        <v>146955022.72</v>
      </c>
      <c r="V49" s="1">
        <v>146828288.60000002</v>
      </c>
      <c r="W49" s="1">
        <v>146515006.53</v>
      </c>
      <c r="X49" s="1">
        <v>146033387.39000002</v>
      </c>
      <c r="Y49" s="1">
        <v>147105256.42000002</v>
      </c>
      <c r="Z49" s="1">
        <v>148087535.44999999</v>
      </c>
      <c r="AA49" s="1">
        <v>148870773.35000002</v>
      </c>
      <c r="AB49" s="1">
        <v>149418503.20000002</v>
      </c>
      <c r="AC49" s="1">
        <v>149905280.78999996</v>
      </c>
      <c r="AD49" s="1">
        <v>150384157.34999999</v>
      </c>
      <c r="AE49" s="1">
        <v>150451437.36000001</v>
      </c>
      <c r="AF49" s="1">
        <v>150905320.5</v>
      </c>
      <c r="AG49" s="1">
        <v>151346145.99000001</v>
      </c>
      <c r="AH49" s="1">
        <v>151294174.19999999</v>
      </c>
    </row>
    <row r="50" spans="1:34" x14ac:dyDescent="0.25">
      <c r="A50" s="4" t="s">
        <v>550</v>
      </c>
      <c r="B50" s="1">
        <v>0</v>
      </c>
      <c r="C50" s="1">
        <v>30624.11</v>
      </c>
      <c r="D50" s="1">
        <v>18689.189999999999</v>
      </c>
      <c r="E50" s="1">
        <v>15739.65</v>
      </c>
      <c r="F50" s="1">
        <v>20562.2</v>
      </c>
      <c r="G50" s="1">
        <v>0</v>
      </c>
      <c r="H50" s="1">
        <v>15250</v>
      </c>
      <c r="I50" s="1">
        <v>4750</v>
      </c>
      <c r="J50" s="1">
        <v>7000</v>
      </c>
      <c r="K50" s="1">
        <v>0</v>
      </c>
      <c r="L50" s="1">
        <v>5250</v>
      </c>
      <c r="M50" s="1">
        <v>40140</v>
      </c>
      <c r="N50" s="1">
        <v>5000</v>
      </c>
      <c r="O50" s="1">
        <v>10000</v>
      </c>
      <c r="P50" s="1">
        <v>5250</v>
      </c>
      <c r="Q50" s="1">
        <v>17539.3</v>
      </c>
      <c r="R50" s="1">
        <v>20854.400000000001</v>
      </c>
      <c r="S50" s="1">
        <v>11495.6</v>
      </c>
      <c r="T50" s="1">
        <v>10529.5</v>
      </c>
      <c r="U50" s="1">
        <v>26367.55</v>
      </c>
      <c r="V50" s="1">
        <v>5250</v>
      </c>
      <c r="W50" s="1">
        <v>0</v>
      </c>
      <c r="X50" s="1">
        <v>0</v>
      </c>
      <c r="Y50" s="1">
        <v>10900</v>
      </c>
      <c r="Z50" s="1">
        <v>16940</v>
      </c>
      <c r="AA50" s="1">
        <v>34069.85</v>
      </c>
      <c r="AB50" s="1">
        <v>21344.309999999998</v>
      </c>
      <c r="AC50" s="1">
        <v>29100.02</v>
      </c>
      <c r="AD50" s="1">
        <v>33536.28</v>
      </c>
      <c r="AE50" s="1">
        <v>0</v>
      </c>
      <c r="AF50" s="1">
        <v>8143.75</v>
      </c>
      <c r="AG50" s="1">
        <v>5000</v>
      </c>
      <c r="AH50" s="1">
        <v>19101.169999999998</v>
      </c>
    </row>
    <row r="51" spans="1:34" x14ac:dyDescent="0.25">
      <c r="A51" s="4" t="s">
        <v>551</v>
      </c>
      <c r="B51" s="1">
        <v>2329.5700000000002</v>
      </c>
      <c r="C51" s="1">
        <v>61331.31</v>
      </c>
      <c r="D51" s="1">
        <v>77651.83</v>
      </c>
      <c r="E51" s="1">
        <v>49124.79</v>
      </c>
      <c r="F51" s="1">
        <v>57641</v>
      </c>
      <c r="G51" s="1">
        <v>13685</v>
      </c>
      <c r="H51" s="1">
        <v>30500</v>
      </c>
      <c r="I51" s="1">
        <v>9500</v>
      </c>
      <c r="J51" s="1">
        <v>36500</v>
      </c>
      <c r="K51" s="1">
        <v>2195.5299999999997</v>
      </c>
      <c r="L51" s="1">
        <v>22173.15</v>
      </c>
      <c r="M51" s="1">
        <v>118720</v>
      </c>
      <c r="N51" s="1">
        <v>48828.95</v>
      </c>
      <c r="O51" s="1">
        <v>17005.919999999998</v>
      </c>
      <c r="P51" s="1">
        <v>4420.5</v>
      </c>
      <c r="Q51" s="1">
        <v>56915.09</v>
      </c>
      <c r="R51" s="1">
        <v>37014.699999999997</v>
      </c>
      <c r="S51" s="1">
        <v>34467.31</v>
      </c>
      <c r="T51" s="1">
        <v>26350.5</v>
      </c>
      <c r="U51" s="1">
        <v>79590.209999999992</v>
      </c>
      <c r="V51" s="1">
        <v>41590</v>
      </c>
      <c r="W51" s="1">
        <v>1174.3599999999999</v>
      </c>
      <c r="X51" s="1">
        <v>0</v>
      </c>
      <c r="Y51" s="1">
        <v>39615.17</v>
      </c>
      <c r="Z51" s="1">
        <v>53527.33</v>
      </c>
      <c r="AA51" s="1">
        <v>62638.95</v>
      </c>
      <c r="AB51" s="1">
        <v>65440.619999999995</v>
      </c>
      <c r="AC51" s="1">
        <v>60889.8</v>
      </c>
      <c r="AD51" s="1">
        <v>76442.080000000002</v>
      </c>
      <c r="AE51" s="1">
        <v>46347.1</v>
      </c>
      <c r="AF51" s="1">
        <v>24236.25</v>
      </c>
      <c r="AG51" s="1">
        <v>10000</v>
      </c>
      <c r="AH51" s="1">
        <v>44612.25</v>
      </c>
    </row>
    <row r="52" spans="1:34" x14ac:dyDescent="0.25">
      <c r="A52" s="4" t="s">
        <v>560</v>
      </c>
      <c r="B52" s="1">
        <v>2329.5700000000002</v>
      </c>
      <c r="C52" s="1">
        <v>91955.42</v>
      </c>
      <c r="D52" s="1">
        <v>96341.02</v>
      </c>
      <c r="E52" s="1">
        <v>64864.44</v>
      </c>
      <c r="F52" s="1">
        <v>78203.199999999997</v>
      </c>
      <c r="G52" s="1">
        <v>13685</v>
      </c>
      <c r="H52" s="1">
        <v>45750</v>
      </c>
      <c r="I52" s="1">
        <v>14250</v>
      </c>
      <c r="J52" s="1">
        <v>43500</v>
      </c>
      <c r="K52" s="1">
        <v>2195.5299999999997</v>
      </c>
      <c r="L52" s="1">
        <v>27423.15</v>
      </c>
      <c r="M52" s="1">
        <v>158860</v>
      </c>
      <c r="N52" s="1">
        <v>53828.95</v>
      </c>
      <c r="O52" s="1">
        <v>27005.919999999998</v>
      </c>
      <c r="P52" s="1">
        <v>9670.5</v>
      </c>
      <c r="Q52" s="1">
        <v>74454.39</v>
      </c>
      <c r="R52" s="1">
        <v>57869.1</v>
      </c>
      <c r="S52" s="1">
        <v>45962.909999999996</v>
      </c>
      <c r="T52" s="1">
        <v>36880</v>
      </c>
      <c r="U52" s="1">
        <v>105957.75999999999</v>
      </c>
      <c r="V52" s="1">
        <v>46840</v>
      </c>
      <c r="W52" s="1">
        <v>1174.3599999999999</v>
      </c>
      <c r="X52" s="1">
        <v>0</v>
      </c>
      <c r="Y52" s="1">
        <v>50515.17</v>
      </c>
      <c r="Z52" s="1">
        <v>70467.33</v>
      </c>
      <c r="AA52" s="1">
        <v>96708.799999999988</v>
      </c>
      <c r="AB52" s="1">
        <v>86784.93</v>
      </c>
      <c r="AC52" s="1">
        <v>89989.82</v>
      </c>
      <c r="AD52" s="1">
        <v>109978.36</v>
      </c>
      <c r="AE52" s="1">
        <v>46347.1</v>
      </c>
      <c r="AF52" s="1">
        <v>32380</v>
      </c>
      <c r="AG52" s="1">
        <v>15000</v>
      </c>
      <c r="AH52" s="1">
        <v>63713.42</v>
      </c>
    </row>
    <row r="53" spans="1:34" x14ac:dyDescent="0.25">
      <c r="A53" s="4" t="s">
        <v>552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</row>
    <row r="54" spans="1:34" x14ac:dyDescent="0.25">
      <c r="A54" s="3" t="s">
        <v>544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x14ac:dyDescent="0.25">
      <c r="A55" s="4" t="s">
        <v>548</v>
      </c>
      <c r="B55" s="1">
        <v>110206130.83</v>
      </c>
      <c r="C55" s="1">
        <v>110273203.38000001</v>
      </c>
      <c r="D55" s="1">
        <v>110502766.39999995</v>
      </c>
      <c r="E55" s="1">
        <v>110763386.84999996</v>
      </c>
      <c r="F55" s="1">
        <v>110895720.97999997</v>
      </c>
      <c r="G55" s="1">
        <v>110853033.41</v>
      </c>
      <c r="H55" s="1">
        <v>111067116.98999996</v>
      </c>
      <c r="I55" s="1">
        <v>111346067.92999999</v>
      </c>
      <c r="J55" s="1">
        <v>111548177.95999998</v>
      </c>
      <c r="K55" s="1">
        <v>111900302.70999998</v>
      </c>
      <c r="L55" s="1">
        <v>112283121.53999996</v>
      </c>
      <c r="M55" s="1">
        <v>112691096.98999998</v>
      </c>
      <c r="N55" s="1">
        <v>112937699.74999996</v>
      </c>
      <c r="O55" s="1">
        <v>113302045.32999997</v>
      </c>
      <c r="P55" s="1">
        <v>113666139.66999996</v>
      </c>
      <c r="Q55" s="1">
        <v>114165683.37999998</v>
      </c>
      <c r="R55" s="1">
        <v>114506491.25999999</v>
      </c>
      <c r="S55" s="1">
        <v>114952492.14999996</v>
      </c>
      <c r="T55" s="1">
        <v>115029702.03999996</v>
      </c>
      <c r="U55" s="1">
        <v>115331737.24999997</v>
      </c>
      <c r="V55" s="1">
        <v>115894080.73999996</v>
      </c>
      <c r="W55" s="1">
        <v>116459378.28</v>
      </c>
      <c r="X55" s="1">
        <v>117012212.08999994</v>
      </c>
      <c r="Y55" s="1">
        <v>117255116.79999992</v>
      </c>
      <c r="Z55" s="1">
        <v>117464071.52999996</v>
      </c>
      <c r="AA55" s="1">
        <v>117581069.65999998</v>
      </c>
      <c r="AB55" s="1">
        <v>117915004.52999997</v>
      </c>
      <c r="AC55" s="1">
        <v>118415300.63999994</v>
      </c>
      <c r="AD55" s="1">
        <v>118811982.93999995</v>
      </c>
      <c r="AE55" s="1">
        <v>119142859.98999998</v>
      </c>
      <c r="AF55" s="1">
        <v>119436084.30999999</v>
      </c>
      <c r="AG55" s="1">
        <v>119642536.49999996</v>
      </c>
      <c r="AH55" s="1">
        <v>120130381.95999996</v>
      </c>
    </row>
    <row r="56" spans="1:34" x14ac:dyDescent="0.25">
      <c r="A56" s="4" t="s">
        <v>549</v>
      </c>
      <c r="B56" s="1">
        <v>215412769.83000004</v>
      </c>
      <c r="C56" s="1">
        <v>215512340.84999999</v>
      </c>
      <c r="D56" s="1">
        <v>215945794.96999997</v>
      </c>
      <c r="E56" s="1">
        <v>216486496.72999996</v>
      </c>
      <c r="F56" s="1">
        <v>216750103.96000001</v>
      </c>
      <c r="G56" s="1">
        <v>216661195.07000002</v>
      </c>
      <c r="H56" s="1">
        <v>217078405.28000006</v>
      </c>
      <c r="I56" s="1">
        <v>217606335.30999994</v>
      </c>
      <c r="J56" s="1">
        <v>217980919.99999997</v>
      </c>
      <c r="K56" s="1">
        <v>218703713.83000001</v>
      </c>
      <c r="L56" s="1">
        <v>219437851.40999997</v>
      </c>
      <c r="M56" s="1">
        <v>220205551.53999999</v>
      </c>
      <c r="N56" s="1">
        <v>220757207.74999994</v>
      </c>
      <c r="O56" s="1">
        <v>221465750.48999992</v>
      </c>
      <c r="P56" s="1">
        <v>222164654.61999997</v>
      </c>
      <c r="Q56" s="1">
        <v>223147501.31999996</v>
      </c>
      <c r="R56" s="1">
        <v>223824246.23999995</v>
      </c>
      <c r="S56" s="1">
        <v>224741837.31999993</v>
      </c>
      <c r="T56" s="1">
        <v>224941471.94999993</v>
      </c>
      <c r="U56" s="1">
        <v>225550509.70999998</v>
      </c>
      <c r="V56" s="1">
        <v>226664071.15999994</v>
      </c>
      <c r="W56" s="1">
        <v>227782202.86000001</v>
      </c>
      <c r="X56" s="1">
        <v>228831430.68999994</v>
      </c>
      <c r="Y56" s="1">
        <v>229347913.16999996</v>
      </c>
      <c r="Z56" s="1">
        <v>229778462.18999994</v>
      </c>
      <c r="AA56" s="1">
        <v>229939150.34999993</v>
      </c>
      <c r="AB56" s="1">
        <v>230628009.49000001</v>
      </c>
      <c r="AC56" s="1">
        <v>231587829.91999999</v>
      </c>
      <c r="AD56" s="1">
        <v>232349301.35000002</v>
      </c>
      <c r="AE56" s="1">
        <v>232856089.55999994</v>
      </c>
      <c r="AF56" s="1">
        <v>233418837.62</v>
      </c>
      <c r="AG56" s="1">
        <v>233842461.46999994</v>
      </c>
      <c r="AH56" s="1">
        <v>234826527.0399999</v>
      </c>
    </row>
    <row r="57" spans="1:34" x14ac:dyDescent="0.25">
      <c r="A57" s="4" t="s">
        <v>558</v>
      </c>
      <c r="B57" s="1">
        <v>325618900.66000003</v>
      </c>
      <c r="C57" s="1">
        <v>325785544.23000002</v>
      </c>
      <c r="D57" s="1">
        <v>326448561.36999989</v>
      </c>
      <c r="E57" s="1">
        <v>327249883.57999992</v>
      </c>
      <c r="F57" s="1">
        <v>327645824.94</v>
      </c>
      <c r="G57" s="1">
        <v>327514228.48000002</v>
      </c>
      <c r="H57" s="1">
        <v>328145522.27000004</v>
      </c>
      <c r="I57" s="1">
        <v>328952403.23999995</v>
      </c>
      <c r="J57" s="1">
        <v>329529097.95999992</v>
      </c>
      <c r="K57" s="1">
        <v>330604016.53999996</v>
      </c>
      <c r="L57" s="1">
        <v>331720972.94999993</v>
      </c>
      <c r="M57" s="1">
        <v>332896648.52999997</v>
      </c>
      <c r="N57" s="1">
        <v>333694907.49999988</v>
      </c>
      <c r="O57" s="1">
        <v>334767795.81999987</v>
      </c>
      <c r="P57" s="1">
        <v>335830794.28999996</v>
      </c>
      <c r="Q57" s="1">
        <v>337313184.69999993</v>
      </c>
      <c r="R57" s="1">
        <v>338330737.49999994</v>
      </c>
      <c r="S57" s="1">
        <v>339694329.46999991</v>
      </c>
      <c r="T57" s="1">
        <v>339971173.98999989</v>
      </c>
      <c r="U57" s="1">
        <v>340882246.95999992</v>
      </c>
      <c r="V57" s="1">
        <v>342558151.89999992</v>
      </c>
      <c r="W57" s="1">
        <v>344241581.13999999</v>
      </c>
      <c r="X57" s="1">
        <v>345843642.77999985</v>
      </c>
      <c r="Y57" s="1">
        <v>346603029.96999991</v>
      </c>
      <c r="Z57" s="1">
        <v>347242533.71999991</v>
      </c>
      <c r="AA57" s="1">
        <v>347520220.00999993</v>
      </c>
      <c r="AB57" s="1">
        <v>348543014.01999998</v>
      </c>
      <c r="AC57" s="1">
        <v>350003130.55999994</v>
      </c>
      <c r="AD57" s="1">
        <v>351161284.28999996</v>
      </c>
      <c r="AE57" s="1">
        <v>351998949.54999995</v>
      </c>
      <c r="AF57" s="1">
        <v>352854921.93000001</v>
      </c>
      <c r="AG57" s="1">
        <v>353484997.96999991</v>
      </c>
      <c r="AH57" s="1">
        <v>354956908.99999988</v>
      </c>
    </row>
    <row r="58" spans="1:34" x14ac:dyDescent="0.25">
      <c r="A58" s="4" t="s">
        <v>550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6510</v>
      </c>
      <c r="H58" s="1">
        <v>0</v>
      </c>
      <c r="I58" s="1">
        <v>5250</v>
      </c>
      <c r="J58" s="1">
        <v>1631.71</v>
      </c>
      <c r="K58" s="1">
        <v>20877</v>
      </c>
      <c r="L58" s="1">
        <v>5434.74</v>
      </c>
      <c r="M58" s="1">
        <v>32948.78</v>
      </c>
      <c r="N58" s="1">
        <v>989.48</v>
      </c>
      <c r="O58" s="1">
        <v>0</v>
      </c>
      <c r="P58" s="1">
        <v>7000</v>
      </c>
      <c r="Q58" s="1">
        <v>10250</v>
      </c>
      <c r="R58" s="1">
        <v>11000</v>
      </c>
      <c r="S58" s="1">
        <v>12250</v>
      </c>
      <c r="T58" s="1">
        <v>5000</v>
      </c>
      <c r="U58" s="1">
        <v>18925</v>
      </c>
      <c r="V58" s="1">
        <v>4250</v>
      </c>
      <c r="W58" s="1">
        <v>6000</v>
      </c>
      <c r="X58" s="1">
        <v>28249.23</v>
      </c>
      <c r="Y58" s="1">
        <v>0</v>
      </c>
      <c r="Z58" s="1">
        <v>15000</v>
      </c>
      <c r="AA58" s="1">
        <v>10857.259999999998</v>
      </c>
      <c r="AB58" s="1">
        <v>7041.17</v>
      </c>
      <c r="AC58" s="1">
        <v>0</v>
      </c>
      <c r="AD58" s="1">
        <v>0</v>
      </c>
      <c r="AE58" s="1">
        <v>38250</v>
      </c>
      <c r="AF58" s="1">
        <v>16000</v>
      </c>
      <c r="AG58" s="1">
        <v>740.5</v>
      </c>
      <c r="AH58" s="1">
        <v>2000</v>
      </c>
    </row>
    <row r="59" spans="1:34" x14ac:dyDescent="0.25">
      <c r="A59" s="4" t="s">
        <v>551</v>
      </c>
      <c r="B59" s="1">
        <v>0</v>
      </c>
      <c r="C59" s="1">
        <v>22665.02</v>
      </c>
      <c r="D59" s="1">
        <v>4003.2</v>
      </c>
      <c r="E59" s="1">
        <v>7475</v>
      </c>
      <c r="F59" s="1">
        <v>1575</v>
      </c>
      <c r="G59" s="1">
        <v>11980</v>
      </c>
      <c r="H59" s="1">
        <v>5325</v>
      </c>
      <c r="I59" s="1">
        <v>10182.880000000001</v>
      </c>
      <c r="J59" s="1">
        <v>8148.29</v>
      </c>
      <c r="K59" s="1">
        <v>75518.570000000007</v>
      </c>
      <c r="L59" s="1">
        <v>21049.83</v>
      </c>
      <c r="M59" s="1">
        <v>26280.7</v>
      </c>
      <c r="N59" s="1">
        <v>22357.899999999998</v>
      </c>
      <c r="O59" s="1">
        <v>25200</v>
      </c>
      <c r="P59" s="1">
        <v>16376.67</v>
      </c>
      <c r="Q59" s="1">
        <v>12073.01</v>
      </c>
      <c r="R59" s="1">
        <v>20400</v>
      </c>
      <c r="S59" s="1">
        <v>32000</v>
      </c>
      <c r="T59" s="1">
        <v>10000</v>
      </c>
      <c r="U59" s="1">
        <v>76202.44</v>
      </c>
      <c r="V59" s="1">
        <v>11936.5</v>
      </c>
      <c r="W59" s="1">
        <v>18130</v>
      </c>
      <c r="X59" s="1">
        <v>54937.770000000004</v>
      </c>
      <c r="Y59" s="1">
        <v>8000</v>
      </c>
      <c r="Z59" s="1">
        <v>55798.31</v>
      </c>
      <c r="AA59" s="1">
        <v>15088.49</v>
      </c>
      <c r="AB59" s="1">
        <v>59512.61</v>
      </c>
      <c r="AC59" s="1">
        <v>18900</v>
      </c>
      <c r="AD59" s="1">
        <v>44962.289999999994</v>
      </c>
      <c r="AE59" s="1">
        <v>89205</v>
      </c>
      <c r="AF59" s="1">
        <v>41400</v>
      </c>
      <c r="AG59" s="1">
        <v>24874.720000000001</v>
      </c>
      <c r="AH59" s="1">
        <v>6124.45</v>
      </c>
    </row>
    <row r="60" spans="1:34" x14ac:dyDescent="0.25">
      <c r="A60" s="4" t="s">
        <v>560</v>
      </c>
      <c r="B60" s="1">
        <v>0</v>
      </c>
      <c r="C60" s="1">
        <v>22665.02</v>
      </c>
      <c r="D60" s="1">
        <v>4003.2</v>
      </c>
      <c r="E60" s="1">
        <v>7475</v>
      </c>
      <c r="F60" s="1">
        <v>1575</v>
      </c>
      <c r="G60" s="1">
        <v>18490</v>
      </c>
      <c r="H60" s="1">
        <v>5325</v>
      </c>
      <c r="I60" s="1">
        <v>15432.880000000001</v>
      </c>
      <c r="J60" s="1">
        <v>9780</v>
      </c>
      <c r="K60" s="1">
        <v>96395.57</v>
      </c>
      <c r="L60" s="1">
        <v>26484.57</v>
      </c>
      <c r="M60" s="1">
        <v>59229.479999999996</v>
      </c>
      <c r="N60" s="1">
        <v>23347.379999999997</v>
      </c>
      <c r="O60" s="1">
        <v>25200</v>
      </c>
      <c r="P60" s="1">
        <v>23376.67</v>
      </c>
      <c r="Q60" s="1">
        <v>22323.010000000002</v>
      </c>
      <c r="R60" s="1">
        <v>31400</v>
      </c>
      <c r="S60" s="1">
        <v>44250</v>
      </c>
      <c r="T60" s="1">
        <v>15000</v>
      </c>
      <c r="U60" s="1">
        <v>95127.44</v>
      </c>
      <c r="V60" s="1">
        <v>16186.5</v>
      </c>
      <c r="W60" s="1">
        <v>24130</v>
      </c>
      <c r="X60" s="1">
        <v>83187</v>
      </c>
      <c r="Y60" s="1">
        <v>8000</v>
      </c>
      <c r="Z60" s="1">
        <v>70798.31</v>
      </c>
      <c r="AA60" s="1">
        <v>25945.75</v>
      </c>
      <c r="AB60" s="1">
        <v>66553.78</v>
      </c>
      <c r="AC60" s="1">
        <v>18900</v>
      </c>
      <c r="AD60" s="1">
        <v>44962.289999999994</v>
      </c>
      <c r="AE60" s="1">
        <v>127455</v>
      </c>
      <c r="AF60" s="1">
        <v>57400</v>
      </c>
      <c r="AG60" s="1">
        <v>25615.22</v>
      </c>
      <c r="AH60" s="1">
        <v>8124.45</v>
      </c>
    </row>
    <row r="61" spans="1:34" x14ac:dyDescent="0.25">
      <c r="A61" s="4" t="s">
        <v>552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</row>
    <row r="62" spans="1:34" x14ac:dyDescent="0.25">
      <c r="A62" s="3" t="s">
        <v>545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x14ac:dyDescent="0.25">
      <c r="A63" s="4" t="s">
        <v>548</v>
      </c>
      <c r="B63" s="1">
        <v>211340603.44999996</v>
      </c>
      <c r="C63" s="1">
        <v>211859618.5399999</v>
      </c>
      <c r="D63" s="1">
        <v>211926876.60999995</v>
      </c>
      <c r="E63" s="1">
        <v>212241885.24999991</v>
      </c>
      <c r="F63" s="1">
        <v>212587765.1699999</v>
      </c>
      <c r="G63" s="1">
        <v>213219914.8899999</v>
      </c>
      <c r="H63" s="1">
        <v>213724564.30999994</v>
      </c>
      <c r="I63" s="1">
        <v>214188844.15999994</v>
      </c>
      <c r="J63" s="1">
        <v>214663592.40999994</v>
      </c>
      <c r="K63" s="1">
        <v>215085606.61000001</v>
      </c>
      <c r="L63" s="1">
        <v>215518110.68999994</v>
      </c>
      <c r="M63" s="1">
        <v>215940693.64999995</v>
      </c>
      <c r="N63" s="1">
        <v>216496856.3899999</v>
      </c>
      <c r="O63" s="1">
        <v>216884111.41999999</v>
      </c>
      <c r="P63" s="1">
        <v>217344109.19999996</v>
      </c>
      <c r="Q63" s="1">
        <v>217697935.26999998</v>
      </c>
      <c r="R63" s="1">
        <v>218133677.43999994</v>
      </c>
      <c r="S63" s="1">
        <v>218563078.91</v>
      </c>
      <c r="T63" s="1">
        <v>218979515.47999996</v>
      </c>
      <c r="U63" s="1">
        <v>219457096.93999994</v>
      </c>
      <c r="V63" s="1">
        <v>219756171.91</v>
      </c>
      <c r="W63" s="1">
        <v>220138799.0399999</v>
      </c>
      <c r="X63" s="1">
        <v>220533914.95999992</v>
      </c>
      <c r="Y63" s="1">
        <v>220902493.4799999</v>
      </c>
      <c r="Z63" s="1">
        <v>221283981.28999996</v>
      </c>
      <c r="AA63" s="1">
        <v>221690129.47999996</v>
      </c>
      <c r="AB63" s="1">
        <v>222127284.51999995</v>
      </c>
      <c r="AC63" s="1">
        <v>222425786.72000003</v>
      </c>
      <c r="AD63" s="1">
        <v>222831513.72999999</v>
      </c>
      <c r="AE63" s="1">
        <v>223227012.27999994</v>
      </c>
      <c r="AF63" s="1">
        <v>223602660.82999995</v>
      </c>
      <c r="AG63" s="1">
        <v>224024972.78999987</v>
      </c>
      <c r="AH63" s="1">
        <v>224410044.2899999</v>
      </c>
    </row>
    <row r="64" spans="1:34" x14ac:dyDescent="0.25">
      <c r="A64" s="4" t="s">
        <v>549</v>
      </c>
      <c r="B64" s="1">
        <v>2732063146.6400023</v>
      </c>
      <c r="C64" s="1">
        <v>2734926714.4400005</v>
      </c>
      <c r="D64" s="1">
        <v>2736014487.6200004</v>
      </c>
      <c r="E64" s="1">
        <v>2738592611.4900012</v>
      </c>
      <c r="F64" s="1">
        <v>2740495520.1599998</v>
      </c>
      <c r="G64" s="1">
        <v>2743533169.0400009</v>
      </c>
      <c r="H64" s="1">
        <v>2746593022.6300006</v>
      </c>
      <c r="I64" s="1">
        <v>2749603425.4000001</v>
      </c>
      <c r="J64" s="1">
        <v>2752493312.4000015</v>
      </c>
      <c r="K64" s="1">
        <v>2755365065.9300003</v>
      </c>
      <c r="L64" s="1">
        <v>2758022344.79</v>
      </c>
      <c r="M64" s="1">
        <v>2760752441.5700002</v>
      </c>
      <c r="N64" s="1">
        <v>2763769916.5200009</v>
      </c>
      <c r="O64" s="1">
        <v>2766570684.6100011</v>
      </c>
      <c r="P64" s="1">
        <v>2769561652.2600012</v>
      </c>
      <c r="Q64" s="1">
        <v>2772276529.349999</v>
      </c>
      <c r="R64" s="1">
        <v>2775118777.8000007</v>
      </c>
      <c r="S64" s="1">
        <v>2777844420.7300005</v>
      </c>
      <c r="T64" s="1">
        <v>2780435499.9199996</v>
      </c>
      <c r="U64" s="1">
        <v>2782940269.7799997</v>
      </c>
      <c r="V64" s="1">
        <v>2785498467.96</v>
      </c>
      <c r="W64" s="1">
        <v>2788325144.8099999</v>
      </c>
      <c r="X64" s="1">
        <v>2791180503.1500006</v>
      </c>
      <c r="Y64" s="1">
        <v>2793808840.6399999</v>
      </c>
      <c r="Z64" s="1">
        <v>2796572332.690001</v>
      </c>
      <c r="AA64" s="1">
        <v>2799201111.0100012</v>
      </c>
      <c r="AB64" s="1">
        <v>2802078442.9299998</v>
      </c>
      <c r="AC64" s="1">
        <v>2804616103.710001</v>
      </c>
      <c r="AD64" s="1">
        <v>2807511013.4500012</v>
      </c>
      <c r="AE64" s="1">
        <v>2810152539.0200019</v>
      </c>
      <c r="AF64" s="1">
        <v>2812540925.0099988</v>
      </c>
      <c r="AG64" s="1">
        <v>2815347477.7300019</v>
      </c>
      <c r="AH64" s="1">
        <v>2818073001.3800006</v>
      </c>
    </row>
    <row r="65" spans="1:216" x14ac:dyDescent="0.25">
      <c r="A65" s="4" t="s">
        <v>558</v>
      </c>
      <c r="B65" s="1">
        <v>2943403750.0900021</v>
      </c>
      <c r="C65" s="1">
        <v>2946786332.9800005</v>
      </c>
      <c r="D65" s="1">
        <v>2947941364.2300005</v>
      </c>
      <c r="E65" s="1">
        <v>2950834496.7400012</v>
      </c>
      <c r="F65" s="1">
        <v>2953083285.3299999</v>
      </c>
      <c r="G65" s="1">
        <v>2956753083.9300008</v>
      </c>
      <c r="H65" s="1">
        <v>2960317586.9400005</v>
      </c>
      <c r="I65" s="1">
        <v>2963792269.5599999</v>
      </c>
      <c r="J65" s="1">
        <v>2967156904.8100014</v>
      </c>
      <c r="K65" s="1">
        <v>2970450672.5400004</v>
      </c>
      <c r="L65" s="1">
        <v>2973540455.48</v>
      </c>
      <c r="M65" s="1">
        <v>2976693135.2200003</v>
      </c>
      <c r="N65" s="1">
        <v>2980266772.9100008</v>
      </c>
      <c r="O65" s="1">
        <v>2983454796.0300012</v>
      </c>
      <c r="P65" s="1">
        <v>2986905761.460001</v>
      </c>
      <c r="Q65" s="1">
        <v>2989974464.6199989</v>
      </c>
      <c r="R65" s="1">
        <v>2993252455.2400007</v>
      </c>
      <c r="S65" s="1">
        <v>2996407499.6400003</v>
      </c>
      <c r="T65" s="1">
        <v>2999415015.3999996</v>
      </c>
      <c r="U65" s="1">
        <v>3002397366.7199998</v>
      </c>
      <c r="V65" s="1">
        <v>3005254639.8699999</v>
      </c>
      <c r="W65" s="1">
        <v>3008463943.8499999</v>
      </c>
      <c r="X65" s="1">
        <v>3011714418.1100006</v>
      </c>
      <c r="Y65" s="1">
        <v>3014711334.1199999</v>
      </c>
      <c r="Z65" s="1">
        <v>3017856313.980001</v>
      </c>
      <c r="AA65" s="1">
        <v>3020891240.4900012</v>
      </c>
      <c r="AB65" s="1">
        <v>3024205727.4499998</v>
      </c>
      <c r="AC65" s="1">
        <v>3027041890.4300013</v>
      </c>
      <c r="AD65" s="1">
        <v>3030342527.1800013</v>
      </c>
      <c r="AE65" s="1">
        <v>3033379551.3000016</v>
      </c>
      <c r="AF65" s="1">
        <v>3036143585.8399987</v>
      </c>
      <c r="AG65" s="1">
        <v>3039372450.5200019</v>
      </c>
      <c r="AH65" s="1">
        <v>3042483045.6700006</v>
      </c>
    </row>
    <row r="66" spans="1:216" x14ac:dyDescent="0.25">
      <c r="A66" s="4" t="s">
        <v>550</v>
      </c>
      <c r="B66" s="1">
        <v>0</v>
      </c>
      <c r="C66" s="1">
        <v>0</v>
      </c>
      <c r="D66" s="1">
        <v>26100.910000000003</v>
      </c>
      <c r="E66" s="1">
        <v>5073.5200000000004</v>
      </c>
      <c r="F66" s="1">
        <v>0</v>
      </c>
      <c r="G66" s="1">
        <v>5091.6000000000004</v>
      </c>
      <c r="H66" s="1">
        <v>0</v>
      </c>
      <c r="I66" s="1">
        <v>0</v>
      </c>
      <c r="J66" s="1">
        <v>255.5</v>
      </c>
      <c r="K66" s="1">
        <v>9240.7999999999993</v>
      </c>
      <c r="L66" s="1">
        <v>0</v>
      </c>
      <c r="M66" s="1">
        <v>7000</v>
      </c>
      <c r="N66" s="1">
        <v>10000</v>
      </c>
      <c r="O66" s="1">
        <v>0</v>
      </c>
      <c r="P66" s="1">
        <v>19000</v>
      </c>
      <c r="Q66" s="1">
        <v>9170.74</v>
      </c>
      <c r="R66" s="1">
        <v>6038.68</v>
      </c>
      <c r="S66" s="1">
        <v>10258.48</v>
      </c>
      <c r="T66" s="1">
        <v>551.85</v>
      </c>
      <c r="U66" s="1">
        <v>18355.170000000002</v>
      </c>
      <c r="V66" s="1">
        <v>0</v>
      </c>
      <c r="W66" s="1">
        <v>0</v>
      </c>
      <c r="X66" s="1">
        <v>10000</v>
      </c>
      <c r="Y66" s="1">
        <v>7233.48</v>
      </c>
      <c r="Z66" s="1">
        <v>14350.560000000001</v>
      </c>
      <c r="AA66" s="1">
        <v>1365.25</v>
      </c>
      <c r="AB66" s="1">
        <v>1993.41</v>
      </c>
      <c r="AC66" s="1">
        <v>0</v>
      </c>
      <c r="AD66" s="1">
        <v>0</v>
      </c>
      <c r="AE66" s="1">
        <v>11747.65</v>
      </c>
      <c r="AF66" s="1">
        <v>5697.88</v>
      </c>
      <c r="AG66" s="1">
        <v>0</v>
      </c>
      <c r="AH66" s="1">
        <v>0</v>
      </c>
    </row>
    <row r="67" spans="1:216" x14ac:dyDescent="0.25">
      <c r="A67" s="4" t="s">
        <v>551</v>
      </c>
      <c r="B67" s="1">
        <v>0</v>
      </c>
      <c r="C67" s="1">
        <v>49015.26</v>
      </c>
      <c r="D67" s="1">
        <v>114113.78</v>
      </c>
      <c r="E67" s="1">
        <v>42072.409999999996</v>
      </c>
      <c r="F67" s="1">
        <v>56328.24</v>
      </c>
      <c r="G67" s="1">
        <v>31636.420000000002</v>
      </c>
      <c r="H67" s="1">
        <v>0</v>
      </c>
      <c r="I67" s="1">
        <v>0</v>
      </c>
      <c r="J67" s="1">
        <v>37969.75</v>
      </c>
      <c r="K67" s="1">
        <v>43309.369999999995</v>
      </c>
      <c r="L67" s="1">
        <v>97820.31</v>
      </c>
      <c r="M67" s="1">
        <v>88753.949999999983</v>
      </c>
      <c r="N67" s="1">
        <v>50766.91</v>
      </c>
      <c r="O67" s="1">
        <v>0</v>
      </c>
      <c r="P67" s="1">
        <v>38200</v>
      </c>
      <c r="Q67" s="1">
        <v>121532.06000000003</v>
      </c>
      <c r="R67" s="1">
        <v>76867.97</v>
      </c>
      <c r="S67" s="1">
        <v>109432.56</v>
      </c>
      <c r="T67" s="1">
        <v>58912.990000000005</v>
      </c>
      <c r="U67" s="1">
        <v>130499.14000000001</v>
      </c>
      <c r="V67" s="1">
        <v>0</v>
      </c>
      <c r="W67" s="1">
        <v>0</v>
      </c>
      <c r="X67" s="1">
        <v>64541.959999999992</v>
      </c>
      <c r="Y67" s="1">
        <v>75888.39</v>
      </c>
      <c r="Z67" s="1">
        <v>130704.40999999999</v>
      </c>
      <c r="AA67" s="1">
        <v>78718.59</v>
      </c>
      <c r="AB67" s="1">
        <v>137149.62</v>
      </c>
      <c r="AC67" s="1">
        <v>967.41</v>
      </c>
      <c r="AD67" s="1">
        <v>0</v>
      </c>
      <c r="AE67" s="1">
        <v>154259.23000000001</v>
      </c>
      <c r="AF67" s="1">
        <v>96307.53</v>
      </c>
      <c r="AG67" s="1">
        <v>0</v>
      </c>
      <c r="AH67" s="1">
        <v>0</v>
      </c>
    </row>
    <row r="68" spans="1:216" x14ac:dyDescent="0.25">
      <c r="A68" s="4" t="s">
        <v>560</v>
      </c>
      <c r="B68" s="1">
        <v>0</v>
      </c>
      <c r="C68" s="1">
        <v>49015.26</v>
      </c>
      <c r="D68" s="1">
        <v>140214.69</v>
      </c>
      <c r="E68" s="1">
        <v>47145.929999999993</v>
      </c>
      <c r="F68" s="1">
        <v>56328.24</v>
      </c>
      <c r="G68" s="1">
        <v>36728.020000000004</v>
      </c>
      <c r="H68" s="1">
        <v>0</v>
      </c>
      <c r="I68" s="1">
        <v>0</v>
      </c>
      <c r="J68" s="1">
        <v>38225.25</v>
      </c>
      <c r="K68" s="1">
        <v>52550.17</v>
      </c>
      <c r="L68" s="1">
        <v>97820.31</v>
      </c>
      <c r="M68" s="1">
        <v>95753.949999999983</v>
      </c>
      <c r="N68" s="1">
        <v>60766.91</v>
      </c>
      <c r="O68" s="1">
        <v>0</v>
      </c>
      <c r="P68" s="1">
        <v>57200</v>
      </c>
      <c r="Q68" s="1">
        <v>130702.80000000003</v>
      </c>
      <c r="R68" s="1">
        <v>82906.649999999994</v>
      </c>
      <c r="S68" s="1">
        <v>119691.04</v>
      </c>
      <c r="T68" s="1">
        <v>59464.840000000004</v>
      </c>
      <c r="U68" s="1">
        <v>148854.31000000003</v>
      </c>
      <c r="V68" s="1">
        <v>0</v>
      </c>
      <c r="W68" s="1">
        <v>0</v>
      </c>
      <c r="X68" s="1">
        <v>74541.959999999992</v>
      </c>
      <c r="Y68" s="1">
        <v>83121.87</v>
      </c>
      <c r="Z68" s="1">
        <v>145054.97</v>
      </c>
      <c r="AA68" s="1">
        <v>80083.839999999997</v>
      </c>
      <c r="AB68" s="1">
        <v>139143.03</v>
      </c>
      <c r="AC68" s="1">
        <v>967.41</v>
      </c>
      <c r="AD68" s="1">
        <v>0</v>
      </c>
      <c r="AE68" s="1">
        <v>166006.88</v>
      </c>
      <c r="AF68" s="1">
        <v>102005.41</v>
      </c>
      <c r="AG68" s="1">
        <v>0</v>
      </c>
      <c r="AH68" s="1">
        <v>0</v>
      </c>
    </row>
    <row r="69" spans="1:216" x14ac:dyDescent="0.25">
      <c r="A69" s="4" t="s">
        <v>552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</row>
    <row r="70" spans="1:216" x14ac:dyDescent="0.25">
      <c r="A70" s="3" t="s">
        <v>553</v>
      </c>
      <c r="B70" s="1">
        <v>537677707.26999998</v>
      </c>
      <c r="C70" s="1">
        <v>540311146.6099999</v>
      </c>
      <c r="D70" s="1">
        <v>541156465.86999977</v>
      </c>
      <c r="E70" s="1">
        <v>541832610.94999981</v>
      </c>
      <c r="F70" s="1">
        <v>542862638.13999987</v>
      </c>
      <c r="G70" s="1">
        <v>543615774.93999982</v>
      </c>
      <c r="H70" s="1">
        <v>543594634.74999976</v>
      </c>
      <c r="I70" s="1">
        <v>544466300.96999991</v>
      </c>
      <c r="J70" s="1">
        <v>546515441.69999993</v>
      </c>
      <c r="K70" s="1">
        <v>547768241.01000011</v>
      </c>
      <c r="L70" s="1">
        <v>548101260.26999986</v>
      </c>
      <c r="M70" s="1">
        <v>549018447.73999989</v>
      </c>
      <c r="N70" s="1">
        <v>549924316.09999979</v>
      </c>
      <c r="O70" s="1">
        <v>549022931.67999995</v>
      </c>
      <c r="P70" s="1">
        <v>550330228.5999999</v>
      </c>
      <c r="Q70" s="1">
        <v>553178448.94000006</v>
      </c>
      <c r="R70" s="1">
        <v>554086300.20999992</v>
      </c>
      <c r="S70" s="1">
        <v>555188622.32999992</v>
      </c>
      <c r="T70" s="1">
        <v>555964078.40999985</v>
      </c>
      <c r="U70" s="1">
        <v>557369223.21999979</v>
      </c>
      <c r="V70" s="1">
        <v>557016547.06999993</v>
      </c>
      <c r="W70" s="1">
        <v>557872985.15999985</v>
      </c>
      <c r="X70" s="1">
        <v>560292830.21999979</v>
      </c>
      <c r="Y70" s="1">
        <v>561270909.8599999</v>
      </c>
      <c r="Z70" s="1">
        <v>562700953.24999988</v>
      </c>
      <c r="AA70" s="1">
        <v>563166700.58999991</v>
      </c>
      <c r="AB70" s="1">
        <v>564299560.02999985</v>
      </c>
      <c r="AC70" s="1">
        <v>564859690.19999993</v>
      </c>
      <c r="AD70" s="1">
        <v>566608755.80999982</v>
      </c>
      <c r="AE70" s="1">
        <v>568835639.54999995</v>
      </c>
      <c r="AF70" s="1">
        <v>570028965.89999998</v>
      </c>
      <c r="AG70" s="1">
        <v>570899839.8099997</v>
      </c>
      <c r="AH70" s="1">
        <v>571506782.11999989</v>
      </c>
    </row>
    <row r="71" spans="1:216" x14ac:dyDescent="0.25">
      <c r="A71" s="3" t="s">
        <v>554</v>
      </c>
      <c r="B71" s="1">
        <v>3149487035.4100022</v>
      </c>
      <c r="C71" s="1">
        <v>3153906229.7700009</v>
      </c>
      <c r="D71" s="1">
        <v>3156161717.7199998</v>
      </c>
      <c r="E71" s="1">
        <v>3159705535.0800009</v>
      </c>
      <c r="F71" s="1">
        <v>3162344136.8299999</v>
      </c>
      <c r="G71" s="1">
        <v>3165634197.9200015</v>
      </c>
      <c r="H71" s="1">
        <v>3169350507.3100004</v>
      </c>
      <c r="I71" s="1">
        <v>3173883239.0099993</v>
      </c>
      <c r="J71" s="1">
        <v>3178462721.2200017</v>
      </c>
      <c r="K71" s="1">
        <v>3182646091.0099998</v>
      </c>
      <c r="L71" s="1">
        <v>3185672200.3400002</v>
      </c>
      <c r="M71" s="1">
        <v>3189052164.5800004</v>
      </c>
      <c r="N71" s="1">
        <v>3192496390.9400001</v>
      </c>
      <c r="O71" s="1">
        <v>3195608311.2600007</v>
      </c>
      <c r="P71" s="1">
        <v>3200021790.5100007</v>
      </c>
      <c r="Q71" s="1">
        <v>3204691260.8099985</v>
      </c>
      <c r="R71" s="1">
        <v>3208289519.46</v>
      </c>
      <c r="S71" s="1">
        <v>3211816049.2000003</v>
      </c>
      <c r="T71" s="1">
        <v>3215416549.7299995</v>
      </c>
      <c r="U71" s="1">
        <v>3219012829.8499999</v>
      </c>
      <c r="V71" s="1">
        <v>3222225998.9100003</v>
      </c>
      <c r="W71" s="1">
        <v>3226617721.8699999</v>
      </c>
      <c r="X71" s="1">
        <v>3231388106.5700006</v>
      </c>
      <c r="Y71" s="1">
        <v>3235046003.0500002</v>
      </c>
      <c r="Z71" s="1">
        <v>3238942207.5000005</v>
      </c>
      <c r="AA71" s="1">
        <v>3242318448.500001</v>
      </c>
      <c r="AB71" s="1">
        <v>3246200937.8299999</v>
      </c>
      <c r="AC71" s="1">
        <v>3249739234.2200017</v>
      </c>
      <c r="AD71" s="1">
        <v>3254445855.170001</v>
      </c>
      <c r="AE71" s="1">
        <v>3258965366.0900016</v>
      </c>
      <c r="AF71" s="1">
        <v>3262507861.4199986</v>
      </c>
      <c r="AG71" s="1">
        <v>3266232128.6600018</v>
      </c>
      <c r="AH71" s="1">
        <v>3270054662.0500002</v>
      </c>
    </row>
    <row r="72" spans="1:216" x14ac:dyDescent="0.25">
      <c r="A72" s="3" t="s">
        <v>559</v>
      </c>
      <c r="B72" s="1">
        <v>3687164742.6800022</v>
      </c>
      <c r="C72" s="1">
        <v>3694217376.3800011</v>
      </c>
      <c r="D72" s="1">
        <v>3697318183.5899997</v>
      </c>
      <c r="E72" s="1">
        <v>3701538146.0300007</v>
      </c>
      <c r="F72" s="1">
        <v>3705206774.9699998</v>
      </c>
      <c r="G72" s="1">
        <v>3709249972.8600016</v>
      </c>
      <c r="H72" s="1">
        <v>3712945142.0600004</v>
      </c>
      <c r="I72" s="1">
        <v>3718349539.9799991</v>
      </c>
      <c r="J72" s="1">
        <v>3724978162.9200015</v>
      </c>
      <c r="K72" s="1">
        <v>3730414332.02</v>
      </c>
      <c r="L72" s="1">
        <v>3733773460.6100001</v>
      </c>
      <c r="M72" s="1">
        <v>3738070612.3200002</v>
      </c>
      <c r="N72" s="1">
        <v>3742420707.04</v>
      </c>
      <c r="O72" s="1">
        <v>3744631242.9400005</v>
      </c>
      <c r="P72" s="1">
        <v>3750352019.1100006</v>
      </c>
      <c r="Q72" s="1">
        <v>3757869709.7499986</v>
      </c>
      <c r="R72" s="1">
        <v>3762375819.6700001</v>
      </c>
      <c r="S72" s="1">
        <v>3767004671.5300002</v>
      </c>
      <c r="T72" s="1">
        <v>3771380628.1399994</v>
      </c>
      <c r="U72" s="1">
        <v>3776382053.0699997</v>
      </c>
      <c r="V72" s="1">
        <v>3779242545.9800005</v>
      </c>
      <c r="W72" s="1">
        <v>3784490707.0299997</v>
      </c>
      <c r="X72" s="1">
        <v>3791680936.7900004</v>
      </c>
      <c r="Y72" s="1">
        <v>3796316912.9099998</v>
      </c>
      <c r="Z72" s="1">
        <v>3801643160.7500005</v>
      </c>
      <c r="AA72" s="1">
        <v>3805485149.0900011</v>
      </c>
      <c r="AB72" s="1">
        <v>3810500497.8599997</v>
      </c>
      <c r="AC72" s="1">
        <v>3814598924.4200015</v>
      </c>
      <c r="AD72" s="1">
        <v>3821054610.980001</v>
      </c>
      <c r="AE72" s="1">
        <v>3827801005.6400013</v>
      </c>
      <c r="AF72" s="1">
        <v>3832536827.3199987</v>
      </c>
      <c r="AG72" s="1">
        <v>3837131968.4700012</v>
      </c>
      <c r="AH72" s="1">
        <v>3841561444.1700001</v>
      </c>
    </row>
    <row r="73" spans="1:216" x14ac:dyDescent="0.25">
      <c r="A73" s="3" t="s">
        <v>555</v>
      </c>
      <c r="B73" s="1">
        <v>1544060.6600000001</v>
      </c>
      <c r="C73" s="1">
        <v>2840582.71</v>
      </c>
      <c r="D73" s="1">
        <v>3069604.9200000004</v>
      </c>
      <c r="E73" s="1">
        <v>3031881.44</v>
      </c>
      <c r="F73" s="1">
        <v>3730113.1999999997</v>
      </c>
      <c r="G73" s="1">
        <v>3338390.19</v>
      </c>
      <c r="H73" s="1">
        <v>2155333.7800000003</v>
      </c>
      <c r="I73" s="1">
        <v>1599359.2699999996</v>
      </c>
      <c r="J73" s="1">
        <v>2834700.6900000004</v>
      </c>
      <c r="K73" s="1">
        <v>4068480.74</v>
      </c>
      <c r="L73" s="1">
        <v>3491312.5300000003</v>
      </c>
      <c r="M73" s="1">
        <v>3617131.6399999992</v>
      </c>
      <c r="N73" s="1">
        <v>4236134.42</v>
      </c>
      <c r="O73" s="1">
        <v>2317703.08</v>
      </c>
      <c r="P73" s="1">
        <v>2039029.66</v>
      </c>
      <c r="Q73" s="1">
        <v>3608954.7299999995</v>
      </c>
      <c r="R73" s="1">
        <v>3093177.88</v>
      </c>
      <c r="S73" s="1">
        <v>3131793.92</v>
      </c>
      <c r="T73" s="1">
        <v>2925605.19</v>
      </c>
      <c r="U73" s="1">
        <v>3849811.8599999994</v>
      </c>
      <c r="V73" s="1">
        <v>2515811.9099999997</v>
      </c>
      <c r="W73" s="1">
        <v>1829904.9399999997</v>
      </c>
      <c r="X73" s="1">
        <v>3294170.3600000003</v>
      </c>
      <c r="Y73" s="1">
        <v>3006206.6100000003</v>
      </c>
      <c r="Z73" s="1">
        <v>3817002.66</v>
      </c>
      <c r="AA73" s="1">
        <v>3307890.5600000005</v>
      </c>
      <c r="AB73" s="1">
        <v>3489369.8299999991</v>
      </c>
      <c r="AC73" s="1">
        <v>2198434.39</v>
      </c>
      <c r="AD73" s="1">
        <v>1772116.2600000002</v>
      </c>
      <c r="AE73" s="1">
        <v>3102173.6500000004</v>
      </c>
      <c r="AF73" s="1">
        <v>3382376.09</v>
      </c>
      <c r="AG73" s="1">
        <v>3392023.19</v>
      </c>
      <c r="AH73" s="1">
        <v>3316917.7899999996</v>
      </c>
    </row>
    <row r="74" spans="1:216" x14ac:dyDescent="0.25">
      <c r="A74" s="3" t="s">
        <v>556</v>
      </c>
      <c r="B74" s="1">
        <v>953918.16999999993</v>
      </c>
      <c r="C74" s="1">
        <v>1634467.82</v>
      </c>
      <c r="D74" s="1">
        <v>1960900.62</v>
      </c>
      <c r="E74" s="1">
        <v>1943782.2999999998</v>
      </c>
      <c r="F74" s="1">
        <v>2120004.2999999998</v>
      </c>
      <c r="G74" s="1">
        <v>2033861.0700000003</v>
      </c>
      <c r="H74" s="1">
        <v>1207665.45</v>
      </c>
      <c r="I74" s="1">
        <v>960214.26</v>
      </c>
      <c r="J74" s="1">
        <v>1600307.17</v>
      </c>
      <c r="K74" s="1">
        <v>2426234.04</v>
      </c>
      <c r="L74" s="1">
        <v>2214130.25</v>
      </c>
      <c r="M74" s="1">
        <v>2217254.27</v>
      </c>
      <c r="N74" s="1">
        <v>2605475.7999999998</v>
      </c>
      <c r="O74" s="1">
        <v>1311681.51</v>
      </c>
      <c r="P74" s="1">
        <v>991105.49</v>
      </c>
      <c r="Q74" s="1">
        <v>2113513.7200000002</v>
      </c>
      <c r="R74" s="1">
        <v>2064882.1199999999</v>
      </c>
      <c r="S74" s="1">
        <v>1968344.4399999997</v>
      </c>
      <c r="T74" s="1">
        <v>1719575.39</v>
      </c>
      <c r="U74" s="1">
        <v>2537651.3800000004</v>
      </c>
      <c r="V74" s="1">
        <v>1357240.1</v>
      </c>
      <c r="W74" s="1">
        <v>1050308.3899999999</v>
      </c>
      <c r="X74" s="1">
        <v>1977293.79</v>
      </c>
      <c r="Y74" s="1">
        <v>1886730.96</v>
      </c>
      <c r="Z74" s="1">
        <v>2234035.46</v>
      </c>
      <c r="AA74" s="1">
        <v>1897983.91</v>
      </c>
      <c r="AB74" s="1">
        <v>2279468.3500000006</v>
      </c>
      <c r="AC74" s="1">
        <v>1100191.4099999999</v>
      </c>
      <c r="AD74" s="1">
        <v>1098549.78</v>
      </c>
      <c r="AE74" s="1">
        <v>1983959.69</v>
      </c>
      <c r="AF74" s="1">
        <v>2157319.34</v>
      </c>
      <c r="AG74" s="1">
        <v>1921546.5599999998</v>
      </c>
      <c r="AH74" s="1">
        <v>1734113.3499999996</v>
      </c>
    </row>
    <row r="75" spans="1:216" x14ac:dyDescent="0.25">
      <c r="A75" s="3" t="s">
        <v>561</v>
      </c>
      <c r="B75" s="1">
        <v>2497978.83</v>
      </c>
      <c r="C75" s="1">
        <v>4475050.53</v>
      </c>
      <c r="D75" s="1">
        <v>5030505.540000001</v>
      </c>
      <c r="E75" s="1">
        <v>4975663.74</v>
      </c>
      <c r="F75" s="1">
        <v>5850117.5</v>
      </c>
      <c r="G75" s="1">
        <v>5372251.2599999998</v>
      </c>
      <c r="H75" s="1">
        <v>3362999.2300000004</v>
      </c>
      <c r="I75" s="1">
        <v>2559573.5299999993</v>
      </c>
      <c r="J75" s="1">
        <v>4435007.8600000003</v>
      </c>
      <c r="K75" s="1">
        <v>6494714.7800000003</v>
      </c>
      <c r="L75" s="1">
        <v>5705442.7800000003</v>
      </c>
      <c r="M75" s="1">
        <v>5834385.9099999992</v>
      </c>
      <c r="N75" s="1">
        <v>6841610.2199999997</v>
      </c>
      <c r="O75" s="1">
        <v>3629384.59</v>
      </c>
      <c r="P75" s="1">
        <v>3030135.15</v>
      </c>
      <c r="Q75" s="1">
        <v>5722468.4499999993</v>
      </c>
      <c r="R75" s="1">
        <v>5158060</v>
      </c>
      <c r="S75" s="1">
        <v>5100138.3599999994</v>
      </c>
      <c r="T75" s="1">
        <v>4645180.58</v>
      </c>
      <c r="U75" s="1">
        <v>6387463.2400000002</v>
      </c>
      <c r="V75" s="1">
        <v>3873052.01</v>
      </c>
      <c r="W75" s="1">
        <v>2880213.3299999996</v>
      </c>
      <c r="X75" s="1">
        <v>5271464.1500000004</v>
      </c>
      <c r="Y75" s="1">
        <v>4892937.57</v>
      </c>
      <c r="Z75" s="1">
        <v>6051038.1200000001</v>
      </c>
      <c r="AA75" s="1">
        <v>5205874.4700000007</v>
      </c>
      <c r="AB75" s="1">
        <v>5768838.1799999997</v>
      </c>
      <c r="AC75" s="1">
        <v>3298625.8</v>
      </c>
      <c r="AD75" s="1">
        <v>2870666.04</v>
      </c>
      <c r="AE75" s="1">
        <v>5086133.34</v>
      </c>
      <c r="AF75" s="1">
        <v>5539695.4299999997</v>
      </c>
      <c r="AG75" s="1">
        <v>5313569.75</v>
      </c>
      <c r="AH75" s="1">
        <v>5051031.1399999987</v>
      </c>
    </row>
    <row r="76" spans="1:216" x14ac:dyDescent="0.25">
      <c r="A76" s="3" t="s">
        <v>557</v>
      </c>
      <c r="B76" s="1">
        <v>46750</v>
      </c>
      <c r="C76" s="1">
        <v>54500</v>
      </c>
      <c r="D76" s="1">
        <v>52250</v>
      </c>
      <c r="E76" s="1">
        <v>45250</v>
      </c>
      <c r="F76" s="1">
        <v>50250</v>
      </c>
      <c r="G76" s="1">
        <v>55250</v>
      </c>
      <c r="H76" s="1">
        <v>43750</v>
      </c>
      <c r="I76" s="1">
        <v>38000</v>
      </c>
      <c r="J76" s="1">
        <v>40000</v>
      </c>
      <c r="K76" s="1">
        <v>51000</v>
      </c>
      <c r="L76" s="1">
        <v>51000</v>
      </c>
      <c r="M76" s="1">
        <v>58500</v>
      </c>
      <c r="N76" s="1">
        <v>56000</v>
      </c>
      <c r="O76" s="1">
        <v>44250</v>
      </c>
      <c r="P76" s="1">
        <v>45000</v>
      </c>
      <c r="Q76" s="1">
        <v>58250</v>
      </c>
      <c r="R76" s="1">
        <v>51000</v>
      </c>
      <c r="S76" s="1">
        <v>55000</v>
      </c>
      <c r="T76" s="1">
        <v>48250</v>
      </c>
      <c r="U76" s="1">
        <v>54750</v>
      </c>
      <c r="V76" s="1">
        <v>42750</v>
      </c>
      <c r="W76" s="1">
        <v>41750</v>
      </c>
      <c r="X76" s="1">
        <v>55250</v>
      </c>
      <c r="Y76" s="1">
        <v>54750</v>
      </c>
      <c r="Z76" s="1">
        <v>53250</v>
      </c>
      <c r="AA76" s="1">
        <v>52000</v>
      </c>
      <c r="AB76" s="1">
        <v>53500</v>
      </c>
      <c r="AC76" s="1">
        <v>57000</v>
      </c>
      <c r="AD76" s="1">
        <v>50000</v>
      </c>
      <c r="AE76" s="1">
        <v>53000</v>
      </c>
      <c r="AF76" s="1">
        <v>55000</v>
      </c>
      <c r="AG76" s="1">
        <v>52250</v>
      </c>
      <c r="AH76" s="1">
        <v>54000</v>
      </c>
    </row>
    <row r="77" spans="1:21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 t="s">
        <v>38</v>
      </c>
      <c r="AV77" s="1">
        <v>224254251.34999999</v>
      </c>
      <c r="AW77" s="1">
        <v>1671130623.22</v>
      </c>
      <c r="AX77" s="1">
        <v>1550755.56</v>
      </c>
      <c r="AY77" s="1">
        <v>885400.23</v>
      </c>
      <c r="AZ77" s="1">
        <v>35250</v>
      </c>
      <c r="BA77" s="1">
        <f t="shared" ref="BA67:BA130" si="0">AX77-D77</f>
        <v>1550755.56</v>
      </c>
      <c r="BB77" s="1">
        <f t="shared" ref="BB67:BB130" si="1">AY77-E77</f>
        <v>885400.23</v>
      </c>
      <c r="BC77" s="1">
        <f t="shared" ref="BC67:BC130" si="2">AZ77-F77</f>
        <v>35250</v>
      </c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</row>
    <row r="78" spans="1:2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 t="s">
        <v>39</v>
      </c>
      <c r="AV78" s="1">
        <v>224303745.78999999</v>
      </c>
      <c r="AW78" s="1">
        <v>1674648893.1500001</v>
      </c>
      <c r="AX78" s="1">
        <v>1090528.6399999999</v>
      </c>
      <c r="AY78" s="1">
        <v>593744.32999999996</v>
      </c>
      <c r="AZ78" s="1">
        <v>25250</v>
      </c>
      <c r="BA78" s="1">
        <f t="shared" si="0"/>
        <v>1090528.6399999999</v>
      </c>
      <c r="BB78" s="1">
        <f t="shared" si="1"/>
        <v>593744.32999999996</v>
      </c>
      <c r="BC78" s="1">
        <f t="shared" si="2"/>
        <v>25250</v>
      </c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</row>
    <row r="79" spans="1:2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 t="s">
        <v>40</v>
      </c>
      <c r="AV79" s="1">
        <v>224733967.15000001</v>
      </c>
      <c r="AW79" s="1">
        <v>1678483876.05</v>
      </c>
      <c r="AX79" s="1">
        <v>784945.22</v>
      </c>
      <c r="AY79" s="1">
        <v>497138.8</v>
      </c>
      <c r="AZ79" s="1">
        <v>23750</v>
      </c>
      <c r="BA79" s="1">
        <f t="shared" si="0"/>
        <v>784945.22</v>
      </c>
      <c r="BB79" s="1">
        <f t="shared" si="1"/>
        <v>497138.8</v>
      </c>
      <c r="BC79" s="1">
        <f t="shared" si="2"/>
        <v>23750</v>
      </c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</row>
    <row r="80" spans="1:21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 t="s">
        <v>41</v>
      </c>
      <c r="AV80" s="1">
        <v>226428521.93000001</v>
      </c>
      <c r="AW80" s="1">
        <v>1682368119.3599999</v>
      </c>
      <c r="AX80" s="1">
        <v>1648316.36</v>
      </c>
      <c r="AY80" s="1">
        <v>912792.79</v>
      </c>
      <c r="AZ80" s="1">
        <v>39500</v>
      </c>
      <c r="BA80" s="1">
        <f t="shared" si="0"/>
        <v>1648316.36</v>
      </c>
      <c r="BB80" s="1">
        <f t="shared" si="1"/>
        <v>912792.79</v>
      </c>
      <c r="BC80" s="1">
        <f t="shared" si="2"/>
        <v>39500</v>
      </c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</row>
    <row r="81" spans="1:21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 t="s">
        <v>42</v>
      </c>
      <c r="AV81" s="1">
        <v>226834905.56999999</v>
      </c>
      <c r="AW81" s="1">
        <v>1685815619.2</v>
      </c>
      <c r="AX81" s="1">
        <v>1714768.18</v>
      </c>
      <c r="AY81" s="1">
        <v>1069019.8500000001</v>
      </c>
      <c r="AZ81" s="1">
        <v>33000</v>
      </c>
      <c r="BA81" s="1">
        <f t="shared" si="0"/>
        <v>1714768.18</v>
      </c>
      <c r="BB81" s="1">
        <f t="shared" si="1"/>
        <v>1069019.8500000001</v>
      </c>
      <c r="BC81" s="1">
        <f t="shared" si="2"/>
        <v>33000</v>
      </c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</row>
    <row r="82" spans="1:21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 t="s">
        <v>43</v>
      </c>
      <c r="AV82" s="1">
        <v>226946137.38999999</v>
      </c>
      <c r="AW82" s="1">
        <v>1689166176.0599999</v>
      </c>
      <c r="AX82" s="1">
        <v>1395906.58</v>
      </c>
      <c r="AY82" s="1">
        <v>802167.42</v>
      </c>
      <c r="AZ82" s="1">
        <v>25500</v>
      </c>
      <c r="BA82" s="1">
        <f t="shared" si="0"/>
        <v>1395906.58</v>
      </c>
      <c r="BB82" s="1">
        <f t="shared" si="1"/>
        <v>802167.42</v>
      </c>
      <c r="BC82" s="1">
        <f t="shared" si="2"/>
        <v>25500</v>
      </c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</row>
    <row r="83" spans="1:21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 t="s">
        <v>44</v>
      </c>
      <c r="AV83" s="1">
        <v>227272480.81</v>
      </c>
      <c r="AW83" s="1">
        <v>1692755797.72</v>
      </c>
      <c r="AX83" s="1">
        <v>1338857.19</v>
      </c>
      <c r="AY83" s="1">
        <v>771657.56</v>
      </c>
      <c r="AZ83" s="1">
        <v>25250</v>
      </c>
      <c r="BA83" s="1">
        <f t="shared" si="0"/>
        <v>1338857.19</v>
      </c>
      <c r="BB83" s="1">
        <f t="shared" si="1"/>
        <v>771657.56</v>
      </c>
      <c r="BC83" s="1">
        <f t="shared" si="2"/>
        <v>25250</v>
      </c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</row>
    <row r="84" spans="1:21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 t="s">
        <v>45</v>
      </c>
      <c r="AV84" s="1">
        <v>227769873.62</v>
      </c>
      <c r="AW84" s="1">
        <v>1696375264.1500001</v>
      </c>
      <c r="AX84" s="1">
        <v>1314890.43</v>
      </c>
      <c r="AY84" s="1">
        <v>883826.29</v>
      </c>
      <c r="AZ84" s="1">
        <v>28750</v>
      </c>
      <c r="BA84" s="1">
        <f t="shared" si="0"/>
        <v>1314890.43</v>
      </c>
      <c r="BB84" s="1">
        <f t="shared" si="1"/>
        <v>883826.29</v>
      </c>
      <c r="BC84" s="1">
        <f t="shared" si="2"/>
        <v>28750</v>
      </c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</row>
    <row r="85" spans="1:21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 t="s">
        <v>46</v>
      </c>
      <c r="AV85" s="1">
        <v>228231483.19</v>
      </c>
      <c r="AW85" s="1">
        <v>1699945970.9200001</v>
      </c>
      <c r="AX85" s="1">
        <v>1185802.79</v>
      </c>
      <c r="AY85" s="1">
        <v>605890.32999999996</v>
      </c>
      <c r="AZ85" s="1">
        <v>25500</v>
      </c>
      <c r="BA85" s="1">
        <f t="shared" si="0"/>
        <v>1185802.79</v>
      </c>
      <c r="BB85" s="1">
        <f t="shared" si="1"/>
        <v>605890.32999999996</v>
      </c>
      <c r="BC85" s="1">
        <f t="shared" si="2"/>
        <v>25500</v>
      </c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</row>
    <row r="86" spans="1:21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 t="s">
        <v>47</v>
      </c>
      <c r="AV86" s="1">
        <v>228512680.40000001</v>
      </c>
      <c r="AW86" s="1">
        <v>1703787235.6400001</v>
      </c>
      <c r="AX86" s="1">
        <v>761716.43</v>
      </c>
      <c r="AY86" s="1">
        <v>360819.74</v>
      </c>
      <c r="AZ86" s="1">
        <v>21000</v>
      </c>
      <c r="BA86" s="1">
        <f t="shared" si="0"/>
        <v>761716.43</v>
      </c>
      <c r="BB86" s="1">
        <f t="shared" si="1"/>
        <v>360819.74</v>
      </c>
      <c r="BC86" s="1">
        <f t="shared" si="2"/>
        <v>21000</v>
      </c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</row>
    <row r="87" spans="1:21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 t="s">
        <v>48</v>
      </c>
      <c r="AV87" s="1">
        <v>229842463.97</v>
      </c>
      <c r="AW87" s="1">
        <v>1707863654.97</v>
      </c>
      <c r="AX87" s="1">
        <v>1196029.6299999999</v>
      </c>
      <c r="AY87" s="1">
        <v>708317.37</v>
      </c>
      <c r="AZ87" s="1">
        <v>32000</v>
      </c>
      <c r="BA87" s="1">
        <f t="shared" si="0"/>
        <v>1196029.6299999999</v>
      </c>
      <c r="BB87" s="1">
        <f t="shared" si="1"/>
        <v>708317.37</v>
      </c>
      <c r="BC87" s="1">
        <f t="shared" si="2"/>
        <v>32000</v>
      </c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</row>
    <row r="88" spans="1:2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 t="s">
        <v>49</v>
      </c>
      <c r="AV88" s="1">
        <v>230446934.34</v>
      </c>
      <c r="AW88" s="1">
        <v>1711583683.3499999</v>
      </c>
      <c r="AX88" s="1">
        <v>1542557.73</v>
      </c>
      <c r="AY88" s="1">
        <v>991668.09</v>
      </c>
      <c r="AZ88" s="1">
        <v>27000</v>
      </c>
      <c r="BA88" s="1">
        <f t="shared" si="0"/>
        <v>1542557.73</v>
      </c>
      <c r="BB88" s="1">
        <f t="shared" si="1"/>
        <v>991668.09</v>
      </c>
      <c r="BC88" s="1">
        <f t="shared" si="2"/>
        <v>27000</v>
      </c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</row>
    <row r="89" spans="1:2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 t="s">
        <v>50</v>
      </c>
      <c r="AV89" s="1">
        <v>230869876.61000001</v>
      </c>
      <c r="AW89" s="1">
        <v>1715031972.8</v>
      </c>
      <c r="AX89" s="1">
        <v>1564275.53</v>
      </c>
      <c r="AY89" s="1">
        <v>935684.48</v>
      </c>
      <c r="AZ89" s="1">
        <v>23500</v>
      </c>
      <c r="BA89" s="1">
        <f t="shared" si="0"/>
        <v>1564275.53</v>
      </c>
      <c r="BB89" s="1">
        <f t="shared" si="1"/>
        <v>935684.48</v>
      </c>
      <c r="BC89" s="1">
        <f t="shared" si="2"/>
        <v>23500</v>
      </c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</row>
    <row r="90" spans="1:21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 t="s">
        <v>51</v>
      </c>
      <c r="AV90" s="1">
        <v>230981351.08000001</v>
      </c>
      <c r="AW90" s="1">
        <v>1718428652.3900001</v>
      </c>
      <c r="AX90" s="1">
        <v>1504283.37</v>
      </c>
      <c r="AY90" s="1">
        <v>958671.38</v>
      </c>
      <c r="AZ90" s="1">
        <v>25750</v>
      </c>
      <c r="BA90" s="1">
        <f t="shared" si="0"/>
        <v>1504283.37</v>
      </c>
      <c r="BB90" s="1">
        <f t="shared" si="1"/>
        <v>958671.38</v>
      </c>
      <c r="BC90" s="1">
        <f t="shared" si="2"/>
        <v>25750</v>
      </c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</row>
    <row r="91" spans="1:21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 t="s">
        <v>52</v>
      </c>
      <c r="AV91" s="1">
        <v>231513817.71000001</v>
      </c>
      <c r="AW91" s="1">
        <v>1721880409.5899999</v>
      </c>
      <c r="AX91" s="1">
        <v>1856185</v>
      </c>
      <c r="AY91" s="1">
        <v>1055572.1100000001</v>
      </c>
      <c r="AZ91" s="1">
        <v>30250</v>
      </c>
      <c r="BA91" s="1">
        <f t="shared" si="0"/>
        <v>1856185</v>
      </c>
      <c r="BB91" s="1">
        <f t="shared" si="1"/>
        <v>1055572.1100000001</v>
      </c>
      <c r="BC91" s="1">
        <f t="shared" si="2"/>
        <v>30250</v>
      </c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</row>
    <row r="92" spans="1:21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 t="s">
        <v>53</v>
      </c>
      <c r="AV92" s="1">
        <v>231464882.71000001</v>
      </c>
      <c r="AW92" s="1">
        <v>1725282077.02</v>
      </c>
      <c r="AX92" s="1">
        <v>1111549.6100000001</v>
      </c>
      <c r="AY92" s="1">
        <v>634558.27</v>
      </c>
      <c r="AZ92" s="1">
        <v>28250</v>
      </c>
      <c r="BA92" s="1">
        <f t="shared" si="0"/>
        <v>1111549.6100000001</v>
      </c>
      <c r="BB92" s="1">
        <f t="shared" si="1"/>
        <v>634558.27</v>
      </c>
      <c r="BC92" s="1">
        <f t="shared" si="2"/>
        <v>28250</v>
      </c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</row>
    <row r="93" spans="1:21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 t="s">
        <v>54</v>
      </c>
      <c r="AV93" s="1">
        <v>232036279.84999999</v>
      </c>
      <c r="AW93" s="1">
        <v>1729132777.1199999</v>
      </c>
      <c r="AX93" s="1">
        <v>754430.36</v>
      </c>
      <c r="AY93" s="1">
        <v>445754.31</v>
      </c>
      <c r="AZ93" s="1">
        <v>26500</v>
      </c>
      <c r="BA93" s="1">
        <f t="shared" si="0"/>
        <v>754430.36</v>
      </c>
      <c r="BB93" s="1">
        <f t="shared" si="1"/>
        <v>445754.31</v>
      </c>
      <c r="BC93" s="1">
        <f t="shared" si="2"/>
        <v>26500</v>
      </c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</row>
    <row r="94" spans="1:21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 t="s">
        <v>55</v>
      </c>
      <c r="AV94" s="1">
        <v>233357599.49000001</v>
      </c>
      <c r="AW94" s="1">
        <v>1733188696.03</v>
      </c>
      <c r="AX94" s="1">
        <v>1369726.17</v>
      </c>
      <c r="AY94" s="1">
        <v>859132.01</v>
      </c>
      <c r="AZ94" s="1">
        <v>30250</v>
      </c>
      <c r="BA94" s="1">
        <f t="shared" si="0"/>
        <v>1369726.17</v>
      </c>
      <c r="BB94" s="1">
        <f t="shared" si="1"/>
        <v>859132.01</v>
      </c>
      <c r="BC94" s="1">
        <f t="shared" si="2"/>
        <v>30250</v>
      </c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</row>
    <row r="95" spans="1:21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 t="s">
        <v>56</v>
      </c>
      <c r="AV95" s="1">
        <v>233693123.31999999</v>
      </c>
      <c r="AW95" s="1">
        <v>1736795959.48</v>
      </c>
      <c r="AX95" s="1">
        <v>1504253.89</v>
      </c>
      <c r="AY95" s="1">
        <v>956054.23</v>
      </c>
      <c r="AZ95" s="1">
        <v>17750</v>
      </c>
      <c r="BA95" s="1">
        <f t="shared" si="0"/>
        <v>1504253.89</v>
      </c>
      <c r="BB95" s="1">
        <f t="shared" si="1"/>
        <v>956054.23</v>
      </c>
      <c r="BC95" s="1">
        <f t="shared" si="2"/>
        <v>17750</v>
      </c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</row>
    <row r="96" spans="1:21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 t="s">
        <v>57</v>
      </c>
      <c r="AV96" s="1">
        <v>234375119.43000001</v>
      </c>
      <c r="AW96" s="1">
        <v>1740264919.6800001</v>
      </c>
      <c r="AX96" s="1">
        <v>1830377.37</v>
      </c>
      <c r="AY96" s="1">
        <v>949296.23</v>
      </c>
      <c r="AZ96" s="1">
        <v>28750</v>
      </c>
      <c r="BA96" s="1">
        <f t="shared" si="0"/>
        <v>1830377.37</v>
      </c>
      <c r="BB96" s="1">
        <f t="shared" si="1"/>
        <v>949296.23</v>
      </c>
      <c r="BC96" s="1">
        <f t="shared" si="2"/>
        <v>28750</v>
      </c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</row>
    <row r="97" spans="1:21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 t="s">
        <v>58</v>
      </c>
      <c r="AV97" s="1">
        <v>234480742.06</v>
      </c>
      <c r="AW97" s="1">
        <v>1743829921.05</v>
      </c>
      <c r="AX97" s="1">
        <v>1525472.02</v>
      </c>
      <c r="AY97" s="1">
        <v>880835.15</v>
      </c>
      <c r="AZ97" s="1">
        <v>27500</v>
      </c>
      <c r="BA97" s="1">
        <f t="shared" si="0"/>
        <v>1525472.02</v>
      </c>
      <c r="BB97" s="1">
        <f t="shared" si="1"/>
        <v>880835.15</v>
      </c>
      <c r="BC97" s="1">
        <f t="shared" si="2"/>
        <v>27500</v>
      </c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</row>
    <row r="98" spans="1:2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 t="s">
        <v>59</v>
      </c>
      <c r="AV98" s="1">
        <v>235234770.03999999</v>
      </c>
      <c r="AW98" s="1">
        <v>1747491101.0699999</v>
      </c>
      <c r="AX98" s="1">
        <v>2109636.09</v>
      </c>
      <c r="AY98" s="1">
        <v>1090924.57</v>
      </c>
      <c r="AZ98" s="1">
        <v>29500</v>
      </c>
      <c r="BA98" s="1">
        <f t="shared" si="0"/>
        <v>2109636.09</v>
      </c>
      <c r="BB98" s="1">
        <f t="shared" si="1"/>
        <v>1090924.57</v>
      </c>
      <c r="BC98" s="1">
        <f t="shared" si="2"/>
        <v>29500</v>
      </c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</row>
    <row r="99" spans="1:2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 t="s">
        <v>60</v>
      </c>
      <c r="AV99" s="1">
        <v>234829038.94999999</v>
      </c>
      <c r="AW99" s="1">
        <v>1750918052.48</v>
      </c>
      <c r="AX99" s="1">
        <v>1178250.21</v>
      </c>
      <c r="AY99" s="1">
        <v>678443.9</v>
      </c>
      <c r="AZ99" s="1">
        <v>20500</v>
      </c>
      <c r="BA99" s="1">
        <f t="shared" si="0"/>
        <v>1178250.21</v>
      </c>
      <c r="BB99" s="1">
        <f t="shared" si="1"/>
        <v>678443.9</v>
      </c>
      <c r="BC99" s="1">
        <f t="shared" si="2"/>
        <v>20500</v>
      </c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</row>
    <row r="100" spans="1:2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 t="s">
        <v>61</v>
      </c>
      <c r="AV100" s="1">
        <v>235634538.74000001</v>
      </c>
      <c r="AW100" s="1">
        <v>1754780344.9300001</v>
      </c>
      <c r="AX100" s="1">
        <v>892408.98</v>
      </c>
      <c r="AY100" s="1">
        <v>447074.91</v>
      </c>
      <c r="AZ100" s="1">
        <v>23750</v>
      </c>
      <c r="BA100" s="1">
        <f t="shared" si="0"/>
        <v>892408.98</v>
      </c>
      <c r="BB100" s="1">
        <f t="shared" si="1"/>
        <v>447074.91</v>
      </c>
      <c r="BC100" s="1">
        <f t="shared" si="2"/>
        <v>23750</v>
      </c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</row>
    <row r="101" spans="1:21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 t="s">
        <v>62</v>
      </c>
      <c r="AV101" s="1">
        <v>236879379.75999999</v>
      </c>
      <c r="AW101" s="1">
        <v>1758866380.0899999</v>
      </c>
      <c r="AX101" s="1">
        <v>1726221.07</v>
      </c>
      <c r="AY101" s="1">
        <v>999377.45</v>
      </c>
      <c r="AZ101" s="1">
        <v>26250</v>
      </c>
      <c r="BA101" s="1">
        <f t="shared" si="0"/>
        <v>1726221.07</v>
      </c>
      <c r="BB101" s="1">
        <f t="shared" si="1"/>
        <v>999377.45</v>
      </c>
      <c r="BC101" s="1">
        <f t="shared" si="2"/>
        <v>26250</v>
      </c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</row>
    <row r="102" spans="1:21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 t="s">
        <v>63</v>
      </c>
      <c r="AV102" s="1">
        <v>237212158.69</v>
      </c>
      <c r="AW102" s="1">
        <v>1762418064.9200001</v>
      </c>
      <c r="AX102" s="1">
        <v>1718873.01</v>
      </c>
      <c r="AY102" s="1">
        <v>918716.6</v>
      </c>
      <c r="AZ102" s="1">
        <v>23500</v>
      </c>
      <c r="BA102" s="1">
        <f t="shared" si="0"/>
        <v>1718873.01</v>
      </c>
      <c r="BB102" s="1">
        <f t="shared" si="1"/>
        <v>918716.6</v>
      </c>
      <c r="BC102" s="1">
        <f t="shared" si="2"/>
        <v>23500</v>
      </c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</row>
    <row r="103" spans="1:21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 t="s">
        <v>64</v>
      </c>
      <c r="AV103" s="1">
        <v>237684535.68000001</v>
      </c>
      <c r="AW103" s="1">
        <v>1766046329.05</v>
      </c>
      <c r="AX103" s="1">
        <v>1740587.85</v>
      </c>
      <c r="AY103" s="1">
        <v>904782.68</v>
      </c>
      <c r="AZ103" s="1">
        <v>29750</v>
      </c>
      <c r="BA103" s="1">
        <f t="shared" si="0"/>
        <v>1740587.85</v>
      </c>
      <c r="BB103" s="1">
        <f t="shared" si="1"/>
        <v>904782.68</v>
      </c>
      <c r="BC103" s="1">
        <f t="shared" si="2"/>
        <v>29750</v>
      </c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</row>
    <row r="104" spans="1:21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 t="s">
        <v>65</v>
      </c>
      <c r="AV104" s="1">
        <v>238233697.83000001</v>
      </c>
      <c r="AW104" s="1">
        <v>1769619060.1400001</v>
      </c>
      <c r="AX104" s="1">
        <v>1743178.94</v>
      </c>
      <c r="AY104" s="1">
        <v>967646.5</v>
      </c>
      <c r="AZ104" s="1">
        <v>31250</v>
      </c>
      <c r="BA104" s="1">
        <f t="shared" si="0"/>
        <v>1743178.94</v>
      </c>
      <c r="BB104" s="1">
        <f t="shared" si="1"/>
        <v>967646.5</v>
      </c>
      <c r="BC104" s="1">
        <f t="shared" si="2"/>
        <v>31250</v>
      </c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</row>
    <row r="105" spans="1:21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 t="s">
        <v>66</v>
      </c>
      <c r="AV105" s="1">
        <v>238489518.88999999</v>
      </c>
      <c r="AW105" s="1">
        <v>1773144778.1199999</v>
      </c>
      <c r="AX105" s="1">
        <v>1870903.48</v>
      </c>
      <c r="AY105" s="1">
        <v>1099730.49</v>
      </c>
      <c r="AZ105" s="1">
        <v>25500</v>
      </c>
      <c r="BA105" s="1">
        <f t="shared" si="0"/>
        <v>1870903.48</v>
      </c>
      <c r="BB105" s="1">
        <f t="shared" si="1"/>
        <v>1099730.49</v>
      </c>
      <c r="BC105" s="1">
        <f t="shared" si="2"/>
        <v>25500</v>
      </c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</row>
    <row r="106" spans="1:21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 t="s">
        <v>67</v>
      </c>
      <c r="AV106" s="1">
        <v>238283365.41</v>
      </c>
      <c r="AW106" s="1">
        <v>1776556865.99</v>
      </c>
      <c r="AX106" s="1">
        <v>1368778.45</v>
      </c>
      <c r="AY106" s="1">
        <v>739911.96</v>
      </c>
      <c r="AZ106" s="1">
        <v>23750</v>
      </c>
      <c r="BA106" s="1">
        <f t="shared" si="0"/>
        <v>1368778.45</v>
      </c>
      <c r="BB106" s="1">
        <f t="shared" si="1"/>
        <v>739911.96</v>
      </c>
      <c r="BC106" s="1">
        <f t="shared" si="2"/>
        <v>23750</v>
      </c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</row>
    <row r="107" spans="1:21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 t="s">
        <v>68</v>
      </c>
      <c r="AV107" s="1">
        <v>238638586.96000001</v>
      </c>
      <c r="AW107" s="1">
        <v>1780373268.8800001</v>
      </c>
      <c r="AX107" s="1">
        <v>694461.14</v>
      </c>
      <c r="AY107" s="1">
        <v>450383.03</v>
      </c>
      <c r="AZ107" s="1">
        <v>20500</v>
      </c>
      <c r="BA107" s="1">
        <f t="shared" si="0"/>
        <v>694461.14</v>
      </c>
      <c r="BB107" s="1">
        <f t="shared" si="1"/>
        <v>450383.03</v>
      </c>
      <c r="BC107" s="1">
        <f t="shared" si="2"/>
        <v>20500</v>
      </c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</row>
    <row r="108" spans="1:21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 t="s">
        <v>69</v>
      </c>
      <c r="AV108" s="1">
        <v>240116875.81999999</v>
      </c>
      <c r="AW108" s="1">
        <v>1784462435.21</v>
      </c>
      <c r="AX108" s="1">
        <v>1345725.27</v>
      </c>
      <c r="AY108" s="1">
        <v>753250.23</v>
      </c>
      <c r="AZ108" s="1">
        <v>29750</v>
      </c>
      <c r="BA108" s="1">
        <f t="shared" si="0"/>
        <v>1345725.27</v>
      </c>
      <c r="BB108" s="1">
        <f t="shared" si="1"/>
        <v>753250.23</v>
      </c>
      <c r="BC108" s="1">
        <f t="shared" si="2"/>
        <v>29750</v>
      </c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</row>
    <row r="109" spans="1:21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 t="s">
        <v>70</v>
      </c>
      <c r="AV109" s="1">
        <v>240594650.55000001</v>
      </c>
      <c r="AW109" s="1">
        <v>1788171926.1199999</v>
      </c>
      <c r="AX109" s="1">
        <v>1491960.27</v>
      </c>
      <c r="AY109" s="1">
        <v>872031.15</v>
      </c>
      <c r="AZ109" s="1">
        <v>28000</v>
      </c>
      <c r="BA109" s="1">
        <f t="shared" si="0"/>
        <v>1491960.27</v>
      </c>
      <c r="BB109" s="1">
        <f t="shared" si="1"/>
        <v>872031.15</v>
      </c>
      <c r="BC109" s="1">
        <f t="shared" si="2"/>
        <v>28000</v>
      </c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</row>
    <row r="110" spans="1:21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 t="s">
        <v>71</v>
      </c>
      <c r="AV110" s="1">
        <v>241138940.28</v>
      </c>
      <c r="AW110" s="1">
        <v>1791865091.48</v>
      </c>
      <c r="AX110" s="1">
        <v>1587287.05</v>
      </c>
      <c r="AY110" s="1">
        <v>927906.26</v>
      </c>
      <c r="AZ110" s="1">
        <v>25250</v>
      </c>
      <c r="BA110" s="1">
        <f t="shared" si="0"/>
        <v>1587287.05</v>
      </c>
      <c r="BB110" s="1">
        <f t="shared" si="1"/>
        <v>927906.26</v>
      </c>
      <c r="BC110" s="1">
        <f t="shared" si="2"/>
        <v>25250</v>
      </c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</row>
    <row r="111" spans="1:2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 t="s">
        <v>72</v>
      </c>
      <c r="AV111" s="1">
        <v>241824403.22999999</v>
      </c>
      <c r="AW111" s="1">
        <v>1795396722.96</v>
      </c>
      <c r="AX111" s="1">
        <v>1800836.58</v>
      </c>
      <c r="AY111" s="1">
        <v>964549.98</v>
      </c>
      <c r="AZ111" s="1">
        <v>29750</v>
      </c>
      <c r="BA111" s="1">
        <f t="shared" si="0"/>
        <v>1800836.58</v>
      </c>
      <c r="BB111" s="1">
        <f t="shared" si="1"/>
        <v>964549.98</v>
      </c>
      <c r="BC111" s="1">
        <f t="shared" si="2"/>
        <v>29750</v>
      </c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</row>
    <row r="112" spans="1:21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 t="s">
        <v>73</v>
      </c>
      <c r="AV112" s="1">
        <v>242354816.65000001</v>
      </c>
      <c r="AW112" s="1">
        <v>1798972417.24</v>
      </c>
      <c r="AX112" s="1">
        <v>1598312.61</v>
      </c>
      <c r="AY112" s="1">
        <v>994252.97</v>
      </c>
      <c r="AZ112" s="1">
        <v>27250</v>
      </c>
      <c r="BA112" s="1">
        <f t="shared" si="0"/>
        <v>1598312.61</v>
      </c>
      <c r="BB112" s="1">
        <f t="shared" si="1"/>
        <v>994252.97</v>
      </c>
      <c r="BC112" s="1">
        <f t="shared" si="2"/>
        <v>27250</v>
      </c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</row>
    <row r="113" spans="1:21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 t="s">
        <v>74</v>
      </c>
      <c r="AV113" s="1">
        <v>242714504.03999999</v>
      </c>
      <c r="AW113" s="1">
        <v>1802547049.8399999</v>
      </c>
      <c r="AX113" s="1">
        <v>977853.99</v>
      </c>
      <c r="AY113" s="1">
        <v>619243.68999999994</v>
      </c>
      <c r="AZ113" s="1">
        <v>25500</v>
      </c>
      <c r="BA113" s="1">
        <f t="shared" si="0"/>
        <v>977853.99</v>
      </c>
      <c r="BB113" s="1">
        <f t="shared" si="1"/>
        <v>619243.68999999994</v>
      </c>
      <c r="BC113" s="1">
        <f t="shared" si="2"/>
        <v>25500</v>
      </c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</row>
    <row r="114" spans="1:2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 t="s">
        <v>75</v>
      </c>
      <c r="AV114" s="1">
        <v>243362650.05000001</v>
      </c>
      <c r="AW114" s="1">
        <v>1806472967.9100001</v>
      </c>
      <c r="AX114" s="1">
        <v>939809.59</v>
      </c>
      <c r="AY114" s="1">
        <v>447949.5</v>
      </c>
      <c r="AZ114" s="1">
        <v>22500</v>
      </c>
      <c r="BA114" s="1">
        <f t="shared" si="0"/>
        <v>939809.59</v>
      </c>
      <c r="BB114" s="1">
        <f t="shared" si="1"/>
        <v>447949.5</v>
      </c>
      <c r="BC114" s="1">
        <f t="shared" si="2"/>
        <v>22500</v>
      </c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</row>
    <row r="115" spans="1:21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 t="s">
        <v>76</v>
      </c>
      <c r="AV115" s="1">
        <v>244676090.46000001</v>
      </c>
      <c r="AW115" s="1">
        <v>1810508186.98</v>
      </c>
      <c r="AX115" s="1">
        <v>1509754.03</v>
      </c>
      <c r="AY115" s="1">
        <v>996350.81</v>
      </c>
      <c r="AZ115" s="1">
        <v>25250</v>
      </c>
      <c r="BA115" s="1">
        <f t="shared" si="0"/>
        <v>1509754.03</v>
      </c>
      <c r="BB115" s="1">
        <f t="shared" si="1"/>
        <v>996350.81</v>
      </c>
      <c r="BC115" s="1">
        <f t="shared" si="2"/>
        <v>25250</v>
      </c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</row>
    <row r="116" spans="1:21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 t="s">
        <v>77</v>
      </c>
      <c r="AV116" s="1">
        <v>245512336.43000001</v>
      </c>
      <c r="AW116" s="1">
        <v>1813956483.78</v>
      </c>
      <c r="AX116" s="1">
        <v>2036664.89</v>
      </c>
      <c r="AY116" s="1">
        <v>1197072.32</v>
      </c>
      <c r="AZ116" s="1">
        <v>30000</v>
      </c>
      <c r="BA116" s="1">
        <f t="shared" si="0"/>
        <v>2036664.89</v>
      </c>
      <c r="BB116" s="1">
        <f t="shared" si="1"/>
        <v>1197072.32</v>
      </c>
      <c r="BC116" s="1">
        <f t="shared" si="2"/>
        <v>30000</v>
      </c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</row>
    <row r="117" spans="1:21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 t="s">
        <v>78</v>
      </c>
      <c r="AV117" s="1">
        <v>245471171.53999999</v>
      </c>
      <c r="AW117" s="1">
        <v>1817176790.4300001</v>
      </c>
      <c r="AX117" s="1">
        <v>1884826.05</v>
      </c>
      <c r="AY117" s="1">
        <v>1259075.5900000001</v>
      </c>
      <c r="AZ117" s="1">
        <v>22000</v>
      </c>
      <c r="BA117" s="1">
        <f t="shared" si="0"/>
        <v>1884826.05</v>
      </c>
      <c r="BB117" s="1">
        <f t="shared" si="1"/>
        <v>1259075.5900000001</v>
      </c>
      <c r="BC117" s="1">
        <f t="shared" si="2"/>
        <v>22000</v>
      </c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</row>
    <row r="118" spans="1:2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 t="s">
        <v>79</v>
      </c>
      <c r="AV118" s="1">
        <v>245951345.49000001</v>
      </c>
      <c r="AW118" s="1">
        <v>1820403291.04</v>
      </c>
      <c r="AX118" s="1">
        <v>1815994.42</v>
      </c>
      <c r="AY118" s="1">
        <v>1060369.99</v>
      </c>
      <c r="AZ118" s="1">
        <v>29500</v>
      </c>
      <c r="BA118" s="1">
        <f t="shared" si="0"/>
        <v>1815994.42</v>
      </c>
      <c r="BB118" s="1">
        <f t="shared" si="1"/>
        <v>1060369.99</v>
      </c>
      <c r="BC118" s="1">
        <f t="shared" si="2"/>
        <v>29500</v>
      </c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</row>
    <row r="119" spans="1:2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 t="s">
        <v>80</v>
      </c>
      <c r="AV119" s="1">
        <v>246725601.06999999</v>
      </c>
      <c r="AW119" s="1">
        <v>1823769292.96</v>
      </c>
      <c r="AX119" s="1">
        <v>2043639.99</v>
      </c>
      <c r="AY119" s="1">
        <v>1021184.85</v>
      </c>
      <c r="AZ119" s="1">
        <v>32750</v>
      </c>
      <c r="BA119" s="1">
        <f t="shared" si="0"/>
        <v>2043639.99</v>
      </c>
      <c r="BB119" s="1">
        <f t="shared" si="1"/>
        <v>1021184.85</v>
      </c>
      <c r="BC119" s="1">
        <f t="shared" si="2"/>
        <v>32750</v>
      </c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</row>
    <row r="120" spans="1:21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 t="s">
        <v>81</v>
      </c>
      <c r="AV120" s="1">
        <v>246507711.08000001</v>
      </c>
      <c r="AW120" s="1">
        <v>1827285724.9200001</v>
      </c>
      <c r="AX120" s="1">
        <v>1119391.72</v>
      </c>
      <c r="AY120" s="1">
        <v>732950.03</v>
      </c>
      <c r="AZ120" s="1">
        <v>21250</v>
      </c>
      <c r="BA120" s="1">
        <f t="shared" si="0"/>
        <v>1119391.72</v>
      </c>
      <c r="BB120" s="1">
        <f t="shared" si="1"/>
        <v>732950.03</v>
      </c>
      <c r="BC120" s="1">
        <f t="shared" si="2"/>
        <v>21250</v>
      </c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</row>
    <row r="121" spans="1:21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 t="s">
        <v>82</v>
      </c>
      <c r="AV121" s="1">
        <v>247300569.36000001</v>
      </c>
      <c r="AW121" s="1">
        <v>1831107115.48</v>
      </c>
      <c r="AX121" s="1">
        <v>1060043.3899999999</v>
      </c>
      <c r="AY121" s="1">
        <v>549317.07999999996</v>
      </c>
      <c r="AZ121" s="1">
        <v>23750</v>
      </c>
      <c r="BA121" s="1">
        <f t="shared" si="0"/>
        <v>1060043.3899999999</v>
      </c>
      <c r="BB121" s="1">
        <f t="shared" si="1"/>
        <v>549317.07999999996</v>
      </c>
      <c r="BC121" s="1">
        <f t="shared" si="2"/>
        <v>23750</v>
      </c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</row>
    <row r="122" spans="1:21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 t="s">
        <v>83</v>
      </c>
      <c r="AV122" s="1">
        <v>247716525.97</v>
      </c>
      <c r="AW122" s="1">
        <v>1835080666.6099999</v>
      </c>
      <c r="AX122" s="1">
        <v>804301.03</v>
      </c>
      <c r="AY122" s="1">
        <v>583123.37</v>
      </c>
      <c r="AZ122" s="1">
        <v>20500</v>
      </c>
      <c r="BA122" s="1">
        <f t="shared" si="0"/>
        <v>804301.03</v>
      </c>
      <c r="BB122" s="1">
        <f t="shared" si="1"/>
        <v>583123.37</v>
      </c>
      <c r="BC122" s="1">
        <f t="shared" si="2"/>
        <v>20500</v>
      </c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</row>
    <row r="123" spans="1:21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 t="s">
        <v>84</v>
      </c>
      <c r="AV123" s="1">
        <v>249278974.94</v>
      </c>
      <c r="AW123" s="1">
        <v>1839047076.6099999</v>
      </c>
      <c r="AX123" s="1">
        <v>1443414.31</v>
      </c>
      <c r="AY123" s="1">
        <v>897356.51</v>
      </c>
      <c r="AZ123" s="1">
        <v>27750</v>
      </c>
      <c r="BA123" s="1">
        <f t="shared" si="0"/>
        <v>1443414.31</v>
      </c>
      <c r="BB123" s="1">
        <f t="shared" si="1"/>
        <v>897356.51</v>
      </c>
      <c r="BC123" s="1">
        <f t="shared" si="2"/>
        <v>27750</v>
      </c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</row>
    <row r="124" spans="1:21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 t="s">
        <v>85</v>
      </c>
      <c r="AV124" s="1">
        <v>249958810.63</v>
      </c>
      <c r="AW124" s="1">
        <v>1842635525.1099999</v>
      </c>
      <c r="AX124" s="1">
        <v>1444138.62</v>
      </c>
      <c r="AY124" s="1">
        <v>859865.24</v>
      </c>
      <c r="AZ124" s="1">
        <v>30750</v>
      </c>
      <c r="BA124" s="1">
        <f t="shared" si="0"/>
        <v>1444138.62</v>
      </c>
      <c r="BB124" s="1">
        <f t="shared" si="1"/>
        <v>859865.24</v>
      </c>
      <c r="BC124" s="1">
        <f t="shared" si="2"/>
        <v>30750</v>
      </c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</row>
    <row r="125" spans="1:21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 t="s">
        <v>86</v>
      </c>
      <c r="AV125" s="1">
        <v>250793172.00999999</v>
      </c>
      <c r="AW125" s="1">
        <v>1846296551</v>
      </c>
      <c r="AX125" s="1">
        <v>1780597.48</v>
      </c>
      <c r="AY125" s="1">
        <v>946625.72</v>
      </c>
      <c r="AZ125" s="1">
        <v>27500</v>
      </c>
      <c r="BA125" s="1">
        <f t="shared" si="0"/>
        <v>1780597.48</v>
      </c>
      <c r="BB125" s="1">
        <f t="shared" si="1"/>
        <v>946625.72</v>
      </c>
      <c r="BC125" s="1">
        <f t="shared" si="2"/>
        <v>27500</v>
      </c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</row>
    <row r="126" spans="1:21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 t="s">
        <v>87</v>
      </c>
      <c r="AV126" s="1">
        <v>251527074.53</v>
      </c>
      <c r="AW126" s="1">
        <v>1849565301.3099999</v>
      </c>
      <c r="AX126" s="1">
        <v>2355909.5699999998</v>
      </c>
      <c r="AY126" s="1">
        <v>1240976.6299999999</v>
      </c>
      <c r="AZ126" s="1">
        <v>28500</v>
      </c>
      <c r="BA126" s="1">
        <f t="shared" si="0"/>
        <v>2355909.5699999998</v>
      </c>
      <c r="BB126" s="1">
        <f t="shared" si="1"/>
        <v>1240976.6299999999</v>
      </c>
      <c r="BC126" s="1">
        <f t="shared" si="2"/>
        <v>28500</v>
      </c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</row>
    <row r="127" spans="1:21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 t="s">
        <v>88</v>
      </c>
      <c r="AV127" s="1">
        <v>251034664.96000001</v>
      </c>
      <c r="AW127" s="1">
        <v>1852852780.4000001</v>
      </c>
      <c r="AX127" s="1">
        <v>1559274.98</v>
      </c>
      <c r="AY127" s="1">
        <v>854443.31</v>
      </c>
      <c r="AZ127" s="1">
        <v>22500</v>
      </c>
      <c r="BA127" s="1">
        <f t="shared" si="0"/>
        <v>1559274.98</v>
      </c>
      <c r="BB127" s="1">
        <f t="shared" si="1"/>
        <v>854443.31</v>
      </c>
      <c r="BC127" s="1">
        <f t="shared" si="2"/>
        <v>22500</v>
      </c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</row>
    <row r="128" spans="1:21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 t="s">
        <v>89</v>
      </c>
      <c r="AV128" s="1">
        <v>251482889.97999999</v>
      </c>
      <c r="AW128" s="1">
        <v>1856522844.05</v>
      </c>
      <c r="AX128" s="1">
        <v>951790.77</v>
      </c>
      <c r="AY128" s="1">
        <v>663384.43999999994</v>
      </c>
      <c r="AZ128" s="1">
        <v>25500</v>
      </c>
      <c r="BA128" s="1">
        <f t="shared" si="0"/>
        <v>951790.77</v>
      </c>
      <c r="BB128" s="1">
        <f t="shared" si="1"/>
        <v>663384.43999999994</v>
      </c>
      <c r="BC128" s="1">
        <f t="shared" si="2"/>
        <v>25500</v>
      </c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</row>
    <row r="129" spans="1:21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 t="s">
        <v>90</v>
      </c>
      <c r="AV129" s="1">
        <v>252453599.21000001</v>
      </c>
      <c r="AW129" s="1">
        <v>1860205133.75</v>
      </c>
      <c r="AX129" s="1">
        <v>893289.8</v>
      </c>
      <c r="AY129" s="1">
        <v>603396.92000000004</v>
      </c>
      <c r="AZ129" s="1">
        <v>25500</v>
      </c>
      <c r="BA129" s="1">
        <f t="shared" si="0"/>
        <v>893289.8</v>
      </c>
      <c r="BB129" s="1">
        <f t="shared" si="1"/>
        <v>603396.92000000004</v>
      </c>
      <c r="BC129" s="1">
        <f t="shared" si="2"/>
        <v>25500</v>
      </c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</row>
    <row r="130" spans="1:21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 t="s">
        <v>91</v>
      </c>
      <c r="AV130" s="1">
        <v>253148309.41</v>
      </c>
      <c r="AW130" s="1">
        <v>1864155836.6300001</v>
      </c>
      <c r="AX130" s="1">
        <v>550915.62</v>
      </c>
      <c r="AY130" s="1">
        <v>373770.51</v>
      </c>
      <c r="AZ130" s="1">
        <v>21000</v>
      </c>
      <c r="BA130" s="1">
        <f t="shared" si="0"/>
        <v>550915.62</v>
      </c>
      <c r="BB130" s="1">
        <f t="shared" si="1"/>
        <v>373770.51</v>
      </c>
      <c r="BC130" s="1">
        <f t="shared" si="2"/>
        <v>21000</v>
      </c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</row>
    <row r="131" spans="1:21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 t="s">
        <v>92</v>
      </c>
      <c r="AV131" s="1">
        <v>255372893.78999999</v>
      </c>
      <c r="AW131" s="1">
        <v>1868181694.8</v>
      </c>
      <c r="AX131" s="1">
        <v>1928516.09</v>
      </c>
      <c r="AY131" s="1">
        <v>1151772.24</v>
      </c>
      <c r="AZ131" s="1">
        <v>32500</v>
      </c>
      <c r="BA131" s="1">
        <f t="shared" ref="BA131:BA194" si="3">AX131-D131</f>
        <v>1928516.09</v>
      </c>
      <c r="BB131" s="1">
        <f t="shared" ref="BB131:BB194" si="4">AY131-E131</f>
        <v>1151772.24</v>
      </c>
      <c r="BC131" s="1">
        <f t="shared" ref="BC131:BC194" si="5">AZ131-F131</f>
        <v>32500</v>
      </c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</row>
    <row r="132" spans="1:21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 t="s">
        <v>93</v>
      </c>
      <c r="AV132" s="1">
        <v>255570627.69999999</v>
      </c>
      <c r="AW132" s="1">
        <v>1871540941.1500001</v>
      </c>
      <c r="AX132" s="1">
        <v>1926696.78</v>
      </c>
      <c r="AY132" s="1">
        <v>1079800.8799999999</v>
      </c>
      <c r="AZ132" s="1">
        <v>27250</v>
      </c>
      <c r="BA132" s="1">
        <f t="shared" si="3"/>
        <v>1926696.78</v>
      </c>
      <c r="BB132" s="1">
        <f t="shared" si="4"/>
        <v>1079800.8799999999</v>
      </c>
      <c r="BC132" s="1">
        <f t="shared" si="5"/>
        <v>27250</v>
      </c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</row>
    <row r="133" spans="1:21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 t="s">
        <v>94</v>
      </c>
      <c r="AV133" s="1">
        <v>256265430.91999999</v>
      </c>
      <c r="AW133" s="1">
        <v>1874940848.8099999</v>
      </c>
      <c r="AX133" s="1">
        <v>2325979.62</v>
      </c>
      <c r="AY133" s="1">
        <v>1323159.44</v>
      </c>
      <c r="AZ133" s="1">
        <v>34000</v>
      </c>
      <c r="BA133" s="1">
        <f t="shared" si="3"/>
        <v>2325979.62</v>
      </c>
      <c r="BB133" s="1">
        <f t="shared" si="4"/>
        <v>1323159.44</v>
      </c>
      <c r="BC133" s="1">
        <f t="shared" si="5"/>
        <v>34000</v>
      </c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</row>
    <row r="134" spans="1:21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 t="s">
        <v>95</v>
      </c>
      <c r="AV134" s="1">
        <v>256148701.30000001</v>
      </c>
      <c r="AW134" s="1">
        <v>1878159912.3800001</v>
      </c>
      <c r="AX134" s="1">
        <v>1383436.63</v>
      </c>
      <c r="AY134" s="1">
        <v>751675.34</v>
      </c>
      <c r="AZ134" s="1">
        <v>28750</v>
      </c>
      <c r="BA134" s="1">
        <f t="shared" si="3"/>
        <v>1383436.63</v>
      </c>
      <c r="BB134" s="1">
        <f t="shared" si="4"/>
        <v>751675.34</v>
      </c>
      <c r="BC134" s="1">
        <f t="shared" si="5"/>
        <v>28750</v>
      </c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</row>
    <row r="135" spans="1:21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 t="s">
        <v>96</v>
      </c>
      <c r="AV135" s="1">
        <v>256693264.66999999</v>
      </c>
      <c r="AW135" s="1">
        <v>1881937793.8399999</v>
      </c>
      <c r="AX135" s="1">
        <v>977591.17</v>
      </c>
      <c r="AY135" s="1">
        <v>586389.36</v>
      </c>
      <c r="AZ135" s="1">
        <v>23000</v>
      </c>
      <c r="BA135" s="1">
        <f t="shared" si="3"/>
        <v>977591.17</v>
      </c>
      <c r="BB135" s="1">
        <f t="shared" si="4"/>
        <v>586389.36</v>
      </c>
      <c r="BC135" s="1">
        <f t="shared" si="5"/>
        <v>23000</v>
      </c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</row>
    <row r="136" spans="1:21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 t="s">
        <v>97</v>
      </c>
      <c r="AV136" s="1">
        <v>258210173.5</v>
      </c>
      <c r="AW136" s="1">
        <v>1885847823.3900001</v>
      </c>
      <c r="AX136" s="1">
        <v>2251553.39</v>
      </c>
      <c r="AY136" s="1">
        <v>1201029.17</v>
      </c>
      <c r="AZ136" s="1">
        <v>33500</v>
      </c>
      <c r="BA136" s="1">
        <f t="shared" si="3"/>
        <v>2251553.39</v>
      </c>
      <c r="BB136" s="1">
        <f t="shared" si="4"/>
        <v>1201029.17</v>
      </c>
      <c r="BC136" s="1">
        <f t="shared" si="5"/>
        <v>33500</v>
      </c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</row>
    <row r="137" spans="1:21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 t="s">
        <v>98</v>
      </c>
      <c r="AV137" s="1">
        <v>258286620.11000001</v>
      </c>
      <c r="AW137" s="1">
        <v>1889021726.0999999</v>
      </c>
      <c r="AX137" s="1">
        <v>2138491.3199999998</v>
      </c>
      <c r="AY137" s="1">
        <v>1242660.6299999999</v>
      </c>
      <c r="AZ137" s="1">
        <v>27500</v>
      </c>
      <c r="BA137" s="1">
        <f t="shared" si="3"/>
        <v>2138491.3199999998</v>
      </c>
      <c r="BB137" s="1">
        <f t="shared" si="4"/>
        <v>1242660.6299999999</v>
      </c>
      <c r="BC137" s="1">
        <f t="shared" si="5"/>
        <v>27500</v>
      </c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</row>
    <row r="138" spans="1:2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 t="s">
        <v>99</v>
      </c>
      <c r="AV138" s="1">
        <v>258254128.78999999</v>
      </c>
      <c r="AW138" s="1">
        <v>1892212075.3299999</v>
      </c>
      <c r="AX138" s="1">
        <v>1677381.19</v>
      </c>
      <c r="AY138" s="1">
        <v>1005146.06</v>
      </c>
      <c r="AZ138" s="1">
        <v>22000</v>
      </c>
      <c r="BA138" s="1">
        <f t="shared" si="3"/>
        <v>1677381.19</v>
      </c>
      <c r="BB138" s="1">
        <f t="shared" si="4"/>
        <v>1005146.06</v>
      </c>
      <c r="BC138" s="1">
        <f t="shared" si="5"/>
        <v>22000</v>
      </c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</row>
    <row r="139" spans="1:2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 t="s">
        <v>100</v>
      </c>
      <c r="AV139" s="1">
        <v>258295247.59999999</v>
      </c>
      <c r="AW139" s="1">
        <v>1895571148.79</v>
      </c>
      <c r="AX139" s="1">
        <v>1572146.75</v>
      </c>
      <c r="AY139" s="1">
        <v>968186.04</v>
      </c>
      <c r="AZ139" s="1">
        <v>21500</v>
      </c>
      <c r="BA139" s="1">
        <f t="shared" si="3"/>
        <v>1572146.75</v>
      </c>
      <c r="BB139" s="1">
        <f t="shared" si="4"/>
        <v>968186.04</v>
      </c>
      <c r="BC139" s="1">
        <f t="shared" si="5"/>
        <v>21500</v>
      </c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</row>
    <row r="140" spans="1:21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 t="s">
        <v>101</v>
      </c>
      <c r="AV140" s="1">
        <v>258682600.84999999</v>
      </c>
      <c r="AW140" s="1">
        <v>1899074107.7</v>
      </c>
      <c r="AX140" s="1">
        <v>2049437.22</v>
      </c>
      <c r="AY140" s="1">
        <v>1148849.6599999999</v>
      </c>
      <c r="AZ140" s="1">
        <v>24000</v>
      </c>
      <c r="BA140" s="1">
        <f t="shared" si="3"/>
        <v>2049437.22</v>
      </c>
      <c r="BB140" s="1">
        <f t="shared" si="4"/>
        <v>1148849.6599999999</v>
      </c>
      <c r="BC140" s="1">
        <f t="shared" si="5"/>
        <v>24000</v>
      </c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</row>
    <row r="141" spans="1:21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 t="s">
        <v>102</v>
      </c>
      <c r="AV141" s="1">
        <v>258394663.63</v>
      </c>
      <c r="AW141" s="1">
        <v>1902408210.28</v>
      </c>
      <c r="AX141" s="1">
        <v>1379789.73</v>
      </c>
      <c r="AY141" s="1">
        <v>758433.1</v>
      </c>
      <c r="AZ141" s="1">
        <v>20000</v>
      </c>
      <c r="BA141" s="1">
        <f t="shared" si="3"/>
        <v>1379789.73</v>
      </c>
      <c r="BB141" s="1">
        <f t="shared" si="4"/>
        <v>758433.1</v>
      </c>
      <c r="BC141" s="1">
        <f t="shared" si="5"/>
        <v>20000</v>
      </c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</row>
    <row r="142" spans="1:21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 t="s">
        <v>103</v>
      </c>
      <c r="AV142" s="1">
        <v>258751873.90000001</v>
      </c>
      <c r="AW142" s="1">
        <v>1906090406.48</v>
      </c>
      <c r="AX142" s="1">
        <v>913908.75</v>
      </c>
      <c r="AY142" s="1">
        <v>572341.16</v>
      </c>
      <c r="AZ142" s="1">
        <v>18000</v>
      </c>
      <c r="BA142" s="1">
        <f t="shared" si="3"/>
        <v>913908.75</v>
      </c>
      <c r="BB142" s="1">
        <f t="shared" si="4"/>
        <v>572341.16</v>
      </c>
      <c r="BC142" s="1">
        <f t="shared" si="5"/>
        <v>18000</v>
      </c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</row>
    <row r="143" spans="1:21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 t="s">
        <v>104</v>
      </c>
      <c r="AV143" s="1">
        <v>260059465.15000001</v>
      </c>
      <c r="AW143" s="1">
        <v>1909991963.3900001</v>
      </c>
      <c r="AX143" s="1">
        <v>1595606.15</v>
      </c>
      <c r="AY143" s="1">
        <v>950691.32</v>
      </c>
      <c r="AZ143" s="1">
        <v>28000</v>
      </c>
      <c r="BA143" s="1">
        <f t="shared" si="3"/>
        <v>1595606.15</v>
      </c>
      <c r="BB143" s="1">
        <f t="shared" si="4"/>
        <v>950691.32</v>
      </c>
      <c r="BC143" s="1">
        <f t="shared" si="5"/>
        <v>28000</v>
      </c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</row>
    <row r="144" spans="1:21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 t="s">
        <v>105</v>
      </c>
      <c r="AV144" s="1">
        <v>260511014</v>
      </c>
      <c r="AW144" s="1">
        <v>1912228795.25</v>
      </c>
      <c r="AX144" s="1">
        <v>1959707.88</v>
      </c>
      <c r="AY144" s="1">
        <v>1127577.25</v>
      </c>
      <c r="AZ144" s="1">
        <v>21000</v>
      </c>
      <c r="BA144" s="1">
        <f t="shared" si="3"/>
        <v>1959707.88</v>
      </c>
      <c r="BB144" s="1">
        <f t="shared" si="4"/>
        <v>1127577.25</v>
      </c>
      <c r="BC144" s="1">
        <f t="shared" si="5"/>
        <v>21000</v>
      </c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</row>
    <row r="145" spans="1:21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 t="s">
        <v>106</v>
      </c>
      <c r="AV145" s="1">
        <v>260541756.12</v>
      </c>
      <c r="AW145" s="1">
        <v>1915487281.45</v>
      </c>
      <c r="AX145" s="1">
        <v>1577421.12</v>
      </c>
      <c r="AY145" s="1">
        <v>1023190.05</v>
      </c>
      <c r="AZ145" s="1">
        <v>25250</v>
      </c>
      <c r="BA145" s="1">
        <f t="shared" si="3"/>
        <v>1577421.12</v>
      </c>
      <c r="BB145" s="1">
        <f t="shared" si="4"/>
        <v>1023190.05</v>
      </c>
      <c r="BC145" s="1">
        <f t="shared" si="5"/>
        <v>25250</v>
      </c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</row>
    <row r="146" spans="1:21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 t="s">
        <v>107</v>
      </c>
      <c r="AV146" s="1">
        <v>261048785</v>
      </c>
      <c r="AW146" s="1">
        <v>1918745148.78</v>
      </c>
      <c r="AX146" s="1">
        <v>2048155.91</v>
      </c>
      <c r="AY146" s="1">
        <v>1109318.96</v>
      </c>
      <c r="AZ146" s="1">
        <v>23750</v>
      </c>
      <c r="BA146" s="1">
        <f t="shared" si="3"/>
        <v>2048155.91</v>
      </c>
      <c r="BB146" s="1">
        <f t="shared" si="4"/>
        <v>1109318.96</v>
      </c>
      <c r="BC146" s="1">
        <f t="shared" si="5"/>
        <v>23750</v>
      </c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</row>
    <row r="147" spans="1:21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 t="s">
        <v>108</v>
      </c>
      <c r="AV147" s="1">
        <v>260726629.09</v>
      </c>
      <c r="AW147" s="1">
        <v>1921371693.8599999</v>
      </c>
      <c r="AX147" s="1">
        <v>1707026.58</v>
      </c>
      <c r="AY147" s="1">
        <v>1031318.85</v>
      </c>
      <c r="AZ147" s="1">
        <v>21000</v>
      </c>
      <c r="BA147" s="1">
        <f t="shared" si="3"/>
        <v>1707026.58</v>
      </c>
      <c r="BB147" s="1">
        <f t="shared" si="4"/>
        <v>1031318.85</v>
      </c>
      <c r="BC147" s="1">
        <f t="shared" si="5"/>
        <v>21000</v>
      </c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</row>
    <row r="148" spans="1:2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 t="s">
        <v>109</v>
      </c>
      <c r="AV148" s="1">
        <v>260831602.50999999</v>
      </c>
      <c r="AW148" s="1">
        <v>1924730899.49</v>
      </c>
      <c r="AX148" s="1">
        <v>1271787.31</v>
      </c>
      <c r="AY148" s="1">
        <v>764257.86</v>
      </c>
      <c r="AZ148" s="1">
        <v>23000</v>
      </c>
      <c r="BA148" s="1">
        <f t="shared" si="3"/>
        <v>1271787.31</v>
      </c>
      <c r="BB148" s="1">
        <f t="shared" si="4"/>
        <v>764257.86</v>
      </c>
      <c r="BC148" s="1">
        <f t="shared" si="5"/>
        <v>23000</v>
      </c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</row>
    <row r="149" spans="1:2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 t="s">
        <v>110</v>
      </c>
      <c r="AV149" s="1">
        <v>261043065.19999999</v>
      </c>
      <c r="AW149" s="1">
        <v>1928400281.1800001</v>
      </c>
      <c r="AX149" s="1">
        <v>949007.14</v>
      </c>
      <c r="AY149" s="1">
        <v>445261.71</v>
      </c>
      <c r="AZ149" s="1">
        <v>17250</v>
      </c>
      <c r="BA149" s="1">
        <f t="shared" si="3"/>
        <v>949007.14</v>
      </c>
      <c r="BB149" s="1">
        <f t="shared" si="4"/>
        <v>445261.71</v>
      </c>
      <c r="BC149" s="1">
        <f t="shared" si="5"/>
        <v>17250</v>
      </c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</row>
    <row r="150" spans="1:2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 t="s">
        <v>111</v>
      </c>
      <c r="AV150" s="1">
        <v>261830577.25999999</v>
      </c>
      <c r="AW150" s="1">
        <v>1931689909.77</v>
      </c>
      <c r="AX150" s="1">
        <v>1473723.49</v>
      </c>
      <c r="AY150" s="1">
        <v>1009580.96</v>
      </c>
      <c r="AZ150" s="1">
        <v>21500</v>
      </c>
      <c r="BA150" s="1">
        <f t="shared" si="3"/>
        <v>1473723.49</v>
      </c>
      <c r="BB150" s="1">
        <f t="shared" si="4"/>
        <v>1009580.96</v>
      </c>
      <c r="BC150" s="1">
        <f t="shared" si="5"/>
        <v>21500</v>
      </c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</row>
    <row r="151" spans="1:21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 t="s">
        <v>112</v>
      </c>
      <c r="AV151" s="1">
        <v>262373603.77000001</v>
      </c>
      <c r="AW151" s="1">
        <v>1935036223.3299999</v>
      </c>
      <c r="AX151" s="1">
        <v>1601479.07</v>
      </c>
      <c r="AY151" s="1">
        <v>1141802.49</v>
      </c>
      <c r="AZ151" s="1">
        <v>20750</v>
      </c>
      <c r="BA151" s="1">
        <f t="shared" si="3"/>
        <v>1601479.07</v>
      </c>
      <c r="BB151" s="1">
        <f t="shared" si="4"/>
        <v>1141802.49</v>
      </c>
      <c r="BC151" s="1">
        <f t="shared" si="5"/>
        <v>20750</v>
      </c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</row>
    <row r="152" spans="1:21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 t="s">
        <v>113</v>
      </c>
      <c r="AV152" s="1">
        <v>262665124.69999999</v>
      </c>
      <c r="AW152" s="1">
        <v>1938183458.3800001</v>
      </c>
      <c r="AX152" s="1">
        <v>1749122.2</v>
      </c>
      <c r="AY152" s="1">
        <v>1199072.3</v>
      </c>
      <c r="AZ152" s="1">
        <v>24000</v>
      </c>
      <c r="BA152" s="1">
        <f t="shared" si="3"/>
        <v>1749122.2</v>
      </c>
      <c r="BB152" s="1">
        <f t="shared" si="4"/>
        <v>1199072.3</v>
      </c>
      <c r="BC152" s="1">
        <f t="shared" si="5"/>
        <v>24000</v>
      </c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</row>
    <row r="153" spans="1:21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 t="s">
        <v>114</v>
      </c>
      <c r="AV153" s="1">
        <v>263221752.5</v>
      </c>
      <c r="AW153" s="1">
        <v>1941137903.52</v>
      </c>
      <c r="AX153" s="1">
        <v>1548927.1</v>
      </c>
      <c r="AY153" s="1">
        <v>1091133.71</v>
      </c>
      <c r="AZ153" s="1">
        <v>22750</v>
      </c>
      <c r="BA153" s="1">
        <f t="shared" si="3"/>
        <v>1548927.1</v>
      </c>
      <c r="BB153" s="1">
        <f t="shared" si="4"/>
        <v>1091133.71</v>
      </c>
      <c r="BC153" s="1">
        <f t="shared" si="5"/>
        <v>22750</v>
      </c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</row>
    <row r="154" spans="1:21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 t="s">
        <v>115</v>
      </c>
      <c r="AV154" s="1">
        <v>263527325.40000001</v>
      </c>
      <c r="AW154" s="1">
        <v>1944396991.1300001</v>
      </c>
      <c r="AX154" s="1">
        <v>1601294.87</v>
      </c>
      <c r="AY154" s="1">
        <v>1093921.8400000001</v>
      </c>
      <c r="AZ154" s="1">
        <v>21500</v>
      </c>
      <c r="BA154" s="1">
        <f t="shared" si="3"/>
        <v>1601294.87</v>
      </c>
      <c r="BB154" s="1">
        <f t="shared" si="4"/>
        <v>1093921.8400000001</v>
      </c>
      <c r="BC154" s="1">
        <f t="shared" si="5"/>
        <v>21500</v>
      </c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</row>
    <row r="155" spans="1:21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 t="s">
        <v>116</v>
      </c>
      <c r="AV155" s="1">
        <v>263853530.53</v>
      </c>
      <c r="AW155" s="1">
        <v>1947649033.3599999</v>
      </c>
      <c r="AX155" s="1">
        <v>1140873.53</v>
      </c>
      <c r="AY155" s="1">
        <v>784329.93</v>
      </c>
      <c r="AZ155" s="1">
        <v>26000</v>
      </c>
      <c r="BA155" s="1">
        <f t="shared" si="3"/>
        <v>1140873.53</v>
      </c>
      <c r="BB155" s="1">
        <f t="shared" si="4"/>
        <v>784329.93</v>
      </c>
      <c r="BC155" s="1">
        <f t="shared" si="5"/>
        <v>26000</v>
      </c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</row>
    <row r="156" spans="1:21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 t="s">
        <v>117</v>
      </c>
      <c r="AV156" s="1">
        <v>264232407</v>
      </c>
      <c r="AW156" s="1">
        <v>1951246166.25</v>
      </c>
      <c r="AX156" s="1">
        <v>582548.91</v>
      </c>
      <c r="AY156" s="1">
        <v>452392.76</v>
      </c>
      <c r="AZ156" s="1">
        <v>15750</v>
      </c>
      <c r="BA156" s="1">
        <f t="shared" si="3"/>
        <v>582548.91</v>
      </c>
      <c r="BB156" s="1">
        <f t="shared" si="4"/>
        <v>452392.76</v>
      </c>
      <c r="BC156" s="1">
        <f t="shared" si="5"/>
        <v>15750</v>
      </c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</row>
    <row r="157" spans="1:21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 t="s">
        <v>118</v>
      </c>
      <c r="AV157" s="1">
        <v>265731608.09</v>
      </c>
      <c r="AW157" s="1">
        <v>1955143090.95</v>
      </c>
      <c r="AX157" s="1">
        <v>1779724.06</v>
      </c>
      <c r="AY157" s="1">
        <v>1131702.33</v>
      </c>
      <c r="AZ157" s="1">
        <v>23750</v>
      </c>
      <c r="BA157" s="1">
        <f t="shared" si="3"/>
        <v>1779724.06</v>
      </c>
      <c r="BB157" s="1">
        <f t="shared" si="4"/>
        <v>1131702.33</v>
      </c>
      <c r="BC157" s="1">
        <f t="shared" si="5"/>
        <v>23750</v>
      </c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</row>
    <row r="158" spans="1:21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 t="s">
        <v>119</v>
      </c>
      <c r="AV158" s="1">
        <v>265997384.03</v>
      </c>
      <c r="AW158" s="1">
        <v>1958287086.49</v>
      </c>
      <c r="AX158" s="1">
        <v>1386731.5</v>
      </c>
      <c r="AY158" s="1">
        <v>1069071.83</v>
      </c>
      <c r="AZ158" s="1">
        <v>21000</v>
      </c>
      <c r="BA158" s="1">
        <f t="shared" si="3"/>
        <v>1386731.5</v>
      </c>
      <c r="BB158" s="1">
        <f t="shared" si="4"/>
        <v>1069071.83</v>
      </c>
      <c r="BC158" s="1">
        <f t="shared" si="5"/>
        <v>21000</v>
      </c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</row>
    <row r="159" spans="1:21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 t="s">
        <v>120</v>
      </c>
      <c r="AV159" s="1">
        <v>266728343.53</v>
      </c>
      <c r="AW159" s="1">
        <v>1960770875.3299999</v>
      </c>
      <c r="AX159" s="1">
        <v>1669775</v>
      </c>
      <c r="AY159" s="1">
        <v>1056130.29</v>
      </c>
      <c r="AZ159" s="1">
        <v>24250</v>
      </c>
      <c r="BA159" s="1">
        <f t="shared" si="3"/>
        <v>1669775</v>
      </c>
      <c r="BB159" s="1">
        <f t="shared" si="4"/>
        <v>1056130.29</v>
      </c>
      <c r="BC159" s="1">
        <f t="shared" si="5"/>
        <v>24250</v>
      </c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</row>
    <row r="160" spans="1:21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 t="s">
        <v>121</v>
      </c>
      <c r="AV160" s="1">
        <v>266934818.53</v>
      </c>
      <c r="AW160" s="1">
        <v>1963962951.03</v>
      </c>
      <c r="AX160" s="1">
        <v>1607467.11</v>
      </c>
      <c r="AY160" s="1">
        <v>1229924.33</v>
      </c>
      <c r="AZ160" s="1">
        <v>17250</v>
      </c>
      <c r="BA160" s="1">
        <f t="shared" si="3"/>
        <v>1607467.11</v>
      </c>
      <c r="BB160" s="1">
        <f t="shared" si="4"/>
        <v>1229924.33</v>
      </c>
      <c r="BC160" s="1">
        <f t="shared" si="5"/>
        <v>17250</v>
      </c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</row>
    <row r="161" spans="1:21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 t="s">
        <v>122</v>
      </c>
      <c r="AV161" s="1">
        <v>267968601.41999999</v>
      </c>
      <c r="AW161" s="1">
        <v>1967072834.6099999</v>
      </c>
      <c r="AX161" s="1">
        <v>2138074.0299999998</v>
      </c>
      <c r="AY161" s="1">
        <v>1314242.1399999999</v>
      </c>
      <c r="AZ161" s="1">
        <v>25000</v>
      </c>
      <c r="BA161" s="1">
        <f t="shared" si="3"/>
        <v>2138074.0299999998</v>
      </c>
      <c r="BB161" s="1">
        <f t="shared" si="4"/>
        <v>1314242.1399999999</v>
      </c>
      <c r="BC161" s="1">
        <f t="shared" si="5"/>
        <v>25000</v>
      </c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</row>
    <row r="162" spans="1:21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 t="s">
        <v>123</v>
      </c>
      <c r="AV162" s="1">
        <v>267569527.38999999</v>
      </c>
      <c r="AW162" s="1">
        <v>1970078574.3099999</v>
      </c>
      <c r="AX162" s="1">
        <v>1411328.31</v>
      </c>
      <c r="AY162" s="1">
        <v>848953.03</v>
      </c>
      <c r="AZ162" s="1">
        <v>21250</v>
      </c>
      <c r="BA162" s="1">
        <f t="shared" si="3"/>
        <v>1411328.31</v>
      </c>
      <c r="BB162" s="1">
        <f t="shared" si="4"/>
        <v>848953.03</v>
      </c>
      <c r="BC162" s="1">
        <f t="shared" si="5"/>
        <v>21250</v>
      </c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</row>
    <row r="163" spans="1:21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 t="s">
        <v>124</v>
      </c>
      <c r="AV163" s="1">
        <v>268006449.08000001</v>
      </c>
      <c r="AW163" s="1">
        <v>1973548832.54</v>
      </c>
      <c r="AX163" s="1">
        <v>977936.2</v>
      </c>
      <c r="AY163" s="1">
        <v>589132.06000000006</v>
      </c>
      <c r="AZ163" s="1">
        <v>24750</v>
      </c>
      <c r="BA163" s="1">
        <f t="shared" si="3"/>
        <v>977936.2</v>
      </c>
      <c r="BB163" s="1">
        <f t="shared" si="4"/>
        <v>589132.06000000006</v>
      </c>
      <c r="BC163" s="1">
        <f t="shared" si="5"/>
        <v>24750</v>
      </c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</row>
    <row r="164" spans="1:21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 t="s">
        <v>125</v>
      </c>
      <c r="AV164" s="1">
        <v>268697762.88</v>
      </c>
      <c r="AW164" s="1">
        <v>1977260678.54</v>
      </c>
      <c r="AX164" s="1">
        <v>809244.19</v>
      </c>
      <c r="AY164" s="1">
        <v>561549.44999999995</v>
      </c>
      <c r="AZ164" s="1">
        <v>20250</v>
      </c>
      <c r="BA164" s="1">
        <f t="shared" si="3"/>
        <v>809244.19</v>
      </c>
      <c r="BB164" s="1">
        <f t="shared" si="4"/>
        <v>561549.44999999995</v>
      </c>
      <c r="BC164" s="1">
        <f t="shared" si="5"/>
        <v>20250</v>
      </c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</row>
    <row r="165" spans="1:21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 t="s">
        <v>126</v>
      </c>
      <c r="AV165" s="1">
        <v>270051518.69</v>
      </c>
      <c r="AW165" s="1">
        <v>1980856623.0799999</v>
      </c>
      <c r="AX165" s="1">
        <v>1535667.56</v>
      </c>
      <c r="AY165" s="1">
        <v>1121583.22</v>
      </c>
      <c r="AZ165" s="1">
        <v>24500</v>
      </c>
      <c r="BA165" s="1">
        <f t="shared" si="3"/>
        <v>1535667.56</v>
      </c>
      <c r="BB165" s="1">
        <f t="shared" si="4"/>
        <v>1121583.22</v>
      </c>
      <c r="BC165" s="1">
        <f t="shared" si="5"/>
        <v>24500</v>
      </c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</row>
    <row r="166" spans="1:21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 t="s">
        <v>127</v>
      </c>
      <c r="AV166" s="1">
        <v>270698342.60000002</v>
      </c>
      <c r="AW166" s="1">
        <v>1983980980.75</v>
      </c>
      <c r="AX166" s="1">
        <v>1849011.98</v>
      </c>
      <c r="AY166" s="1">
        <v>1116466.1599999999</v>
      </c>
      <c r="AZ166" s="1">
        <v>20750</v>
      </c>
      <c r="BA166" s="1">
        <f t="shared" si="3"/>
        <v>1849011.98</v>
      </c>
      <c r="BB166" s="1">
        <f t="shared" si="4"/>
        <v>1116466.1599999999</v>
      </c>
      <c r="BC166" s="1">
        <f t="shared" si="5"/>
        <v>20750</v>
      </c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</row>
    <row r="167" spans="1:21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 t="s">
        <v>128</v>
      </c>
      <c r="AV167" s="1">
        <v>270980580.62</v>
      </c>
      <c r="AW167" s="1">
        <v>1986812071.74</v>
      </c>
      <c r="AX167" s="1">
        <v>1984748.86</v>
      </c>
      <c r="AY167" s="1">
        <v>1188816.46</v>
      </c>
      <c r="AZ167" s="1">
        <v>22750</v>
      </c>
      <c r="BA167" s="1">
        <f t="shared" si="3"/>
        <v>1984748.86</v>
      </c>
      <c r="BB167" s="1">
        <f t="shared" si="4"/>
        <v>1188816.46</v>
      </c>
      <c r="BC167" s="1">
        <f t="shared" si="5"/>
        <v>22750</v>
      </c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</row>
    <row r="168" spans="1:21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 t="s">
        <v>129</v>
      </c>
      <c r="AV168" s="1">
        <v>271338581.75999999</v>
      </c>
      <c r="AW168" s="1">
        <v>1989796274.0799999</v>
      </c>
      <c r="AX168" s="1">
        <v>2041253.73</v>
      </c>
      <c r="AY168" s="1">
        <v>1302334.3899999999</v>
      </c>
      <c r="AZ168" s="1">
        <v>24250</v>
      </c>
      <c r="BA168" s="1">
        <f t="shared" si="3"/>
        <v>2041253.73</v>
      </c>
      <c r="BB168" s="1">
        <f t="shared" si="4"/>
        <v>1302334.3899999999</v>
      </c>
      <c r="BC168" s="1">
        <f t="shared" si="5"/>
        <v>24250</v>
      </c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</row>
    <row r="169" spans="1:21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 t="s">
        <v>130</v>
      </c>
      <c r="AV169" s="1">
        <v>271063578.02999997</v>
      </c>
      <c r="AW169" s="1">
        <v>1992770597.79</v>
      </c>
      <c r="AX169" s="1">
        <v>1084733.06</v>
      </c>
      <c r="AY169" s="1">
        <v>602094.16</v>
      </c>
      <c r="AZ169" s="1">
        <v>18750</v>
      </c>
      <c r="BA169" s="1">
        <f t="shared" si="3"/>
        <v>1084733.06</v>
      </c>
      <c r="BB169" s="1">
        <f t="shared" si="4"/>
        <v>602094.16</v>
      </c>
      <c r="BC169" s="1">
        <f t="shared" si="5"/>
        <v>18750</v>
      </c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</row>
    <row r="170" spans="1:21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 t="s">
        <v>131</v>
      </c>
      <c r="AV170" s="1">
        <v>271526094.97000003</v>
      </c>
      <c r="AW170" s="1">
        <v>1996447628.1800001</v>
      </c>
      <c r="AX170" s="1">
        <v>844545.17</v>
      </c>
      <c r="AY170" s="1">
        <v>457047.11</v>
      </c>
      <c r="AZ170" s="1">
        <v>15250</v>
      </c>
      <c r="BA170" s="1">
        <f t="shared" si="3"/>
        <v>844545.17</v>
      </c>
      <c r="BB170" s="1">
        <f t="shared" si="4"/>
        <v>457047.11</v>
      </c>
      <c r="BC170" s="1">
        <f t="shared" si="5"/>
        <v>15250</v>
      </c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</row>
    <row r="171" spans="1:21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 t="s">
        <v>132</v>
      </c>
      <c r="AV171" s="1">
        <v>272784799.80000001</v>
      </c>
      <c r="AW171" s="1">
        <v>2000118441.0999999</v>
      </c>
      <c r="AX171" s="1">
        <v>1627378.31</v>
      </c>
      <c r="AY171" s="1">
        <v>1029187.41</v>
      </c>
      <c r="AZ171" s="1">
        <v>21250</v>
      </c>
      <c r="BA171" s="1">
        <f t="shared" si="3"/>
        <v>1627378.31</v>
      </c>
      <c r="BB171" s="1">
        <f t="shared" si="4"/>
        <v>1029187.41</v>
      </c>
      <c r="BC171" s="1">
        <f t="shared" si="5"/>
        <v>21250</v>
      </c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</row>
    <row r="172" spans="1:21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 t="s">
        <v>133</v>
      </c>
      <c r="AV172" s="1">
        <v>273367671.49000001</v>
      </c>
      <c r="AW172" s="1">
        <v>2003106409.1500001</v>
      </c>
      <c r="AX172" s="1">
        <v>1911526.25</v>
      </c>
      <c r="AY172" s="1">
        <v>1065345.3700000001</v>
      </c>
      <c r="AZ172" s="1">
        <v>21250</v>
      </c>
      <c r="BA172" s="1">
        <f t="shared" si="3"/>
        <v>1911526.25</v>
      </c>
      <c r="BB172" s="1">
        <f t="shared" si="4"/>
        <v>1065345.3700000001</v>
      </c>
      <c r="BC172" s="1">
        <f t="shared" si="5"/>
        <v>21250</v>
      </c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</row>
    <row r="173" spans="1:21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 t="s">
        <v>134</v>
      </c>
      <c r="AV173" s="1">
        <v>273670145.24000001</v>
      </c>
      <c r="AW173" s="1">
        <v>2006043532.55</v>
      </c>
      <c r="AX173" s="1">
        <v>1929569.05</v>
      </c>
      <c r="AY173" s="1">
        <v>1208043.33</v>
      </c>
      <c r="AZ173" s="1">
        <v>24500</v>
      </c>
      <c r="BA173" s="1">
        <f t="shared" si="3"/>
        <v>1929569.05</v>
      </c>
      <c r="BB173" s="1">
        <f t="shared" si="4"/>
        <v>1208043.33</v>
      </c>
      <c r="BC173" s="1">
        <f t="shared" si="5"/>
        <v>24500</v>
      </c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</row>
    <row r="174" spans="1:21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 t="s">
        <v>135</v>
      </c>
      <c r="AV174" s="1">
        <v>273662826.19</v>
      </c>
      <c r="AW174" s="1">
        <v>2008617980.3499999</v>
      </c>
      <c r="AX174" s="1">
        <v>1221362.71</v>
      </c>
      <c r="AY174" s="1">
        <v>795812.9</v>
      </c>
      <c r="AZ174" s="1">
        <v>18750</v>
      </c>
      <c r="BA174" s="1">
        <f t="shared" si="3"/>
        <v>1221362.71</v>
      </c>
      <c r="BB174" s="1">
        <f t="shared" si="4"/>
        <v>795812.9</v>
      </c>
      <c r="BC174" s="1">
        <f t="shared" si="5"/>
        <v>18750</v>
      </c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</row>
    <row r="175" spans="1:21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 t="s">
        <v>136</v>
      </c>
      <c r="AV175" s="1">
        <v>274872463.48000002</v>
      </c>
      <c r="AW175" s="1">
        <v>2011687462.9400001</v>
      </c>
      <c r="AX175" s="1">
        <v>1823398.07</v>
      </c>
      <c r="AY175" s="1">
        <v>1169931.22</v>
      </c>
      <c r="AZ175" s="1">
        <v>22500</v>
      </c>
      <c r="BA175" s="1">
        <f t="shared" si="3"/>
        <v>1823398.07</v>
      </c>
      <c r="BB175" s="1">
        <f t="shared" si="4"/>
        <v>1169931.22</v>
      </c>
      <c r="BC175" s="1">
        <f t="shared" si="5"/>
        <v>22500</v>
      </c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</row>
    <row r="176" spans="1:21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 t="s">
        <v>137</v>
      </c>
      <c r="AV176" s="1">
        <v>274834070.68000001</v>
      </c>
      <c r="AW176" s="1">
        <v>2014734054.8699999</v>
      </c>
      <c r="AX176" s="1">
        <v>1230835.69</v>
      </c>
      <c r="AY176" s="1">
        <v>751035.65</v>
      </c>
      <c r="AZ176" s="1">
        <v>17250</v>
      </c>
      <c r="BA176" s="1">
        <f t="shared" si="3"/>
        <v>1230835.69</v>
      </c>
      <c r="BB176" s="1">
        <f t="shared" si="4"/>
        <v>751035.65</v>
      </c>
      <c r="BC176" s="1">
        <f t="shared" si="5"/>
        <v>17250</v>
      </c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</row>
    <row r="177" spans="1:21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 t="s">
        <v>138</v>
      </c>
      <c r="AV177" s="1">
        <v>275229984.99000001</v>
      </c>
      <c r="AW177" s="1">
        <v>2018166485.3900001</v>
      </c>
      <c r="AX177" s="1">
        <v>752978.31</v>
      </c>
      <c r="AY177" s="1">
        <v>495172.02</v>
      </c>
      <c r="AZ177" s="1">
        <v>16750</v>
      </c>
      <c r="BA177" s="1">
        <f t="shared" si="3"/>
        <v>752978.31</v>
      </c>
      <c r="BB177" s="1">
        <f t="shared" si="4"/>
        <v>495172.02</v>
      </c>
      <c r="BC177" s="1">
        <f t="shared" si="5"/>
        <v>16750</v>
      </c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</row>
    <row r="178" spans="1:2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 t="s">
        <v>139</v>
      </c>
      <c r="AV178" s="1">
        <v>276748256.68000001</v>
      </c>
      <c r="AW178" s="1">
        <v>2021738992.1800001</v>
      </c>
      <c r="AX178" s="1">
        <v>1718254.21</v>
      </c>
      <c r="AY178" s="1">
        <v>1077768.69</v>
      </c>
      <c r="AZ178" s="1">
        <v>25250</v>
      </c>
      <c r="BA178" s="1">
        <f t="shared" si="3"/>
        <v>1718254.21</v>
      </c>
      <c r="BB178" s="1">
        <f t="shared" si="4"/>
        <v>1077768.69</v>
      </c>
      <c r="BC178" s="1">
        <f t="shared" si="5"/>
        <v>25250</v>
      </c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</row>
    <row r="179" spans="1:2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 t="s">
        <v>140</v>
      </c>
      <c r="AV179" s="1">
        <v>276995252.47000003</v>
      </c>
      <c r="AW179" s="1">
        <v>2024700686.21</v>
      </c>
      <c r="AX179" s="1">
        <v>1495898.39</v>
      </c>
      <c r="AY179" s="1">
        <v>1051579.26</v>
      </c>
      <c r="AZ179" s="1">
        <v>20250</v>
      </c>
      <c r="BA179" s="1">
        <f t="shared" si="3"/>
        <v>1495898.39</v>
      </c>
      <c r="BB179" s="1">
        <f t="shared" si="4"/>
        <v>1051579.26</v>
      </c>
      <c r="BC179" s="1">
        <f t="shared" si="5"/>
        <v>20250</v>
      </c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</row>
    <row r="180" spans="1:21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 t="s">
        <v>141</v>
      </c>
      <c r="AV180" s="1">
        <v>277141104.07999998</v>
      </c>
      <c r="AW180" s="1">
        <v>2027359792.3199999</v>
      </c>
      <c r="AX180" s="1">
        <v>1499819.35</v>
      </c>
      <c r="AY180" s="1">
        <v>1002895.09</v>
      </c>
      <c r="AZ180" s="1">
        <v>19250</v>
      </c>
      <c r="BA180" s="1">
        <f t="shared" si="3"/>
        <v>1499819.35</v>
      </c>
      <c r="BB180" s="1">
        <f t="shared" si="4"/>
        <v>1002895.09</v>
      </c>
      <c r="BC180" s="1">
        <f t="shared" si="5"/>
        <v>19250</v>
      </c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</row>
    <row r="181" spans="1:21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 t="s">
        <v>142</v>
      </c>
      <c r="AV181" s="1">
        <v>277780284.73000002</v>
      </c>
      <c r="AW181" s="1">
        <v>2028782802.9200001</v>
      </c>
      <c r="AX181" s="1">
        <v>1470868.72</v>
      </c>
      <c r="AY181" s="1">
        <v>1001386.98</v>
      </c>
      <c r="AZ181" s="1">
        <v>19500</v>
      </c>
      <c r="BA181" s="1">
        <f t="shared" si="3"/>
        <v>1470868.72</v>
      </c>
      <c r="BB181" s="1">
        <f t="shared" si="4"/>
        <v>1001386.98</v>
      </c>
      <c r="BC181" s="1">
        <f t="shared" si="5"/>
        <v>19500</v>
      </c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</row>
    <row r="182" spans="1:21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 t="s">
        <v>143</v>
      </c>
      <c r="AV182" s="1">
        <v>278365434.41000003</v>
      </c>
      <c r="AW182" s="1">
        <v>2030084331.5899999</v>
      </c>
      <c r="AX182" s="1">
        <v>1875107.99</v>
      </c>
      <c r="AY182" s="1">
        <v>1223422.46</v>
      </c>
      <c r="AZ182" s="1">
        <v>23500</v>
      </c>
      <c r="BA182" s="1">
        <f t="shared" si="3"/>
        <v>1875107.99</v>
      </c>
      <c r="BB182" s="1">
        <f t="shared" si="4"/>
        <v>1223422.46</v>
      </c>
      <c r="BC182" s="1">
        <f t="shared" si="5"/>
        <v>23500</v>
      </c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</row>
    <row r="183" spans="1:21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 t="s">
        <v>144</v>
      </c>
      <c r="AV183" s="1">
        <v>278197576.42000002</v>
      </c>
      <c r="AW183" s="1">
        <v>2030387840.4200001</v>
      </c>
      <c r="AX183" s="1">
        <v>1201783.94</v>
      </c>
      <c r="AY183" s="1">
        <v>721739.87</v>
      </c>
      <c r="AZ183" s="1">
        <v>16750</v>
      </c>
      <c r="BA183" s="1">
        <f t="shared" si="3"/>
        <v>1201783.94</v>
      </c>
      <c r="BB183" s="1">
        <f t="shared" si="4"/>
        <v>721739.87</v>
      </c>
      <c r="BC183" s="1">
        <f t="shared" si="5"/>
        <v>16750</v>
      </c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</row>
    <row r="184" spans="1:21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 t="s">
        <v>145</v>
      </c>
      <c r="AV184" s="1">
        <v>278571328.70999998</v>
      </c>
      <c r="AW184" s="1">
        <v>2032675980.29</v>
      </c>
      <c r="AX184" s="1">
        <v>991751.39</v>
      </c>
      <c r="AY184" s="1">
        <v>564703.88</v>
      </c>
      <c r="AZ184" s="1">
        <v>16250</v>
      </c>
      <c r="BA184" s="1">
        <f t="shared" si="3"/>
        <v>991751.39</v>
      </c>
      <c r="BB184" s="1">
        <f t="shared" si="4"/>
        <v>564703.88</v>
      </c>
      <c r="BC184" s="1">
        <f t="shared" si="5"/>
        <v>16250</v>
      </c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</row>
    <row r="185" spans="1:21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 t="s">
        <v>146</v>
      </c>
      <c r="AV185" s="1">
        <v>279567077.31999999</v>
      </c>
      <c r="AW185" s="1">
        <v>2036135097.55</v>
      </c>
      <c r="AX185" s="1">
        <v>1528777.98</v>
      </c>
      <c r="AY185" s="1">
        <v>877092.56</v>
      </c>
      <c r="AZ185" s="1">
        <v>21750</v>
      </c>
      <c r="BA185" s="1">
        <f t="shared" si="3"/>
        <v>1528777.98</v>
      </c>
      <c r="BB185" s="1">
        <f t="shared" si="4"/>
        <v>877092.56</v>
      </c>
      <c r="BC185" s="1">
        <f t="shared" si="5"/>
        <v>21750</v>
      </c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</row>
    <row r="186" spans="1:21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 t="s">
        <v>147</v>
      </c>
      <c r="AV186" s="1">
        <v>279864299.33999997</v>
      </c>
      <c r="AW186" s="1">
        <v>2039215061.6400001</v>
      </c>
      <c r="AX186" s="1">
        <v>1643904.15</v>
      </c>
      <c r="AY186" s="1">
        <v>994966.03</v>
      </c>
      <c r="AZ186" s="1">
        <v>18000</v>
      </c>
      <c r="BA186" s="1">
        <f t="shared" si="3"/>
        <v>1643904.15</v>
      </c>
      <c r="BB186" s="1">
        <f t="shared" si="4"/>
        <v>994966.03</v>
      </c>
      <c r="BC186" s="1">
        <f t="shared" si="5"/>
        <v>18000</v>
      </c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</row>
    <row r="187" spans="1:21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 t="s">
        <v>148</v>
      </c>
      <c r="AV187" s="1">
        <v>280244645.19</v>
      </c>
      <c r="AW187" s="1">
        <v>2042318911.6700001</v>
      </c>
      <c r="AX187" s="1">
        <v>1642731.71</v>
      </c>
      <c r="AY187" s="1">
        <v>1116941.47</v>
      </c>
      <c r="AZ187" s="1">
        <v>22750</v>
      </c>
      <c r="BA187" s="1">
        <f t="shared" si="3"/>
        <v>1642731.71</v>
      </c>
      <c r="BB187" s="1">
        <f t="shared" si="4"/>
        <v>1116941.47</v>
      </c>
      <c r="BC187" s="1">
        <f t="shared" si="5"/>
        <v>22750</v>
      </c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</row>
    <row r="188" spans="1:21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 t="s">
        <v>149</v>
      </c>
      <c r="AV188" s="1">
        <v>280212663.48000002</v>
      </c>
      <c r="AW188" s="1">
        <v>2045282558.79</v>
      </c>
      <c r="AX188" s="1">
        <v>1444932.07</v>
      </c>
      <c r="AY188" s="1">
        <v>992937.86</v>
      </c>
      <c r="AZ188" s="1">
        <v>15250</v>
      </c>
      <c r="BA188" s="1">
        <f t="shared" si="3"/>
        <v>1444932.07</v>
      </c>
      <c r="BB188" s="1">
        <f t="shared" si="4"/>
        <v>992937.86</v>
      </c>
      <c r="BC188" s="1">
        <f t="shared" si="5"/>
        <v>15250</v>
      </c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</row>
    <row r="189" spans="1:21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 t="s">
        <v>150</v>
      </c>
      <c r="AV189" s="1">
        <v>280365231.41000003</v>
      </c>
      <c r="AW189" s="1">
        <v>2048289787.25</v>
      </c>
      <c r="AX189" s="1">
        <v>1788900.08</v>
      </c>
      <c r="AY189" s="1">
        <v>1122753.77</v>
      </c>
      <c r="AZ189" s="1">
        <v>14000</v>
      </c>
      <c r="BA189" s="1">
        <f t="shared" si="3"/>
        <v>1788900.08</v>
      </c>
      <c r="BB189" s="1">
        <f t="shared" si="4"/>
        <v>1122753.77</v>
      </c>
      <c r="BC189" s="1">
        <f t="shared" si="5"/>
        <v>14000</v>
      </c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</row>
    <row r="190" spans="1:21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 t="s">
        <v>151</v>
      </c>
      <c r="AV190" s="1">
        <v>279925331.32999998</v>
      </c>
      <c r="AW190" s="1">
        <v>2051214176.98</v>
      </c>
      <c r="AX190" s="1">
        <v>1062137.8700000001</v>
      </c>
      <c r="AY190" s="1">
        <v>722388.73</v>
      </c>
      <c r="AZ190" s="1">
        <v>17000</v>
      </c>
      <c r="BA190" s="1">
        <f t="shared" si="3"/>
        <v>1062137.8700000001</v>
      </c>
      <c r="BB190" s="1">
        <f t="shared" si="4"/>
        <v>722388.73</v>
      </c>
      <c r="BC190" s="1">
        <f t="shared" si="5"/>
        <v>17000</v>
      </c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</row>
    <row r="191" spans="1:21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 t="s">
        <v>152</v>
      </c>
      <c r="AV191" s="1">
        <v>280260193.45999998</v>
      </c>
      <c r="AW191" s="1">
        <v>2054509630.02</v>
      </c>
      <c r="AX191" s="1">
        <v>772048.91</v>
      </c>
      <c r="AY191" s="1">
        <v>596462.9</v>
      </c>
      <c r="AZ191" s="1">
        <v>13500</v>
      </c>
      <c r="BA191" s="1">
        <f t="shared" si="3"/>
        <v>772048.91</v>
      </c>
      <c r="BB191" s="1">
        <f t="shared" si="4"/>
        <v>596462.9</v>
      </c>
      <c r="BC191" s="1">
        <f t="shared" si="5"/>
        <v>13500</v>
      </c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</row>
    <row r="192" spans="1:21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 t="s">
        <v>153</v>
      </c>
      <c r="AV192" s="1">
        <v>281411144.55000001</v>
      </c>
      <c r="AW192" s="1">
        <v>2057948784.8599999</v>
      </c>
      <c r="AX192" s="1">
        <v>2192365.15</v>
      </c>
      <c r="AY192" s="1">
        <v>1410757.07</v>
      </c>
      <c r="AZ192" s="1">
        <v>18500</v>
      </c>
      <c r="BA192" s="1">
        <f t="shared" si="3"/>
        <v>2192365.15</v>
      </c>
      <c r="BB192" s="1">
        <f t="shared" si="4"/>
        <v>1410757.07</v>
      </c>
      <c r="BC192" s="1">
        <f t="shared" si="5"/>
        <v>18500</v>
      </c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</row>
    <row r="193" spans="1:21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 t="s">
        <v>154</v>
      </c>
      <c r="AV193" s="1">
        <v>281569029.39999998</v>
      </c>
      <c r="AW193" s="1">
        <v>2060549867.52</v>
      </c>
      <c r="AX193" s="1">
        <v>1808771.23</v>
      </c>
      <c r="AY193" s="1">
        <v>1138913.6499999999</v>
      </c>
      <c r="AZ193" s="1">
        <v>25250</v>
      </c>
      <c r="BA193" s="1">
        <f t="shared" si="3"/>
        <v>1808771.23</v>
      </c>
      <c r="BB193" s="1">
        <f t="shared" si="4"/>
        <v>1138913.6499999999</v>
      </c>
      <c r="BC193" s="1">
        <f t="shared" si="5"/>
        <v>25250</v>
      </c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</row>
    <row r="194" spans="1:21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 t="s">
        <v>155</v>
      </c>
      <c r="AV194" s="1">
        <v>281467258.17000002</v>
      </c>
      <c r="AW194" s="1">
        <v>2062691110.3299999</v>
      </c>
      <c r="AX194" s="1">
        <v>1606833</v>
      </c>
      <c r="AY194" s="1">
        <v>1028376.42</v>
      </c>
      <c r="AZ194" s="1">
        <v>15500</v>
      </c>
      <c r="BA194" s="1">
        <f t="shared" si="3"/>
        <v>1606833</v>
      </c>
      <c r="BB194" s="1">
        <f t="shared" si="4"/>
        <v>1028376.42</v>
      </c>
      <c r="BC194" s="1">
        <f t="shared" si="5"/>
        <v>15500</v>
      </c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</row>
    <row r="195" spans="1:21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 t="s">
        <v>156</v>
      </c>
      <c r="AV195" s="1">
        <v>281722675.17000002</v>
      </c>
      <c r="AW195" s="1">
        <v>2065084237.78</v>
      </c>
      <c r="AX195" s="1">
        <v>1815758.7</v>
      </c>
      <c r="AY195" s="1">
        <v>1000531.08</v>
      </c>
      <c r="AZ195" s="1">
        <v>19750</v>
      </c>
      <c r="BA195" s="1">
        <f t="shared" ref="BA195:BA258" si="6">AX195-D195</f>
        <v>1815758.7</v>
      </c>
      <c r="BB195" s="1">
        <f t="shared" ref="BB195:BB258" si="7">AY195-E195</f>
        <v>1000531.08</v>
      </c>
      <c r="BC195" s="1">
        <f t="shared" ref="BC195:BC258" si="8">AZ195-F195</f>
        <v>19750</v>
      </c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</row>
    <row r="196" spans="1:2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 t="s">
        <v>157</v>
      </c>
      <c r="AV196" s="1">
        <v>282544416.47000003</v>
      </c>
      <c r="AW196" s="1">
        <v>2068088011.45</v>
      </c>
      <c r="AX196" s="1">
        <v>1988206.18</v>
      </c>
      <c r="AY196" s="1">
        <v>1227423.99</v>
      </c>
      <c r="AZ196" s="1">
        <v>22500</v>
      </c>
      <c r="BA196" s="1">
        <f t="shared" si="6"/>
        <v>1988206.18</v>
      </c>
      <c r="BB196" s="1">
        <f t="shared" si="7"/>
        <v>1227423.99</v>
      </c>
      <c r="BC196" s="1">
        <f t="shared" si="8"/>
        <v>22500</v>
      </c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</row>
    <row r="197" spans="1:21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 t="s">
        <v>158</v>
      </c>
      <c r="AV197" s="1">
        <v>282313710.29000002</v>
      </c>
      <c r="AW197" s="1">
        <v>2070849272.51</v>
      </c>
      <c r="AX197" s="1">
        <v>1291932.76</v>
      </c>
      <c r="AY197" s="1">
        <v>718521.61</v>
      </c>
      <c r="AZ197" s="1">
        <v>16500</v>
      </c>
      <c r="BA197" s="1">
        <f t="shared" si="6"/>
        <v>1291932.76</v>
      </c>
      <c r="BB197" s="1">
        <f t="shared" si="7"/>
        <v>718521.61</v>
      </c>
      <c r="BC197" s="1">
        <f t="shared" si="8"/>
        <v>16500</v>
      </c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</row>
    <row r="198" spans="1:21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 t="s">
        <v>159</v>
      </c>
      <c r="AV198" s="1">
        <v>282686027.52999997</v>
      </c>
      <c r="AW198" s="1">
        <v>2074145699.8399999</v>
      </c>
      <c r="AX198" s="1">
        <v>838798.31</v>
      </c>
      <c r="AY198" s="1">
        <v>600392.62</v>
      </c>
      <c r="AZ198" s="1">
        <v>17750</v>
      </c>
      <c r="BA198" s="1">
        <f t="shared" si="6"/>
        <v>838798.31</v>
      </c>
      <c r="BB198" s="1">
        <f t="shared" si="7"/>
        <v>600392.62</v>
      </c>
      <c r="BC198" s="1">
        <f t="shared" si="8"/>
        <v>17750</v>
      </c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</row>
    <row r="199" spans="1:21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 t="s">
        <v>160</v>
      </c>
      <c r="AV199" s="1">
        <v>284181729.22000003</v>
      </c>
      <c r="AW199" s="1">
        <v>2077569096.02</v>
      </c>
      <c r="AX199" s="1">
        <v>1327539.43</v>
      </c>
      <c r="AY199" s="1">
        <v>902848.36</v>
      </c>
      <c r="AZ199" s="1">
        <v>20000</v>
      </c>
      <c r="BA199" s="1">
        <f t="shared" si="6"/>
        <v>1327539.43</v>
      </c>
      <c r="BB199" s="1">
        <f t="shared" si="7"/>
        <v>902848.36</v>
      </c>
      <c r="BC199" s="1">
        <f t="shared" si="8"/>
        <v>20000</v>
      </c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</row>
    <row r="200" spans="1:21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 t="s">
        <v>161</v>
      </c>
      <c r="AV200" s="1">
        <v>276677002.87</v>
      </c>
      <c r="AW200" s="1">
        <v>2057965892.5</v>
      </c>
      <c r="AX200" s="1">
        <v>1691722.49</v>
      </c>
      <c r="AY200" s="1">
        <v>1058693.18</v>
      </c>
      <c r="AZ200" s="1">
        <v>20750</v>
      </c>
      <c r="BA200" s="1">
        <f t="shared" si="6"/>
        <v>1691722.49</v>
      </c>
      <c r="BB200" s="1">
        <f t="shared" si="7"/>
        <v>1058693.18</v>
      </c>
      <c r="BC200" s="1">
        <f t="shared" si="8"/>
        <v>20750</v>
      </c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</row>
    <row r="201" spans="1:21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 t="s">
        <v>162</v>
      </c>
      <c r="AV201" s="1">
        <v>277060312.63</v>
      </c>
      <c r="AW201" s="1">
        <v>2060897551.48</v>
      </c>
      <c r="AX201" s="1">
        <v>1507582.19</v>
      </c>
      <c r="AY201" s="1">
        <v>988079.45</v>
      </c>
      <c r="AZ201" s="1">
        <v>22000</v>
      </c>
      <c r="BA201" s="1">
        <f t="shared" si="6"/>
        <v>1507582.19</v>
      </c>
      <c r="BB201" s="1">
        <f t="shared" si="7"/>
        <v>988079.45</v>
      </c>
      <c r="BC201" s="1">
        <f t="shared" si="8"/>
        <v>22000</v>
      </c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</row>
    <row r="202" spans="1:21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 t="s">
        <v>163</v>
      </c>
      <c r="AV202" s="1">
        <v>277716730.44</v>
      </c>
      <c r="AW202" s="1">
        <v>2063862332.3900001</v>
      </c>
      <c r="AX202" s="1">
        <v>1817042.26</v>
      </c>
      <c r="AY202" s="1">
        <v>1157575.8899999999</v>
      </c>
      <c r="AZ202" s="1">
        <v>19500</v>
      </c>
      <c r="BA202" s="1">
        <f t="shared" si="6"/>
        <v>1817042.26</v>
      </c>
      <c r="BB202" s="1">
        <f t="shared" si="7"/>
        <v>1157575.8899999999</v>
      </c>
      <c r="BC202" s="1">
        <f t="shared" si="8"/>
        <v>19500</v>
      </c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</row>
    <row r="203" spans="1:21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 t="s">
        <v>164</v>
      </c>
      <c r="AV203" s="1">
        <v>278128188.18000001</v>
      </c>
      <c r="AW203" s="1">
        <v>2066714359.9000001</v>
      </c>
      <c r="AX203" s="1">
        <v>1600151.69</v>
      </c>
      <c r="AY203" s="1">
        <v>960818.56</v>
      </c>
      <c r="AZ203" s="1">
        <v>19500</v>
      </c>
      <c r="BA203" s="1">
        <f t="shared" si="6"/>
        <v>1600151.69</v>
      </c>
      <c r="BB203" s="1">
        <f t="shared" si="7"/>
        <v>960818.56</v>
      </c>
      <c r="BC203" s="1">
        <f t="shared" si="8"/>
        <v>19500</v>
      </c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</row>
    <row r="204" spans="1:21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 t="s">
        <v>165</v>
      </c>
      <c r="AV204" s="1">
        <v>278330536.49000001</v>
      </c>
      <c r="AW204" s="1">
        <v>2069751506.4300001</v>
      </c>
      <c r="AX204" s="1">
        <v>1143367.18</v>
      </c>
      <c r="AY204" s="1">
        <v>647525.29</v>
      </c>
      <c r="AZ204" s="1">
        <v>18500</v>
      </c>
      <c r="BA204" s="1">
        <f t="shared" si="6"/>
        <v>1143367.18</v>
      </c>
      <c r="BB204" s="1">
        <f t="shared" si="7"/>
        <v>647525.29</v>
      </c>
      <c r="BC204" s="1">
        <f t="shared" si="8"/>
        <v>18500</v>
      </c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</row>
    <row r="205" spans="1:21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 t="s">
        <v>166</v>
      </c>
      <c r="AV205" s="1">
        <v>279004169.31</v>
      </c>
      <c r="AW205" s="1">
        <v>2073100482.3599999</v>
      </c>
      <c r="AX205" s="1">
        <v>875084.55</v>
      </c>
      <c r="AY205" s="1">
        <v>515417.92</v>
      </c>
      <c r="AZ205" s="1">
        <v>19500</v>
      </c>
      <c r="BA205" s="1">
        <f t="shared" si="6"/>
        <v>875084.55</v>
      </c>
      <c r="BB205" s="1">
        <f t="shared" si="7"/>
        <v>515417.92</v>
      </c>
      <c r="BC205" s="1">
        <f t="shared" si="8"/>
        <v>19500</v>
      </c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</row>
    <row r="206" spans="1:21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 t="s">
        <v>167</v>
      </c>
      <c r="AV206" s="1">
        <v>280379334.75999999</v>
      </c>
      <c r="AW206" s="1">
        <v>2076530823.28</v>
      </c>
      <c r="AX206" s="1">
        <v>1605169.09</v>
      </c>
      <c r="AY206" s="1">
        <v>1058127.18</v>
      </c>
      <c r="AZ206" s="1">
        <v>21250</v>
      </c>
      <c r="BA206" s="1">
        <f t="shared" si="6"/>
        <v>1605169.09</v>
      </c>
      <c r="BB206" s="1">
        <f t="shared" si="7"/>
        <v>1058127.18</v>
      </c>
      <c r="BC206" s="1">
        <f t="shared" si="8"/>
        <v>21250</v>
      </c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</row>
    <row r="207" spans="1:21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 t="s">
        <v>168</v>
      </c>
      <c r="AV207" s="1">
        <v>280803665.67000002</v>
      </c>
      <c r="AW207" s="1">
        <v>2079354551.8099999</v>
      </c>
      <c r="AX207" s="1">
        <v>1541703.02</v>
      </c>
      <c r="AY207" s="1">
        <v>909516.62</v>
      </c>
      <c r="AZ207" s="1">
        <v>22000</v>
      </c>
      <c r="BA207" s="1">
        <f t="shared" si="6"/>
        <v>1541703.02</v>
      </c>
      <c r="BB207" s="1">
        <f t="shared" si="7"/>
        <v>909516.62</v>
      </c>
      <c r="BC207" s="1">
        <f t="shared" si="8"/>
        <v>22000</v>
      </c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</row>
    <row r="208" spans="1:2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 t="s">
        <v>169</v>
      </c>
      <c r="AV208" s="1">
        <v>281272962.64999998</v>
      </c>
      <c r="AW208" s="1">
        <v>2082415138.27</v>
      </c>
      <c r="AX208" s="1">
        <v>1691411.54</v>
      </c>
      <c r="AY208" s="1">
        <v>1052006.28</v>
      </c>
      <c r="AZ208" s="1">
        <v>24500</v>
      </c>
      <c r="BA208" s="1">
        <f t="shared" si="6"/>
        <v>1691411.54</v>
      </c>
      <c r="BB208" s="1">
        <f t="shared" si="7"/>
        <v>1052006.28</v>
      </c>
      <c r="BC208" s="1">
        <f t="shared" si="8"/>
        <v>24500</v>
      </c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</row>
    <row r="209" spans="1:2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 t="s">
        <v>170</v>
      </c>
      <c r="AV209" s="1">
        <v>281534051.11000001</v>
      </c>
      <c r="AW209" s="1">
        <v>2085281211.21</v>
      </c>
      <c r="AX209" s="1">
        <v>1591555.67</v>
      </c>
      <c r="AY209" s="1">
        <v>1002413.94</v>
      </c>
      <c r="AZ209" s="1">
        <v>21500</v>
      </c>
      <c r="BA209" s="1">
        <f t="shared" si="6"/>
        <v>1591555.67</v>
      </c>
      <c r="BB209" s="1">
        <f t="shared" si="7"/>
        <v>1002413.94</v>
      </c>
      <c r="BC209" s="1">
        <f t="shared" si="8"/>
        <v>21500</v>
      </c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</row>
    <row r="210" spans="1:21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 t="s">
        <v>171</v>
      </c>
      <c r="AV210" s="1">
        <v>282066745.44</v>
      </c>
      <c r="AW210" s="1">
        <v>2087947835.3699999</v>
      </c>
      <c r="AX210" s="1">
        <v>1914797.32</v>
      </c>
      <c r="AY210" s="1">
        <v>1199297.96</v>
      </c>
      <c r="AZ210" s="1">
        <v>21750</v>
      </c>
      <c r="BA210" s="1">
        <f t="shared" si="6"/>
        <v>1914797.32</v>
      </c>
      <c r="BB210" s="1">
        <f t="shared" si="7"/>
        <v>1199297.96</v>
      </c>
      <c r="BC210" s="1">
        <f t="shared" si="8"/>
        <v>21750</v>
      </c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</row>
    <row r="211" spans="1:21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 t="s">
        <v>172</v>
      </c>
      <c r="AV211" s="1">
        <v>281839948.12</v>
      </c>
      <c r="AW211" s="1">
        <v>2090753531.0899999</v>
      </c>
      <c r="AX211" s="1">
        <v>1023083.22</v>
      </c>
      <c r="AY211" s="1">
        <v>614036.23</v>
      </c>
      <c r="AZ211" s="1">
        <v>18500</v>
      </c>
      <c r="BA211" s="1">
        <f t="shared" si="6"/>
        <v>1023083.22</v>
      </c>
      <c r="BB211" s="1">
        <f t="shared" si="7"/>
        <v>614036.23</v>
      </c>
      <c r="BC211" s="1">
        <f t="shared" si="8"/>
        <v>18500</v>
      </c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</row>
    <row r="212" spans="1:21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 t="s">
        <v>173</v>
      </c>
      <c r="AV212" s="1">
        <v>282477864.89999998</v>
      </c>
      <c r="AW212" s="1">
        <v>2094144759.75</v>
      </c>
      <c r="AX212" s="1">
        <v>775926.55</v>
      </c>
      <c r="AY212" s="1">
        <v>489769.41</v>
      </c>
      <c r="AZ212" s="1">
        <v>14000</v>
      </c>
      <c r="BA212" s="1">
        <f t="shared" si="6"/>
        <v>775926.55</v>
      </c>
      <c r="BB212" s="1">
        <f t="shared" si="7"/>
        <v>489769.41</v>
      </c>
      <c r="BC212" s="1">
        <f t="shared" si="8"/>
        <v>14000</v>
      </c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</row>
    <row r="213" spans="1:21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 t="s">
        <v>174</v>
      </c>
      <c r="AV213" s="1">
        <v>284005688.35000002</v>
      </c>
      <c r="AW213" s="1">
        <v>2097693221.52</v>
      </c>
      <c r="AX213" s="1">
        <v>1516096.94</v>
      </c>
      <c r="AY213" s="1">
        <v>1062592.07</v>
      </c>
      <c r="AZ213" s="1">
        <v>23250</v>
      </c>
      <c r="BA213" s="1">
        <f t="shared" si="6"/>
        <v>1516096.94</v>
      </c>
      <c r="BB213" s="1">
        <f t="shared" si="7"/>
        <v>1062592.07</v>
      </c>
      <c r="BC213" s="1">
        <f t="shared" si="8"/>
        <v>23250</v>
      </c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</row>
    <row r="214" spans="1:21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 t="s">
        <v>175</v>
      </c>
      <c r="AV214" s="1">
        <v>284545341.41000003</v>
      </c>
      <c r="AW214" s="1">
        <v>2100646679.8599999</v>
      </c>
      <c r="AX214" s="1">
        <v>1574127.25</v>
      </c>
      <c r="AY214" s="1">
        <v>1100871.55</v>
      </c>
      <c r="AZ214" s="1">
        <v>16250</v>
      </c>
      <c r="BA214" s="1">
        <f t="shared" si="6"/>
        <v>1574127.25</v>
      </c>
      <c r="BB214" s="1">
        <f t="shared" si="7"/>
        <v>1100871.55</v>
      </c>
      <c r="BC214" s="1">
        <f t="shared" si="8"/>
        <v>16250</v>
      </c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</row>
    <row r="215" spans="1:21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 t="s">
        <v>176</v>
      </c>
      <c r="AV215" s="1">
        <v>285013714.16000003</v>
      </c>
      <c r="AW215" s="1">
        <v>2103485028.27</v>
      </c>
      <c r="AX215" s="1">
        <v>1789841.28</v>
      </c>
      <c r="AY215" s="1">
        <v>1050687.3400000001</v>
      </c>
      <c r="AZ215" s="1">
        <v>21500</v>
      </c>
      <c r="BA215" s="1">
        <f t="shared" si="6"/>
        <v>1789841.28</v>
      </c>
      <c r="BB215" s="1">
        <f t="shared" si="7"/>
        <v>1050687.3400000001</v>
      </c>
      <c r="BC215" s="1">
        <f t="shared" si="8"/>
        <v>21500</v>
      </c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</row>
    <row r="216" spans="1:21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 t="s">
        <v>177</v>
      </c>
      <c r="AV216" s="1">
        <v>285171622.88</v>
      </c>
      <c r="AW216" s="1">
        <v>2106452774.4400001</v>
      </c>
      <c r="AX216" s="1">
        <v>1435737.71</v>
      </c>
      <c r="AY216" s="1">
        <v>922295.79</v>
      </c>
      <c r="AZ216" s="1">
        <v>18750</v>
      </c>
      <c r="BA216" s="1">
        <f t="shared" si="6"/>
        <v>1435737.71</v>
      </c>
      <c r="BB216" s="1">
        <f t="shared" si="7"/>
        <v>922295.79</v>
      </c>
      <c r="BC216" s="1">
        <f t="shared" si="8"/>
        <v>18750</v>
      </c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</row>
    <row r="217" spans="1:21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 t="s">
        <v>178</v>
      </c>
      <c r="AV217" s="1">
        <v>285891120.17000002</v>
      </c>
      <c r="AW217" s="1">
        <v>2109124630.5</v>
      </c>
      <c r="AX217" s="1">
        <v>1876666.15</v>
      </c>
      <c r="AY217" s="1">
        <v>1201171.08</v>
      </c>
      <c r="AZ217" s="1">
        <v>24000</v>
      </c>
      <c r="BA217" s="1">
        <f t="shared" si="6"/>
        <v>1876666.15</v>
      </c>
      <c r="BB217" s="1">
        <f t="shared" si="7"/>
        <v>1201171.08</v>
      </c>
      <c r="BC217" s="1">
        <f t="shared" si="8"/>
        <v>24000</v>
      </c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</row>
    <row r="218" spans="1:21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 t="s">
        <v>179</v>
      </c>
      <c r="AV218" s="1">
        <v>286013756.27999997</v>
      </c>
      <c r="AW218" s="1">
        <v>2111941414.0599999</v>
      </c>
      <c r="AX218" s="1">
        <v>969674.34</v>
      </c>
      <c r="AY218" s="1">
        <v>654120.43999999994</v>
      </c>
      <c r="AZ218" s="1">
        <v>18250</v>
      </c>
      <c r="BA218" s="1">
        <f t="shared" si="6"/>
        <v>969674.34</v>
      </c>
      <c r="BB218" s="1">
        <f t="shared" si="7"/>
        <v>654120.43999999994</v>
      </c>
      <c r="BC218" s="1">
        <f t="shared" si="8"/>
        <v>18250</v>
      </c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</row>
    <row r="219" spans="1:21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 t="s">
        <v>180</v>
      </c>
      <c r="AV219" s="1">
        <v>286575581.94</v>
      </c>
      <c r="AW219" s="1">
        <v>2115310221.4300001</v>
      </c>
      <c r="AX219" s="1">
        <v>803849.64</v>
      </c>
      <c r="AY219" s="1">
        <v>596325.36</v>
      </c>
      <c r="AZ219" s="1">
        <v>17000</v>
      </c>
      <c r="BA219" s="1">
        <f t="shared" si="6"/>
        <v>803849.64</v>
      </c>
      <c r="BB219" s="1">
        <f t="shared" si="7"/>
        <v>596325.36</v>
      </c>
      <c r="BC219" s="1">
        <f t="shared" si="8"/>
        <v>17000</v>
      </c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</row>
    <row r="220" spans="1:21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 t="s">
        <v>181</v>
      </c>
      <c r="AV220" s="1">
        <v>287756982.30000001</v>
      </c>
      <c r="AW220" s="1">
        <v>2118758053.72</v>
      </c>
      <c r="AX220" s="1">
        <v>1488157.99</v>
      </c>
      <c r="AY220" s="1">
        <v>974068.63</v>
      </c>
      <c r="AZ220" s="1">
        <v>22250</v>
      </c>
      <c r="BA220" s="1">
        <f t="shared" si="6"/>
        <v>1488157.99</v>
      </c>
      <c r="BB220" s="1">
        <f t="shared" si="7"/>
        <v>974068.63</v>
      </c>
      <c r="BC220" s="1">
        <f t="shared" si="8"/>
        <v>22250</v>
      </c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</row>
    <row r="221" spans="1:21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 t="s">
        <v>182</v>
      </c>
      <c r="AV221" s="1">
        <v>288183824.31</v>
      </c>
      <c r="AW221" s="1">
        <v>2121808841.29</v>
      </c>
      <c r="AX221" s="1">
        <v>1609025.98</v>
      </c>
      <c r="AY221" s="1">
        <v>1120047.46</v>
      </c>
      <c r="AZ221" s="1">
        <v>17500</v>
      </c>
      <c r="BA221" s="1">
        <f t="shared" si="6"/>
        <v>1609025.98</v>
      </c>
      <c r="BB221" s="1">
        <f t="shared" si="7"/>
        <v>1120047.46</v>
      </c>
      <c r="BC221" s="1">
        <f t="shared" si="8"/>
        <v>17500</v>
      </c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</row>
    <row r="222" spans="1:21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 t="s">
        <v>183</v>
      </c>
      <c r="AV222" s="1">
        <v>288627798.32999998</v>
      </c>
      <c r="AW222" s="1">
        <v>2124734636.7</v>
      </c>
      <c r="AX222" s="1">
        <v>1678937.11</v>
      </c>
      <c r="AY222" s="1">
        <v>1075028.73</v>
      </c>
      <c r="AZ222" s="1">
        <v>19000</v>
      </c>
      <c r="BA222" s="1">
        <f t="shared" si="6"/>
        <v>1678937.11</v>
      </c>
      <c r="BB222" s="1">
        <f t="shared" si="7"/>
        <v>1075028.73</v>
      </c>
      <c r="BC222" s="1">
        <f t="shared" si="8"/>
        <v>19000</v>
      </c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</row>
    <row r="223" spans="1:21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 t="s">
        <v>184</v>
      </c>
      <c r="AV223" s="1">
        <v>288853361.22000003</v>
      </c>
      <c r="AW223" s="1">
        <v>2127640893.27</v>
      </c>
      <c r="AX223" s="1">
        <v>2087535.18</v>
      </c>
      <c r="AY223" s="1">
        <v>1235821.3600000001</v>
      </c>
      <c r="AZ223" s="1">
        <v>19500</v>
      </c>
      <c r="BA223" s="1">
        <f t="shared" si="6"/>
        <v>2087535.18</v>
      </c>
      <c r="BB223" s="1">
        <f t="shared" si="7"/>
        <v>1235821.3600000001</v>
      </c>
      <c r="BC223" s="1">
        <f t="shared" si="8"/>
        <v>19500</v>
      </c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</row>
    <row r="224" spans="1:21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 t="s">
        <v>185</v>
      </c>
      <c r="AV224" s="1">
        <v>288785326.04000002</v>
      </c>
      <c r="AW224" s="1">
        <v>2130429403.3099999</v>
      </c>
      <c r="AX224" s="1">
        <v>1733096.82</v>
      </c>
      <c r="AY224" s="1">
        <v>1084053.8600000001</v>
      </c>
      <c r="AZ224" s="1">
        <v>20500</v>
      </c>
      <c r="BA224" s="1">
        <f t="shared" si="6"/>
        <v>1733096.82</v>
      </c>
      <c r="BB224" s="1">
        <f t="shared" si="7"/>
        <v>1084053.8600000001</v>
      </c>
      <c r="BC224" s="1">
        <f t="shared" si="8"/>
        <v>20500</v>
      </c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</row>
    <row r="225" spans="1:21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 t="s">
        <v>186</v>
      </c>
      <c r="AV225" s="1">
        <v>289029479.22000003</v>
      </c>
      <c r="AW225" s="1">
        <v>2133346726.5799999</v>
      </c>
      <c r="AX225" s="1">
        <v>1216097.2</v>
      </c>
      <c r="AY225" s="1">
        <v>772932.4</v>
      </c>
      <c r="AZ225" s="1">
        <v>19750</v>
      </c>
      <c r="BA225" s="1">
        <f t="shared" si="6"/>
        <v>1216097.2</v>
      </c>
      <c r="BB225" s="1">
        <f t="shared" si="7"/>
        <v>772932.4</v>
      </c>
      <c r="BC225" s="1">
        <f t="shared" si="8"/>
        <v>19750</v>
      </c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</row>
    <row r="226" spans="1:21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 t="s">
        <v>187</v>
      </c>
      <c r="AV226" s="1">
        <v>289353382.01999998</v>
      </c>
      <c r="AW226" s="1">
        <v>2136582230.8699999</v>
      </c>
      <c r="AX226" s="1">
        <v>822161.35</v>
      </c>
      <c r="AY226" s="1">
        <v>597868.03</v>
      </c>
      <c r="AZ226" s="1">
        <v>15500</v>
      </c>
      <c r="BA226" s="1">
        <f t="shared" si="6"/>
        <v>822161.35</v>
      </c>
      <c r="BB226" s="1">
        <f t="shared" si="7"/>
        <v>597868.03</v>
      </c>
      <c r="BC226" s="1">
        <f t="shared" si="8"/>
        <v>15500</v>
      </c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</row>
    <row r="227" spans="1:21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 t="s">
        <v>188</v>
      </c>
      <c r="AV227" s="1">
        <v>290593220.67000002</v>
      </c>
      <c r="AW227" s="1">
        <v>2139987750.8800001</v>
      </c>
      <c r="AX227" s="1">
        <v>1685100.98</v>
      </c>
      <c r="AY227" s="1">
        <v>945366.97</v>
      </c>
      <c r="AZ227" s="1">
        <v>18000</v>
      </c>
      <c r="BA227" s="1">
        <f t="shared" si="6"/>
        <v>1685100.98</v>
      </c>
      <c r="BB227" s="1">
        <f t="shared" si="7"/>
        <v>945366.97</v>
      </c>
      <c r="BC227" s="1">
        <f t="shared" si="8"/>
        <v>18000</v>
      </c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</row>
    <row r="228" spans="1:21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 t="s">
        <v>189</v>
      </c>
      <c r="AV228" s="1">
        <v>291220119.69</v>
      </c>
      <c r="AW228" s="1">
        <v>2141746784.8499999</v>
      </c>
      <c r="AX228" s="1">
        <v>2059768.52</v>
      </c>
      <c r="AY228" s="1">
        <v>1150399.8</v>
      </c>
      <c r="AZ228" s="1">
        <v>20500</v>
      </c>
      <c r="BA228" s="1">
        <f t="shared" si="6"/>
        <v>2059768.52</v>
      </c>
      <c r="BB228" s="1">
        <f t="shared" si="7"/>
        <v>1150399.8</v>
      </c>
      <c r="BC228" s="1">
        <f t="shared" si="8"/>
        <v>20500</v>
      </c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</row>
    <row r="229" spans="1:21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 t="s">
        <v>190</v>
      </c>
      <c r="AV229" s="1">
        <v>291491351.17000002</v>
      </c>
      <c r="AW229" s="1">
        <v>2144374367.26</v>
      </c>
      <c r="AX229" s="1">
        <v>1913786.35</v>
      </c>
      <c r="AY229" s="1">
        <v>1147264.97</v>
      </c>
      <c r="AZ229" s="1">
        <v>22000</v>
      </c>
      <c r="BA229" s="1">
        <f t="shared" si="6"/>
        <v>1913786.35</v>
      </c>
      <c r="BB229" s="1">
        <f t="shared" si="7"/>
        <v>1147264.97</v>
      </c>
      <c r="BC229" s="1">
        <f t="shared" si="8"/>
        <v>22000</v>
      </c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</row>
    <row r="230" spans="1:21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 t="s">
        <v>191</v>
      </c>
      <c r="AV230" s="1">
        <v>292076314.81999999</v>
      </c>
      <c r="AW230" s="1">
        <v>2147229543.8699999</v>
      </c>
      <c r="AX230" s="1">
        <v>1635045.37</v>
      </c>
      <c r="AY230" s="1">
        <v>900262.5</v>
      </c>
      <c r="AZ230" s="1">
        <v>22750</v>
      </c>
      <c r="BA230" s="1">
        <f t="shared" si="6"/>
        <v>1635045.37</v>
      </c>
      <c r="BB230" s="1">
        <f t="shared" si="7"/>
        <v>900262.5</v>
      </c>
      <c r="BC230" s="1">
        <f t="shared" si="8"/>
        <v>22750</v>
      </c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</row>
    <row r="231" spans="1:21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 t="s">
        <v>192</v>
      </c>
      <c r="AV231" s="1">
        <v>292499269.44999999</v>
      </c>
      <c r="AW231" s="1">
        <v>2149472319.48</v>
      </c>
      <c r="AX231" s="1">
        <v>1824638</v>
      </c>
      <c r="AY231" s="1">
        <v>1108111.1000000001</v>
      </c>
      <c r="AZ231" s="1">
        <v>16500</v>
      </c>
      <c r="BA231" s="1">
        <f t="shared" si="6"/>
        <v>1824638</v>
      </c>
      <c r="BB231" s="1">
        <f t="shared" si="7"/>
        <v>1108111.1000000001</v>
      </c>
      <c r="BC231" s="1">
        <f t="shared" si="8"/>
        <v>16500</v>
      </c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</row>
    <row r="232" spans="1:21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 t="s">
        <v>193</v>
      </c>
      <c r="AV232" s="1">
        <v>292389131.44999999</v>
      </c>
      <c r="AW232" s="1">
        <v>2152358672.46</v>
      </c>
      <c r="AX232" s="1">
        <v>1021969.38</v>
      </c>
      <c r="AY232" s="1">
        <v>634833.81999999995</v>
      </c>
      <c r="AZ232" s="1">
        <v>18500</v>
      </c>
      <c r="BA232" s="1">
        <f t="shared" si="6"/>
        <v>1021969.38</v>
      </c>
      <c r="BB232" s="1">
        <f t="shared" si="7"/>
        <v>634833.81999999995</v>
      </c>
      <c r="BC232" s="1">
        <f t="shared" si="8"/>
        <v>18500</v>
      </c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</row>
    <row r="233" spans="1:21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 t="s">
        <v>194</v>
      </c>
      <c r="AV233" s="1">
        <v>292978412.06999999</v>
      </c>
      <c r="AW233" s="1">
        <v>2155716866.77</v>
      </c>
      <c r="AX233" s="1">
        <v>940246.45</v>
      </c>
      <c r="AY233" s="1">
        <v>618529.76</v>
      </c>
      <c r="AZ233" s="1">
        <v>11750</v>
      </c>
      <c r="BA233" s="1">
        <f t="shared" si="6"/>
        <v>940246.45</v>
      </c>
      <c r="BB233" s="1">
        <f t="shared" si="7"/>
        <v>618529.76</v>
      </c>
      <c r="BC233" s="1">
        <f t="shared" si="8"/>
        <v>11750</v>
      </c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</row>
    <row r="234" spans="1:21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 t="s">
        <v>195</v>
      </c>
      <c r="AV234" s="1">
        <v>294207415.62</v>
      </c>
      <c r="AW234" s="1">
        <v>2159104343.5900002</v>
      </c>
      <c r="AX234" s="1">
        <v>1512926.77</v>
      </c>
      <c r="AY234" s="1">
        <v>977731.12</v>
      </c>
      <c r="AZ234" s="1">
        <v>15250</v>
      </c>
      <c r="BA234" s="1">
        <f t="shared" si="6"/>
        <v>1512926.77</v>
      </c>
      <c r="BB234" s="1">
        <f t="shared" si="7"/>
        <v>977731.12</v>
      </c>
      <c r="BC234" s="1">
        <f t="shared" si="8"/>
        <v>15250</v>
      </c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</row>
    <row r="235" spans="1:21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 t="s">
        <v>196</v>
      </c>
      <c r="AV235" s="1">
        <v>294886738.85000002</v>
      </c>
      <c r="AW235" s="1">
        <v>2161846149.6300001</v>
      </c>
      <c r="AX235" s="1">
        <v>1660811.47</v>
      </c>
      <c r="AY235" s="1">
        <v>1100619.6299999999</v>
      </c>
      <c r="AZ235" s="1">
        <v>19250</v>
      </c>
      <c r="BA235" s="1">
        <f t="shared" si="6"/>
        <v>1660811.47</v>
      </c>
      <c r="BB235" s="1">
        <f t="shared" si="7"/>
        <v>1100619.6299999999</v>
      </c>
      <c r="BC235" s="1">
        <f t="shared" si="8"/>
        <v>19250</v>
      </c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</row>
    <row r="236" spans="1:21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 t="s">
        <v>197</v>
      </c>
      <c r="AV236" s="1">
        <v>295430677.38</v>
      </c>
      <c r="AW236" s="1">
        <v>2164507413.3200002</v>
      </c>
      <c r="AX236" s="1">
        <v>1727452.55</v>
      </c>
      <c r="AY236" s="1">
        <v>1003481.01</v>
      </c>
      <c r="AZ236" s="1">
        <v>21750</v>
      </c>
      <c r="BA236" s="1">
        <f t="shared" si="6"/>
        <v>1727452.55</v>
      </c>
      <c r="BB236" s="1">
        <f t="shared" si="7"/>
        <v>1003481.01</v>
      </c>
      <c r="BC236" s="1">
        <f t="shared" si="8"/>
        <v>21750</v>
      </c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</row>
    <row r="237" spans="1:21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 t="s">
        <v>198</v>
      </c>
      <c r="AV237" s="1">
        <v>295974724.82999998</v>
      </c>
      <c r="AW237" s="1">
        <v>2167033093.0799999</v>
      </c>
      <c r="AX237" s="1">
        <v>1798314.98</v>
      </c>
      <c r="AY237" s="1">
        <v>1025050.34</v>
      </c>
      <c r="AZ237" s="1">
        <v>19000</v>
      </c>
      <c r="BA237" s="1">
        <f t="shared" si="6"/>
        <v>1798314.98</v>
      </c>
      <c r="BB237" s="1">
        <f t="shared" si="7"/>
        <v>1025050.34</v>
      </c>
      <c r="BC237" s="1">
        <f t="shared" si="8"/>
        <v>19000</v>
      </c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</row>
    <row r="238" spans="1:21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 t="s">
        <v>199</v>
      </c>
      <c r="AV238" s="1">
        <v>296114159.85000002</v>
      </c>
      <c r="AW238" s="1">
        <v>2169981173.1399999</v>
      </c>
      <c r="AX238" s="1">
        <v>1818927.87</v>
      </c>
      <c r="AY238" s="1">
        <v>1214988.07</v>
      </c>
      <c r="AZ238" s="1">
        <v>12250</v>
      </c>
      <c r="BA238" s="1">
        <f t="shared" si="6"/>
        <v>1818927.87</v>
      </c>
      <c r="BB238" s="1">
        <f t="shared" si="7"/>
        <v>1214988.07</v>
      </c>
      <c r="BC238" s="1">
        <f t="shared" si="8"/>
        <v>12250</v>
      </c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</row>
    <row r="239" spans="1:21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 t="s">
        <v>200</v>
      </c>
      <c r="AV239" s="1">
        <v>295895981.98000002</v>
      </c>
      <c r="AW239" s="1">
        <v>2172781540.5100002</v>
      </c>
      <c r="AX239" s="1">
        <v>974153.5</v>
      </c>
      <c r="AY239" s="1">
        <v>654661.76</v>
      </c>
      <c r="AZ239" s="1">
        <v>14750</v>
      </c>
      <c r="BA239" s="1">
        <f t="shared" si="6"/>
        <v>974153.5</v>
      </c>
      <c r="BB239" s="1">
        <f t="shared" si="7"/>
        <v>654661.76</v>
      </c>
      <c r="BC239" s="1">
        <f t="shared" si="8"/>
        <v>14750</v>
      </c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</row>
    <row r="240" spans="1:21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 t="s">
        <v>201</v>
      </c>
      <c r="AV240" s="1">
        <v>296458828.48000002</v>
      </c>
      <c r="AW240" s="1">
        <v>2176142673.79</v>
      </c>
      <c r="AX240" s="1">
        <v>1043265.43</v>
      </c>
      <c r="AY240" s="1">
        <v>585095.68000000005</v>
      </c>
      <c r="AZ240" s="1">
        <v>13500</v>
      </c>
      <c r="BA240" s="1">
        <f t="shared" si="6"/>
        <v>1043265.43</v>
      </c>
      <c r="BB240" s="1">
        <f t="shared" si="7"/>
        <v>585095.68000000005</v>
      </c>
      <c r="BC240" s="1">
        <f t="shared" si="8"/>
        <v>13500</v>
      </c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</row>
    <row r="241" spans="1:21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 t="s">
        <v>202</v>
      </c>
      <c r="AV241" s="1">
        <v>297751063.05000001</v>
      </c>
      <c r="AW241" s="1">
        <v>2179574407.5599999</v>
      </c>
      <c r="AX241" s="1">
        <v>1388002.31</v>
      </c>
      <c r="AY241" s="1">
        <v>829443.36</v>
      </c>
      <c r="AZ241" s="1">
        <v>18500</v>
      </c>
      <c r="BA241" s="1">
        <f t="shared" si="6"/>
        <v>1388002.31</v>
      </c>
      <c r="BB241" s="1">
        <f t="shared" si="7"/>
        <v>829443.36</v>
      </c>
      <c r="BC241" s="1">
        <f t="shared" si="8"/>
        <v>18500</v>
      </c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</row>
    <row r="242" spans="1:21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 t="s">
        <v>203</v>
      </c>
      <c r="AV242" s="1">
        <v>298980560.74000001</v>
      </c>
      <c r="AW242" s="1">
        <v>2181885292.27</v>
      </c>
      <c r="AX242" s="1">
        <v>1552243.81</v>
      </c>
      <c r="AY242" s="1">
        <v>1020568.89</v>
      </c>
      <c r="AZ242" s="1">
        <v>19500</v>
      </c>
      <c r="BA242" s="1">
        <f t="shared" si="6"/>
        <v>1552243.81</v>
      </c>
      <c r="BB242" s="1">
        <f t="shared" si="7"/>
        <v>1020568.89</v>
      </c>
      <c r="BC242" s="1">
        <f t="shared" si="8"/>
        <v>19500</v>
      </c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</row>
    <row r="243" spans="1:21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 t="s">
        <v>204</v>
      </c>
      <c r="AV243" s="1">
        <v>299845816.93000001</v>
      </c>
      <c r="AW243" s="1">
        <v>2184483841.4699998</v>
      </c>
      <c r="AX243" s="1">
        <v>1839433.54</v>
      </c>
      <c r="AY243" s="1">
        <v>1006914.09</v>
      </c>
      <c r="AZ243" s="1">
        <v>24500</v>
      </c>
      <c r="BA243" s="1">
        <f t="shared" si="6"/>
        <v>1839433.54</v>
      </c>
      <c r="BB243" s="1">
        <f t="shared" si="7"/>
        <v>1006914.09</v>
      </c>
      <c r="BC243" s="1">
        <f t="shared" si="8"/>
        <v>24500</v>
      </c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</row>
    <row r="244" spans="1:21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 t="s">
        <v>205</v>
      </c>
      <c r="AV244" s="1">
        <v>300181083.38999999</v>
      </c>
      <c r="AW244" s="1">
        <v>2187503703.54</v>
      </c>
      <c r="AX244" s="1">
        <v>1775650.52</v>
      </c>
      <c r="AY244" s="1">
        <v>1238210.45</v>
      </c>
      <c r="AZ244" s="1">
        <v>20000</v>
      </c>
      <c r="BA244" s="1">
        <f t="shared" si="6"/>
        <v>1775650.52</v>
      </c>
      <c r="BB244" s="1">
        <f t="shared" si="7"/>
        <v>1238210.45</v>
      </c>
      <c r="BC244" s="1">
        <f t="shared" si="8"/>
        <v>20000</v>
      </c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</row>
    <row r="245" spans="1:21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 t="s">
        <v>206</v>
      </c>
      <c r="AV245" s="1">
        <v>300581432.87</v>
      </c>
      <c r="AW245" s="1">
        <v>2190287954.6999998</v>
      </c>
      <c r="AX245" s="1">
        <v>1885572.59</v>
      </c>
      <c r="AY245" s="1">
        <v>1090781.97</v>
      </c>
      <c r="AZ245" s="1">
        <v>18500</v>
      </c>
      <c r="BA245" s="1">
        <f t="shared" si="6"/>
        <v>1885572.59</v>
      </c>
      <c r="BB245" s="1">
        <f t="shared" si="7"/>
        <v>1090781.97</v>
      </c>
      <c r="BC245" s="1">
        <f t="shared" si="8"/>
        <v>18500</v>
      </c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</row>
    <row r="246" spans="1:21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 t="s">
        <v>207</v>
      </c>
      <c r="AV246" s="1">
        <v>300463610.27999997</v>
      </c>
      <c r="AW246" s="1">
        <v>2193221447.0700002</v>
      </c>
      <c r="AX246" s="1">
        <v>1130452.03</v>
      </c>
      <c r="AY246" s="1">
        <v>710462.91</v>
      </c>
      <c r="AZ246" s="1">
        <v>15750</v>
      </c>
      <c r="BA246" s="1">
        <f t="shared" si="6"/>
        <v>1130452.03</v>
      </c>
      <c r="BB246" s="1">
        <f t="shared" si="7"/>
        <v>710462.91</v>
      </c>
      <c r="BC246" s="1">
        <f t="shared" si="8"/>
        <v>15750</v>
      </c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</row>
    <row r="247" spans="1:21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 t="s">
        <v>208</v>
      </c>
      <c r="AV247" s="1">
        <v>301053408.25</v>
      </c>
      <c r="AW247" s="1">
        <v>2196567864.3400002</v>
      </c>
      <c r="AX247" s="1">
        <v>1041365.48</v>
      </c>
      <c r="AY247" s="1">
        <v>631552.63</v>
      </c>
      <c r="AZ247" s="1">
        <v>15250</v>
      </c>
      <c r="BA247" s="1">
        <f t="shared" si="6"/>
        <v>1041365.48</v>
      </c>
      <c r="BB247" s="1">
        <f t="shared" si="7"/>
        <v>631552.63</v>
      </c>
      <c r="BC247" s="1">
        <f t="shared" si="8"/>
        <v>15250</v>
      </c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</row>
    <row r="248" spans="1:21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 t="s">
        <v>209</v>
      </c>
      <c r="AV248" s="1">
        <v>302047042.76999998</v>
      </c>
      <c r="AW248" s="1">
        <v>2199881373.0500002</v>
      </c>
      <c r="AX248" s="1">
        <v>1526887.66</v>
      </c>
      <c r="AY248" s="1">
        <v>1096439.18</v>
      </c>
      <c r="AZ248" s="1">
        <v>17250</v>
      </c>
      <c r="BA248" s="1">
        <f t="shared" si="6"/>
        <v>1526887.66</v>
      </c>
      <c r="BB248" s="1">
        <f t="shared" si="7"/>
        <v>1096439.18</v>
      </c>
      <c r="BC248" s="1">
        <f t="shared" si="8"/>
        <v>17250</v>
      </c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</row>
    <row r="249" spans="1:21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 t="s">
        <v>210</v>
      </c>
      <c r="AV249" s="1">
        <v>302506655.11000001</v>
      </c>
      <c r="AW249" s="1">
        <v>2202845694.1599998</v>
      </c>
      <c r="AX249" s="1">
        <v>1837540.3</v>
      </c>
      <c r="AY249" s="1">
        <v>1173902.68</v>
      </c>
      <c r="AZ249" s="1">
        <v>19000</v>
      </c>
      <c r="BA249" s="1">
        <f t="shared" si="6"/>
        <v>1837540.3</v>
      </c>
      <c r="BB249" s="1">
        <f t="shared" si="7"/>
        <v>1173902.68</v>
      </c>
      <c r="BC249" s="1">
        <f t="shared" si="8"/>
        <v>19000</v>
      </c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</row>
    <row r="250" spans="1:21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 t="s">
        <v>211</v>
      </c>
      <c r="AV250" s="1">
        <v>303192614.81</v>
      </c>
      <c r="AW250" s="1">
        <v>2205712952.8000002</v>
      </c>
      <c r="AX250" s="1">
        <v>1871689.36</v>
      </c>
      <c r="AY250" s="1">
        <v>1259186.45</v>
      </c>
      <c r="AZ250" s="1">
        <v>20000</v>
      </c>
      <c r="BA250" s="1">
        <f t="shared" si="6"/>
        <v>1871689.36</v>
      </c>
      <c r="BB250" s="1">
        <f t="shared" si="7"/>
        <v>1259186.45</v>
      </c>
      <c r="BC250" s="1">
        <f t="shared" si="8"/>
        <v>20000</v>
      </c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</row>
    <row r="251" spans="1:21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 t="s">
        <v>212</v>
      </c>
      <c r="AV251" s="1">
        <v>303585122.94999999</v>
      </c>
      <c r="AW251" s="1">
        <v>2208465952.1500001</v>
      </c>
      <c r="AX251" s="1">
        <v>1829347.83</v>
      </c>
      <c r="AY251" s="1">
        <v>1101743.44</v>
      </c>
      <c r="AZ251" s="1">
        <v>16750</v>
      </c>
      <c r="BA251" s="1">
        <f t="shared" si="6"/>
        <v>1829347.83</v>
      </c>
      <c r="BB251" s="1">
        <f t="shared" si="7"/>
        <v>1101743.44</v>
      </c>
      <c r="BC251" s="1">
        <f t="shared" si="8"/>
        <v>16750</v>
      </c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</row>
    <row r="252" spans="1:21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 t="s">
        <v>213</v>
      </c>
      <c r="AV252" s="1">
        <v>304092275.12</v>
      </c>
      <c r="AW252" s="1">
        <v>2211384900.6599998</v>
      </c>
      <c r="AX252" s="1">
        <v>2066165.79</v>
      </c>
      <c r="AY252" s="1">
        <v>1254655.3</v>
      </c>
      <c r="AZ252" s="1">
        <v>21000</v>
      </c>
      <c r="BA252" s="1">
        <f t="shared" si="6"/>
        <v>2066165.79</v>
      </c>
      <c r="BB252" s="1">
        <f t="shared" si="7"/>
        <v>1254655.3</v>
      </c>
      <c r="BC252" s="1">
        <f t="shared" si="8"/>
        <v>21000</v>
      </c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</row>
    <row r="253" spans="1:21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 t="s">
        <v>214</v>
      </c>
      <c r="AV253" s="1">
        <v>303868459.69</v>
      </c>
      <c r="AW253" s="1">
        <v>2214123808.8899999</v>
      </c>
      <c r="AX253" s="1">
        <v>1431790.73</v>
      </c>
      <c r="AY253" s="1">
        <v>770809.97</v>
      </c>
      <c r="AZ253" s="1">
        <v>13500</v>
      </c>
      <c r="BA253" s="1">
        <f t="shared" si="6"/>
        <v>1431790.73</v>
      </c>
      <c r="BB253" s="1">
        <f t="shared" si="7"/>
        <v>770809.97</v>
      </c>
      <c r="BC253" s="1">
        <f t="shared" si="8"/>
        <v>13500</v>
      </c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</row>
    <row r="254" spans="1:21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 t="s">
        <v>215</v>
      </c>
      <c r="AV254" s="1">
        <v>304045668.95999998</v>
      </c>
      <c r="AW254" s="1">
        <v>2217389594.54</v>
      </c>
      <c r="AX254" s="1">
        <v>1105284.1399999999</v>
      </c>
      <c r="AY254" s="1">
        <v>683371</v>
      </c>
      <c r="AZ254" s="1">
        <v>14500</v>
      </c>
      <c r="BA254" s="1">
        <f t="shared" si="6"/>
        <v>1105284.1399999999</v>
      </c>
      <c r="BB254" s="1">
        <f t="shared" si="7"/>
        <v>683371</v>
      </c>
      <c r="BC254" s="1">
        <f t="shared" si="8"/>
        <v>14500</v>
      </c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</row>
    <row r="255" spans="1:21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 t="s">
        <v>216</v>
      </c>
      <c r="AV255" s="1">
        <v>305171634.81999999</v>
      </c>
      <c r="AW255" s="1">
        <v>2220665328.98</v>
      </c>
      <c r="AX255" s="1">
        <v>1657183.4</v>
      </c>
      <c r="AY255" s="1">
        <v>1001525</v>
      </c>
      <c r="AZ255" s="1">
        <v>16250</v>
      </c>
      <c r="BA255" s="1">
        <f t="shared" si="6"/>
        <v>1657183.4</v>
      </c>
      <c r="BB255" s="1">
        <f t="shared" si="7"/>
        <v>1001525</v>
      </c>
      <c r="BC255" s="1">
        <f t="shared" si="8"/>
        <v>16250</v>
      </c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</row>
    <row r="256" spans="1:21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 t="s">
        <v>217</v>
      </c>
      <c r="AV256" s="1">
        <v>305749701.42000002</v>
      </c>
      <c r="AW256" s="1">
        <v>2223697093.9299998</v>
      </c>
      <c r="AX256" s="1">
        <v>1698812.29</v>
      </c>
      <c r="AY256" s="1">
        <v>1109570.8500000001</v>
      </c>
      <c r="AZ256" s="1">
        <v>14250</v>
      </c>
      <c r="BA256" s="1">
        <f t="shared" si="6"/>
        <v>1698812.29</v>
      </c>
      <c r="BB256" s="1">
        <f t="shared" si="7"/>
        <v>1109570.8500000001</v>
      </c>
      <c r="BC256" s="1">
        <f t="shared" si="8"/>
        <v>14250</v>
      </c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</row>
    <row r="257" spans="1:2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 t="s">
        <v>218</v>
      </c>
      <c r="AV257" s="1">
        <v>306287389.13</v>
      </c>
      <c r="AW257" s="1">
        <v>2226575221.8299999</v>
      </c>
      <c r="AX257" s="1">
        <v>1789000.09</v>
      </c>
      <c r="AY257" s="1">
        <v>1111459.75</v>
      </c>
      <c r="AZ257" s="1">
        <v>19000</v>
      </c>
      <c r="BA257" s="1">
        <f t="shared" si="6"/>
        <v>1789000.09</v>
      </c>
      <c r="BB257" s="1">
        <f t="shared" si="7"/>
        <v>1111459.75</v>
      </c>
      <c r="BC257" s="1">
        <f t="shared" si="8"/>
        <v>19000</v>
      </c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</row>
    <row r="258" spans="1:2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 t="s">
        <v>219</v>
      </c>
      <c r="AV258" s="1">
        <v>306646639.04000002</v>
      </c>
      <c r="AW258" s="1">
        <v>2229497073.1100001</v>
      </c>
      <c r="AX258" s="1">
        <v>1941356.06</v>
      </c>
      <c r="AY258" s="1">
        <v>1258958.79</v>
      </c>
      <c r="AZ258" s="1">
        <v>18750</v>
      </c>
      <c r="BA258" s="1">
        <f t="shared" si="6"/>
        <v>1941356.06</v>
      </c>
      <c r="BB258" s="1">
        <f t="shared" si="7"/>
        <v>1258958.79</v>
      </c>
      <c r="BC258" s="1">
        <f t="shared" si="8"/>
        <v>18750</v>
      </c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</row>
    <row r="259" spans="1:2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 t="s">
        <v>220</v>
      </c>
      <c r="AV259" s="1">
        <v>307337557.98000002</v>
      </c>
      <c r="AW259" s="1">
        <v>2232166102.4200001</v>
      </c>
      <c r="AX259" s="1">
        <v>2255052.7999999998</v>
      </c>
      <c r="AY259" s="1">
        <v>1367518.81</v>
      </c>
      <c r="AZ259" s="1">
        <v>22750</v>
      </c>
      <c r="BA259" s="1">
        <f t="shared" ref="BA259:BA322" si="9">AX259-D259</f>
        <v>2255052.7999999998</v>
      </c>
      <c r="BB259" s="1">
        <f t="shared" ref="BB259:BB322" si="10">AY259-E259</f>
        <v>1367518.81</v>
      </c>
      <c r="BC259" s="1">
        <f t="shared" ref="BC259:BC322" si="11">AZ259-F259</f>
        <v>22750</v>
      </c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</row>
    <row r="260" spans="1:2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 t="s">
        <v>221</v>
      </c>
      <c r="AV260" s="1">
        <v>306795755.18000001</v>
      </c>
      <c r="AW260" s="1">
        <v>2234818083.7399998</v>
      </c>
      <c r="AX260" s="1">
        <v>1286952.0900000001</v>
      </c>
      <c r="AY260" s="1">
        <v>750113.53</v>
      </c>
      <c r="AZ260" s="1">
        <v>14250</v>
      </c>
      <c r="BA260" s="1">
        <f t="shared" si="9"/>
        <v>1286952.0900000001</v>
      </c>
      <c r="BB260" s="1">
        <f t="shared" si="10"/>
        <v>750113.53</v>
      </c>
      <c r="BC260" s="1">
        <f t="shared" si="11"/>
        <v>14250</v>
      </c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</row>
    <row r="261" spans="1:21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 t="s">
        <v>222</v>
      </c>
      <c r="AV261" s="1">
        <v>307200803.08999997</v>
      </c>
      <c r="AW261" s="1">
        <v>2238090165.0700002</v>
      </c>
      <c r="AX261" s="1">
        <v>932640.45</v>
      </c>
      <c r="AY261" s="1">
        <v>591449.73</v>
      </c>
      <c r="AZ261" s="1">
        <v>15500</v>
      </c>
      <c r="BA261" s="1">
        <f t="shared" si="9"/>
        <v>932640.45</v>
      </c>
      <c r="BB261" s="1">
        <f t="shared" si="10"/>
        <v>591449.73</v>
      </c>
      <c r="BC261" s="1">
        <f t="shared" si="11"/>
        <v>15500</v>
      </c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</row>
    <row r="262" spans="1:21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 t="s">
        <v>223</v>
      </c>
      <c r="AV262" s="1">
        <v>308676412.63999999</v>
      </c>
      <c r="AW262" s="1">
        <v>2241355540.4099998</v>
      </c>
      <c r="AX262" s="1">
        <v>1913189.03</v>
      </c>
      <c r="AY262" s="1">
        <v>1142523.6100000001</v>
      </c>
      <c r="AZ262" s="1">
        <v>22250</v>
      </c>
      <c r="BA262" s="1">
        <f t="shared" si="9"/>
        <v>1913189.03</v>
      </c>
      <c r="BB262" s="1">
        <f t="shared" si="10"/>
        <v>1142523.6100000001</v>
      </c>
      <c r="BC262" s="1">
        <f t="shared" si="11"/>
        <v>22250</v>
      </c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</row>
    <row r="263" spans="1:21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 t="s">
        <v>224</v>
      </c>
      <c r="AV263" s="1">
        <v>309064932.11000001</v>
      </c>
      <c r="AW263" s="1">
        <v>2244274267.6500001</v>
      </c>
      <c r="AX263" s="1">
        <v>1781872.34</v>
      </c>
      <c r="AY263" s="1">
        <v>1243405</v>
      </c>
      <c r="AZ263" s="1">
        <v>21000</v>
      </c>
      <c r="BA263" s="1">
        <f t="shared" si="9"/>
        <v>1781872.34</v>
      </c>
      <c r="BB263" s="1">
        <f t="shared" si="10"/>
        <v>1243405</v>
      </c>
      <c r="BC263" s="1">
        <f t="shared" si="11"/>
        <v>21000</v>
      </c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</row>
    <row r="264" spans="1:21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 t="s">
        <v>225</v>
      </c>
      <c r="AV264" s="1">
        <v>309620059.76999998</v>
      </c>
      <c r="AW264" s="1">
        <v>2246361571.5500002</v>
      </c>
      <c r="AX264" s="1">
        <v>1605427.57</v>
      </c>
      <c r="AY264" s="1">
        <v>1174443.96</v>
      </c>
      <c r="AZ264" s="1">
        <v>20000</v>
      </c>
      <c r="BA264" s="1">
        <f t="shared" si="9"/>
        <v>1605427.57</v>
      </c>
      <c r="BB264" s="1">
        <f t="shared" si="10"/>
        <v>1174443.96</v>
      </c>
      <c r="BC264" s="1">
        <f t="shared" si="11"/>
        <v>20000</v>
      </c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</row>
    <row r="265" spans="1:21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 t="s">
        <v>226</v>
      </c>
      <c r="AV265" s="1">
        <v>310126632.19999999</v>
      </c>
      <c r="AW265" s="1">
        <v>2248021725.8499999</v>
      </c>
      <c r="AX265" s="1">
        <v>2016872.46</v>
      </c>
      <c r="AY265" s="1">
        <v>1348577.43</v>
      </c>
      <c r="AZ265" s="1">
        <v>16000</v>
      </c>
      <c r="BA265" s="1">
        <f t="shared" si="9"/>
        <v>2016872.46</v>
      </c>
      <c r="BB265" s="1">
        <f t="shared" si="10"/>
        <v>1348577.43</v>
      </c>
      <c r="BC265" s="1">
        <f t="shared" si="11"/>
        <v>16000</v>
      </c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</row>
    <row r="266" spans="1:21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 t="s">
        <v>227</v>
      </c>
      <c r="AV266" s="1">
        <v>310773501.99000001</v>
      </c>
      <c r="AW266" s="1">
        <v>2250354715.4400001</v>
      </c>
      <c r="AX266" s="1">
        <v>1995663.96</v>
      </c>
      <c r="AY266" s="1">
        <v>1222320.22</v>
      </c>
      <c r="AZ266" s="1">
        <v>19250</v>
      </c>
      <c r="BA266" s="1">
        <f t="shared" si="9"/>
        <v>1995663.96</v>
      </c>
      <c r="BB266" s="1">
        <f t="shared" si="10"/>
        <v>1222320.22</v>
      </c>
      <c r="BC266" s="1">
        <f t="shared" si="11"/>
        <v>19250</v>
      </c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</row>
    <row r="267" spans="1:21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 t="s">
        <v>228</v>
      </c>
      <c r="AV267" s="1">
        <v>310611588.02999997</v>
      </c>
      <c r="AW267" s="1">
        <v>2253149281.9000001</v>
      </c>
      <c r="AX267" s="1">
        <v>1405089.09</v>
      </c>
      <c r="AY267" s="1">
        <v>870804.2</v>
      </c>
      <c r="AZ267" s="1">
        <v>14250</v>
      </c>
      <c r="BA267" s="1">
        <f t="shared" si="9"/>
        <v>1405089.09</v>
      </c>
      <c r="BB267" s="1">
        <f t="shared" si="10"/>
        <v>870804.2</v>
      </c>
      <c r="BC267" s="1">
        <f t="shared" si="11"/>
        <v>14250</v>
      </c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</row>
    <row r="268" spans="1:21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 t="s">
        <v>229</v>
      </c>
      <c r="AV268" s="1">
        <v>310803842.19</v>
      </c>
      <c r="AW268" s="1">
        <v>2256285305.73</v>
      </c>
      <c r="AX268" s="1">
        <v>960036.07</v>
      </c>
      <c r="AY268" s="1">
        <v>529401.72</v>
      </c>
      <c r="AZ268" s="1">
        <v>12500</v>
      </c>
      <c r="BA268" s="1">
        <f t="shared" si="9"/>
        <v>960036.07</v>
      </c>
      <c r="BB268" s="1">
        <f t="shared" si="10"/>
        <v>529401.72</v>
      </c>
      <c r="BC268" s="1">
        <f t="shared" si="11"/>
        <v>12500</v>
      </c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</row>
    <row r="269" spans="1:21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 t="s">
        <v>230</v>
      </c>
      <c r="AV269" s="1">
        <v>311968793.27999997</v>
      </c>
      <c r="AW269" s="1">
        <v>2259753301.4699998</v>
      </c>
      <c r="AX269" s="1">
        <v>1654399.24</v>
      </c>
      <c r="AY269" s="1">
        <v>1188180.75</v>
      </c>
      <c r="AZ269" s="1">
        <v>19250</v>
      </c>
      <c r="BA269" s="1">
        <f t="shared" si="9"/>
        <v>1654399.24</v>
      </c>
      <c r="BB269" s="1">
        <f t="shared" si="10"/>
        <v>1188180.75</v>
      </c>
      <c r="BC269" s="1">
        <f t="shared" si="11"/>
        <v>19250</v>
      </c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</row>
    <row r="270" spans="1:21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 t="s">
        <v>231</v>
      </c>
      <c r="AV270" s="1">
        <v>312235654.04000002</v>
      </c>
      <c r="AW270" s="1">
        <v>2261799004.8699999</v>
      </c>
      <c r="AX270" s="1">
        <v>1761281.88</v>
      </c>
      <c r="AY270" s="1">
        <v>1084552.93</v>
      </c>
      <c r="AZ270" s="1">
        <v>17500</v>
      </c>
      <c r="BA270" s="1">
        <f t="shared" si="9"/>
        <v>1761281.88</v>
      </c>
      <c r="BB270" s="1">
        <f t="shared" si="10"/>
        <v>1084552.93</v>
      </c>
      <c r="BC270" s="1">
        <f t="shared" si="11"/>
        <v>17500</v>
      </c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</row>
    <row r="271" spans="1:21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 t="s">
        <v>232</v>
      </c>
      <c r="AV271" s="1">
        <v>312872122.66000003</v>
      </c>
      <c r="AW271" s="1">
        <v>2261602293.8200002</v>
      </c>
      <c r="AX271" s="1">
        <v>1661252.07</v>
      </c>
      <c r="AY271" s="1">
        <v>1105682.58</v>
      </c>
      <c r="AZ271" s="1">
        <v>20500</v>
      </c>
      <c r="BA271" s="1">
        <f t="shared" si="9"/>
        <v>1661252.07</v>
      </c>
      <c r="BB271" s="1">
        <f t="shared" si="10"/>
        <v>1105682.58</v>
      </c>
      <c r="BC271" s="1">
        <f t="shared" si="11"/>
        <v>20500</v>
      </c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</row>
    <row r="272" spans="1:21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 t="s">
        <v>233</v>
      </c>
      <c r="AV272" s="1">
        <v>313396870.58999997</v>
      </c>
      <c r="AW272" s="1">
        <v>2264272452</v>
      </c>
      <c r="AX272" s="1">
        <v>2002984.77</v>
      </c>
      <c r="AY272" s="1">
        <v>1204411.98</v>
      </c>
      <c r="AZ272" s="1">
        <v>22000</v>
      </c>
      <c r="BA272" s="1">
        <f t="shared" si="9"/>
        <v>2002984.77</v>
      </c>
      <c r="BB272" s="1">
        <f t="shared" si="10"/>
        <v>1204411.98</v>
      </c>
      <c r="BC272" s="1">
        <f t="shared" si="11"/>
        <v>22000</v>
      </c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</row>
    <row r="273" spans="1:21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 t="s">
        <v>234</v>
      </c>
      <c r="AV273" s="1">
        <v>313440366.62</v>
      </c>
      <c r="AW273" s="1">
        <v>2265431655</v>
      </c>
      <c r="AX273" s="1">
        <v>2096020.49</v>
      </c>
      <c r="AY273" s="1">
        <v>1386278.96</v>
      </c>
      <c r="AZ273" s="1">
        <v>18250</v>
      </c>
      <c r="BA273" s="1">
        <f t="shared" si="9"/>
        <v>2096020.49</v>
      </c>
      <c r="BB273" s="1">
        <f t="shared" si="10"/>
        <v>1386278.96</v>
      </c>
      <c r="BC273" s="1">
        <f t="shared" si="11"/>
        <v>18250</v>
      </c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</row>
    <row r="274" spans="1:21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 t="s">
        <v>235</v>
      </c>
      <c r="AV274" s="1">
        <v>313191346.13</v>
      </c>
      <c r="AW274" s="1">
        <v>2268032444.6599998</v>
      </c>
      <c r="AX274" s="1">
        <v>1204433.1599999999</v>
      </c>
      <c r="AY274" s="1">
        <v>749176.97</v>
      </c>
      <c r="AZ274" s="1">
        <v>14000</v>
      </c>
      <c r="BA274" s="1">
        <f t="shared" si="9"/>
        <v>1204433.1599999999</v>
      </c>
      <c r="BB274" s="1">
        <f t="shared" si="10"/>
        <v>749176.97</v>
      </c>
      <c r="BC274" s="1">
        <f t="shared" si="11"/>
        <v>14000</v>
      </c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</row>
    <row r="275" spans="1:21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 t="s">
        <v>236</v>
      </c>
      <c r="AV275" s="1">
        <v>313809162.97000003</v>
      </c>
      <c r="AW275" s="1">
        <v>2271298546.8099999</v>
      </c>
      <c r="AX275" s="1">
        <v>1006352.71</v>
      </c>
      <c r="AY275" s="1">
        <v>644815.18000000005</v>
      </c>
      <c r="AZ275" s="1">
        <v>14750</v>
      </c>
      <c r="BA275" s="1">
        <f t="shared" si="9"/>
        <v>1006352.71</v>
      </c>
      <c r="BB275" s="1">
        <f t="shared" si="10"/>
        <v>644815.18000000005</v>
      </c>
      <c r="BC275" s="1">
        <f t="shared" si="11"/>
        <v>14750</v>
      </c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</row>
    <row r="276" spans="1:21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 t="s">
        <v>237</v>
      </c>
      <c r="AV276" s="1">
        <v>315150390.13</v>
      </c>
      <c r="AW276" s="1">
        <v>2274547425.1999998</v>
      </c>
      <c r="AX276" s="1">
        <v>1937139.93</v>
      </c>
      <c r="AY276" s="1">
        <v>1244623.6399999999</v>
      </c>
      <c r="AZ276" s="1">
        <v>19250</v>
      </c>
      <c r="BA276" s="1">
        <f t="shared" si="9"/>
        <v>1937139.93</v>
      </c>
      <c r="BB276" s="1">
        <f t="shared" si="10"/>
        <v>1244623.6399999999</v>
      </c>
      <c r="BC276" s="1">
        <f t="shared" si="11"/>
        <v>19250</v>
      </c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</row>
    <row r="277" spans="1:21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 t="s">
        <v>238</v>
      </c>
      <c r="AV277" s="1">
        <v>315388250.19999999</v>
      </c>
      <c r="AW277" s="1">
        <v>2277296523.9200001</v>
      </c>
      <c r="AX277" s="1">
        <v>1746309.65</v>
      </c>
      <c r="AY277" s="1">
        <v>1209597.69</v>
      </c>
      <c r="AZ277" s="1">
        <v>15500</v>
      </c>
      <c r="BA277" s="1">
        <f t="shared" si="9"/>
        <v>1746309.65</v>
      </c>
      <c r="BB277" s="1">
        <f t="shared" si="10"/>
        <v>1209597.69</v>
      </c>
      <c r="BC277" s="1">
        <f t="shared" si="11"/>
        <v>15500</v>
      </c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</row>
    <row r="278" spans="1:21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 t="s">
        <v>239</v>
      </c>
      <c r="AV278" s="1">
        <v>315842540.55000001</v>
      </c>
      <c r="AW278" s="1">
        <v>2280064414.0999999</v>
      </c>
      <c r="AX278" s="1">
        <v>1486832.19</v>
      </c>
      <c r="AY278" s="1">
        <v>1101042.6599999999</v>
      </c>
      <c r="AZ278" s="1">
        <v>19500</v>
      </c>
      <c r="BA278" s="1">
        <f t="shared" si="9"/>
        <v>1486832.19</v>
      </c>
      <c r="BB278" s="1">
        <f t="shared" si="10"/>
        <v>1101042.6599999999</v>
      </c>
      <c r="BC278" s="1">
        <f t="shared" si="11"/>
        <v>19500</v>
      </c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</row>
    <row r="279" spans="1:21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 t="s">
        <v>240</v>
      </c>
      <c r="AV279" s="1">
        <v>316465208.36000001</v>
      </c>
      <c r="AW279" s="1">
        <v>2282933368.7800002</v>
      </c>
      <c r="AX279" s="1">
        <v>2070125.39</v>
      </c>
      <c r="AY279" s="1">
        <v>1397879.31</v>
      </c>
      <c r="AZ279" s="1">
        <v>18500</v>
      </c>
      <c r="BA279" s="1">
        <f t="shared" si="9"/>
        <v>2070125.39</v>
      </c>
      <c r="BB279" s="1">
        <f t="shared" si="10"/>
        <v>1397879.31</v>
      </c>
      <c r="BC279" s="1">
        <f t="shared" si="11"/>
        <v>18500</v>
      </c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</row>
    <row r="280" spans="1:21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 t="s">
        <v>241</v>
      </c>
      <c r="AV280" s="1">
        <v>316740332.97000003</v>
      </c>
      <c r="AW280" s="1">
        <v>2285537018.9299998</v>
      </c>
      <c r="AX280" s="1">
        <v>1918363.59</v>
      </c>
      <c r="AY280" s="1">
        <v>1253515.95</v>
      </c>
      <c r="AZ280" s="1">
        <v>22750</v>
      </c>
      <c r="BA280" s="1">
        <f t="shared" si="9"/>
        <v>1918363.59</v>
      </c>
      <c r="BB280" s="1">
        <f t="shared" si="10"/>
        <v>1253515.95</v>
      </c>
      <c r="BC280" s="1">
        <f t="shared" si="11"/>
        <v>22750</v>
      </c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</row>
    <row r="281" spans="1:21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 t="s">
        <v>242</v>
      </c>
      <c r="AV281" s="1">
        <v>316650816.63999999</v>
      </c>
      <c r="AW281" s="1">
        <v>2288291272.6300001</v>
      </c>
      <c r="AX281" s="1">
        <v>1218575.6499999999</v>
      </c>
      <c r="AY281" s="1">
        <v>791109.93</v>
      </c>
      <c r="AZ281" s="1">
        <v>19250</v>
      </c>
      <c r="BA281" s="1">
        <f t="shared" si="9"/>
        <v>1218575.6499999999</v>
      </c>
      <c r="BB281" s="1">
        <f t="shared" si="10"/>
        <v>791109.93</v>
      </c>
      <c r="BC281" s="1">
        <f t="shared" si="11"/>
        <v>19250</v>
      </c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</row>
    <row r="282" spans="1:21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 t="s">
        <v>243</v>
      </c>
      <c r="AV282" s="1">
        <v>317134490.99000001</v>
      </c>
      <c r="AW282" s="1">
        <v>2291524229.1399999</v>
      </c>
      <c r="AX282" s="1">
        <v>1002331.03</v>
      </c>
      <c r="AY282" s="1">
        <v>569784.23</v>
      </c>
      <c r="AZ282" s="1">
        <v>16250</v>
      </c>
      <c r="BA282" s="1">
        <f t="shared" si="9"/>
        <v>1002331.03</v>
      </c>
      <c r="BB282" s="1">
        <f t="shared" si="10"/>
        <v>569784.23</v>
      </c>
      <c r="BC282" s="1">
        <f t="shared" si="11"/>
        <v>16250</v>
      </c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</row>
    <row r="283" spans="1:21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 t="s">
        <v>244</v>
      </c>
      <c r="AV283" s="1">
        <v>318399659.95999998</v>
      </c>
      <c r="AW283" s="1">
        <v>2294964498.71</v>
      </c>
      <c r="AX283" s="1">
        <v>1793504.52</v>
      </c>
      <c r="AY283" s="1">
        <v>1162800.8700000001</v>
      </c>
      <c r="AZ283" s="1">
        <v>18500</v>
      </c>
      <c r="BA283" s="1">
        <f t="shared" si="9"/>
        <v>1793504.52</v>
      </c>
      <c r="BB283" s="1">
        <f t="shared" si="10"/>
        <v>1162800.8700000001</v>
      </c>
      <c r="BC283" s="1">
        <f t="shared" si="11"/>
        <v>18500</v>
      </c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</row>
    <row r="284" spans="1:21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 t="s">
        <v>245</v>
      </c>
      <c r="AV284" s="1">
        <v>318720405.44</v>
      </c>
      <c r="AW284" s="1">
        <v>2297795856.6399999</v>
      </c>
      <c r="AX284" s="1">
        <v>2376023.7000000002</v>
      </c>
      <c r="AY284" s="1">
        <v>1268338.44</v>
      </c>
      <c r="AZ284" s="1">
        <v>21250</v>
      </c>
      <c r="BA284" s="1">
        <f t="shared" si="9"/>
        <v>2376023.7000000002</v>
      </c>
      <c r="BB284" s="1">
        <f t="shared" si="10"/>
        <v>1268338.44</v>
      </c>
      <c r="BC284" s="1">
        <f t="shared" si="11"/>
        <v>21250</v>
      </c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</row>
    <row r="285" spans="1:21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 t="s">
        <v>246</v>
      </c>
      <c r="AV285" s="1">
        <v>318742381.74000001</v>
      </c>
      <c r="AW285" s="1">
        <v>2300518619.7199998</v>
      </c>
      <c r="AX285" s="1">
        <v>2290532.19</v>
      </c>
      <c r="AY285" s="1">
        <v>1326932.06</v>
      </c>
      <c r="AZ285" s="1">
        <v>20500</v>
      </c>
      <c r="BA285" s="1">
        <f t="shared" si="9"/>
        <v>2290532.19</v>
      </c>
      <c r="BB285" s="1">
        <f t="shared" si="10"/>
        <v>1326932.06</v>
      </c>
      <c r="BC285" s="1">
        <f t="shared" si="11"/>
        <v>20500</v>
      </c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</row>
    <row r="286" spans="1:21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 t="s">
        <v>247</v>
      </c>
      <c r="AV286" s="1">
        <v>318963349.55000001</v>
      </c>
      <c r="AW286" s="1">
        <v>2303193244.8299999</v>
      </c>
      <c r="AX286" s="1">
        <v>2023943.51</v>
      </c>
      <c r="AY286" s="1">
        <v>1262991.8799999999</v>
      </c>
      <c r="AZ286" s="1">
        <v>22500</v>
      </c>
      <c r="BA286" s="1">
        <f t="shared" si="9"/>
        <v>2023943.51</v>
      </c>
      <c r="BB286" s="1">
        <f t="shared" si="10"/>
        <v>1262991.8799999999</v>
      </c>
      <c r="BC286" s="1">
        <f t="shared" si="11"/>
        <v>22500</v>
      </c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</row>
    <row r="287" spans="1:21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 t="s">
        <v>248</v>
      </c>
      <c r="AV287" s="1">
        <v>319523156.04000002</v>
      </c>
      <c r="AW287" s="1">
        <v>2305892784.8800001</v>
      </c>
      <c r="AX287" s="1">
        <v>2142975.09</v>
      </c>
      <c r="AY287" s="1">
        <v>1427580.25</v>
      </c>
      <c r="AZ287" s="1">
        <v>21750</v>
      </c>
      <c r="BA287" s="1">
        <f t="shared" si="9"/>
        <v>2142975.09</v>
      </c>
      <c r="BB287" s="1">
        <f t="shared" si="10"/>
        <v>1427580.25</v>
      </c>
      <c r="BC287" s="1">
        <f t="shared" si="11"/>
        <v>21750</v>
      </c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</row>
    <row r="288" spans="1:21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 t="s">
        <v>249</v>
      </c>
      <c r="AV288" s="1">
        <v>319436930.94999999</v>
      </c>
      <c r="AW288" s="1">
        <v>2308461981.9299998</v>
      </c>
      <c r="AX288" s="1">
        <v>1440895.29</v>
      </c>
      <c r="AY288" s="1">
        <v>935009.03</v>
      </c>
      <c r="AZ288" s="1">
        <v>22250</v>
      </c>
      <c r="BA288" s="1">
        <f t="shared" si="9"/>
        <v>1440895.29</v>
      </c>
      <c r="BB288" s="1">
        <f t="shared" si="10"/>
        <v>935009.03</v>
      </c>
      <c r="BC288" s="1">
        <f t="shared" si="11"/>
        <v>22250</v>
      </c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</row>
    <row r="289" spans="1:21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 t="s">
        <v>250</v>
      </c>
      <c r="AV289" s="1">
        <v>319781535.66000003</v>
      </c>
      <c r="AW289" s="1">
        <v>2311531494.7600002</v>
      </c>
      <c r="AX289" s="1">
        <v>1093705.5900000001</v>
      </c>
      <c r="AY289" s="1">
        <v>582646.26</v>
      </c>
      <c r="AZ289" s="1">
        <v>17000</v>
      </c>
      <c r="BA289" s="1">
        <f t="shared" si="9"/>
        <v>1093705.5900000001</v>
      </c>
      <c r="BB289" s="1">
        <f t="shared" si="10"/>
        <v>582646.26</v>
      </c>
      <c r="BC289" s="1">
        <f t="shared" si="11"/>
        <v>17000</v>
      </c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</row>
    <row r="290" spans="1:21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 t="s">
        <v>251</v>
      </c>
      <c r="AV290" s="1">
        <v>321248580.06999999</v>
      </c>
      <c r="AW290" s="1">
        <v>2314970372.1399999</v>
      </c>
      <c r="AX290" s="1">
        <v>1791342.89</v>
      </c>
      <c r="AY290" s="1">
        <v>1160080.5900000001</v>
      </c>
      <c r="AZ290" s="1">
        <v>21750</v>
      </c>
      <c r="BA290" s="1">
        <f t="shared" si="9"/>
        <v>1791342.89</v>
      </c>
      <c r="BB290" s="1">
        <f t="shared" si="10"/>
        <v>1160080.5900000001</v>
      </c>
      <c r="BC290" s="1">
        <f t="shared" si="11"/>
        <v>21750</v>
      </c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</row>
    <row r="291" spans="1:21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 t="s">
        <v>252</v>
      </c>
      <c r="AV291" s="1">
        <v>321858087.18000001</v>
      </c>
      <c r="AW291" s="1">
        <v>2317863534.4699998</v>
      </c>
      <c r="AX291" s="1">
        <v>1820126.65</v>
      </c>
      <c r="AY291" s="1">
        <v>1037245.19</v>
      </c>
      <c r="AZ291" s="1">
        <v>19250</v>
      </c>
      <c r="BA291" s="1">
        <f t="shared" si="9"/>
        <v>1820126.65</v>
      </c>
      <c r="BB291" s="1">
        <f t="shared" si="10"/>
        <v>1037245.19</v>
      </c>
      <c r="BC291" s="1">
        <f t="shared" si="11"/>
        <v>19250</v>
      </c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</row>
    <row r="292" spans="1:21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 t="s">
        <v>253</v>
      </c>
      <c r="AV292" s="1">
        <v>322303060.52999997</v>
      </c>
      <c r="AW292" s="1">
        <v>2320684412.0700002</v>
      </c>
      <c r="AX292" s="1">
        <v>1931135.75</v>
      </c>
      <c r="AY292" s="1">
        <v>1207154.3899999999</v>
      </c>
      <c r="AZ292" s="1">
        <v>22500</v>
      </c>
      <c r="BA292" s="1">
        <f t="shared" si="9"/>
        <v>1931135.75</v>
      </c>
      <c r="BB292" s="1">
        <f t="shared" si="10"/>
        <v>1207154.3899999999</v>
      </c>
      <c r="BC292" s="1">
        <f t="shared" si="11"/>
        <v>22500</v>
      </c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</row>
    <row r="293" spans="1:21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 t="s">
        <v>254</v>
      </c>
      <c r="AV293" s="1">
        <v>322633024.77999997</v>
      </c>
      <c r="AW293" s="1">
        <v>2323477443.79</v>
      </c>
      <c r="AX293" s="1">
        <v>1887483.87</v>
      </c>
      <c r="AY293" s="1">
        <v>1403067.53</v>
      </c>
      <c r="AZ293" s="1">
        <v>18500</v>
      </c>
      <c r="BA293" s="1">
        <f t="shared" si="9"/>
        <v>1887483.87</v>
      </c>
      <c r="BB293" s="1">
        <f t="shared" si="10"/>
        <v>1403067.53</v>
      </c>
      <c r="BC293" s="1">
        <f t="shared" si="11"/>
        <v>18500</v>
      </c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</row>
    <row r="294" spans="1:21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 t="s">
        <v>255</v>
      </c>
      <c r="AV294" s="1">
        <v>323378390.91000003</v>
      </c>
      <c r="AW294" s="1">
        <v>2326087043.0100002</v>
      </c>
      <c r="AX294" s="1">
        <v>2334741.33</v>
      </c>
      <c r="AY294" s="1">
        <v>1131148.24</v>
      </c>
      <c r="AZ294" s="1">
        <v>25750</v>
      </c>
      <c r="BA294" s="1">
        <f t="shared" si="9"/>
        <v>2334741.33</v>
      </c>
      <c r="BB294" s="1">
        <f t="shared" si="10"/>
        <v>1131148.24</v>
      </c>
      <c r="BC294" s="1">
        <f t="shared" si="11"/>
        <v>25750</v>
      </c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</row>
    <row r="295" spans="1:21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 t="s">
        <v>256</v>
      </c>
      <c r="AV295" s="1">
        <v>323006224.57999998</v>
      </c>
      <c r="AW295" s="1">
        <v>2328968387.71</v>
      </c>
      <c r="AX295" s="1">
        <v>1277262.58</v>
      </c>
      <c r="AY295" s="1">
        <v>810046.87</v>
      </c>
      <c r="AZ295" s="1">
        <v>22500</v>
      </c>
      <c r="BA295" s="1">
        <f t="shared" si="9"/>
        <v>1277262.58</v>
      </c>
      <c r="BB295" s="1">
        <f t="shared" si="10"/>
        <v>810046.87</v>
      </c>
      <c r="BC295" s="1">
        <f t="shared" si="11"/>
        <v>22500</v>
      </c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</row>
    <row r="296" spans="1:21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 t="s">
        <v>257</v>
      </c>
      <c r="AV296" s="1">
        <v>323592212</v>
      </c>
      <c r="AW296" s="1">
        <v>2332193532.4899998</v>
      </c>
      <c r="AX296" s="1">
        <v>1003834.23</v>
      </c>
      <c r="AY296" s="1">
        <v>617390.36</v>
      </c>
      <c r="AZ296" s="1">
        <v>19250</v>
      </c>
      <c r="BA296" s="1">
        <f t="shared" si="9"/>
        <v>1003834.23</v>
      </c>
      <c r="BB296" s="1">
        <f t="shared" si="10"/>
        <v>617390.36</v>
      </c>
      <c r="BC296" s="1">
        <f t="shared" si="11"/>
        <v>19250</v>
      </c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</row>
    <row r="297" spans="1:21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 t="s">
        <v>258</v>
      </c>
      <c r="AV297" s="1">
        <v>324650377.76999998</v>
      </c>
      <c r="AW297" s="1">
        <v>2335576114.8699999</v>
      </c>
      <c r="AX297" s="1">
        <v>1715538.07</v>
      </c>
      <c r="AY297" s="1">
        <v>1092412.33</v>
      </c>
      <c r="AZ297" s="1">
        <v>20000</v>
      </c>
      <c r="BA297" s="1">
        <f t="shared" si="9"/>
        <v>1715538.07</v>
      </c>
      <c r="BB297" s="1">
        <f t="shared" si="10"/>
        <v>1092412.33</v>
      </c>
      <c r="BC297" s="1">
        <f t="shared" si="11"/>
        <v>20000</v>
      </c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</row>
    <row r="298" spans="1:21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 t="s">
        <v>259</v>
      </c>
      <c r="AV298" s="1">
        <v>325630339.19999999</v>
      </c>
      <c r="AW298" s="1">
        <v>2338528791.79</v>
      </c>
      <c r="AX298" s="1">
        <v>1859349.88</v>
      </c>
      <c r="AY298" s="1">
        <v>1113179.18</v>
      </c>
      <c r="AZ298" s="1">
        <v>25500</v>
      </c>
      <c r="BA298" s="1">
        <f t="shared" si="9"/>
        <v>1859349.88</v>
      </c>
      <c r="BB298" s="1">
        <f t="shared" si="10"/>
        <v>1113179.18</v>
      </c>
      <c r="BC298" s="1">
        <f t="shared" si="11"/>
        <v>25500</v>
      </c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</row>
    <row r="299" spans="1:21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 t="s">
        <v>260</v>
      </c>
      <c r="AV299" s="1">
        <v>326418089.31999999</v>
      </c>
      <c r="AW299" s="1">
        <v>2341481724.3400002</v>
      </c>
      <c r="AX299" s="1">
        <v>2062719.19</v>
      </c>
      <c r="AY299" s="1">
        <v>1202945.43</v>
      </c>
      <c r="AZ299" s="1">
        <v>25500</v>
      </c>
      <c r="BA299" s="1">
        <f t="shared" si="9"/>
        <v>2062719.19</v>
      </c>
      <c r="BB299" s="1">
        <f t="shared" si="10"/>
        <v>1202945.43</v>
      </c>
      <c r="BC299" s="1">
        <f t="shared" si="11"/>
        <v>25500</v>
      </c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</row>
    <row r="300" spans="1:21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 t="s">
        <v>261</v>
      </c>
      <c r="AV300" s="1">
        <v>326542220.13</v>
      </c>
      <c r="AW300" s="1">
        <v>2344309746.2600002</v>
      </c>
      <c r="AX300" s="1">
        <v>2059384.28</v>
      </c>
      <c r="AY300" s="1">
        <v>1293952.02</v>
      </c>
      <c r="AZ300" s="1">
        <v>20750</v>
      </c>
      <c r="BA300" s="1">
        <f t="shared" si="9"/>
        <v>2059384.28</v>
      </c>
      <c r="BB300" s="1">
        <f t="shared" si="10"/>
        <v>1293952.02</v>
      </c>
      <c r="BC300" s="1">
        <f t="shared" si="11"/>
        <v>20750</v>
      </c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</row>
    <row r="301" spans="1:21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 t="s">
        <v>262</v>
      </c>
      <c r="AV301" s="1">
        <v>326902585.85000002</v>
      </c>
      <c r="AW301" s="1">
        <v>2347051497.0900002</v>
      </c>
      <c r="AX301" s="1">
        <v>1819946.25</v>
      </c>
      <c r="AY301" s="1">
        <v>1261707.96</v>
      </c>
      <c r="AZ301" s="1">
        <v>23250</v>
      </c>
      <c r="BA301" s="1">
        <f t="shared" si="9"/>
        <v>1819946.25</v>
      </c>
      <c r="BB301" s="1">
        <f t="shared" si="10"/>
        <v>1261707.96</v>
      </c>
      <c r="BC301" s="1">
        <f t="shared" si="11"/>
        <v>23250</v>
      </c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</row>
    <row r="302" spans="1:21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 t="s">
        <v>263</v>
      </c>
      <c r="AV302" s="1">
        <v>327176889.60000002</v>
      </c>
      <c r="AW302" s="1">
        <v>2349829693.3699999</v>
      </c>
      <c r="AX302" s="1">
        <v>1325339.19</v>
      </c>
      <c r="AY302" s="1">
        <v>679287.82</v>
      </c>
      <c r="AZ302" s="1">
        <v>20250</v>
      </c>
      <c r="BA302" s="1">
        <f t="shared" si="9"/>
        <v>1325339.19</v>
      </c>
      <c r="BB302" s="1">
        <f t="shared" si="10"/>
        <v>679287.82</v>
      </c>
      <c r="BC302" s="1">
        <f t="shared" si="11"/>
        <v>20250</v>
      </c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</row>
    <row r="303" spans="1:21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 t="s">
        <v>264</v>
      </c>
      <c r="AV303" s="1">
        <v>327686550.41000003</v>
      </c>
      <c r="AW303" s="1">
        <v>2353215646.8800001</v>
      </c>
      <c r="AX303" s="1">
        <v>1145697.6599999999</v>
      </c>
      <c r="AY303" s="1">
        <v>804561.49</v>
      </c>
      <c r="AZ303" s="1">
        <v>20000</v>
      </c>
      <c r="BA303" s="1">
        <f t="shared" si="9"/>
        <v>1145697.6599999999</v>
      </c>
      <c r="BB303" s="1">
        <f t="shared" si="10"/>
        <v>804561.49</v>
      </c>
      <c r="BC303" s="1">
        <f t="shared" si="11"/>
        <v>20000</v>
      </c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</row>
    <row r="304" spans="1:21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 t="s">
        <v>265</v>
      </c>
      <c r="AV304" s="1">
        <v>329138602.75</v>
      </c>
      <c r="AW304" s="1">
        <v>2354775831.1599998</v>
      </c>
      <c r="AX304" s="1">
        <v>1695421.12</v>
      </c>
      <c r="AY304" s="1">
        <v>1193114.8500000001</v>
      </c>
      <c r="AZ304" s="1">
        <v>32750</v>
      </c>
      <c r="BA304" s="1">
        <f t="shared" si="9"/>
        <v>1695421.12</v>
      </c>
      <c r="BB304" s="1">
        <f t="shared" si="10"/>
        <v>1193114.8500000001</v>
      </c>
      <c r="BC304" s="1">
        <f t="shared" si="11"/>
        <v>32750</v>
      </c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</row>
    <row r="305" spans="1:21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 t="s">
        <v>266</v>
      </c>
      <c r="AV305" s="1">
        <v>329828351.37</v>
      </c>
      <c r="AW305" s="1">
        <v>2356367373.3200002</v>
      </c>
      <c r="AX305" s="1">
        <v>1832781.88</v>
      </c>
      <c r="AY305" s="1">
        <v>1236104.5900000001</v>
      </c>
      <c r="AZ305" s="1">
        <v>25000</v>
      </c>
      <c r="BA305" s="1">
        <f t="shared" si="9"/>
        <v>1832781.88</v>
      </c>
      <c r="BB305" s="1">
        <f t="shared" si="10"/>
        <v>1236104.5900000001</v>
      </c>
      <c r="BC305" s="1">
        <f t="shared" si="11"/>
        <v>25000</v>
      </c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</row>
    <row r="306" spans="1:21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 t="s">
        <v>267</v>
      </c>
      <c r="AV306" s="1">
        <v>330092419.49000001</v>
      </c>
      <c r="AW306" s="1">
        <v>2359183549.3200002</v>
      </c>
      <c r="AX306" s="1">
        <v>1536991.01</v>
      </c>
      <c r="AY306" s="1">
        <v>1171462.42</v>
      </c>
      <c r="AZ306" s="1">
        <v>20750</v>
      </c>
      <c r="BA306" s="1">
        <f t="shared" si="9"/>
        <v>1536991.01</v>
      </c>
      <c r="BB306" s="1">
        <f t="shared" si="10"/>
        <v>1171462.42</v>
      </c>
      <c r="BC306" s="1">
        <f t="shared" si="11"/>
        <v>20750</v>
      </c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</row>
    <row r="307" spans="1:21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 t="s">
        <v>268</v>
      </c>
      <c r="AV307" s="1">
        <v>330648178.48000002</v>
      </c>
      <c r="AW307" s="1">
        <v>2362080537.6399999</v>
      </c>
      <c r="AX307" s="1">
        <v>1688062.4</v>
      </c>
      <c r="AY307" s="1">
        <v>1076961.51</v>
      </c>
      <c r="AZ307" s="1">
        <v>18250</v>
      </c>
      <c r="BA307" s="1">
        <f t="shared" si="9"/>
        <v>1688062.4</v>
      </c>
      <c r="BB307" s="1">
        <f t="shared" si="10"/>
        <v>1076961.51</v>
      </c>
      <c r="BC307" s="1">
        <f t="shared" si="11"/>
        <v>18250</v>
      </c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</row>
    <row r="308" spans="1:21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 t="s">
        <v>269</v>
      </c>
      <c r="AV308" s="1">
        <v>331516116.07999998</v>
      </c>
      <c r="AW308" s="1">
        <v>2365063626.9499998</v>
      </c>
      <c r="AX308" s="1">
        <v>2082801.68</v>
      </c>
      <c r="AY308" s="1">
        <v>1244183.5900000001</v>
      </c>
      <c r="AZ308" s="1">
        <v>22000</v>
      </c>
      <c r="BA308" s="1">
        <f t="shared" si="9"/>
        <v>2082801.68</v>
      </c>
      <c r="BB308" s="1">
        <f t="shared" si="10"/>
        <v>1244183.5900000001</v>
      </c>
      <c r="BC308" s="1">
        <f t="shared" si="11"/>
        <v>22000</v>
      </c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</row>
    <row r="309" spans="1:21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 t="s">
        <v>270</v>
      </c>
      <c r="AV309" s="1">
        <v>331434564.39999998</v>
      </c>
      <c r="AW309" s="1">
        <v>2367877174.6900001</v>
      </c>
      <c r="AX309" s="1">
        <v>1141956.6499999999</v>
      </c>
      <c r="AY309" s="1">
        <v>694616.24</v>
      </c>
      <c r="AZ309" s="1">
        <v>23750</v>
      </c>
      <c r="BA309" s="1">
        <f t="shared" si="9"/>
        <v>1141956.6499999999</v>
      </c>
      <c r="BB309" s="1">
        <f t="shared" si="10"/>
        <v>694616.24</v>
      </c>
      <c r="BC309" s="1">
        <f t="shared" si="11"/>
        <v>23750</v>
      </c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</row>
    <row r="310" spans="1:21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 t="s">
        <v>271</v>
      </c>
      <c r="AV310" s="1">
        <v>332117107.75</v>
      </c>
      <c r="AW310" s="1">
        <v>2371261621.6999998</v>
      </c>
      <c r="AX310" s="1">
        <v>1019769.9</v>
      </c>
      <c r="AY310" s="1">
        <v>694404.19</v>
      </c>
      <c r="AZ310" s="1">
        <v>16500</v>
      </c>
      <c r="BA310" s="1">
        <f t="shared" si="9"/>
        <v>1019769.9</v>
      </c>
      <c r="BB310" s="1">
        <f t="shared" si="10"/>
        <v>694404.19</v>
      </c>
      <c r="BC310" s="1">
        <f t="shared" si="11"/>
        <v>16500</v>
      </c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</row>
    <row r="311" spans="1:21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 t="s">
        <v>272</v>
      </c>
      <c r="AV311" s="1">
        <v>333473587.85000002</v>
      </c>
      <c r="AW311" s="1">
        <v>2374646391.5700002</v>
      </c>
      <c r="AX311" s="1">
        <v>1285196.5900000001</v>
      </c>
      <c r="AY311" s="1">
        <v>803711.54</v>
      </c>
      <c r="AZ311" s="1">
        <v>27250</v>
      </c>
      <c r="BA311" s="1">
        <f t="shared" si="9"/>
        <v>1285196.5900000001</v>
      </c>
      <c r="BB311" s="1">
        <f t="shared" si="10"/>
        <v>803711.54</v>
      </c>
      <c r="BC311" s="1">
        <f t="shared" si="11"/>
        <v>27250</v>
      </c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</row>
    <row r="312" spans="1:21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 t="s">
        <v>273</v>
      </c>
      <c r="AV312" s="1">
        <v>334822141.25999999</v>
      </c>
      <c r="AW312" s="1">
        <v>2377889758.23</v>
      </c>
      <c r="AX312" s="1">
        <v>2066120.05</v>
      </c>
      <c r="AY312" s="1">
        <v>1261156.2</v>
      </c>
      <c r="AZ312" s="1">
        <v>25750</v>
      </c>
      <c r="BA312" s="1">
        <f t="shared" si="9"/>
        <v>2066120.05</v>
      </c>
      <c r="BB312" s="1">
        <f t="shared" si="10"/>
        <v>1261156.2</v>
      </c>
      <c r="BC312" s="1">
        <f t="shared" si="11"/>
        <v>25750</v>
      </c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</row>
    <row r="313" spans="1:21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 t="s">
        <v>274</v>
      </c>
      <c r="AV313" s="1">
        <v>335032521.20999998</v>
      </c>
      <c r="AW313" s="1">
        <v>2380671464.1999998</v>
      </c>
      <c r="AX313" s="1">
        <v>1830238.13</v>
      </c>
      <c r="AY313" s="1">
        <v>1155706.3999999999</v>
      </c>
      <c r="AZ313" s="1">
        <v>25500</v>
      </c>
      <c r="BA313" s="1">
        <f t="shared" si="9"/>
        <v>1830238.13</v>
      </c>
      <c r="BB313" s="1">
        <f t="shared" si="10"/>
        <v>1155706.3999999999</v>
      </c>
      <c r="BC313" s="1">
        <f t="shared" si="11"/>
        <v>25500</v>
      </c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</row>
    <row r="314" spans="1:21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 t="s">
        <v>275</v>
      </c>
      <c r="AV314" s="1">
        <v>335420283.07999998</v>
      </c>
      <c r="AW314" s="1">
        <v>2383588286.6500001</v>
      </c>
      <c r="AX314" s="1">
        <v>2056786.94</v>
      </c>
      <c r="AY314" s="1">
        <v>1338037.31</v>
      </c>
      <c r="AZ314" s="1">
        <v>21000</v>
      </c>
      <c r="BA314" s="1">
        <f t="shared" si="9"/>
        <v>2056786.94</v>
      </c>
      <c r="BB314" s="1">
        <f t="shared" si="10"/>
        <v>1338037.31</v>
      </c>
      <c r="BC314" s="1">
        <f t="shared" si="11"/>
        <v>21000</v>
      </c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</row>
    <row r="315" spans="1:21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 t="s">
        <v>276</v>
      </c>
      <c r="AV315" s="1">
        <v>335804746.13999999</v>
      </c>
      <c r="AW315" s="1">
        <v>2386311360.9299998</v>
      </c>
      <c r="AX315" s="1">
        <v>2841695.76</v>
      </c>
      <c r="AY315" s="1">
        <v>1786024.53</v>
      </c>
      <c r="AZ315" s="1">
        <v>30750</v>
      </c>
      <c r="BA315" s="1">
        <f t="shared" si="9"/>
        <v>2841695.76</v>
      </c>
      <c r="BB315" s="1">
        <f t="shared" si="10"/>
        <v>1786024.53</v>
      </c>
      <c r="BC315" s="1">
        <f t="shared" si="11"/>
        <v>30750</v>
      </c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</row>
    <row r="316" spans="1:21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 t="s">
        <v>277</v>
      </c>
      <c r="AV316" s="1">
        <v>335128800.38</v>
      </c>
      <c r="AW316" s="1">
        <v>2388603580.4499998</v>
      </c>
      <c r="AX316" s="1">
        <v>1853471.51</v>
      </c>
      <c r="AY316" s="1">
        <v>1059686.27</v>
      </c>
      <c r="AZ316" s="1">
        <v>26750</v>
      </c>
      <c r="BA316" s="1">
        <f t="shared" si="9"/>
        <v>1853471.51</v>
      </c>
      <c r="BB316" s="1">
        <f t="shared" si="10"/>
        <v>1059686.27</v>
      </c>
      <c r="BC316" s="1">
        <f t="shared" si="11"/>
        <v>26750</v>
      </c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</row>
    <row r="317" spans="1:21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 t="s">
        <v>278</v>
      </c>
      <c r="AV317" s="1">
        <v>335597578.87</v>
      </c>
      <c r="AW317" s="1">
        <v>2391625738.6700001</v>
      </c>
      <c r="AX317" s="1">
        <v>1170876.67</v>
      </c>
      <c r="AY317" s="1">
        <v>768265.65</v>
      </c>
      <c r="AZ317" s="1">
        <v>28750</v>
      </c>
      <c r="BA317" s="1">
        <f t="shared" si="9"/>
        <v>1170876.67</v>
      </c>
      <c r="BB317" s="1">
        <f t="shared" si="10"/>
        <v>768265.65</v>
      </c>
      <c r="BC317" s="1">
        <f t="shared" si="11"/>
        <v>28750</v>
      </c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</row>
    <row r="318" spans="1:21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 t="s">
        <v>279</v>
      </c>
      <c r="AV318" s="1">
        <v>337014202.19999999</v>
      </c>
      <c r="AW318" s="1">
        <v>2394924297.21</v>
      </c>
      <c r="AX318" s="1">
        <v>2039966.38</v>
      </c>
      <c r="AY318" s="1">
        <v>1290963.3600000001</v>
      </c>
      <c r="AZ318" s="1">
        <v>28500</v>
      </c>
      <c r="BA318" s="1">
        <f t="shared" si="9"/>
        <v>2039966.38</v>
      </c>
      <c r="BB318" s="1">
        <f t="shared" si="10"/>
        <v>1290963.3600000001</v>
      </c>
      <c r="BC318" s="1">
        <f t="shared" si="11"/>
        <v>28500</v>
      </c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</row>
    <row r="319" spans="1:21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 t="s">
        <v>280</v>
      </c>
      <c r="AV319" s="1">
        <v>337554985.81999999</v>
      </c>
      <c r="AW319" s="1">
        <v>2397607578.1300001</v>
      </c>
      <c r="AX319" s="1">
        <v>2287276.13</v>
      </c>
      <c r="AY319" s="1">
        <v>1490438.22</v>
      </c>
      <c r="AZ319" s="1">
        <v>27250</v>
      </c>
      <c r="BA319" s="1">
        <f t="shared" si="9"/>
        <v>2287276.13</v>
      </c>
      <c r="BB319" s="1">
        <f t="shared" si="10"/>
        <v>1490438.22</v>
      </c>
      <c r="BC319" s="1">
        <f t="shared" si="11"/>
        <v>27250</v>
      </c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</row>
    <row r="320" spans="1:21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 t="s">
        <v>281</v>
      </c>
      <c r="AV320" s="1">
        <v>338186709.69</v>
      </c>
      <c r="AW320" s="1">
        <v>2400137936.1700001</v>
      </c>
      <c r="AX320" s="1">
        <v>2453570.38</v>
      </c>
      <c r="AY320" s="1">
        <v>1290098.52</v>
      </c>
      <c r="AZ320" s="1">
        <v>32000</v>
      </c>
      <c r="BA320" s="1">
        <f t="shared" si="9"/>
        <v>2453570.38</v>
      </c>
      <c r="BB320" s="1">
        <f t="shared" si="10"/>
        <v>1290098.52</v>
      </c>
      <c r="BC320" s="1">
        <f t="shared" si="11"/>
        <v>32000</v>
      </c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</row>
    <row r="321" spans="1:21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 t="s">
        <v>282</v>
      </c>
      <c r="AV321" s="1">
        <v>338234889.31</v>
      </c>
      <c r="AW321" s="1">
        <v>2402926430.21</v>
      </c>
      <c r="AX321" s="1">
        <v>2243269.85</v>
      </c>
      <c r="AY321" s="1">
        <v>1268996.8799999999</v>
      </c>
      <c r="AZ321" s="1">
        <v>24750</v>
      </c>
      <c r="BA321" s="1">
        <f t="shared" si="9"/>
        <v>2243269.85</v>
      </c>
      <c r="BB321" s="1">
        <f t="shared" si="10"/>
        <v>1268996.8799999999</v>
      </c>
      <c r="BC321" s="1">
        <f t="shared" si="11"/>
        <v>24750</v>
      </c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</row>
    <row r="322" spans="1:21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 t="s">
        <v>283</v>
      </c>
      <c r="AV322" s="1">
        <v>338226619.45999998</v>
      </c>
      <c r="AW322" s="1">
        <v>2405711638.8499999</v>
      </c>
      <c r="AX322" s="1">
        <v>2103819.7200000002</v>
      </c>
      <c r="AY322" s="1">
        <v>1415649.12</v>
      </c>
      <c r="AZ322" s="1">
        <v>24000</v>
      </c>
      <c r="BA322" s="1">
        <f t="shared" si="9"/>
        <v>2103819.7200000002</v>
      </c>
      <c r="BB322" s="1">
        <f t="shared" si="10"/>
        <v>1415649.12</v>
      </c>
      <c r="BC322" s="1">
        <f t="shared" si="11"/>
        <v>24000</v>
      </c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</row>
    <row r="323" spans="1:21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 t="s">
        <v>284</v>
      </c>
      <c r="AV323" s="1">
        <v>338353299.74000001</v>
      </c>
      <c r="AW323" s="1">
        <v>2408384362.6399999</v>
      </c>
      <c r="AX323" s="1">
        <v>1538134.49</v>
      </c>
      <c r="AY323" s="1">
        <v>993544.19</v>
      </c>
      <c r="AZ323" s="1">
        <v>19000</v>
      </c>
      <c r="BA323" s="1">
        <f t="shared" ref="BA323:BA386" si="12">AX323-D323</f>
        <v>1538134.49</v>
      </c>
      <c r="BB323" s="1">
        <f t="shared" ref="BB323:BB386" si="13">AY323-E323</f>
        <v>993544.19</v>
      </c>
      <c r="BC323" s="1">
        <f t="shared" ref="BC323:BC386" si="14">AZ323-F323</f>
        <v>19000</v>
      </c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</row>
    <row r="324" spans="1:21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 t="s">
        <v>285</v>
      </c>
      <c r="AV324" s="1">
        <v>339137915.25</v>
      </c>
      <c r="AW324" s="1">
        <v>2411486801.29</v>
      </c>
      <c r="AX324" s="1">
        <v>1274293.53</v>
      </c>
      <c r="AY324" s="1">
        <v>721150.77</v>
      </c>
      <c r="AZ324" s="1">
        <v>29250</v>
      </c>
      <c r="BA324" s="1">
        <f t="shared" si="12"/>
        <v>1274293.53</v>
      </c>
      <c r="BB324" s="1">
        <f t="shared" si="13"/>
        <v>721150.77</v>
      </c>
      <c r="BC324" s="1">
        <f t="shared" si="14"/>
        <v>29250</v>
      </c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</row>
    <row r="325" spans="1:21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 t="s">
        <v>286</v>
      </c>
      <c r="AV325" s="1">
        <v>340593401.72000003</v>
      </c>
      <c r="AW325" s="1">
        <v>2414818895.6999998</v>
      </c>
      <c r="AX325" s="1">
        <v>1984767.63</v>
      </c>
      <c r="AY325" s="1">
        <v>1246887.47</v>
      </c>
      <c r="AZ325" s="1">
        <v>29500</v>
      </c>
      <c r="BA325" s="1">
        <f t="shared" si="12"/>
        <v>1984767.63</v>
      </c>
      <c r="BB325" s="1">
        <f t="shared" si="13"/>
        <v>1246887.47</v>
      </c>
      <c r="BC325" s="1">
        <f t="shared" si="14"/>
        <v>29500</v>
      </c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</row>
    <row r="326" spans="1:21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 t="s">
        <v>287</v>
      </c>
      <c r="AV326" s="1">
        <v>341363134.08999997</v>
      </c>
      <c r="AW326" s="1">
        <v>2417540671.9899998</v>
      </c>
      <c r="AX326" s="1">
        <v>2045399.27</v>
      </c>
      <c r="AY326" s="1">
        <v>1295310.54</v>
      </c>
      <c r="AZ326" s="1">
        <v>31500</v>
      </c>
      <c r="BA326" s="1">
        <f t="shared" si="12"/>
        <v>2045399.27</v>
      </c>
      <c r="BB326" s="1">
        <f t="shared" si="13"/>
        <v>1295310.54</v>
      </c>
      <c r="BC326" s="1">
        <f t="shared" si="14"/>
        <v>31500</v>
      </c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</row>
    <row r="327" spans="1:21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 t="s">
        <v>288</v>
      </c>
      <c r="AV327" s="1">
        <v>341725334.81999999</v>
      </c>
      <c r="AW327" s="1">
        <v>2420333325.0599999</v>
      </c>
      <c r="AX327" s="1">
        <v>1997476.74</v>
      </c>
      <c r="AY327" s="1">
        <v>1271447.81</v>
      </c>
      <c r="AZ327" s="1">
        <v>27500</v>
      </c>
      <c r="BA327" s="1">
        <f t="shared" si="12"/>
        <v>1997476.74</v>
      </c>
      <c r="BB327" s="1">
        <f t="shared" si="13"/>
        <v>1271447.81</v>
      </c>
      <c r="BC327" s="1">
        <f t="shared" si="14"/>
        <v>27500</v>
      </c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</row>
    <row r="328" spans="1:21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 t="s">
        <v>289</v>
      </c>
      <c r="AV328" s="1">
        <v>342168358.07999998</v>
      </c>
      <c r="AW328" s="1">
        <v>2423141972.6399999</v>
      </c>
      <c r="AX328" s="1">
        <v>1792207.28</v>
      </c>
      <c r="AY328" s="1">
        <v>1130286.8999999999</v>
      </c>
      <c r="AZ328" s="1">
        <v>29500</v>
      </c>
      <c r="BA328" s="1">
        <f t="shared" si="12"/>
        <v>1792207.28</v>
      </c>
      <c r="BB328" s="1">
        <f t="shared" si="13"/>
        <v>1130286.8999999999</v>
      </c>
      <c r="BC328" s="1">
        <f t="shared" si="14"/>
        <v>29500</v>
      </c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</row>
    <row r="329" spans="1:21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 t="s">
        <v>290</v>
      </c>
      <c r="AV329" s="1">
        <v>342992142.64999998</v>
      </c>
      <c r="AW329" s="1">
        <v>2425222512.4400001</v>
      </c>
      <c r="AX329" s="1">
        <v>2192481.7400000002</v>
      </c>
      <c r="AY329" s="1">
        <v>1460886.78</v>
      </c>
      <c r="AZ329" s="1">
        <v>31750</v>
      </c>
      <c r="BA329" s="1">
        <f t="shared" si="12"/>
        <v>2192481.7400000002</v>
      </c>
      <c r="BB329" s="1">
        <f t="shared" si="13"/>
        <v>1460886.78</v>
      </c>
      <c r="BC329" s="1">
        <f t="shared" si="14"/>
        <v>31750</v>
      </c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</row>
    <row r="330" spans="1:21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 t="s">
        <v>291</v>
      </c>
      <c r="AV330" s="1">
        <v>343163160.91000003</v>
      </c>
      <c r="AW330" s="1">
        <v>2427905388.9499998</v>
      </c>
      <c r="AX330" s="1">
        <v>1401796.49</v>
      </c>
      <c r="AY330" s="1">
        <v>762404.13</v>
      </c>
      <c r="AZ330" s="1">
        <v>28000</v>
      </c>
      <c r="BA330" s="1">
        <f t="shared" si="12"/>
        <v>1401796.49</v>
      </c>
      <c r="BB330" s="1">
        <f t="shared" si="13"/>
        <v>762404.13</v>
      </c>
      <c r="BC330" s="1">
        <f t="shared" si="14"/>
        <v>28000</v>
      </c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</row>
    <row r="331" spans="1:21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 t="s">
        <v>292</v>
      </c>
      <c r="AV331" s="1">
        <v>344051364.42000002</v>
      </c>
      <c r="AW331" s="1">
        <v>2431311604.4499998</v>
      </c>
      <c r="AX331" s="1">
        <v>990407.29</v>
      </c>
      <c r="AY331" s="1">
        <v>622879</v>
      </c>
      <c r="AZ331" s="1">
        <v>27000</v>
      </c>
      <c r="BA331" s="1">
        <f t="shared" si="12"/>
        <v>990407.29</v>
      </c>
      <c r="BB331" s="1">
        <f t="shared" si="13"/>
        <v>622879</v>
      </c>
      <c r="BC331" s="1">
        <f t="shared" si="14"/>
        <v>27000</v>
      </c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</row>
    <row r="332" spans="1:21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 t="s">
        <v>293</v>
      </c>
      <c r="AV332" s="1">
        <v>345608538.23000002</v>
      </c>
      <c r="AW332" s="1">
        <v>2434844683.5799999</v>
      </c>
      <c r="AX332" s="1">
        <v>1612740.97</v>
      </c>
      <c r="AY332" s="1">
        <v>1059434.73</v>
      </c>
      <c r="AZ332" s="1">
        <v>25750</v>
      </c>
      <c r="BA332" s="1">
        <f t="shared" si="12"/>
        <v>1612740.97</v>
      </c>
      <c r="BB332" s="1">
        <f t="shared" si="13"/>
        <v>1059434.73</v>
      </c>
      <c r="BC332" s="1">
        <f t="shared" si="14"/>
        <v>25750</v>
      </c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</row>
    <row r="333" spans="1:21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 t="s">
        <v>294</v>
      </c>
      <c r="AV333" s="1">
        <v>346462048.00999999</v>
      </c>
      <c r="AW333" s="1">
        <v>2437650512.73</v>
      </c>
      <c r="AX333" s="1">
        <v>1961984.5</v>
      </c>
      <c r="AY333" s="1">
        <v>1105378.6599999999</v>
      </c>
      <c r="AZ333" s="1">
        <v>26750</v>
      </c>
      <c r="BA333" s="1">
        <f t="shared" si="12"/>
        <v>1961984.5</v>
      </c>
      <c r="BB333" s="1">
        <f t="shared" si="13"/>
        <v>1105378.6599999999</v>
      </c>
      <c r="BC333" s="1">
        <f t="shared" si="14"/>
        <v>26750</v>
      </c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</row>
    <row r="334" spans="1:21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 t="s">
        <v>295</v>
      </c>
      <c r="AV334" s="1">
        <v>346944563.50999999</v>
      </c>
      <c r="AW334" s="1">
        <v>2439880836.1599998</v>
      </c>
      <c r="AX334" s="1">
        <v>2001454.26</v>
      </c>
      <c r="AY334" s="1">
        <v>1165362.3999999999</v>
      </c>
      <c r="AZ334" s="1">
        <v>22000</v>
      </c>
      <c r="BA334" s="1">
        <f t="shared" si="12"/>
        <v>2001454.26</v>
      </c>
      <c r="BB334" s="1">
        <f t="shared" si="13"/>
        <v>1165362.3999999999</v>
      </c>
      <c r="BC334" s="1">
        <f t="shared" si="14"/>
        <v>22000</v>
      </c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</row>
    <row r="335" spans="1:21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 t="s">
        <v>296</v>
      </c>
      <c r="AV335" s="1">
        <v>347651609.25</v>
      </c>
      <c r="AW335" s="1">
        <v>2442360770.23</v>
      </c>
      <c r="AX335" s="1">
        <v>2217011.44</v>
      </c>
      <c r="AY335" s="1">
        <v>1376146.25</v>
      </c>
      <c r="AZ335" s="1">
        <v>27000</v>
      </c>
      <c r="BA335" s="1">
        <f t="shared" si="12"/>
        <v>2217011.44</v>
      </c>
      <c r="BB335" s="1">
        <f t="shared" si="13"/>
        <v>1376146.25</v>
      </c>
      <c r="BC335" s="1">
        <f t="shared" si="14"/>
        <v>27000</v>
      </c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</row>
    <row r="336" spans="1:21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 t="s">
        <v>297</v>
      </c>
      <c r="AV336" s="1">
        <v>348046847.81</v>
      </c>
      <c r="AW336" s="1">
        <v>2444990130.96</v>
      </c>
      <c r="AX336" s="1">
        <v>2418641.96</v>
      </c>
      <c r="AY336" s="1">
        <v>1422923.95</v>
      </c>
      <c r="AZ336" s="1">
        <v>29750</v>
      </c>
      <c r="BA336" s="1">
        <f t="shared" si="12"/>
        <v>2418641.96</v>
      </c>
      <c r="BB336" s="1">
        <f t="shared" si="13"/>
        <v>1422923.95</v>
      </c>
      <c r="BC336" s="1">
        <f t="shared" si="14"/>
        <v>29750</v>
      </c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</row>
    <row r="337" spans="1:21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 t="s">
        <v>298</v>
      </c>
      <c r="AV337" s="1">
        <v>347903455.85000002</v>
      </c>
      <c r="AW337" s="1">
        <v>2447749423.2800002</v>
      </c>
      <c r="AX337" s="1">
        <v>1656541.36</v>
      </c>
      <c r="AY337" s="1">
        <v>972256.98</v>
      </c>
      <c r="AZ337" s="1">
        <v>23750</v>
      </c>
      <c r="BA337" s="1">
        <f t="shared" si="12"/>
        <v>1656541.36</v>
      </c>
      <c r="BB337" s="1">
        <f t="shared" si="13"/>
        <v>972256.98</v>
      </c>
      <c r="BC337" s="1">
        <f t="shared" si="14"/>
        <v>23750</v>
      </c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</row>
    <row r="338" spans="1:21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 t="s">
        <v>299</v>
      </c>
      <c r="AV338" s="1">
        <v>348527414.49000001</v>
      </c>
      <c r="AW338" s="1">
        <v>2451006952.1100001</v>
      </c>
      <c r="AX338" s="1">
        <v>1193199.0900000001</v>
      </c>
      <c r="AY338" s="1">
        <v>684745.32</v>
      </c>
      <c r="AZ338" s="1">
        <v>26500</v>
      </c>
      <c r="BA338" s="1">
        <f t="shared" si="12"/>
        <v>1193199.0900000001</v>
      </c>
      <c r="BB338" s="1">
        <f t="shared" si="13"/>
        <v>684745.32</v>
      </c>
      <c r="BC338" s="1">
        <f t="shared" si="14"/>
        <v>26500</v>
      </c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</row>
    <row r="339" spans="1:21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 t="s">
        <v>300</v>
      </c>
      <c r="AV339" s="1">
        <v>349664215.39999998</v>
      </c>
      <c r="AW339" s="1">
        <v>2454470797.1799998</v>
      </c>
      <c r="AX339" s="1">
        <v>1800156.8</v>
      </c>
      <c r="AY339" s="1">
        <v>1113771.22</v>
      </c>
      <c r="AZ339" s="1">
        <v>27000</v>
      </c>
      <c r="BA339" s="1">
        <f t="shared" si="12"/>
        <v>1800156.8</v>
      </c>
      <c r="BB339" s="1">
        <f t="shared" si="13"/>
        <v>1113771.22</v>
      </c>
      <c r="BC339" s="1">
        <f t="shared" si="14"/>
        <v>27000</v>
      </c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</row>
    <row r="340" spans="1:21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 t="s">
        <v>301</v>
      </c>
      <c r="AV340" s="1">
        <v>350518308.60000002</v>
      </c>
      <c r="AW340" s="1">
        <v>2457439607.6300001</v>
      </c>
      <c r="AX340" s="1">
        <v>2262221.5299999998</v>
      </c>
      <c r="AY340" s="1">
        <v>1422683.92</v>
      </c>
      <c r="AZ340" s="1">
        <v>27250</v>
      </c>
      <c r="BA340" s="1">
        <f t="shared" si="12"/>
        <v>2262221.5299999998</v>
      </c>
      <c r="BB340" s="1">
        <f t="shared" si="13"/>
        <v>1422683.92</v>
      </c>
      <c r="BC340" s="1">
        <f t="shared" si="14"/>
        <v>27250</v>
      </c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</row>
    <row r="341" spans="1:21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 t="s">
        <v>302</v>
      </c>
      <c r="AV341" s="1">
        <v>350780337.06999999</v>
      </c>
      <c r="AW341" s="1">
        <v>2460220343.29</v>
      </c>
      <c r="AX341" s="1">
        <v>2146259.09</v>
      </c>
      <c r="AY341" s="1">
        <v>1221646.1200000001</v>
      </c>
      <c r="AZ341" s="1">
        <v>34250</v>
      </c>
      <c r="BA341" s="1">
        <f t="shared" si="12"/>
        <v>2146259.09</v>
      </c>
      <c r="BB341" s="1">
        <f t="shared" si="13"/>
        <v>1221646.1200000001</v>
      </c>
      <c r="BC341" s="1">
        <f t="shared" si="14"/>
        <v>34250</v>
      </c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</row>
    <row r="342" spans="1:21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 t="s">
        <v>303</v>
      </c>
      <c r="AV342" s="1">
        <v>351444827.98000002</v>
      </c>
      <c r="AW342" s="1">
        <v>2463215026.9000001</v>
      </c>
      <c r="AX342" s="1">
        <v>2065547.62</v>
      </c>
      <c r="AY342" s="1">
        <v>1326971.52</v>
      </c>
      <c r="AZ342" s="1">
        <v>36750</v>
      </c>
      <c r="BA342" s="1">
        <f t="shared" si="12"/>
        <v>2065547.62</v>
      </c>
      <c r="BB342" s="1">
        <f t="shared" si="13"/>
        <v>1326971.52</v>
      </c>
      <c r="BC342" s="1">
        <f t="shared" si="14"/>
        <v>36750</v>
      </c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</row>
    <row r="343" spans="1:21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 t="s">
        <v>304</v>
      </c>
      <c r="AV343" s="1">
        <v>352253030.36000001</v>
      </c>
      <c r="AW343" s="1">
        <v>2465903362.4499998</v>
      </c>
      <c r="AX343" s="1">
        <v>2781706.67</v>
      </c>
      <c r="AY343" s="1">
        <v>1657352.59</v>
      </c>
      <c r="AZ343" s="1">
        <v>32000</v>
      </c>
      <c r="BA343" s="1">
        <f t="shared" si="12"/>
        <v>2781706.67</v>
      </c>
      <c r="BB343" s="1">
        <f t="shared" si="13"/>
        <v>1657352.59</v>
      </c>
      <c r="BC343" s="1">
        <f t="shared" si="14"/>
        <v>32000</v>
      </c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</row>
    <row r="344" spans="1:21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 t="s">
        <v>305</v>
      </c>
      <c r="AV344" s="1">
        <v>351855823.69</v>
      </c>
      <c r="AW344" s="1">
        <v>2468456889.1399999</v>
      </c>
      <c r="AX344" s="1">
        <v>1636243.36</v>
      </c>
      <c r="AY344" s="1">
        <v>1033216.24</v>
      </c>
      <c r="AZ344" s="1">
        <v>27000</v>
      </c>
      <c r="BA344" s="1">
        <f t="shared" si="12"/>
        <v>1636243.36</v>
      </c>
      <c r="BB344" s="1">
        <f t="shared" si="13"/>
        <v>1033216.24</v>
      </c>
      <c r="BC344" s="1">
        <f t="shared" si="14"/>
        <v>27000</v>
      </c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</row>
    <row r="345" spans="1:21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 t="s">
        <v>306</v>
      </c>
      <c r="AV345" s="1">
        <v>352740080.32999998</v>
      </c>
      <c r="AW345" s="1">
        <v>2471623648.4099998</v>
      </c>
      <c r="AX345" s="1">
        <v>1208169.29</v>
      </c>
      <c r="AY345" s="1">
        <v>718149.02</v>
      </c>
      <c r="AZ345" s="1">
        <v>29500</v>
      </c>
      <c r="BA345" s="1">
        <f t="shared" si="12"/>
        <v>1208169.29</v>
      </c>
      <c r="BB345" s="1">
        <f t="shared" si="13"/>
        <v>718149.02</v>
      </c>
      <c r="BC345" s="1">
        <f t="shared" si="14"/>
        <v>29500</v>
      </c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</row>
    <row r="346" spans="1:21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 t="s">
        <v>307</v>
      </c>
      <c r="AV346" s="1">
        <v>354260911.04000002</v>
      </c>
      <c r="AW346" s="1">
        <v>2475087224.8400002</v>
      </c>
      <c r="AX346" s="1">
        <v>2171363.69</v>
      </c>
      <c r="AY346" s="1">
        <v>1284796.79</v>
      </c>
      <c r="AZ346" s="1">
        <v>33000</v>
      </c>
      <c r="BA346" s="1">
        <f t="shared" si="12"/>
        <v>2171363.69</v>
      </c>
      <c r="BB346" s="1">
        <f t="shared" si="13"/>
        <v>1284796.79</v>
      </c>
      <c r="BC346" s="1">
        <f t="shared" si="14"/>
        <v>33000</v>
      </c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</row>
    <row r="347" spans="1:21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 t="s">
        <v>308</v>
      </c>
      <c r="AV347" s="1">
        <v>354948118.20999998</v>
      </c>
      <c r="AW347" s="1">
        <v>2477873526.6999998</v>
      </c>
      <c r="AX347" s="1">
        <v>2581428.1800000002</v>
      </c>
      <c r="AY347" s="1">
        <v>1512865.76</v>
      </c>
      <c r="AZ347" s="1">
        <v>27750</v>
      </c>
      <c r="BA347" s="1">
        <f t="shared" si="12"/>
        <v>2581428.1800000002</v>
      </c>
      <c r="BB347" s="1">
        <f t="shared" si="13"/>
        <v>1512865.76</v>
      </c>
      <c r="BC347" s="1">
        <f t="shared" si="14"/>
        <v>27750</v>
      </c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</row>
    <row r="348" spans="1:21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 t="s">
        <v>309</v>
      </c>
      <c r="AV348" s="1">
        <v>355025690.02999997</v>
      </c>
      <c r="AW348" s="1">
        <v>2480438740.3299999</v>
      </c>
      <c r="AX348" s="1">
        <v>2388337.4</v>
      </c>
      <c r="AY348" s="1">
        <v>1325735.58</v>
      </c>
      <c r="AZ348" s="1">
        <v>36000</v>
      </c>
      <c r="BA348" s="1">
        <f t="shared" si="12"/>
        <v>2388337.4</v>
      </c>
      <c r="BB348" s="1">
        <f t="shared" si="13"/>
        <v>1325735.58</v>
      </c>
      <c r="BC348" s="1">
        <f t="shared" si="14"/>
        <v>36000</v>
      </c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</row>
    <row r="349" spans="1:21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 t="s">
        <v>310</v>
      </c>
      <c r="AV349" s="1">
        <v>355586352.63</v>
      </c>
      <c r="AW349" s="1">
        <v>2483379034.5300002</v>
      </c>
      <c r="AX349" s="1">
        <v>2403784.94</v>
      </c>
      <c r="AY349" s="1">
        <v>1459658.12</v>
      </c>
      <c r="AZ349" s="1">
        <v>34000</v>
      </c>
      <c r="BA349" s="1">
        <f t="shared" si="12"/>
        <v>2403784.94</v>
      </c>
      <c r="BB349" s="1">
        <f t="shared" si="13"/>
        <v>1459658.12</v>
      </c>
      <c r="BC349" s="1">
        <f t="shared" si="14"/>
        <v>34000</v>
      </c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</row>
    <row r="350" spans="1:21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 t="s">
        <v>311</v>
      </c>
      <c r="AV350" s="1">
        <v>356374317.69</v>
      </c>
      <c r="AW350" s="1">
        <v>2486028253.2399998</v>
      </c>
      <c r="AX350" s="1">
        <v>2618453.0299999998</v>
      </c>
      <c r="AY350" s="1">
        <v>1658432.16</v>
      </c>
      <c r="AZ350" s="1">
        <v>38750</v>
      </c>
      <c r="BA350" s="1">
        <f t="shared" si="12"/>
        <v>2618453.0299999998</v>
      </c>
      <c r="BB350" s="1">
        <f t="shared" si="13"/>
        <v>1658432.16</v>
      </c>
      <c r="BC350" s="1">
        <f t="shared" si="14"/>
        <v>38750</v>
      </c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</row>
    <row r="351" spans="1:21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 t="s">
        <v>312</v>
      </c>
      <c r="AV351" s="1">
        <v>356274114.66000003</v>
      </c>
      <c r="AW351" s="1">
        <v>2488629901.96</v>
      </c>
      <c r="AX351" s="1">
        <v>1787375.08</v>
      </c>
      <c r="AY351" s="1">
        <v>1013176.43</v>
      </c>
      <c r="AZ351" s="1">
        <v>28750</v>
      </c>
      <c r="BA351" s="1">
        <f t="shared" si="12"/>
        <v>1787375.08</v>
      </c>
      <c r="BB351" s="1">
        <f t="shared" si="13"/>
        <v>1013176.43</v>
      </c>
      <c r="BC351" s="1">
        <f t="shared" si="14"/>
        <v>28750</v>
      </c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</row>
    <row r="352" spans="1:21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 t="s">
        <v>313</v>
      </c>
      <c r="AV352" s="1">
        <v>356923489.57999998</v>
      </c>
      <c r="AW352" s="1">
        <v>2491849374.4299998</v>
      </c>
      <c r="AX352" s="1">
        <v>1357691.93</v>
      </c>
      <c r="AY352" s="1">
        <v>843074.63</v>
      </c>
      <c r="AZ352" s="1">
        <v>33250</v>
      </c>
      <c r="BA352" s="1">
        <f t="shared" si="12"/>
        <v>1357691.93</v>
      </c>
      <c r="BB352" s="1">
        <f t="shared" si="13"/>
        <v>843074.63</v>
      </c>
      <c r="BC352" s="1">
        <f t="shared" si="14"/>
        <v>33250</v>
      </c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</row>
    <row r="353" spans="1:21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 t="s">
        <v>314</v>
      </c>
      <c r="AV353" s="1">
        <v>358956297.64999998</v>
      </c>
      <c r="AW353" s="1">
        <v>2495226416.4200001</v>
      </c>
      <c r="AX353" s="1">
        <v>2219294.1800000002</v>
      </c>
      <c r="AY353" s="1">
        <v>1461154.61</v>
      </c>
      <c r="AZ353" s="1">
        <v>42500</v>
      </c>
      <c r="BA353" s="1">
        <f t="shared" si="12"/>
        <v>2219294.1800000002</v>
      </c>
      <c r="BB353" s="1">
        <f t="shared" si="13"/>
        <v>1461154.61</v>
      </c>
      <c r="BC353" s="1">
        <f t="shared" si="14"/>
        <v>42500</v>
      </c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</row>
    <row r="354" spans="1:21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 t="s">
        <v>315</v>
      </c>
      <c r="AV354" s="1">
        <v>360186503.47000003</v>
      </c>
      <c r="AW354" s="1">
        <v>2497794455.1500001</v>
      </c>
      <c r="AX354" s="1">
        <v>2219483.42</v>
      </c>
      <c r="AY354" s="1">
        <v>1359609.38</v>
      </c>
      <c r="AZ354" s="1">
        <v>44000</v>
      </c>
      <c r="BA354" s="1">
        <f t="shared" si="12"/>
        <v>2219483.42</v>
      </c>
      <c r="BB354" s="1">
        <f t="shared" si="13"/>
        <v>1359609.38</v>
      </c>
      <c r="BC354" s="1">
        <f t="shared" si="14"/>
        <v>44000</v>
      </c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</row>
    <row r="355" spans="1:21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 t="s">
        <v>316</v>
      </c>
      <c r="AV355" s="1">
        <v>361571020.05000001</v>
      </c>
      <c r="AW355" s="1">
        <v>2500670479.9299998</v>
      </c>
      <c r="AX355" s="1">
        <v>2921350.27</v>
      </c>
      <c r="AY355" s="1">
        <v>1542829.45</v>
      </c>
      <c r="AZ355" s="1">
        <v>44500</v>
      </c>
      <c r="BA355" s="1">
        <f t="shared" si="12"/>
        <v>2921350.27</v>
      </c>
      <c r="BB355" s="1">
        <f t="shared" si="13"/>
        <v>1542829.45</v>
      </c>
      <c r="BC355" s="1">
        <f t="shared" si="14"/>
        <v>44500</v>
      </c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</row>
    <row r="356" spans="1:21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 t="s">
        <v>317</v>
      </c>
      <c r="AV356" s="1">
        <v>361371169.77999997</v>
      </c>
      <c r="AW356" s="1">
        <v>2503135090.4400001</v>
      </c>
      <c r="AX356" s="1">
        <v>2660935.21</v>
      </c>
      <c r="AY356" s="1">
        <v>1466747.66</v>
      </c>
      <c r="AZ356" s="1">
        <v>30500</v>
      </c>
      <c r="BA356" s="1">
        <f t="shared" si="12"/>
        <v>2660935.21</v>
      </c>
      <c r="BB356" s="1">
        <f t="shared" si="13"/>
        <v>1466747.66</v>
      </c>
      <c r="BC356" s="1">
        <f t="shared" si="14"/>
        <v>30500</v>
      </c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</row>
    <row r="357" spans="1:21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 t="s">
        <v>318</v>
      </c>
      <c r="AV357" s="1">
        <v>361448362.56999999</v>
      </c>
      <c r="AW357" s="1">
        <v>2505680715.1300001</v>
      </c>
      <c r="AX357" s="1">
        <v>2859874.03</v>
      </c>
      <c r="AY357" s="1">
        <v>1753208.03</v>
      </c>
      <c r="AZ357" s="1">
        <v>31750</v>
      </c>
      <c r="BA357" s="1">
        <f t="shared" si="12"/>
        <v>2859874.03</v>
      </c>
      <c r="BB357" s="1">
        <f t="shared" si="13"/>
        <v>1753208.03</v>
      </c>
      <c r="BC357" s="1">
        <f t="shared" si="14"/>
        <v>31750</v>
      </c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</row>
    <row r="358" spans="1:21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 t="s">
        <v>319</v>
      </c>
      <c r="AV358" s="1">
        <v>361238988.54000002</v>
      </c>
      <c r="AW358" s="1">
        <v>2508186415.8000002</v>
      </c>
      <c r="AX358" s="1">
        <v>2057710.66</v>
      </c>
      <c r="AY358" s="1">
        <v>1144364.79</v>
      </c>
      <c r="AZ358" s="1">
        <v>28500</v>
      </c>
      <c r="BA358" s="1">
        <f t="shared" si="12"/>
        <v>2057710.66</v>
      </c>
      <c r="BB358" s="1">
        <f t="shared" si="13"/>
        <v>1144364.79</v>
      </c>
      <c r="BC358" s="1">
        <f t="shared" si="14"/>
        <v>28500</v>
      </c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</row>
    <row r="359" spans="1:21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 t="s">
        <v>320</v>
      </c>
      <c r="AV359" s="1">
        <v>361371027.88</v>
      </c>
      <c r="AW359" s="1">
        <v>2511302243.1599998</v>
      </c>
      <c r="AX359" s="1">
        <v>1265659.49</v>
      </c>
      <c r="AY359" s="1">
        <v>644103.78</v>
      </c>
      <c r="AZ359" s="1">
        <v>22750</v>
      </c>
      <c r="BA359" s="1">
        <f t="shared" si="12"/>
        <v>1265659.49</v>
      </c>
      <c r="BB359" s="1">
        <f t="shared" si="13"/>
        <v>644103.78</v>
      </c>
      <c r="BC359" s="1">
        <f t="shared" si="14"/>
        <v>22750</v>
      </c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</row>
    <row r="360" spans="1:21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 t="s">
        <v>321</v>
      </c>
      <c r="AV360" s="1">
        <v>362853868.38999999</v>
      </c>
      <c r="AW360" s="1">
        <v>2514813488.8899999</v>
      </c>
      <c r="AX360" s="1">
        <v>2586377.1800000002</v>
      </c>
      <c r="AY360" s="1">
        <v>1535983.9</v>
      </c>
      <c r="AZ360" s="1">
        <v>32000</v>
      </c>
      <c r="BA360" s="1">
        <f t="shared" si="12"/>
        <v>2586377.1800000002</v>
      </c>
      <c r="BB360" s="1">
        <f t="shared" si="13"/>
        <v>1535983.9</v>
      </c>
      <c r="BC360" s="1">
        <f t="shared" si="14"/>
        <v>32000</v>
      </c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</row>
    <row r="361" spans="1:21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 t="s">
        <v>322</v>
      </c>
      <c r="AV361" s="1">
        <v>363115741.20999998</v>
      </c>
      <c r="AW361" s="1">
        <v>2517389417.5500002</v>
      </c>
      <c r="AX361" s="1">
        <v>2778842.01</v>
      </c>
      <c r="AY361" s="1">
        <v>1688735.61</v>
      </c>
      <c r="AZ361" s="1">
        <v>29750</v>
      </c>
      <c r="BA361" s="1">
        <f t="shared" si="12"/>
        <v>2778842.01</v>
      </c>
      <c r="BB361" s="1">
        <f t="shared" si="13"/>
        <v>1688735.61</v>
      </c>
      <c r="BC361" s="1">
        <f t="shared" si="14"/>
        <v>29750</v>
      </c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</row>
    <row r="362" spans="1:21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 t="s">
        <v>323</v>
      </c>
      <c r="AV362" s="1">
        <v>363435766.43000001</v>
      </c>
      <c r="AW362" s="1">
        <v>2517978996.2800002</v>
      </c>
      <c r="AX362" s="1">
        <v>2482010.79</v>
      </c>
      <c r="AY362" s="1">
        <v>1604513.01</v>
      </c>
      <c r="AZ362" s="1">
        <v>34750</v>
      </c>
      <c r="BA362" s="1">
        <f t="shared" si="12"/>
        <v>2482010.79</v>
      </c>
      <c r="BB362" s="1">
        <f t="shared" si="13"/>
        <v>1604513.01</v>
      </c>
      <c r="BC362" s="1">
        <f t="shared" si="14"/>
        <v>34750</v>
      </c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</row>
    <row r="363" spans="1:21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 t="s">
        <v>324</v>
      </c>
      <c r="AV363" s="1">
        <v>364480312.61000001</v>
      </c>
      <c r="AW363" s="1">
        <v>2520641046.6900001</v>
      </c>
      <c r="AX363" s="1">
        <v>3176618.43</v>
      </c>
      <c r="AY363" s="1">
        <v>1902701.59</v>
      </c>
      <c r="AZ363" s="1">
        <v>42750</v>
      </c>
      <c r="BA363" s="1">
        <f t="shared" si="12"/>
        <v>3176618.43</v>
      </c>
      <c r="BB363" s="1">
        <f t="shared" si="13"/>
        <v>1902701.59</v>
      </c>
      <c r="BC363" s="1">
        <f t="shared" si="14"/>
        <v>42750</v>
      </c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</row>
    <row r="364" spans="1:21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 t="s">
        <v>325</v>
      </c>
      <c r="AV364" s="1">
        <v>364663653.43000001</v>
      </c>
      <c r="AW364" s="1">
        <v>2522961324.3000002</v>
      </c>
      <c r="AX364" s="1">
        <v>3060494.53</v>
      </c>
      <c r="AY364" s="1">
        <v>2006018.07</v>
      </c>
      <c r="AZ364" s="1">
        <v>37000</v>
      </c>
      <c r="BA364" s="1">
        <f t="shared" si="12"/>
        <v>3060494.53</v>
      </c>
      <c r="BB364" s="1">
        <f t="shared" si="13"/>
        <v>2006018.07</v>
      </c>
      <c r="BC364" s="1">
        <f t="shared" si="14"/>
        <v>37000</v>
      </c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</row>
    <row r="365" spans="1:21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 t="s">
        <v>326</v>
      </c>
      <c r="AV365" s="1">
        <v>365022047.63999999</v>
      </c>
      <c r="AW365" s="1">
        <v>2525273647.1700001</v>
      </c>
      <c r="AX365" s="1">
        <v>2211517.7799999998</v>
      </c>
      <c r="AY365" s="1">
        <v>1360822.24</v>
      </c>
      <c r="AZ365" s="1">
        <v>40000</v>
      </c>
      <c r="BA365" s="1">
        <f t="shared" si="12"/>
        <v>2211517.7799999998</v>
      </c>
      <c r="BB365" s="1">
        <f t="shared" si="13"/>
        <v>1360822.24</v>
      </c>
      <c r="BC365" s="1">
        <f t="shared" si="14"/>
        <v>40000</v>
      </c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</row>
    <row r="366" spans="1:21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 t="s">
        <v>327</v>
      </c>
      <c r="AV366" s="1">
        <v>365014779.86000001</v>
      </c>
      <c r="AW366" s="1">
        <v>2528204201.1500001</v>
      </c>
      <c r="AX366" s="1">
        <v>1184025.17</v>
      </c>
      <c r="AY366" s="1">
        <v>703518.35</v>
      </c>
      <c r="AZ366" s="1">
        <v>26750</v>
      </c>
      <c r="BA366" s="1">
        <f t="shared" si="12"/>
        <v>1184025.17</v>
      </c>
      <c r="BB366" s="1">
        <f t="shared" si="13"/>
        <v>703518.35</v>
      </c>
      <c r="BC366" s="1">
        <f t="shared" si="14"/>
        <v>26750</v>
      </c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</row>
    <row r="367" spans="1:21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 t="s">
        <v>328</v>
      </c>
      <c r="AV367" s="1">
        <v>365057504.69</v>
      </c>
      <c r="AW367" s="1">
        <v>2531796562.6199999</v>
      </c>
      <c r="AX367" s="1">
        <v>698339.78</v>
      </c>
      <c r="AY367" s="1">
        <v>391299.84000000003</v>
      </c>
      <c r="AZ367" s="1">
        <v>16250</v>
      </c>
      <c r="BA367" s="1">
        <f t="shared" si="12"/>
        <v>698339.78</v>
      </c>
      <c r="BB367" s="1">
        <f t="shared" si="13"/>
        <v>391299.84000000003</v>
      </c>
      <c r="BC367" s="1">
        <f t="shared" si="14"/>
        <v>16250</v>
      </c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</row>
    <row r="368" spans="1:21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 t="s">
        <v>329</v>
      </c>
      <c r="AV368" s="1">
        <v>366542734.91000003</v>
      </c>
      <c r="AW368" s="1">
        <v>2535701769.5599999</v>
      </c>
      <c r="AX368" s="1">
        <v>1028404.37</v>
      </c>
      <c r="AY368" s="1">
        <v>670791.21</v>
      </c>
      <c r="AZ368" s="1">
        <v>28750</v>
      </c>
      <c r="BA368" s="1">
        <f t="shared" si="12"/>
        <v>1028404.37</v>
      </c>
      <c r="BB368" s="1">
        <f t="shared" si="13"/>
        <v>670791.21</v>
      </c>
      <c r="BC368" s="1">
        <f t="shared" si="14"/>
        <v>28750</v>
      </c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</row>
    <row r="369" spans="1:21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 t="s">
        <v>330</v>
      </c>
      <c r="AV369" s="1">
        <v>368418580.54000002</v>
      </c>
      <c r="AW369" s="1">
        <v>2539375639.04</v>
      </c>
      <c r="AX369" s="1">
        <v>1477974.05</v>
      </c>
      <c r="AY369" s="1">
        <v>774905.82</v>
      </c>
      <c r="AZ369" s="1">
        <v>38250</v>
      </c>
      <c r="BA369" s="1">
        <f t="shared" si="12"/>
        <v>1477974.05</v>
      </c>
      <c r="BB369" s="1">
        <f t="shared" si="13"/>
        <v>774905.82</v>
      </c>
      <c r="BC369" s="1">
        <f t="shared" si="14"/>
        <v>38250</v>
      </c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</row>
    <row r="370" spans="1:21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 t="s">
        <v>331</v>
      </c>
      <c r="AV370" s="1">
        <v>369871106.49000001</v>
      </c>
      <c r="AW370" s="1">
        <v>2542962610.9299998</v>
      </c>
      <c r="AX370" s="1">
        <v>1356005.22</v>
      </c>
      <c r="AY370" s="1">
        <v>830866.01</v>
      </c>
      <c r="AZ370" s="1">
        <v>37000</v>
      </c>
      <c r="BA370" s="1">
        <f t="shared" si="12"/>
        <v>1356005.22</v>
      </c>
      <c r="BB370" s="1">
        <f t="shared" si="13"/>
        <v>830866.01</v>
      </c>
      <c r="BC370" s="1">
        <f t="shared" si="14"/>
        <v>37000</v>
      </c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</row>
    <row r="371" spans="1:21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 t="s">
        <v>332</v>
      </c>
      <c r="AV371" s="1">
        <v>371476101.26999998</v>
      </c>
      <c r="AW371" s="1">
        <v>2546516723.2199998</v>
      </c>
      <c r="AX371" s="1">
        <v>1771870.48</v>
      </c>
      <c r="AY371" s="1">
        <v>1002901</v>
      </c>
      <c r="AZ371" s="1">
        <v>43500</v>
      </c>
      <c r="BA371" s="1">
        <f t="shared" si="12"/>
        <v>1771870.48</v>
      </c>
      <c r="BB371" s="1">
        <f t="shared" si="13"/>
        <v>1002901</v>
      </c>
      <c r="BC371" s="1">
        <f t="shared" si="14"/>
        <v>43500</v>
      </c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</row>
    <row r="372" spans="1:21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 t="s">
        <v>333</v>
      </c>
      <c r="AV372" s="1">
        <v>372453230.79000002</v>
      </c>
      <c r="AW372" s="1">
        <v>2549841461.9499998</v>
      </c>
      <c r="AX372" s="1">
        <v>1430165.18</v>
      </c>
      <c r="AY372" s="1">
        <v>829744.47</v>
      </c>
      <c r="AZ372" s="1">
        <v>30500</v>
      </c>
      <c r="BA372" s="1">
        <f t="shared" si="12"/>
        <v>1430165.18</v>
      </c>
      <c r="BB372" s="1">
        <f t="shared" si="13"/>
        <v>829744.47</v>
      </c>
      <c r="BC372" s="1">
        <f t="shared" si="14"/>
        <v>30500</v>
      </c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</row>
    <row r="373" spans="1:21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 t="s">
        <v>334</v>
      </c>
      <c r="AV373" s="1">
        <v>373617065.61000001</v>
      </c>
      <c r="AW373" s="1">
        <v>2553425321.3000002</v>
      </c>
      <c r="AX373" s="1">
        <v>1015026.4</v>
      </c>
      <c r="AY373" s="1">
        <v>692466.62</v>
      </c>
      <c r="AZ373" s="1">
        <v>29000</v>
      </c>
      <c r="BA373" s="1">
        <f t="shared" si="12"/>
        <v>1015026.4</v>
      </c>
      <c r="BB373" s="1">
        <f t="shared" si="13"/>
        <v>692466.62</v>
      </c>
      <c r="BC373" s="1">
        <f t="shared" si="14"/>
        <v>29000</v>
      </c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</row>
    <row r="374" spans="1:21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 t="s">
        <v>335</v>
      </c>
      <c r="AV374" s="1">
        <v>375180039.20999998</v>
      </c>
      <c r="AW374" s="1">
        <v>2557174054.9400001</v>
      </c>
      <c r="AX374" s="1">
        <v>1462980.92</v>
      </c>
      <c r="AY374" s="1">
        <v>1042292.94</v>
      </c>
      <c r="AZ374" s="1">
        <v>31500</v>
      </c>
      <c r="BA374" s="1">
        <f t="shared" si="12"/>
        <v>1462980.92</v>
      </c>
      <c r="BB374" s="1">
        <f t="shared" si="13"/>
        <v>1042292.94</v>
      </c>
      <c r="BC374" s="1">
        <f t="shared" si="14"/>
        <v>31500</v>
      </c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</row>
    <row r="375" spans="1:21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 t="s">
        <v>336</v>
      </c>
      <c r="AV375" s="1">
        <v>376839808.29000002</v>
      </c>
      <c r="AW375" s="1">
        <v>2560578648.6500001</v>
      </c>
      <c r="AX375" s="1">
        <v>1963045.14</v>
      </c>
      <c r="AY375" s="1">
        <v>1198957.3700000001</v>
      </c>
      <c r="AZ375" s="1">
        <v>33250</v>
      </c>
      <c r="BA375" s="1">
        <f t="shared" si="12"/>
        <v>1963045.14</v>
      </c>
      <c r="BB375" s="1">
        <f t="shared" si="13"/>
        <v>1198957.3700000001</v>
      </c>
      <c r="BC375" s="1">
        <f t="shared" si="14"/>
        <v>33250</v>
      </c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</row>
    <row r="376" spans="1:21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 t="s">
        <v>337</v>
      </c>
      <c r="AV376" s="1">
        <v>378153013.14999998</v>
      </c>
      <c r="AW376" s="1">
        <v>2563869641.4200001</v>
      </c>
      <c r="AX376" s="1">
        <v>2713804.78</v>
      </c>
      <c r="AY376" s="1">
        <v>1406691.66</v>
      </c>
      <c r="AZ376" s="1">
        <v>37250</v>
      </c>
      <c r="BA376" s="1">
        <f t="shared" si="12"/>
        <v>2713804.78</v>
      </c>
      <c r="BB376" s="1">
        <f t="shared" si="13"/>
        <v>1406691.66</v>
      </c>
      <c r="BC376" s="1">
        <f t="shared" si="14"/>
        <v>37250</v>
      </c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</row>
    <row r="377" spans="1:21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 t="s">
        <v>338</v>
      </c>
      <c r="AV377" s="1">
        <v>378228958.37</v>
      </c>
      <c r="AW377" s="1">
        <v>2566902778.6399999</v>
      </c>
      <c r="AX377" s="1">
        <v>2579886.2200000002</v>
      </c>
      <c r="AY377" s="1">
        <v>1566706.35</v>
      </c>
      <c r="AZ377" s="1">
        <v>33250</v>
      </c>
      <c r="BA377" s="1">
        <f t="shared" si="12"/>
        <v>2579886.2200000002</v>
      </c>
      <c r="BB377" s="1">
        <f t="shared" si="13"/>
        <v>1566706.35</v>
      </c>
      <c r="BC377" s="1">
        <f t="shared" si="14"/>
        <v>33250</v>
      </c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</row>
    <row r="378" spans="1:21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 t="s">
        <v>339</v>
      </c>
      <c r="AV378" s="1">
        <v>379323072.14999998</v>
      </c>
      <c r="AW378" s="1">
        <v>2569751598.0599999</v>
      </c>
      <c r="AX378" s="1">
        <v>3155905.17</v>
      </c>
      <c r="AY378" s="1">
        <v>1923267.46</v>
      </c>
      <c r="AZ378" s="1">
        <v>41000</v>
      </c>
      <c r="BA378" s="1">
        <f t="shared" si="12"/>
        <v>3155905.17</v>
      </c>
      <c r="BB378" s="1">
        <f t="shared" si="13"/>
        <v>1923267.46</v>
      </c>
      <c r="BC378" s="1">
        <f t="shared" si="14"/>
        <v>41000</v>
      </c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</row>
    <row r="379" spans="1:21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 t="s">
        <v>340</v>
      </c>
      <c r="AV379" s="1">
        <v>379089916.98000002</v>
      </c>
      <c r="AW379" s="1">
        <v>2572308794.4200001</v>
      </c>
      <c r="AX379" s="1">
        <v>1988822.55</v>
      </c>
      <c r="AY379" s="1">
        <v>1056760.93</v>
      </c>
      <c r="AZ379" s="1">
        <v>34750</v>
      </c>
      <c r="BA379" s="1">
        <f t="shared" si="12"/>
        <v>1988822.55</v>
      </c>
      <c r="BB379" s="1">
        <f t="shared" si="13"/>
        <v>1056760.93</v>
      </c>
      <c r="BC379" s="1">
        <f t="shared" si="14"/>
        <v>34750</v>
      </c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</row>
    <row r="380" spans="1:21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 t="s">
        <v>341</v>
      </c>
      <c r="AV380" s="1">
        <v>379402594.43000001</v>
      </c>
      <c r="AW380" s="1">
        <v>2575720620.52</v>
      </c>
      <c r="AX380" s="1">
        <v>1763821.3</v>
      </c>
      <c r="AY380" s="1">
        <v>854427.01</v>
      </c>
      <c r="AZ380" s="1">
        <v>28500</v>
      </c>
      <c r="BA380" s="1">
        <f t="shared" si="12"/>
        <v>1763821.3</v>
      </c>
      <c r="BB380" s="1">
        <f t="shared" si="13"/>
        <v>854427.01</v>
      </c>
      <c r="BC380" s="1">
        <f t="shared" si="14"/>
        <v>28500</v>
      </c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</row>
    <row r="381" spans="1:21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 t="s">
        <v>342</v>
      </c>
      <c r="AV381" s="1">
        <v>380866023.13</v>
      </c>
      <c r="AW381" s="1">
        <v>2579362969.3800001</v>
      </c>
      <c r="AX381" s="1">
        <v>3036946.01</v>
      </c>
      <c r="AY381" s="1">
        <v>2110734.5299999998</v>
      </c>
      <c r="AZ381" s="1">
        <v>40750</v>
      </c>
      <c r="BA381" s="1">
        <f t="shared" si="12"/>
        <v>3036946.01</v>
      </c>
      <c r="BB381" s="1">
        <f t="shared" si="13"/>
        <v>2110734.5299999998</v>
      </c>
      <c r="BC381" s="1">
        <f t="shared" si="14"/>
        <v>40750</v>
      </c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</row>
    <row r="382" spans="1:21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 t="s">
        <v>343</v>
      </c>
      <c r="AV382" s="1">
        <v>381304827.12</v>
      </c>
      <c r="AW382" s="1">
        <v>2581753050.52</v>
      </c>
      <c r="AX382" s="1">
        <v>2629988.0099999998</v>
      </c>
      <c r="AY382" s="1">
        <v>1605590.52</v>
      </c>
      <c r="AZ382" s="1">
        <v>36750</v>
      </c>
      <c r="BA382" s="1">
        <f t="shared" si="12"/>
        <v>2629988.0099999998</v>
      </c>
      <c r="BB382" s="1">
        <f t="shared" si="13"/>
        <v>1605590.52</v>
      </c>
      <c r="BC382" s="1">
        <f t="shared" si="14"/>
        <v>36750</v>
      </c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</row>
    <row r="383" spans="1:21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 t="s">
        <v>344</v>
      </c>
      <c r="AV383" s="1">
        <v>381658589.11000001</v>
      </c>
      <c r="AW383" s="1">
        <v>2584576246.8099999</v>
      </c>
      <c r="AX383" s="1">
        <v>2402640.98</v>
      </c>
      <c r="AY383" s="1">
        <v>1419395.99</v>
      </c>
      <c r="AZ383" s="1">
        <v>38750</v>
      </c>
      <c r="BA383" s="1">
        <f t="shared" si="12"/>
        <v>2402640.98</v>
      </c>
      <c r="BB383" s="1">
        <f t="shared" si="13"/>
        <v>1419395.99</v>
      </c>
      <c r="BC383" s="1">
        <f t="shared" si="14"/>
        <v>38750</v>
      </c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</row>
    <row r="384" spans="1:21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 t="s">
        <v>345</v>
      </c>
      <c r="AV384" s="1">
        <v>382318198.13</v>
      </c>
      <c r="AW384" s="1">
        <v>2587651763.0700002</v>
      </c>
      <c r="AX384" s="1">
        <v>2450853.63</v>
      </c>
      <c r="AY384" s="1">
        <v>1530335.71</v>
      </c>
      <c r="AZ384" s="1">
        <v>33250</v>
      </c>
      <c r="BA384" s="1">
        <f t="shared" si="12"/>
        <v>2450853.63</v>
      </c>
      <c r="BB384" s="1">
        <f t="shared" si="13"/>
        <v>1530335.71</v>
      </c>
      <c r="BC384" s="1">
        <f t="shared" si="14"/>
        <v>33250</v>
      </c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</row>
    <row r="385" spans="1:21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 t="s">
        <v>346</v>
      </c>
      <c r="AV385" s="1">
        <v>383348094.5</v>
      </c>
      <c r="AW385" s="1">
        <v>2590594253.6900001</v>
      </c>
      <c r="AX385" s="1">
        <v>2748351.38</v>
      </c>
      <c r="AY385" s="1">
        <v>1573397.58</v>
      </c>
      <c r="AZ385" s="1">
        <v>41750</v>
      </c>
      <c r="BA385" s="1">
        <f t="shared" si="12"/>
        <v>2748351.38</v>
      </c>
      <c r="BB385" s="1">
        <f t="shared" si="13"/>
        <v>1573397.58</v>
      </c>
      <c r="BC385" s="1">
        <f t="shared" si="14"/>
        <v>41750</v>
      </c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</row>
    <row r="386" spans="1:21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 t="s">
        <v>347</v>
      </c>
      <c r="AV386" s="1">
        <v>383357493.12</v>
      </c>
      <c r="AW386" s="1">
        <v>2593545894.8099999</v>
      </c>
      <c r="AX386" s="1">
        <v>1853900.14</v>
      </c>
      <c r="AY386" s="1">
        <v>1069161.54</v>
      </c>
      <c r="AZ386" s="1">
        <v>37250</v>
      </c>
      <c r="BA386" s="1">
        <f t="shared" si="12"/>
        <v>1853900.14</v>
      </c>
      <c r="BB386" s="1">
        <f t="shared" si="13"/>
        <v>1069161.54</v>
      </c>
      <c r="BC386" s="1">
        <f t="shared" si="14"/>
        <v>37250</v>
      </c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</row>
    <row r="387" spans="1:21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 t="s">
        <v>348</v>
      </c>
      <c r="AV387" s="1">
        <v>384346592.98000002</v>
      </c>
      <c r="AW387" s="1">
        <v>2596990160.2199998</v>
      </c>
      <c r="AX387" s="1">
        <v>1672349.73</v>
      </c>
      <c r="AY387" s="1">
        <v>877194.52</v>
      </c>
      <c r="AZ387" s="1">
        <v>35000</v>
      </c>
      <c r="BA387" s="1">
        <f t="shared" ref="BA387:BA450" si="15">AX387-D387</f>
        <v>1672349.73</v>
      </c>
      <c r="BB387" s="1">
        <f t="shared" ref="BB387:BB450" si="16">AY387-E387</f>
        <v>877194.52</v>
      </c>
      <c r="BC387" s="1">
        <f t="shared" ref="BC387:BC450" si="17">AZ387-F387</f>
        <v>35000</v>
      </c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</row>
    <row r="388" spans="1:21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 t="s">
        <v>349</v>
      </c>
      <c r="AV388" s="1">
        <v>385865993.25</v>
      </c>
      <c r="AW388" s="1">
        <v>2600577715.1399999</v>
      </c>
      <c r="AX388" s="1">
        <v>1952670.23</v>
      </c>
      <c r="AY388" s="1">
        <v>1296439.8600000001</v>
      </c>
      <c r="AZ388" s="1">
        <v>36250</v>
      </c>
      <c r="BA388" s="1">
        <f t="shared" si="15"/>
        <v>1952670.23</v>
      </c>
      <c r="BB388" s="1">
        <f t="shared" si="16"/>
        <v>1296439.8600000001</v>
      </c>
      <c r="BC388" s="1">
        <f t="shared" si="17"/>
        <v>36250</v>
      </c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</row>
    <row r="389" spans="1:21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 t="s">
        <v>350</v>
      </c>
      <c r="AV389" s="1">
        <v>387156823.01999998</v>
      </c>
      <c r="AW389" s="1">
        <v>2603797162.1100001</v>
      </c>
      <c r="AX389" s="1">
        <v>2297720</v>
      </c>
      <c r="AY389" s="1">
        <v>1518923</v>
      </c>
      <c r="AZ389" s="1">
        <v>39000</v>
      </c>
      <c r="BA389" s="1">
        <f t="shared" si="15"/>
        <v>2297720</v>
      </c>
      <c r="BB389" s="1">
        <f t="shared" si="16"/>
        <v>1518923</v>
      </c>
      <c r="BC389" s="1">
        <f t="shared" si="17"/>
        <v>39000</v>
      </c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</row>
    <row r="390" spans="1:21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 t="s">
        <v>351</v>
      </c>
      <c r="AV390" s="1">
        <v>387923103.01999998</v>
      </c>
      <c r="AW390" s="1">
        <v>2606861729.21</v>
      </c>
      <c r="AX390" s="1">
        <v>2167120.7400000002</v>
      </c>
      <c r="AY390" s="1">
        <v>1251766.31</v>
      </c>
      <c r="AZ390" s="1">
        <v>36500</v>
      </c>
      <c r="BA390" s="1">
        <f t="shared" si="15"/>
        <v>2167120.7400000002</v>
      </c>
      <c r="BB390" s="1">
        <f t="shared" si="16"/>
        <v>1251766.31</v>
      </c>
      <c r="BC390" s="1">
        <f t="shared" si="17"/>
        <v>36500</v>
      </c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</row>
    <row r="391" spans="1:21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 t="s">
        <v>352</v>
      </c>
      <c r="AV391" s="1">
        <v>389149732.27999997</v>
      </c>
      <c r="AW391" s="1">
        <v>2610145717.0700002</v>
      </c>
      <c r="AX391" s="1">
        <v>2561309.9700000002</v>
      </c>
      <c r="AY391" s="1">
        <v>1548751.13</v>
      </c>
      <c r="AZ391" s="1">
        <v>43750</v>
      </c>
      <c r="BA391" s="1">
        <f t="shared" si="15"/>
        <v>2561309.9700000002</v>
      </c>
      <c r="BB391" s="1">
        <f t="shared" si="16"/>
        <v>1548751.13</v>
      </c>
      <c r="BC391" s="1">
        <f t="shared" si="17"/>
        <v>43750</v>
      </c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</row>
    <row r="392" spans="1:21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 t="s">
        <v>353</v>
      </c>
      <c r="AV392" s="1">
        <v>389604272.31</v>
      </c>
      <c r="AW392" s="1">
        <v>2613062013.1999998</v>
      </c>
      <c r="AX392" s="1">
        <v>2581110.84</v>
      </c>
      <c r="AY392" s="1">
        <v>1519079.36</v>
      </c>
      <c r="AZ392" s="1">
        <v>29500</v>
      </c>
      <c r="BA392" s="1">
        <f t="shared" si="15"/>
        <v>2581110.84</v>
      </c>
      <c r="BB392" s="1">
        <f t="shared" si="16"/>
        <v>1519079.36</v>
      </c>
      <c r="BC392" s="1">
        <f t="shared" si="17"/>
        <v>29500</v>
      </c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</row>
    <row r="393" spans="1:21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 t="s">
        <v>354</v>
      </c>
      <c r="AV393" s="1">
        <v>389874111.47000003</v>
      </c>
      <c r="AW393" s="1">
        <v>2616163170.21</v>
      </c>
      <c r="AX393" s="1">
        <v>1729780.14</v>
      </c>
      <c r="AY393" s="1">
        <v>905803.7</v>
      </c>
      <c r="AZ393" s="1">
        <v>37250</v>
      </c>
      <c r="BA393" s="1">
        <f t="shared" si="15"/>
        <v>1729780.14</v>
      </c>
      <c r="BB393" s="1">
        <f t="shared" si="16"/>
        <v>905803.7</v>
      </c>
      <c r="BC393" s="1">
        <f t="shared" si="17"/>
        <v>37250</v>
      </c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</row>
    <row r="394" spans="1:21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 t="s">
        <v>355</v>
      </c>
      <c r="AV394" s="1">
        <v>390587331.32999998</v>
      </c>
      <c r="AW394" s="1">
        <v>2619826352.3200002</v>
      </c>
      <c r="AX394" s="1">
        <v>1340605.69</v>
      </c>
      <c r="AY394" s="1">
        <v>935415.07</v>
      </c>
      <c r="AZ394" s="1">
        <v>25500</v>
      </c>
      <c r="BA394" s="1">
        <f t="shared" si="15"/>
        <v>1340605.69</v>
      </c>
      <c r="BB394" s="1">
        <f t="shared" si="16"/>
        <v>935415.07</v>
      </c>
      <c r="BC394" s="1">
        <f t="shared" si="17"/>
        <v>25500</v>
      </c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</row>
    <row r="395" spans="1:21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 t="s">
        <v>356</v>
      </c>
      <c r="AV395" s="1">
        <v>392326975.63999999</v>
      </c>
      <c r="AW395" s="1">
        <v>2623444671.3200002</v>
      </c>
      <c r="AX395" s="1">
        <v>2840950.21</v>
      </c>
      <c r="AY395" s="1">
        <v>1669423.39</v>
      </c>
      <c r="AZ395" s="1">
        <v>30750</v>
      </c>
      <c r="BA395" s="1">
        <f t="shared" si="15"/>
        <v>2840950.21</v>
      </c>
      <c r="BB395" s="1">
        <f t="shared" si="16"/>
        <v>1669423.39</v>
      </c>
      <c r="BC395" s="1">
        <f t="shared" si="17"/>
        <v>30750</v>
      </c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</row>
    <row r="396" spans="1:21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 t="s">
        <v>357</v>
      </c>
      <c r="AV396" s="1">
        <v>392070870.13</v>
      </c>
      <c r="AW396" s="1">
        <v>2625656671.0100002</v>
      </c>
      <c r="AX396" s="1">
        <v>2261447.4900000002</v>
      </c>
      <c r="AY396" s="1">
        <v>1433655.25</v>
      </c>
      <c r="AZ396" s="1">
        <v>27750</v>
      </c>
      <c r="BA396" s="1">
        <f t="shared" si="15"/>
        <v>2261447.4900000002</v>
      </c>
      <c r="BB396" s="1">
        <f t="shared" si="16"/>
        <v>1433655.25</v>
      </c>
      <c r="BC396" s="1">
        <f t="shared" si="17"/>
        <v>27750</v>
      </c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</row>
    <row r="397" spans="1:21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 t="s">
        <v>358</v>
      </c>
      <c r="AV397" s="1">
        <v>392756490.63999999</v>
      </c>
      <c r="AW397" s="1">
        <v>2628819757.7399998</v>
      </c>
      <c r="AX397" s="1">
        <v>2708428.72</v>
      </c>
      <c r="AY397" s="1">
        <v>1735818.14</v>
      </c>
      <c r="AZ397" s="1">
        <v>29000</v>
      </c>
      <c r="BA397" s="1">
        <f t="shared" si="15"/>
        <v>2708428.72</v>
      </c>
      <c r="BB397" s="1">
        <f t="shared" si="16"/>
        <v>1735818.14</v>
      </c>
      <c r="BC397" s="1">
        <f t="shared" si="17"/>
        <v>29000</v>
      </c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</row>
    <row r="398" spans="1:21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 t="s">
        <v>359</v>
      </c>
      <c r="AV398" s="1">
        <v>393187311.92000002</v>
      </c>
      <c r="AW398" s="1">
        <v>2631669414.6999998</v>
      </c>
      <c r="AX398" s="1">
        <v>2598876.77</v>
      </c>
      <c r="AY398" s="1">
        <v>1460566.04</v>
      </c>
      <c r="AZ398" s="1">
        <v>39750</v>
      </c>
      <c r="BA398" s="1">
        <f t="shared" si="15"/>
        <v>2598876.77</v>
      </c>
      <c r="BB398" s="1">
        <f t="shared" si="16"/>
        <v>1460566.04</v>
      </c>
      <c r="BC398" s="1">
        <f t="shared" si="17"/>
        <v>39750</v>
      </c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</row>
    <row r="399" spans="1:21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 t="s">
        <v>360</v>
      </c>
      <c r="AV399" s="1">
        <v>393675935.14999998</v>
      </c>
      <c r="AW399" s="1">
        <v>2634759582.9000001</v>
      </c>
      <c r="AX399" s="1">
        <v>2420220.61</v>
      </c>
      <c r="AY399" s="1">
        <v>1372582.28</v>
      </c>
      <c r="AZ399" s="1">
        <v>33500</v>
      </c>
      <c r="BA399" s="1">
        <f t="shared" si="15"/>
        <v>2420220.61</v>
      </c>
      <c r="BB399" s="1">
        <f t="shared" si="16"/>
        <v>1372582.28</v>
      </c>
      <c r="BC399" s="1">
        <f t="shared" si="17"/>
        <v>33500</v>
      </c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</row>
    <row r="400" spans="1:21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 t="s">
        <v>361</v>
      </c>
      <c r="AV400" s="1">
        <v>394276214.54000002</v>
      </c>
      <c r="AW400" s="1">
        <v>2637979546.73</v>
      </c>
      <c r="AX400" s="1">
        <v>1911874.38</v>
      </c>
      <c r="AY400" s="1">
        <v>927424.04</v>
      </c>
      <c r="AZ400" s="1">
        <v>33000</v>
      </c>
      <c r="BA400" s="1">
        <f t="shared" si="15"/>
        <v>1911874.38</v>
      </c>
      <c r="BB400" s="1">
        <f t="shared" si="16"/>
        <v>927424.04</v>
      </c>
      <c r="BC400" s="1">
        <f t="shared" si="17"/>
        <v>33000</v>
      </c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</row>
    <row r="401" spans="1:21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 t="s">
        <v>362</v>
      </c>
      <c r="AV401" s="1">
        <v>395246590.16000003</v>
      </c>
      <c r="AW401" s="1">
        <v>2641697043.23</v>
      </c>
      <c r="AX401" s="1">
        <v>1317431.8500000001</v>
      </c>
      <c r="AY401" s="1">
        <v>667119.05000000005</v>
      </c>
      <c r="AZ401" s="1">
        <v>30750</v>
      </c>
      <c r="BA401" s="1">
        <f t="shared" si="15"/>
        <v>1317431.8500000001</v>
      </c>
      <c r="BB401" s="1">
        <f t="shared" si="16"/>
        <v>667119.05000000005</v>
      </c>
      <c r="BC401" s="1">
        <f t="shared" si="17"/>
        <v>30750</v>
      </c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</row>
    <row r="402" spans="1:21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 t="s">
        <v>363</v>
      </c>
      <c r="AV402" s="1">
        <v>397411158.31</v>
      </c>
      <c r="AW402" s="1">
        <v>2645657713.29</v>
      </c>
      <c r="AX402" s="1">
        <v>2700850.35</v>
      </c>
      <c r="AY402" s="1">
        <v>1631165.16</v>
      </c>
      <c r="AZ402" s="1">
        <v>38000</v>
      </c>
      <c r="BA402" s="1">
        <f t="shared" si="15"/>
        <v>2700850.35</v>
      </c>
      <c r="BB402" s="1">
        <f t="shared" si="16"/>
        <v>1631165.16</v>
      </c>
      <c r="BC402" s="1">
        <f t="shared" si="17"/>
        <v>38000</v>
      </c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</row>
    <row r="403" spans="1:21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 t="s">
        <v>364</v>
      </c>
      <c r="AV403" s="1">
        <v>397700307.95999998</v>
      </c>
      <c r="AW403" s="1">
        <v>2648692206.4200001</v>
      </c>
      <c r="AX403" s="1">
        <v>2481318.64</v>
      </c>
      <c r="AY403" s="1">
        <v>1520044.79</v>
      </c>
      <c r="AZ403" s="1">
        <v>34500</v>
      </c>
      <c r="BA403" s="1">
        <f t="shared" si="15"/>
        <v>2481318.64</v>
      </c>
      <c r="BB403" s="1">
        <f t="shared" si="16"/>
        <v>1520044.79</v>
      </c>
      <c r="BC403" s="1">
        <f t="shared" si="17"/>
        <v>34500</v>
      </c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</row>
    <row r="404" spans="1:21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 t="s">
        <v>365</v>
      </c>
      <c r="AV404" s="1">
        <v>398255989.31999999</v>
      </c>
      <c r="AW404" s="1">
        <v>2651811513.73</v>
      </c>
      <c r="AX404" s="1">
        <v>2259668.2000000002</v>
      </c>
      <c r="AY404" s="1">
        <v>1476707.13</v>
      </c>
      <c r="AZ404" s="1">
        <v>36500</v>
      </c>
      <c r="BA404" s="1">
        <f t="shared" si="15"/>
        <v>2259668.2000000002</v>
      </c>
      <c r="BB404" s="1">
        <f t="shared" si="16"/>
        <v>1476707.13</v>
      </c>
      <c r="BC404" s="1">
        <f t="shared" si="17"/>
        <v>36500</v>
      </c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</row>
    <row r="405" spans="1:21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 t="s">
        <v>366</v>
      </c>
      <c r="AV405" s="1">
        <v>399231290.12</v>
      </c>
      <c r="AW405" s="1">
        <v>2654976233.0700002</v>
      </c>
      <c r="AX405" s="1">
        <v>2285771.94</v>
      </c>
      <c r="AY405" s="1">
        <v>1291352.69</v>
      </c>
      <c r="AZ405" s="1">
        <v>44750</v>
      </c>
      <c r="BA405" s="1">
        <f t="shared" si="15"/>
        <v>2285771.94</v>
      </c>
      <c r="BB405" s="1">
        <f t="shared" si="16"/>
        <v>1291352.69</v>
      </c>
      <c r="BC405" s="1">
        <f t="shared" si="17"/>
        <v>44750</v>
      </c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</row>
    <row r="406" spans="1:21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 t="s">
        <v>367</v>
      </c>
      <c r="AV406" s="1">
        <v>400722949.18000001</v>
      </c>
      <c r="AW406" s="1">
        <v>2658349051.25</v>
      </c>
      <c r="AX406" s="1">
        <v>3481853.53</v>
      </c>
      <c r="AY406" s="1">
        <v>1713712.7</v>
      </c>
      <c r="AZ406" s="1">
        <v>42750</v>
      </c>
      <c r="BA406" s="1">
        <f t="shared" si="15"/>
        <v>3481853.53</v>
      </c>
      <c r="BB406" s="1">
        <f t="shared" si="16"/>
        <v>1713712.7</v>
      </c>
      <c r="BC406" s="1">
        <f t="shared" si="17"/>
        <v>42750</v>
      </c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</row>
    <row r="407" spans="1:21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 t="s">
        <v>368</v>
      </c>
      <c r="AV407" s="1">
        <v>400748595.64999998</v>
      </c>
      <c r="AW407" s="1">
        <v>2661309184.9299998</v>
      </c>
      <c r="AX407" s="1">
        <v>1940554.65</v>
      </c>
      <c r="AY407" s="1">
        <v>1157791.3</v>
      </c>
      <c r="AZ407" s="1">
        <v>45000</v>
      </c>
      <c r="BA407" s="1">
        <f t="shared" si="15"/>
        <v>1940554.65</v>
      </c>
      <c r="BB407" s="1">
        <f t="shared" si="16"/>
        <v>1157791.3</v>
      </c>
      <c r="BC407" s="1">
        <f t="shared" si="17"/>
        <v>45000</v>
      </c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</row>
    <row r="408" spans="1:21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 t="s">
        <v>369</v>
      </c>
      <c r="AV408" s="1">
        <v>401621041</v>
      </c>
      <c r="AW408" s="1">
        <v>2664842175.48</v>
      </c>
      <c r="AX408" s="1">
        <v>1491014.68</v>
      </c>
      <c r="AY408" s="1">
        <v>939527.5</v>
      </c>
      <c r="AZ408" s="1">
        <v>34500</v>
      </c>
      <c r="BA408" s="1">
        <f t="shared" si="15"/>
        <v>1491014.68</v>
      </c>
      <c r="BB408" s="1">
        <f t="shared" si="16"/>
        <v>939527.5</v>
      </c>
      <c r="BC408" s="1">
        <f t="shared" si="17"/>
        <v>34500</v>
      </c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</row>
    <row r="409" spans="1:21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 t="s">
        <v>370</v>
      </c>
      <c r="AV409" s="1">
        <v>403680776.31999999</v>
      </c>
      <c r="AW409" s="1">
        <v>2668392048.6199999</v>
      </c>
      <c r="AX409" s="1">
        <v>3273573.81</v>
      </c>
      <c r="AY409" s="1">
        <v>1926402.72</v>
      </c>
      <c r="AZ409" s="1">
        <v>42250</v>
      </c>
      <c r="BA409" s="1">
        <f t="shared" si="15"/>
        <v>3273573.81</v>
      </c>
      <c r="BB409" s="1">
        <f t="shared" si="16"/>
        <v>1926402.72</v>
      </c>
      <c r="BC409" s="1">
        <f t="shared" si="17"/>
        <v>42250</v>
      </c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</row>
    <row r="410" spans="1:21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 t="s">
        <v>371</v>
      </c>
      <c r="AV410" s="1">
        <v>403823452.50999999</v>
      </c>
      <c r="AW410" s="1">
        <v>2671174419.9499998</v>
      </c>
      <c r="AX410" s="1">
        <v>2821045.98</v>
      </c>
      <c r="AY410" s="1">
        <v>1850202.33</v>
      </c>
      <c r="AZ410" s="1">
        <v>42750</v>
      </c>
      <c r="BA410" s="1">
        <f t="shared" si="15"/>
        <v>2821045.98</v>
      </c>
      <c r="BB410" s="1">
        <f t="shared" si="16"/>
        <v>1850202.33</v>
      </c>
      <c r="BC410" s="1">
        <f t="shared" si="17"/>
        <v>42750</v>
      </c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</row>
    <row r="411" spans="1:21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 t="s">
        <v>372</v>
      </c>
      <c r="AV411" s="1">
        <v>404678656.52999997</v>
      </c>
      <c r="AW411" s="1">
        <v>2674018000.9299998</v>
      </c>
      <c r="AX411" s="1">
        <v>2997860.87</v>
      </c>
      <c r="AY411" s="1">
        <v>1629973.13</v>
      </c>
      <c r="AZ411" s="1">
        <v>38250</v>
      </c>
      <c r="BA411" s="1">
        <f t="shared" si="15"/>
        <v>2997860.87</v>
      </c>
      <c r="BB411" s="1">
        <f t="shared" si="16"/>
        <v>1629973.13</v>
      </c>
      <c r="BC411" s="1">
        <f t="shared" si="17"/>
        <v>38250</v>
      </c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</row>
    <row r="412" spans="1:21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 t="s">
        <v>373</v>
      </c>
      <c r="AV412" s="1">
        <v>404810100.66000003</v>
      </c>
      <c r="AW412" s="1">
        <v>2676719897.3499999</v>
      </c>
      <c r="AX412" s="1">
        <v>3128616.97</v>
      </c>
      <c r="AY412" s="1">
        <v>1899897.93</v>
      </c>
      <c r="AZ412" s="1">
        <v>42500</v>
      </c>
      <c r="BA412" s="1">
        <f t="shared" si="15"/>
        <v>3128616.97</v>
      </c>
      <c r="BB412" s="1">
        <f t="shared" si="16"/>
        <v>1899897.93</v>
      </c>
      <c r="BC412" s="1">
        <f t="shared" si="17"/>
        <v>42500</v>
      </c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</row>
    <row r="413" spans="1:21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 t="s">
        <v>374</v>
      </c>
      <c r="AV413" s="1">
        <v>404895983.69</v>
      </c>
      <c r="AW413" s="1">
        <v>2679410209.3600001</v>
      </c>
      <c r="AX413" s="1">
        <v>2773874.8</v>
      </c>
      <c r="AY413" s="1">
        <v>1505944.19</v>
      </c>
      <c r="AZ413" s="1">
        <v>41500</v>
      </c>
      <c r="BA413" s="1">
        <f t="shared" si="15"/>
        <v>2773874.8</v>
      </c>
      <c r="BB413" s="1">
        <f t="shared" si="16"/>
        <v>1505944.19</v>
      </c>
      <c r="BC413" s="1">
        <f t="shared" si="17"/>
        <v>41500</v>
      </c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</row>
    <row r="414" spans="1:21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 t="s">
        <v>375</v>
      </c>
      <c r="AV414" s="1">
        <v>404887608.88999999</v>
      </c>
      <c r="AW414" s="1">
        <v>2682588515.3299999</v>
      </c>
      <c r="AX414" s="1">
        <v>1858717.76</v>
      </c>
      <c r="AY414" s="1">
        <v>1050157.18</v>
      </c>
      <c r="AZ414" s="1">
        <v>36000</v>
      </c>
      <c r="BA414" s="1">
        <f t="shared" si="15"/>
        <v>1858717.76</v>
      </c>
      <c r="BB414" s="1">
        <f t="shared" si="16"/>
        <v>1050157.18</v>
      </c>
      <c r="BC414" s="1">
        <f t="shared" si="17"/>
        <v>36000</v>
      </c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</row>
    <row r="415" spans="1:21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 t="s">
        <v>376</v>
      </c>
      <c r="AV415" s="1">
        <v>405628503.13</v>
      </c>
      <c r="AW415" s="1">
        <v>2686268209.5900002</v>
      </c>
      <c r="AX415" s="1">
        <v>1532764.77</v>
      </c>
      <c r="AY415" s="1">
        <v>795079.88</v>
      </c>
      <c r="AZ415" s="1">
        <v>31500</v>
      </c>
      <c r="BA415" s="1">
        <f t="shared" si="15"/>
        <v>1532764.77</v>
      </c>
      <c r="BB415" s="1">
        <f t="shared" si="16"/>
        <v>795079.88</v>
      </c>
      <c r="BC415" s="1">
        <f t="shared" si="17"/>
        <v>31500</v>
      </c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</row>
    <row r="416" spans="1:21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 t="s">
        <v>377</v>
      </c>
      <c r="AV416" s="1">
        <v>407507768.36000001</v>
      </c>
      <c r="AW416" s="1">
        <v>2689840698.8699999</v>
      </c>
      <c r="AX416" s="1">
        <v>2624405.64</v>
      </c>
      <c r="AY416" s="1">
        <v>1495649.7</v>
      </c>
      <c r="AZ416" s="1">
        <v>34750</v>
      </c>
      <c r="BA416" s="1">
        <f t="shared" si="15"/>
        <v>2624405.64</v>
      </c>
      <c r="BB416" s="1">
        <f t="shared" si="16"/>
        <v>1495649.7</v>
      </c>
      <c r="BC416" s="1">
        <f t="shared" si="17"/>
        <v>34750</v>
      </c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</row>
    <row r="417" spans="1:21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 t="s">
        <v>378</v>
      </c>
      <c r="AV417" s="1">
        <v>408545918.95999998</v>
      </c>
      <c r="AW417" s="1">
        <v>2692683463.2199998</v>
      </c>
      <c r="AX417" s="1">
        <v>2520460.12</v>
      </c>
      <c r="AY417" s="1">
        <v>1705700.57</v>
      </c>
      <c r="AZ417" s="1">
        <v>43750</v>
      </c>
      <c r="BA417" s="1">
        <f t="shared" si="15"/>
        <v>2520460.12</v>
      </c>
      <c r="BB417" s="1">
        <f t="shared" si="16"/>
        <v>1705700.57</v>
      </c>
      <c r="BC417" s="1">
        <f t="shared" si="17"/>
        <v>43750</v>
      </c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</row>
    <row r="418" spans="1:21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 t="s">
        <v>379</v>
      </c>
      <c r="AV418" s="1">
        <v>409121958.83999997</v>
      </c>
      <c r="AW418" s="1">
        <v>2695606844.4400001</v>
      </c>
      <c r="AX418" s="1">
        <v>2764400.35</v>
      </c>
      <c r="AY418" s="1">
        <v>1658173.94</v>
      </c>
      <c r="AZ418" s="1">
        <v>39750</v>
      </c>
      <c r="BA418" s="1">
        <f t="shared" si="15"/>
        <v>2764400.35</v>
      </c>
      <c r="BB418" s="1">
        <f t="shared" si="16"/>
        <v>1658173.94</v>
      </c>
      <c r="BC418" s="1">
        <f t="shared" si="17"/>
        <v>39750</v>
      </c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</row>
    <row r="419" spans="1:21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 t="s">
        <v>380</v>
      </c>
      <c r="AV419" s="1">
        <v>410269065.29000002</v>
      </c>
      <c r="AW419" s="1">
        <v>2698613859.6999998</v>
      </c>
      <c r="AX419" s="1">
        <v>2748616.99</v>
      </c>
      <c r="AY419" s="1">
        <v>1563772.88</v>
      </c>
      <c r="AZ419" s="1">
        <v>46500</v>
      </c>
      <c r="BA419" s="1">
        <f t="shared" si="15"/>
        <v>2748616.99</v>
      </c>
      <c r="BB419" s="1">
        <f t="shared" si="16"/>
        <v>1563772.88</v>
      </c>
      <c r="BC419" s="1">
        <f t="shared" si="17"/>
        <v>46500</v>
      </c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</row>
    <row r="420" spans="1:21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 t="s">
        <v>381</v>
      </c>
      <c r="AV420" s="1">
        <v>410380448.30000001</v>
      </c>
      <c r="AW420" s="1">
        <v>2701770909.8499999</v>
      </c>
      <c r="AX420" s="1">
        <v>1776931.52</v>
      </c>
      <c r="AY420" s="1">
        <v>1059275.45</v>
      </c>
      <c r="AZ420" s="1">
        <v>35500</v>
      </c>
      <c r="BA420" s="1">
        <f t="shared" si="15"/>
        <v>1776931.52</v>
      </c>
      <c r="BB420" s="1">
        <f t="shared" si="16"/>
        <v>1059275.45</v>
      </c>
      <c r="BC420" s="1">
        <f t="shared" si="17"/>
        <v>35500</v>
      </c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</row>
    <row r="421" spans="1:21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 t="s">
        <v>382</v>
      </c>
      <c r="AV421" s="1">
        <v>411237516.77999997</v>
      </c>
      <c r="AW421" s="1">
        <v>2705451774.2600002</v>
      </c>
      <c r="AX421" s="1">
        <v>1662388.8</v>
      </c>
      <c r="AY421" s="1">
        <v>941868.47</v>
      </c>
      <c r="AZ421" s="1">
        <v>30500</v>
      </c>
      <c r="BA421" s="1">
        <f t="shared" si="15"/>
        <v>1662388.8</v>
      </c>
      <c r="BB421" s="1">
        <f t="shared" si="16"/>
        <v>941868.47</v>
      </c>
      <c r="BC421" s="1">
        <f t="shared" si="17"/>
        <v>30500</v>
      </c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</row>
    <row r="422" spans="1:21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 t="s">
        <v>383</v>
      </c>
      <c r="AV422" s="1">
        <v>412176877.98000002</v>
      </c>
      <c r="AW422" s="1">
        <v>2709268212.8400002</v>
      </c>
      <c r="AX422" s="1">
        <v>1400010.4</v>
      </c>
      <c r="AY422" s="1">
        <v>857350.11</v>
      </c>
      <c r="AZ422" s="1">
        <v>30750</v>
      </c>
      <c r="BA422" s="1">
        <f t="shared" si="15"/>
        <v>1400010.4</v>
      </c>
      <c r="BB422" s="1">
        <f t="shared" si="16"/>
        <v>857350.11</v>
      </c>
      <c r="BC422" s="1">
        <f t="shared" si="17"/>
        <v>30750</v>
      </c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</row>
    <row r="423" spans="1:21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 t="s">
        <v>384</v>
      </c>
      <c r="AV423" s="1">
        <v>413736408.32999998</v>
      </c>
      <c r="AW423" s="1">
        <v>2711599983.48</v>
      </c>
      <c r="AX423" s="1">
        <v>2133793.67</v>
      </c>
      <c r="AY423" s="1">
        <v>1534925.04</v>
      </c>
      <c r="AZ423" s="1">
        <v>35000</v>
      </c>
      <c r="BA423" s="1">
        <f t="shared" si="15"/>
        <v>2133793.67</v>
      </c>
      <c r="BB423" s="1">
        <f t="shared" si="16"/>
        <v>1534925.04</v>
      </c>
      <c r="BC423" s="1">
        <f t="shared" si="17"/>
        <v>35000</v>
      </c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</row>
    <row r="424" spans="1:21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 t="s">
        <v>385</v>
      </c>
      <c r="AV424" s="1">
        <v>414739120.41000003</v>
      </c>
      <c r="AW424" s="1">
        <v>2714031525.6900001</v>
      </c>
      <c r="AX424" s="1">
        <v>2718936.59</v>
      </c>
      <c r="AY424" s="1">
        <v>1566533.41</v>
      </c>
      <c r="AZ424" s="1">
        <v>37750</v>
      </c>
      <c r="BA424" s="1">
        <f t="shared" si="15"/>
        <v>2718936.59</v>
      </c>
      <c r="BB424" s="1">
        <f t="shared" si="16"/>
        <v>1566533.41</v>
      </c>
      <c r="BC424" s="1">
        <f t="shared" si="17"/>
        <v>37750</v>
      </c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</row>
    <row r="425" spans="1:21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 t="s">
        <v>386</v>
      </c>
      <c r="AV425" s="1">
        <v>415438183.81999999</v>
      </c>
      <c r="AW425" s="1">
        <v>2717078596.4699998</v>
      </c>
      <c r="AX425" s="1">
        <v>2601091.19</v>
      </c>
      <c r="AY425" s="1">
        <v>1540587.07</v>
      </c>
      <c r="AZ425" s="1">
        <v>37000</v>
      </c>
      <c r="BA425" s="1">
        <f t="shared" si="15"/>
        <v>2601091.19</v>
      </c>
      <c r="BB425" s="1">
        <f t="shared" si="16"/>
        <v>1540587.07</v>
      </c>
      <c r="BC425" s="1">
        <f t="shared" si="17"/>
        <v>37000</v>
      </c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</row>
    <row r="426" spans="1:21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 t="s">
        <v>387</v>
      </c>
      <c r="AV426" s="1">
        <v>416134275.22000003</v>
      </c>
      <c r="AW426" s="1">
        <v>2720025513.54</v>
      </c>
      <c r="AX426" s="1">
        <v>2491676.79</v>
      </c>
      <c r="AY426" s="1">
        <v>1518959.05</v>
      </c>
      <c r="AZ426" s="1">
        <v>40500</v>
      </c>
      <c r="BA426" s="1">
        <f t="shared" si="15"/>
        <v>2491676.79</v>
      </c>
      <c r="BB426" s="1">
        <f t="shared" si="16"/>
        <v>1518959.05</v>
      </c>
      <c r="BC426" s="1">
        <f t="shared" si="17"/>
        <v>40500</v>
      </c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</row>
    <row r="427" spans="1:21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 t="s">
        <v>388</v>
      </c>
      <c r="AV427" s="1">
        <v>417104098.43000001</v>
      </c>
      <c r="AW427" s="1">
        <v>2723110339.3600001</v>
      </c>
      <c r="AX427" s="1">
        <v>2436966.1</v>
      </c>
      <c r="AY427" s="1">
        <v>1562590.65</v>
      </c>
      <c r="AZ427" s="1">
        <v>44000</v>
      </c>
      <c r="BA427" s="1">
        <f t="shared" si="15"/>
        <v>2436966.1</v>
      </c>
      <c r="BB427" s="1">
        <f t="shared" si="16"/>
        <v>1562590.65</v>
      </c>
      <c r="BC427" s="1">
        <f t="shared" si="17"/>
        <v>44000</v>
      </c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</row>
    <row r="428" spans="1:21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 t="s">
        <v>389</v>
      </c>
      <c r="AV428" s="1">
        <v>418189236.07999998</v>
      </c>
      <c r="AW428" s="1">
        <v>2726347016.8099999</v>
      </c>
      <c r="AX428" s="1">
        <v>2031436.73</v>
      </c>
      <c r="AY428" s="1">
        <v>1060438.6100000001</v>
      </c>
      <c r="AZ428" s="1">
        <v>43500</v>
      </c>
      <c r="BA428" s="1">
        <f t="shared" si="15"/>
        <v>2031436.73</v>
      </c>
      <c r="BB428" s="1">
        <f t="shared" si="16"/>
        <v>1060438.6100000001</v>
      </c>
      <c r="BC428" s="1">
        <f t="shared" si="17"/>
        <v>43500</v>
      </c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</row>
    <row r="429" spans="1:21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 t="s">
        <v>390</v>
      </c>
      <c r="AV429" s="1">
        <v>419010299.35000002</v>
      </c>
      <c r="AW429" s="1">
        <v>2730094943.3800001</v>
      </c>
      <c r="AX429" s="1">
        <v>1511621.44</v>
      </c>
      <c r="AY429" s="1">
        <v>881730.37</v>
      </c>
      <c r="AZ429" s="1">
        <v>38000</v>
      </c>
      <c r="BA429" s="1">
        <f t="shared" si="15"/>
        <v>1511621.44</v>
      </c>
      <c r="BB429" s="1">
        <f t="shared" si="16"/>
        <v>881730.37</v>
      </c>
      <c r="BC429" s="1">
        <f t="shared" si="17"/>
        <v>38000</v>
      </c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</row>
    <row r="430" spans="1:21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 t="s">
        <v>391</v>
      </c>
      <c r="AV430" s="1">
        <v>421191927.91000003</v>
      </c>
      <c r="AW430" s="1">
        <v>2733995569.73</v>
      </c>
      <c r="AX430" s="1">
        <v>2598548.11</v>
      </c>
      <c r="AY430" s="1">
        <v>1488779.57</v>
      </c>
      <c r="AZ430" s="1">
        <v>42000</v>
      </c>
      <c r="BA430" s="1">
        <f t="shared" si="15"/>
        <v>2598548.11</v>
      </c>
      <c r="BB430" s="1">
        <f t="shared" si="16"/>
        <v>1488779.57</v>
      </c>
      <c r="BC430" s="1">
        <f t="shared" si="17"/>
        <v>42000</v>
      </c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</row>
    <row r="431" spans="1:21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 t="s">
        <v>392</v>
      </c>
      <c r="AV431" s="1">
        <v>422181379.80000001</v>
      </c>
      <c r="AW431" s="1">
        <v>2737253496.7600002</v>
      </c>
      <c r="AX431" s="1">
        <v>3069726.45</v>
      </c>
      <c r="AY431" s="1">
        <v>1927354.65</v>
      </c>
      <c r="AZ431" s="1">
        <v>46500</v>
      </c>
      <c r="BA431" s="1">
        <f t="shared" si="15"/>
        <v>3069726.45</v>
      </c>
      <c r="BB431" s="1">
        <f t="shared" si="16"/>
        <v>1927354.65</v>
      </c>
      <c r="BC431" s="1">
        <f t="shared" si="17"/>
        <v>46500</v>
      </c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</row>
    <row r="432" spans="1:21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 t="s">
        <v>393</v>
      </c>
      <c r="AV432" s="1">
        <v>422846403.35000002</v>
      </c>
      <c r="AW432" s="1">
        <v>2740060237.8400002</v>
      </c>
      <c r="AX432" s="1">
        <v>3342722.47</v>
      </c>
      <c r="AY432" s="1">
        <v>1918807.42</v>
      </c>
      <c r="AZ432" s="1">
        <v>46250</v>
      </c>
      <c r="BA432" s="1">
        <f t="shared" si="15"/>
        <v>3342722.47</v>
      </c>
      <c r="BB432" s="1">
        <f t="shared" si="16"/>
        <v>1918807.42</v>
      </c>
      <c r="BC432" s="1">
        <f t="shared" si="17"/>
        <v>46250</v>
      </c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</row>
    <row r="433" spans="1:21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 t="s">
        <v>394</v>
      </c>
      <c r="AV433" s="1">
        <v>422198390.38</v>
      </c>
      <c r="AW433" s="1">
        <v>2742934323.5</v>
      </c>
      <c r="AX433" s="1">
        <v>1552647.93</v>
      </c>
      <c r="AY433" s="1">
        <v>934962.84</v>
      </c>
      <c r="AZ433" s="1">
        <v>33250</v>
      </c>
      <c r="BA433" s="1">
        <f t="shared" si="15"/>
        <v>1552647.93</v>
      </c>
      <c r="BB433" s="1">
        <f t="shared" si="16"/>
        <v>934962.84</v>
      </c>
      <c r="BC433" s="1">
        <f t="shared" si="17"/>
        <v>33250</v>
      </c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</row>
    <row r="434" spans="1:21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 t="s">
        <v>395</v>
      </c>
      <c r="AV434" s="1">
        <v>423743242.44999999</v>
      </c>
      <c r="AW434" s="1">
        <v>2746874577.5599999</v>
      </c>
      <c r="AX434" s="1">
        <v>1817694.35</v>
      </c>
      <c r="AY434" s="1">
        <v>1116160.01</v>
      </c>
      <c r="AZ434" s="1">
        <v>34500</v>
      </c>
      <c r="BA434" s="1">
        <f t="shared" si="15"/>
        <v>1817694.35</v>
      </c>
      <c r="BB434" s="1">
        <f t="shared" si="16"/>
        <v>1116160.01</v>
      </c>
      <c r="BC434" s="1">
        <f t="shared" si="17"/>
        <v>34500</v>
      </c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</row>
    <row r="435" spans="1:21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 t="s">
        <v>396</v>
      </c>
      <c r="AV435" s="1">
        <v>425049298.10000002</v>
      </c>
      <c r="AW435" s="1">
        <v>2750671837.4499998</v>
      </c>
      <c r="AX435" s="1">
        <v>1689561.73</v>
      </c>
      <c r="AY435" s="1">
        <v>886150.66</v>
      </c>
      <c r="AZ435" s="1">
        <v>38250</v>
      </c>
      <c r="BA435" s="1">
        <f t="shared" si="15"/>
        <v>1689561.73</v>
      </c>
      <c r="BB435" s="1">
        <f t="shared" si="16"/>
        <v>886150.66</v>
      </c>
      <c r="BC435" s="1">
        <f t="shared" si="17"/>
        <v>38250</v>
      </c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</row>
    <row r="436" spans="1:21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 t="s">
        <v>397</v>
      </c>
      <c r="AV436" s="1">
        <v>426028236.37</v>
      </c>
      <c r="AW436" s="1">
        <v>2754680703.9200001</v>
      </c>
      <c r="AX436" s="1">
        <v>1459921.78</v>
      </c>
      <c r="AY436" s="1">
        <v>882947.46</v>
      </c>
      <c r="AZ436" s="1">
        <v>36500</v>
      </c>
      <c r="BA436" s="1">
        <f t="shared" si="15"/>
        <v>1459921.78</v>
      </c>
      <c r="BB436" s="1">
        <f t="shared" si="16"/>
        <v>882947.46</v>
      </c>
      <c r="BC436" s="1">
        <f t="shared" si="17"/>
        <v>36500</v>
      </c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</row>
    <row r="437" spans="1:21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 t="s">
        <v>398</v>
      </c>
      <c r="AV437" s="1">
        <v>428265960.83999997</v>
      </c>
      <c r="AW437" s="1">
        <v>2758705826.0300002</v>
      </c>
      <c r="AX437" s="1">
        <v>2718582.6</v>
      </c>
      <c r="AY437" s="1">
        <v>1699834.68</v>
      </c>
      <c r="AZ437" s="1">
        <v>43500</v>
      </c>
      <c r="BA437" s="1">
        <f t="shared" si="15"/>
        <v>2718582.6</v>
      </c>
      <c r="BB437" s="1">
        <f t="shared" si="16"/>
        <v>1699834.68</v>
      </c>
      <c r="BC437" s="1">
        <f t="shared" si="17"/>
        <v>43500</v>
      </c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</row>
    <row r="438" spans="1:21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 t="s">
        <v>399</v>
      </c>
      <c r="AV438" s="1">
        <v>429535628.24000001</v>
      </c>
      <c r="AW438" s="1">
        <v>2761753476.1900001</v>
      </c>
      <c r="AX438" s="1">
        <v>2901054.12</v>
      </c>
      <c r="AY438" s="1">
        <v>1653690.75</v>
      </c>
      <c r="AZ438" s="1">
        <v>51750</v>
      </c>
      <c r="BA438" s="1">
        <f t="shared" si="15"/>
        <v>2901054.12</v>
      </c>
      <c r="BB438" s="1">
        <f t="shared" si="16"/>
        <v>1653690.75</v>
      </c>
      <c r="BC438" s="1">
        <f t="shared" si="17"/>
        <v>51750</v>
      </c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</row>
    <row r="439" spans="1:21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 t="s">
        <v>400</v>
      </c>
      <c r="AV439" s="1">
        <v>430177074.12</v>
      </c>
      <c r="AW439" s="1">
        <v>2764969732.9899998</v>
      </c>
      <c r="AX439" s="1">
        <v>2950275.76</v>
      </c>
      <c r="AY439" s="1">
        <v>1740911.56</v>
      </c>
      <c r="AZ439" s="1">
        <v>47500</v>
      </c>
      <c r="BA439" s="1">
        <f t="shared" si="15"/>
        <v>2950275.76</v>
      </c>
      <c r="BB439" s="1">
        <f t="shared" si="16"/>
        <v>1740911.56</v>
      </c>
      <c r="BC439" s="1">
        <f t="shared" si="17"/>
        <v>47500</v>
      </c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</row>
    <row r="440" spans="1:21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 t="s">
        <v>401</v>
      </c>
      <c r="AV440" s="1">
        <v>431250935.77999997</v>
      </c>
      <c r="AW440" s="1">
        <v>2767828923.4699998</v>
      </c>
      <c r="AX440" s="1">
        <v>3660288.31</v>
      </c>
      <c r="AY440" s="1">
        <v>1986080.1</v>
      </c>
      <c r="AZ440" s="1">
        <v>46750</v>
      </c>
      <c r="BA440" s="1">
        <f t="shared" si="15"/>
        <v>3660288.31</v>
      </c>
      <c r="BB440" s="1">
        <f t="shared" si="16"/>
        <v>1986080.1</v>
      </c>
      <c r="BC440" s="1">
        <f t="shared" si="17"/>
        <v>46750</v>
      </c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</row>
    <row r="441" spans="1:21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 t="s">
        <v>402</v>
      </c>
      <c r="AV441" s="1">
        <v>431598897.47000003</v>
      </c>
      <c r="AW441" s="1">
        <v>2770775117.3200002</v>
      </c>
      <c r="AX441" s="1">
        <v>2986762.75</v>
      </c>
      <c r="AY441" s="1">
        <v>1613156.58</v>
      </c>
      <c r="AZ441" s="1">
        <v>36750</v>
      </c>
      <c r="BA441" s="1">
        <f t="shared" si="15"/>
        <v>2986762.75</v>
      </c>
      <c r="BB441" s="1">
        <f t="shared" si="16"/>
        <v>1613156.58</v>
      </c>
      <c r="BC441" s="1">
        <f t="shared" si="17"/>
        <v>36750</v>
      </c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</row>
    <row r="442" spans="1:21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 t="s">
        <v>403</v>
      </c>
      <c r="AV442" s="1">
        <v>432267384.72000003</v>
      </c>
      <c r="AW442" s="1">
        <v>2774152088.5799999</v>
      </c>
      <c r="AX442" s="1">
        <v>2352526.52</v>
      </c>
      <c r="AY442" s="1">
        <v>1169641.97</v>
      </c>
      <c r="AZ442" s="1">
        <v>45750</v>
      </c>
      <c r="BA442" s="1">
        <f t="shared" si="15"/>
        <v>2352526.52</v>
      </c>
      <c r="BB442" s="1">
        <f t="shared" si="16"/>
        <v>1169641.97</v>
      </c>
      <c r="BC442" s="1">
        <f t="shared" si="17"/>
        <v>45750</v>
      </c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</row>
    <row r="443" spans="1:21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 t="s">
        <v>404</v>
      </c>
      <c r="AV443" s="1">
        <v>432999608.19999999</v>
      </c>
      <c r="AW443" s="1">
        <v>2777975085.7399998</v>
      </c>
      <c r="AX443" s="1">
        <v>1815261.2</v>
      </c>
      <c r="AY443" s="1">
        <v>1053835.52</v>
      </c>
      <c r="AZ443" s="1">
        <v>35750</v>
      </c>
      <c r="BA443" s="1">
        <f t="shared" si="15"/>
        <v>1815261.2</v>
      </c>
      <c r="BB443" s="1">
        <f t="shared" si="16"/>
        <v>1053835.52</v>
      </c>
      <c r="BC443" s="1">
        <f t="shared" si="17"/>
        <v>35750</v>
      </c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</row>
    <row r="444" spans="1:21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 t="s">
        <v>405</v>
      </c>
      <c r="AV444" s="1">
        <v>434734097</v>
      </c>
      <c r="AW444" s="1">
        <v>2781755010.0300002</v>
      </c>
      <c r="AX444" s="1">
        <v>2817955.61</v>
      </c>
      <c r="AY444" s="1">
        <v>1782139.23</v>
      </c>
      <c r="AZ444" s="1">
        <v>43000</v>
      </c>
      <c r="BA444" s="1">
        <f t="shared" si="15"/>
        <v>2817955.61</v>
      </c>
      <c r="BB444" s="1">
        <f t="shared" si="16"/>
        <v>1782139.23</v>
      </c>
      <c r="BC444" s="1">
        <f t="shared" si="17"/>
        <v>43000</v>
      </c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</row>
    <row r="445" spans="1:21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 t="s">
        <v>406</v>
      </c>
      <c r="AV445" s="1">
        <v>435791926.38999999</v>
      </c>
      <c r="AW445" s="1">
        <v>2784745375.9099998</v>
      </c>
      <c r="AX445" s="1">
        <v>3144757.94</v>
      </c>
      <c r="AY445" s="1">
        <v>1864487.05</v>
      </c>
      <c r="AZ445" s="1">
        <v>45250</v>
      </c>
      <c r="BA445" s="1">
        <f t="shared" si="15"/>
        <v>3144757.94</v>
      </c>
      <c r="BB445" s="1">
        <f t="shared" si="16"/>
        <v>1864487.05</v>
      </c>
      <c r="BC445" s="1">
        <f t="shared" si="17"/>
        <v>45250</v>
      </c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</row>
    <row r="446" spans="1:21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 t="s">
        <v>407</v>
      </c>
      <c r="AV446" s="1">
        <v>436364168.44999999</v>
      </c>
      <c r="AW446" s="1">
        <v>2787880276.2199998</v>
      </c>
      <c r="AX446" s="1">
        <v>2563592.4300000002</v>
      </c>
      <c r="AY446" s="1">
        <v>1543342.59</v>
      </c>
      <c r="AZ446" s="1">
        <v>44000</v>
      </c>
      <c r="BA446" s="1">
        <f t="shared" si="15"/>
        <v>2563592.4300000002</v>
      </c>
      <c r="BB446" s="1">
        <f t="shared" si="16"/>
        <v>1543342.59</v>
      </c>
      <c r="BC446" s="1">
        <f t="shared" si="17"/>
        <v>44000</v>
      </c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</row>
    <row r="447" spans="1:21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 t="s">
        <v>408</v>
      </c>
      <c r="AV447" s="1">
        <v>437455221.01999998</v>
      </c>
      <c r="AW447" s="1">
        <v>2791348807.3699999</v>
      </c>
      <c r="AX447" s="1">
        <v>2836295.83</v>
      </c>
      <c r="AY447" s="1">
        <v>1770578.38</v>
      </c>
      <c r="AZ447" s="1">
        <v>47250</v>
      </c>
      <c r="BA447" s="1">
        <f t="shared" si="15"/>
        <v>2836295.83</v>
      </c>
      <c r="BB447" s="1">
        <f t="shared" si="16"/>
        <v>1770578.38</v>
      </c>
      <c r="BC447" s="1">
        <f t="shared" si="17"/>
        <v>47250</v>
      </c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</row>
    <row r="448" spans="1:21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 t="s">
        <v>409</v>
      </c>
      <c r="AV448" s="1">
        <v>438352925.19</v>
      </c>
      <c r="AW448" s="1">
        <v>2794383038.9499998</v>
      </c>
      <c r="AX448" s="1">
        <v>3206771.36</v>
      </c>
      <c r="AY448" s="1">
        <v>1947683.32</v>
      </c>
      <c r="AZ448" s="1">
        <v>45500</v>
      </c>
      <c r="BA448" s="1">
        <f t="shared" si="15"/>
        <v>3206771.36</v>
      </c>
      <c r="BB448" s="1">
        <f t="shared" si="16"/>
        <v>1947683.32</v>
      </c>
      <c r="BC448" s="1">
        <f t="shared" si="17"/>
        <v>45500</v>
      </c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</row>
    <row r="449" spans="1:21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 t="s">
        <v>410</v>
      </c>
      <c r="AV449" s="1">
        <v>438247158.75</v>
      </c>
      <c r="AW449" s="1">
        <v>2797463092.1599998</v>
      </c>
      <c r="AX449" s="1">
        <v>2217021.29</v>
      </c>
      <c r="AY449" s="1">
        <v>1191479.58</v>
      </c>
      <c r="AZ449" s="1">
        <v>35500</v>
      </c>
      <c r="BA449" s="1">
        <f t="shared" si="15"/>
        <v>2217021.29</v>
      </c>
      <c r="BB449" s="1">
        <f t="shared" si="16"/>
        <v>1191479.58</v>
      </c>
      <c r="BC449" s="1">
        <f t="shared" si="17"/>
        <v>35500</v>
      </c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</row>
    <row r="450" spans="1:21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 t="s">
        <v>411</v>
      </c>
      <c r="AV450" s="1">
        <v>439285637.45999998</v>
      </c>
      <c r="AW450" s="1">
        <v>2801253449.29</v>
      </c>
      <c r="AX450" s="1">
        <v>1606144.71</v>
      </c>
      <c r="AY450" s="1">
        <v>828711.46</v>
      </c>
      <c r="AZ450" s="1">
        <v>36500</v>
      </c>
      <c r="BA450" s="1">
        <f t="shared" si="15"/>
        <v>1606144.71</v>
      </c>
      <c r="BB450" s="1">
        <f t="shared" si="16"/>
        <v>828711.46</v>
      </c>
      <c r="BC450" s="1">
        <f t="shared" si="17"/>
        <v>36500</v>
      </c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</row>
    <row r="451" spans="1:21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 t="s">
        <v>412</v>
      </c>
      <c r="AV451" s="1">
        <v>441403967.18000001</v>
      </c>
      <c r="AW451" s="1">
        <v>2805365743.0700002</v>
      </c>
      <c r="AX451" s="1">
        <v>2788491.05</v>
      </c>
      <c r="AY451" s="1">
        <v>1591918.14</v>
      </c>
      <c r="AZ451" s="1">
        <v>37500</v>
      </c>
      <c r="BA451" s="1">
        <f t="shared" ref="BA451:BA514" si="18">AX451-D451</f>
        <v>2788491.05</v>
      </c>
      <c r="BB451" s="1">
        <f t="shared" ref="BB451:BB514" si="19">AY451-E451</f>
        <v>1591918.14</v>
      </c>
      <c r="BC451" s="1">
        <f t="shared" ref="BC451:BC514" si="20">AZ451-F451</f>
        <v>37500</v>
      </c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</row>
    <row r="452" spans="1:21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 t="s">
        <v>413</v>
      </c>
      <c r="AV452" s="1">
        <v>441752976.13</v>
      </c>
      <c r="AW452" s="1">
        <v>2808000190.6100001</v>
      </c>
      <c r="AX452" s="1">
        <v>2740908.24</v>
      </c>
      <c r="AY452" s="1">
        <v>1524019.38</v>
      </c>
      <c r="AZ452" s="1">
        <v>34750</v>
      </c>
      <c r="BA452" s="1">
        <f t="shared" si="18"/>
        <v>2740908.24</v>
      </c>
      <c r="BB452" s="1">
        <f t="shared" si="19"/>
        <v>1524019.38</v>
      </c>
      <c r="BC452" s="1">
        <f t="shared" si="20"/>
        <v>34750</v>
      </c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</row>
    <row r="453" spans="1:21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 t="s">
        <v>414</v>
      </c>
      <c r="AV453" s="1">
        <v>442682687.48000002</v>
      </c>
      <c r="AW453" s="1">
        <v>2810135746.6500001</v>
      </c>
      <c r="AX453" s="1">
        <v>2530168.23</v>
      </c>
      <c r="AY453" s="1">
        <v>1749952.98</v>
      </c>
      <c r="AZ453" s="1">
        <v>43000</v>
      </c>
      <c r="BA453" s="1">
        <f t="shared" si="18"/>
        <v>2530168.23</v>
      </c>
      <c r="BB453" s="1">
        <f t="shared" si="19"/>
        <v>1749952.98</v>
      </c>
      <c r="BC453" s="1">
        <f t="shared" si="20"/>
        <v>43000</v>
      </c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</row>
    <row r="454" spans="1:21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 t="s">
        <v>415</v>
      </c>
      <c r="AV454" s="1">
        <v>443927728.25</v>
      </c>
      <c r="AW454" s="1">
        <v>2813085699.5500002</v>
      </c>
      <c r="AX454" s="1">
        <v>3039256</v>
      </c>
      <c r="AY454" s="1">
        <v>1829443.23</v>
      </c>
      <c r="AZ454" s="1">
        <v>43000</v>
      </c>
      <c r="BA454" s="1">
        <f t="shared" si="18"/>
        <v>3039256</v>
      </c>
      <c r="BB454" s="1">
        <f t="shared" si="19"/>
        <v>1829443.23</v>
      </c>
      <c r="BC454" s="1">
        <f t="shared" si="20"/>
        <v>43000</v>
      </c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</row>
    <row r="455" spans="1:21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 t="s">
        <v>416</v>
      </c>
      <c r="AV455" s="1">
        <v>444698448.38999999</v>
      </c>
      <c r="AW455" s="1">
        <v>2815893218.1700001</v>
      </c>
      <c r="AX455" s="1">
        <v>2661959.48</v>
      </c>
      <c r="AY455" s="1">
        <v>1686134.59</v>
      </c>
      <c r="AZ455" s="1">
        <v>49500</v>
      </c>
      <c r="BA455" s="1">
        <f t="shared" si="18"/>
        <v>2661959.48</v>
      </c>
      <c r="BB455" s="1">
        <f t="shared" si="19"/>
        <v>1686134.59</v>
      </c>
      <c r="BC455" s="1">
        <f t="shared" si="20"/>
        <v>49500</v>
      </c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</row>
    <row r="456" spans="1:21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 t="s">
        <v>417</v>
      </c>
      <c r="AV456" s="1">
        <v>445061738.91000003</v>
      </c>
      <c r="AW456" s="1">
        <v>2819248055.3400002</v>
      </c>
      <c r="AX456" s="1">
        <v>1823636.57</v>
      </c>
      <c r="AY456" s="1">
        <v>1160358.6299999999</v>
      </c>
      <c r="AZ456" s="1">
        <v>34750</v>
      </c>
      <c r="BA456" s="1">
        <f t="shared" si="18"/>
        <v>1823636.57</v>
      </c>
      <c r="BB456" s="1">
        <f t="shared" si="19"/>
        <v>1160358.6299999999</v>
      </c>
      <c r="BC456" s="1">
        <f t="shared" si="20"/>
        <v>34750</v>
      </c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</row>
    <row r="457" spans="1:21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 t="s">
        <v>418</v>
      </c>
      <c r="AV457" s="1">
        <v>446118462.26999998</v>
      </c>
      <c r="AW457" s="1">
        <v>2823145453.2600002</v>
      </c>
      <c r="AX457" s="1">
        <v>1481267.29</v>
      </c>
      <c r="AY457" s="1">
        <v>936865.24</v>
      </c>
      <c r="AZ457" s="1">
        <v>34500</v>
      </c>
      <c r="BA457" s="1">
        <f t="shared" si="18"/>
        <v>1481267.29</v>
      </c>
      <c r="BB457" s="1">
        <f t="shared" si="19"/>
        <v>936865.24</v>
      </c>
      <c r="BC457" s="1">
        <f t="shared" si="20"/>
        <v>34500</v>
      </c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</row>
    <row r="458" spans="1:21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 t="s">
        <v>419</v>
      </c>
      <c r="AV458" s="1">
        <v>448446194.98000002</v>
      </c>
      <c r="AW458" s="1">
        <v>2827289382.71</v>
      </c>
      <c r="AX458" s="1">
        <v>2852349.22</v>
      </c>
      <c r="AY458" s="1">
        <v>1643029.42</v>
      </c>
      <c r="AZ458" s="1">
        <v>46500</v>
      </c>
      <c r="BA458" s="1">
        <f t="shared" si="18"/>
        <v>2852349.22</v>
      </c>
      <c r="BB458" s="1">
        <f t="shared" si="19"/>
        <v>1643029.42</v>
      </c>
      <c r="BC458" s="1">
        <f t="shared" si="20"/>
        <v>46500</v>
      </c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</row>
    <row r="459" spans="1:21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 t="s">
        <v>420</v>
      </c>
      <c r="AV459" s="1">
        <v>449097345.75999999</v>
      </c>
      <c r="AW459" s="1">
        <v>2830719313.4299998</v>
      </c>
      <c r="AX459" s="1">
        <v>2978413.46</v>
      </c>
      <c r="AY459" s="1">
        <v>1695323.14</v>
      </c>
      <c r="AZ459" s="1">
        <v>43500</v>
      </c>
      <c r="BA459" s="1">
        <f t="shared" si="18"/>
        <v>2978413.46</v>
      </c>
      <c r="BB459" s="1">
        <f t="shared" si="19"/>
        <v>1695323.14</v>
      </c>
      <c r="BC459" s="1">
        <f t="shared" si="20"/>
        <v>43500</v>
      </c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</row>
    <row r="460" spans="1:21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 t="s">
        <v>421</v>
      </c>
      <c r="AV460" s="1">
        <v>449657932.30000001</v>
      </c>
      <c r="AW460" s="1">
        <v>2834069578.4000001</v>
      </c>
      <c r="AX460" s="1">
        <v>2659591.52</v>
      </c>
      <c r="AY460" s="1">
        <v>1645163.15</v>
      </c>
      <c r="AZ460" s="1">
        <v>44000</v>
      </c>
      <c r="BA460" s="1">
        <f t="shared" si="18"/>
        <v>2659591.52</v>
      </c>
      <c r="BB460" s="1">
        <f t="shared" si="19"/>
        <v>1645163.15</v>
      </c>
      <c r="BC460" s="1">
        <f t="shared" si="20"/>
        <v>44000</v>
      </c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</row>
    <row r="461" spans="1:21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 t="s">
        <v>422</v>
      </c>
      <c r="AV461" s="1">
        <v>450775017.77999997</v>
      </c>
      <c r="AW461" s="1">
        <v>2837390048.2600002</v>
      </c>
      <c r="AX461" s="1">
        <v>2982536.64</v>
      </c>
      <c r="AY461" s="1">
        <v>1742707.13</v>
      </c>
      <c r="AZ461" s="1">
        <v>45500</v>
      </c>
      <c r="BA461" s="1">
        <f t="shared" si="18"/>
        <v>2982536.64</v>
      </c>
      <c r="BB461" s="1">
        <f t="shared" si="19"/>
        <v>1742707.13</v>
      </c>
      <c r="BC461" s="1">
        <f t="shared" si="20"/>
        <v>45500</v>
      </c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</row>
    <row r="462" spans="1:21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 t="s">
        <v>423</v>
      </c>
      <c r="AV462" s="1">
        <v>451817481.13999999</v>
      </c>
      <c r="AW462" s="1">
        <v>2840719373.5300002</v>
      </c>
      <c r="AX462" s="1">
        <v>3205015.96</v>
      </c>
      <c r="AY462" s="1">
        <v>1911244.2</v>
      </c>
      <c r="AZ462" s="1">
        <v>50000</v>
      </c>
      <c r="BA462" s="1">
        <f t="shared" si="18"/>
        <v>3205015.96</v>
      </c>
      <c r="BB462" s="1">
        <f t="shared" si="19"/>
        <v>1911244.2</v>
      </c>
      <c r="BC462" s="1">
        <f t="shared" si="20"/>
        <v>50000</v>
      </c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</row>
    <row r="463" spans="1:21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 t="s">
        <v>424</v>
      </c>
      <c r="AV463" s="1">
        <v>451784215.18000001</v>
      </c>
      <c r="AW463" s="1">
        <v>2843886216.8899999</v>
      </c>
      <c r="AX463" s="1">
        <v>1810118.91</v>
      </c>
      <c r="AY463" s="1">
        <v>1163782.43</v>
      </c>
      <c r="AZ463" s="1">
        <v>37250</v>
      </c>
      <c r="BA463" s="1">
        <f t="shared" si="18"/>
        <v>1810118.91</v>
      </c>
      <c r="BB463" s="1">
        <f t="shared" si="19"/>
        <v>1163782.43</v>
      </c>
      <c r="BC463" s="1">
        <f t="shared" si="20"/>
        <v>37250</v>
      </c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</row>
    <row r="464" spans="1:21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 t="s">
        <v>425</v>
      </c>
      <c r="AV464" s="1">
        <v>452631596.26999998</v>
      </c>
      <c r="AW464" s="1">
        <v>2847812562.6799998</v>
      </c>
      <c r="AX464" s="1">
        <v>1218874.1399999999</v>
      </c>
      <c r="AY464" s="1">
        <v>746484.05</v>
      </c>
      <c r="AZ464" s="1">
        <v>30500</v>
      </c>
      <c r="BA464" s="1">
        <f t="shared" si="18"/>
        <v>1218874.1399999999</v>
      </c>
      <c r="BB464" s="1">
        <f t="shared" si="19"/>
        <v>746484.05</v>
      </c>
      <c r="BC464" s="1">
        <f t="shared" si="20"/>
        <v>30500</v>
      </c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</row>
    <row r="465" spans="1:21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 t="s">
        <v>426</v>
      </c>
      <c r="AV465" s="1">
        <v>454759722.13</v>
      </c>
      <c r="AW465" s="1">
        <v>2851984747.2600002</v>
      </c>
      <c r="AX465" s="1">
        <v>2499022.9500000002</v>
      </c>
      <c r="AY465" s="1">
        <v>1548751.85</v>
      </c>
      <c r="AZ465" s="1">
        <v>37500</v>
      </c>
      <c r="BA465" s="1">
        <f t="shared" si="18"/>
        <v>2499022.9500000002</v>
      </c>
      <c r="BB465" s="1">
        <f t="shared" si="19"/>
        <v>1548751.85</v>
      </c>
      <c r="BC465" s="1">
        <f t="shared" si="20"/>
        <v>37500</v>
      </c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</row>
    <row r="466" spans="1:21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 t="s">
        <v>427</v>
      </c>
      <c r="AV466" s="1">
        <v>456002199.18000001</v>
      </c>
      <c r="AW466" s="1">
        <v>2855305337.1700001</v>
      </c>
      <c r="AX466" s="1">
        <v>3620529.76</v>
      </c>
      <c r="AY466" s="1">
        <v>2153274.86</v>
      </c>
      <c r="AZ466" s="1">
        <v>45000</v>
      </c>
      <c r="BA466" s="1">
        <f t="shared" si="18"/>
        <v>3620529.76</v>
      </c>
      <c r="BB466" s="1">
        <f t="shared" si="19"/>
        <v>2153274.86</v>
      </c>
      <c r="BC466" s="1">
        <f t="shared" si="20"/>
        <v>45000</v>
      </c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</row>
    <row r="467" spans="1:21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 t="s">
        <v>428</v>
      </c>
      <c r="AV467" s="1">
        <v>456358669.42000002</v>
      </c>
      <c r="AW467" s="1">
        <v>2858162525.04</v>
      </c>
      <c r="AX467" s="1">
        <v>3121617.82</v>
      </c>
      <c r="AY467" s="1">
        <v>2010530.99</v>
      </c>
      <c r="AZ467" s="1">
        <v>52000</v>
      </c>
      <c r="BA467" s="1">
        <f t="shared" si="18"/>
        <v>3121617.82</v>
      </c>
      <c r="BB467" s="1">
        <f t="shared" si="19"/>
        <v>2010530.99</v>
      </c>
      <c r="BC467" s="1">
        <f t="shared" si="20"/>
        <v>52000</v>
      </c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</row>
    <row r="468" spans="1:21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 t="s">
        <v>429</v>
      </c>
      <c r="AV468" s="1">
        <v>456841301.64999998</v>
      </c>
      <c r="AW468" s="1">
        <v>2861117763.27</v>
      </c>
      <c r="AX468" s="1">
        <v>2876193.58</v>
      </c>
      <c r="AY468" s="1">
        <v>1788368.14</v>
      </c>
      <c r="AZ468" s="1">
        <v>41500</v>
      </c>
      <c r="BA468" s="1">
        <f t="shared" si="18"/>
        <v>2876193.58</v>
      </c>
      <c r="BB468" s="1">
        <f t="shared" si="19"/>
        <v>1788368.14</v>
      </c>
      <c r="BC468" s="1">
        <f t="shared" si="20"/>
        <v>41500</v>
      </c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</row>
    <row r="469" spans="1:21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 t="s">
        <v>430</v>
      </c>
      <c r="AV469" s="1">
        <v>457991358.06999999</v>
      </c>
      <c r="AW469" s="1">
        <v>2864148254.8400002</v>
      </c>
      <c r="AX469" s="1">
        <v>3787528.06</v>
      </c>
      <c r="AY469" s="1">
        <v>2313383.21</v>
      </c>
      <c r="AZ469" s="1">
        <v>51750</v>
      </c>
      <c r="BA469" s="1">
        <f t="shared" si="18"/>
        <v>3787528.06</v>
      </c>
      <c r="BB469" s="1">
        <f t="shared" si="19"/>
        <v>2313383.21</v>
      </c>
      <c r="BC469" s="1">
        <f t="shared" si="20"/>
        <v>51750</v>
      </c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</row>
    <row r="470" spans="1:21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 t="s">
        <v>431</v>
      </c>
      <c r="AV470" s="1">
        <v>457973080.00999999</v>
      </c>
      <c r="AW470" s="1">
        <v>2866958838.4000001</v>
      </c>
      <c r="AX470" s="1">
        <v>2466194.5099999998</v>
      </c>
      <c r="AY470" s="1">
        <v>1442961.99</v>
      </c>
      <c r="AZ470" s="1">
        <v>49750</v>
      </c>
      <c r="BA470" s="1">
        <f t="shared" si="18"/>
        <v>2466194.5099999998</v>
      </c>
      <c r="BB470" s="1">
        <f t="shared" si="19"/>
        <v>1442961.99</v>
      </c>
      <c r="BC470" s="1">
        <f t="shared" si="20"/>
        <v>49750</v>
      </c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</row>
    <row r="471" spans="1:21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 t="s">
        <v>432</v>
      </c>
      <c r="AV471" s="1">
        <v>459140135.5</v>
      </c>
      <c r="AW471" s="1">
        <v>2870669582.1199999</v>
      </c>
      <c r="AX471" s="1">
        <v>1864912.3</v>
      </c>
      <c r="AY471" s="1">
        <v>1050200.1599999999</v>
      </c>
      <c r="AZ471" s="1">
        <v>41250</v>
      </c>
      <c r="BA471" s="1">
        <f t="shared" si="18"/>
        <v>1864912.3</v>
      </c>
      <c r="BB471" s="1">
        <f t="shared" si="19"/>
        <v>1050200.1599999999</v>
      </c>
      <c r="BC471" s="1">
        <f t="shared" si="20"/>
        <v>41250</v>
      </c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</row>
    <row r="472" spans="1:21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 t="s">
        <v>433</v>
      </c>
      <c r="AV472" s="1">
        <v>461182973.19999999</v>
      </c>
      <c r="AW472" s="1">
        <v>2874439780.79</v>
      </c>
      <c r="AX472" s="1">
        <v>2891892.99</v>
      </c>
      <c r="AY472" s="1">
        <v>1830714.08</v>
      </c>
      <c r="AZ472" s="1">
        <v>49750</v>
      </c>
      <c r="BA472" s="1">
        <f t="shared" si="18"/>
        <v>2891892.99</v>
      </c>
      <c r="BB472" s="1">
        <f t="shared" si="19"/>
        <v>1830714.08</v>
      </c>
      <c r="BC472" s="1">
        <f t="shared" si="20"/>
        <v>49750</v>
      </c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</row>
    <row r="473" spans="1:21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 t="s">
        <v>434</v>
      </c>
      <c r="AV473" s="1">
        <v>461922580.20999998</v>
      </c>
      <c r="AW473" s="1">
        <v>2877756337.7600002</v>
      </c>
      <c r="AX473" s="1">
        <v>2411373.7000000002</v>
      </c>
      <c r="AY473" s="1">
        <v>1599240.57</v>
      </c>
      <c r="AZ473" s="1">
        <v>43500</v>
      </c>
      <c r="BA473" s="1">
        <f t="shared" si="18"/>
        <v>2411373.7000000002</v>
      </c>
      <c r="BB473" s="1">
        <f t="shared" si="19"/>
        <v>1599240.57</v>
      </c>
      <c r="BC473" s="1">
        <f t="shared" si="20"/>
        <v>43500</v>
      </c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</row>
    <row r="474" spans="1:21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 t="s">
        <v>435</v>
      </c>
      <c r="AV474" s="1">
        <v>463179816</v>
      </c>
      <c r="AW474" s="1">
        <v>2881034037.54</v>
      </c>
      <c r="AX474" s="1">
        <v>2737722.72</v>
      </c>
      <c r="AY474" s="1">
        <v>1661378.64</v>
      </c>
      <c r="AZ474" s="1">
        <v>44250</v>
      </c>
      <c r="BA474" s="1">
        <f t="shared" si="18"/>
        <v>2737722.72</v>
      </c>
      <c r="BB474" s="1">
        <f t="shared" si="19"/>
        <v>1661378.64</v>
      </c>
      <c r="BC474" s="1">
        <f t="shared" si="20"/>
        <v>44250</v>
      </c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</row>
    <row r="475" spans="1:21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 t="s">
        <v>436</v>
      </c>
      <c r="AV475" s="1">
        <v>464131625.69999999</v>
      </c>
      <c r="AW475" s="1">
        <v>2884397594.75</v>
      </c>
      <c r="AX475" s="1">
        <v>2977526.86</v>
      </c>
      <c r="AY475" s="1">
        <v>1907688.59</v>
      </c>
      <c r="AZ475" s="1">
        <v>48750</v>
      </c>
      <c r="BA475" s="1">
        <f t="shared" si="18"/>
        <v>2977526.86</v>
      </c>
      <c r="BB475" s="1">
        <f t="shared" si="19"/>
        <v>1907688.59</v>
      </c>
      <c r="BC475" s="1">
        <f t="shared" si="20"/>
        <v>48750</v>
      </c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</row>
    <row r="476" spans="1:21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 t="s">
        <v>437</v>
      </c>
      <c r="AV476" s="1">
        <v>465069598.83999997</v>
      </c>
      <c r="AW476" s="1">
        <v>2887488650.46</v>
      </c>
      <c r="AX476" s="1">
        <v>3005990.6</v>
      </c>
      <c r="AY476" s="1">
        <v>1907942.49</v>
      </c>
      <c r="AZ476" s="1">
        <v>43000</v>
      </c>
      <c r="BA476" s="1">
        <f t="shared" si="18"/>
        <v>3005990.6</v>
      </c>
      <c r="BB476" s="1">
        <f t="shared" si="19"/>
        <v>1907942.49</v>
      </c>
      <c r="BC476" s="1">
        <f t="shared" si="20"/>
        <v>43000</v>
      </c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</row>
    <row r="477" spans="1:21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 t="s">
        <v>438</v>
      </c>
      <c r="AV477" s="1">
        <v>465283893.19</v>
      </c>
      <c r="AW477" s="1">
        <v>2890757942.9299998</v>
      </c>
      <c r="AX477" s="1">
        <v>2149554.98</v>
      </c>
      <c r="AY477" s="1">
        <v>1207008.44</v>
      </c>
      <c r="AZ477" s="1">
        <v>34750</v>
      </c>
      <c r="BA477" s="1">
        <f t="shared" si="18"/>
        <v>2149554.98</v>
      </c>
      <c r="BB477" s="1">
        <f t="shared" si="19"/>
        <v>1207008.44</v>
      </c>
      <c r="BC477" s="1">
        <f t="shared" si="20"/>
        <v>34750</v>
      </c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</row>
    <row r="478" spans="1:21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 t="s">
        <v>439</v>
      </c>
      <c r="AV478" s="1">
        <v>466442338.20999998</v>
      </c>
      <c r="AW478" s="1">
        <v>2894724382.02</v>
      </c>
      <c r="AX478" s="1">
        <v>1689309.52</v>
      </c>
      <c r="AY478" s="1">
        <v>939064.96</v>
      </c>
      <c r="AZ478" s="1">
        <v>42000</v>
      </c>
      <c r="BA478" s="1">
        <f t="shared" si="18"/>
        <v>1689309.52</v>
      </c>
      <c r="BB478" s="1">
        <f t="shared" si="19"/>
        <v>939064.96</v>
      </c>
      <c r="BC478" s="1">
        <f t="shared" si="20"/>
        <v>42000</v>
      </c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</row>
    <row r="479" spans="1:21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 t="s">
        <v>440</v>
      </c>
      <c r="AV479" s="1">
        <v>468435278.69</v>
      </c>
      <c r="AW479" s="1">
        <v>2898900956.5999999</v>
      </c>
      <c r="AX479" s="1">
        <v>2907996.41</v>
      </c>
      <c r="AY479" s="1">
        <v>1695607.84</v>
      </c>
      <c r="AZ479" s="1">
        <v>44750</v>
      </c>
      <c r="BA479" s="1">
        <f t="shared" si="18"/>
        <v>2907996.41</v>
      </c>
      <c r="BB479" s="1">
        <f t="shared" si="19"/>
        <v>1695607.84</v>
      </c>
      <c r="BC479" s="1">
        <f t="shared" si="20"/>
        <v>44750</v>
      </c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</row>
    <row r="480" spans="1:21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 t="s">
        <v>441</v>
      </c>
      <c r="AV480" s="1">
        <v>469522782.27999997</v>
      </c>
      <c r="AW480" s="1">
        <v>2902141619.9499998</v>
      </c>
      <c r="AX480" s="1">
        <v>3006542.68</v>
      </c>
      <c r="AY480" s="1">
        <v>1894286.68</v>
      </c>
      <c r="AZ480" s="1">
        <v>47000</v>
      </c>
      <c r="BA480" s="1">
        <f t="shared" si="18"/>
        <v>3006542.68</v>
      </c>
      <c r="BB480" s="1">
        <f t="shared" si="19"/>
        <v>1894286.68</v>
      </c>
      <c r="BC480" s="1">
        <f t="shared" si="20"/>
        <v>47000</v>
      </c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</row>
    <row r="481" spans="1:21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 t="s">
        <v>442</v>
      </c>
      <c r="AV481" s="1">
        <v>470552489.60000002</v>
      </c>
      <c r="AW481" s="1">
        <v>2904825829.5999999</v>
      </c>
      <c r="AX481" s="1">
        <v>3152890.89</v>
      </c>
      <c r="AY481" s="1">
        <v>1956611.44</v>
      </c>
      <c r="AZ481" s="1">
        <v>47250</v>
      </c>
      <c r="BA481" s="1">
        <f t="shared" si="18"/>
        <v>3152890.89</v>
      </c>
      <c r="BB481" s="1">
        <f t="shared" si="19"/>
        <v>1956611.44</v>
      </c>
      <c r="BC481" s="1">
        <f t="shared" si="20"/>
        <v>47250</v>
      </c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</row>
    <row r="482" spans="1:21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 t="s">
        <v>443</v>
      </c>
      <c r="AV482" s="1">
        <v>471206848.70999998</v>
      </c>
      <c r="AW482" s="1">
        <v>2907754792.3800001</v>
      </c>
      <c r="AX482" s="1">
        <v>3078666.09</v>
      </c>
      <c r="AY482" s="1">
        <v>1743172.02</v>
      </c>
      <c r="AZ482" s="1">
        <v>45250</v>
      </c>
      <c r="BA482" s="1">
        <f t="shared" si="18"/>
        <v>3078666.09</v>
      </c>
      <c r="BB482" s="1">
        <f t="shared" si="19"/>
        <v>1743172.02</v>
      </c>
      <c r="BC482" s="1">
        <f t="shared" si="20"/>
        <v>45250</v>
      </c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</row>
    <row r="483" spans="1:21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 t="s">
        <v>444</v>
      </c>
      <c r="AV483" s="1">
        <v>472251932.62</v>
      </c>
      <c r="AW483" s="1">
        <v>2911045363.46</v>
      </c>
      <c r="AX483" s="1">
        <v>3229449.09</v>
      </c>
      <c r="AY483" s="1">
        <v>1917719.6</v>
      </c>
      <c r="AZ483" s="1">
        <v>45750</v>
      </c>
      <c r="BA483" s="1">
        <f t="shared" si="18"/>
        <v>3229449.09</v>
      </c>
      <c r="BB483" s="1">
        <f t="shared" si="19"/>
        <v>1917719.6</v>
      </c>
      <c r="BC483" s="1">
        <f t="shared" si="20"/>
        <v>45750</v>
      </c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</row>
    <row r="484" spans="1:21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 t="s">
        <v>445</v>
      </c>
      <c r="AV484" s="1">
        <v>473284733.52999997</v>
      </c>
      <c r="AW484" s="1">
        <v>2914030950.6999998</v>
      </c>
      <c r="AX484" s="1">
        <v>3667046.07</v>
      </c>
      <c r="AY484" s="1">
        <v>2189811.9300000002</v>
      </c>
      <c r="AZ484" s="1">
        <v>47750</v>
      </c>
      <c r="BA484" s="1">
        <f t="shared" si="18"/>
        <v>3667046.07</v>
      </c>
      <c r="BB484" s="1">
        <f t="shared" si="19"/>
        <v>2189811.9300000002</v>
      </c>
      <c r="BC484" s="1">
        <f t="shared" si="20"/>
        <v>47750</v>
      </c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</row>
    <row r="485" spans="1:21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 t="s">
        <v>446</v>
      </c>
      <c r="AV485" s="1">
        <v>472658420.45999998</v>
      </c>
      <c r="AW485" s="1">
        <v>2917052676.73</v>
      </c>
      <c r="AX485" s="1">
        <v>1828805.93</v>
      </c>
      <c r="AY485" s="1">
        <v>1208569.82</v>
      </c>
      <c r="AZ485" s="1">
        <v>32500</v>
      </c>
      <c r="BA485" s="1">
        <f t="shared" si="18"/>
        <v>1828805.93</v>
      </c>
      <c r="BB485" s="1">
        <f t="shared" si="19"/>
        <v>1208569.82</v>
      </c>
      <c r="BC485" s="1">
        <f t="shared" si="20"/>
        <v>32500</v>
      </c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</row>
    <row r="486" spans="1:21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 t="s">
        <v>447</v>
      </c>
      <c r="AV486" s="1">
        <v>474644364.52999997</v>
      </c>
      <c r="AW486" s="1">
        <v>2921083636.3200002</v>
      </c>
      <c r="AX486" s="1">
        <v>2079194.73</v>
      </c>
      <c r="AY486" s="1">
        <v>1254098.1499999999</v>
      </c>
      <c r="AZ486" s="1">
        <v>48750</v>
      </c>
      <c r="BA486" s="1">
        <f t="shared" si="18"/>
        <v>2079194.73</v>
      </c>
      <c r="BB486" s="1">
        <f t="shared" si="19"/>
        <v>1254098.1499999999</v>
      </c>
      <c r="BC486" s="1">
        <f t="shared" si="20"/>
        <v>48750</v>
      </c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</row>
    <row r="487" spans="1:21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 t="s">
        <v>448</v>
      </c>
      <c r="AV487" s="1">
        <v>475763517.89999998</v>
      </c>
      <c r="AW487" s="1">
        <v>2925093730.4499998</v>
      </c>
      <c r="AX487" s="1">
        <v>1537399.58</v>
      </c>
      <c r="AY487" s="1">
        <v>796422.68</v>
      </c>
      <c r="AZ487" s="1">
        <v>39750</v>
      </c>
      <c r="BA487" s="1">
        <f t="shared" si="18"/>
        <v>1537399.58</v>
      </c>
      <c r="BB487" s="1">
        <f t="shared" si="19"/>
        <v>796422.68</v>
      </c>
      <c r="BC487" s="1">
        <f t="shared" si="20"/>
        <v>39750</v>
      </c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</row>
    <row r="488" spans="1:21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 t="s">
        <v>449</v>
      </c>
      <c r="AV488" s="1">
        <v>477287618.31999999</v>
      </c>
      <c r="AW488" s="1">
        <v>2929568435.77</v>
      </c>
      <c r="AX488" s="1">
        <v>1383378.32</v>
      </c>
      <c r="AY488" s="1">
        <v>924114.11</v>
      </c>
      <c r="AZ488" s="1">
        <v>34250</v>
      </c>
      <c r="BA488" s="1">
        <f t="shared" si="18"/>
        <v>1383378.32</v>
      </c>
      <c r="BB488" s="1">
        <f t="shared" si="19"/>
        <v>924114.11</v>
      </c>
      <c r="BC488" s="1">
        <f t="shared" si="20"/>
        <v>34250</v>
      </c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</row>
    <row r="489" spans="1:21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 t="s">
        <v>450</v>
      </c>
      <c r="AV489" s="1">
        <v>479462990</v>
      </c>
      <c r="AW489" s="1">
        <v>2933939191.75</v>
      </c>
      <c r="AX489" s="1">
        <v>2667939.7799999998</v>
      </c>
      <c r="AY489" s="1">
        <v>1780044.62</v>
      </c>
      <c r="AZ489" s="1">
        <v>44250</v>
      </c>
      <c r="BA489" s="1">
        <f t="shared" si="18"/>
        <v>2667939.7799999998</v>
      </c>
      <c r="BB489" s="1">
        <f t="shared" si="19"/>
        <v>1780044.62</v>
      </c>
      <c r="BC489" s="1">
        <f t="shared" si="20"/>
        <v>44250</v>
      </c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</row>
    <row r="490" spans="1:21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 t="s">
        <v>451</v>
      </c>
      <c r="AV490" s="1">
        <v>481029003.67000002</v>
      </c>
      <c r="AW490" s="1">
        <v>2937481092.46</v>
      </c>
      <c r="AX490" s="1">
        <v>3404238.22</v>
      </c>
      <c r="AY490" s="1">
        <v>1811253.66</v>
      </c>
      <c r="AZ490" s="1">
        <v>49500</v>
      </c>
      <c r="BA490" s="1">
        <f t="shared" si="18"/>
        <v>3404238.22</v>
      </c>
      <c r="BB490" s="1">
        <f t="shared" si="19"/>
        <v>1811253.66</v>
      </c>
      <c r="BC490" s="1">
        <f t="shared" si="20"/>
        <v>49500</v>
      </c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</row>
    <row r="491" spans="1:21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 t="s">
        <v>452</v>
      </c>
      <c r="AV491" s="1">
        <v>481235015.44999999</v>
      </c>
      <c r="AW491" s="1">
        <v>2941006512.6999998</v>
      </c>
      <c r="AX491" s="1">
        <v>2146231.2000000002</v>
      </c>
      <c r="AY491" s="1">
        <v>1336143.07</v>
      </c>
      <c r="AZ491" s="1">
        <v>39250</v>
      </c>
      <c r="BA491" s="1">
        <f t="shared" si="18"/>
        <v>2146231.2000000002</v>
      </c>
      <c r="BB491" s="1">
        <f t="shared" si="19"/>
        <v>1336143.07</v>
      </c>
      <c r="BC491" s="1">
        <f t="shared" si="20"/>
        <v>39250</v>
      </c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</row>
    <row r="492" spans="1:21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 t="s">
        <v>453</v>
      </c>
      <c r="AV492" s="1">
        <v>482207034.25</v>
      </c>
      <c r="AW492" s="1">
        <v>2945022644.5999999</v>
      </c>
      <c r="AX492" s="1">
        <v>1639501.79</v>
      </c>
      <c r="AY492" s="1">
        <v>940015.55</v>
      </c>
      <c r="AZ492" s="1">
        <v>40750</v>
      </c>
      <c r="BA492" s="1">
        <f t="shared" si="18"/>
        <v>1639501.79</v>
      </c>
      <c r="BB492" s="1">
        <f t="shared" si="19"/>
        <v>940015.55</v>
      </c>
      <c r="BC492" s="1">
        <f t="shared" si="20"/>
        <v>40750</v>
      </c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</row>
    <row r="493" spans="1:21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 t="s">
        <v>454</v>
      </c>
      <c r="AV493" s="1">
        <v>484267532.45999998</v>
      </c>
      <c r="AW493" s="1">
        <v>2949203316.7600002</v>
      </c>
      <c r="AX493" s="1">
        <v>2693965.12</v>
      </c>
      <c r="AY493" s="1">
        <v>1779021.46</v>
      </c>
      <c r="AZ493" s="1">
        <v>46000</v>
      </c>
      <c r="BA493" s="1">
        <f t="shared" si="18"/>
        <v>2693965.12</v>
      </c>
      <c r="BB493" s="1">
        <f t="shared" si="19"/>
        <v>1779021.46</v>
      </c>
      <c r="BC493" s="1">
        <f t="shared" si="20"/>
        <v>46000</v>
      </c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</row>
    <row r="494" spans="1:21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 t="s">
        <v>455</v>
      </c>
      <c r="AV494" s="1">
        <v>485486317.33999997</v>
      </c>
      <c r="AW494" s="1">
        <v>2952436657.6199999</v>
      </c>
      <c r="AX494" s="1">
        <v>3247247.07</v>
      </c>
      <c r="AY494" s="1">
        <v>1962262.97</v>
      </c>
      <c r="AZ494" s="1">
        <v>50250</v>
      </c>
      <c r="BA494" s="1">
        <f t="shared" si="18"/>
        <v>3247247.07</v>
      </c>
      <c r="BB494" s="1">
        <f t="shared" si="19"/>
        <v>1962262.97</v>
      </c>
      <c r="BC494" s="1">
        <f t="shared" si="20"/>
        <v>50250</v>
      </c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</row>
    <row r="495" spans="1:21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 t="s">
        <v>456</v>
      </c>
      <c r="AV495" s="1">
        <v>485344570.26999998</v>
      </c>
      <c r="AW495" s="1">
        <v>2955813994.3299999</v>
      </c>
      <c r="AX495" s="1">
        <v>1711130.53</v>
      </c>
      <c r="AY495" s="1">
        <v>1011773.94</v>
      </c>
      <c r="AZ495" s="1">
        <v>34500</v>
      </c>
      <c r="BA495" s="1">
        <f t="shared" si="18"/>
        <v>1711130.53</v>
      </c>
      <c r="BB495" s="1">
        <f t="shared" si="19"/>
        <v>1011773.94</v>
      </c>
      <c r="BC495" s="1">
        <f t="shared" si="20"/>
        <v>34500</v>
      </c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</row>
    <row r="496" spans="1:21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 t="s">
        <v>457</v>
      </c>
      <c r="AV496" s="1">
        <v>487472189.74000001</v>
      </c>
      <c r="AW496" s="1">
        <v>2960020048.25</v>
      </c>
      <c r="AX496" s="1">
        <v>3586117.98</v>
      </c>
      <c r="AY496" s="1">
        <v>2196481.9700000002</v>
      </c>
      <c r="AZ496" s="1">
        <v>42250</v>
      </c>
      <c r="BA496" s="1">
        <f t="shared" si="18"/>
        <v>3586117.98</v>
      </c>
      <c r="BB496" s="1">
        <f t="shared" si="19"/>
        <v>2196481.9700000002</v>
      </c>
      <c r="BC496" s="1">
        <f t="shared" si="20"/>
        <v>42250</v>
      </c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</row>
    <row r="497" spans="1:21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 t="s">
        <v>458</v>
      </c>
      <c r="AV497" s="1">
        <v>488170321.75999999</v>
      </c>
      <c r="AW497" s="1">
        <v>2963139358.4400001</v>
      </c>
      <c r="AX497" s="1">
        <v>3239277.46</v>
      </c>
      <c r="AY497" s="1">
        <v>1987436.99</v>
      </c>
      <c r="AZ497" s="1">
        <v>57750</v>
      </c>
      <c r="BA497" s="1">
        <f t="shared" si="18"/>
        <v>3239277.46</v>
      </c>
      <c r="BB497" s="1">
        <f t="shared" si="19"/>
        <v>1987436.99</v>
      </c>
      <c r="BC497" s="1">
        <f t="shared" si="20"/>
        <v>57750</v>
      </c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</row>
    <row r="498" spans="1:21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 t="s">
        <v>459</v>
      </c>
      <c r="AV498" s="1">
        <v>488529794.30000001</v>
      </c>
      <c r="AW498" s="1">
        <v>2966513583.8899999</v>
      </c>
      <c r="AX498" s="1">
        <v>2382936.77</v>
      </c>
      <c r="AY498" s="1">
        <v>1287351.6299999999</v>
      </c>
      <c r="AZ498" s="1">
        <v>46750</v>
      </c>
      <c r="BA498" s="1">
        <f t="shared" si="18"/>
        <v>2382936.77</v>
      </c>
      <c r="BB498" s="1">
        <f t="shared" si="19"/>
        <v>1287351.6299999999</v>
      </c>
      <c r="BC498" s="1">
        <f t="shared" si="20"/>
        <v>46750</v>
      </c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</row>
    <row r="499" spans="1:21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 t="s">
        <v>460</v>
      </c>
      <c r="AV499" s="1">
        <v>489193107.52999997</v>
      </c>
      <c r="AW499" s="1">
        <v>2970672409.3000002</v>
      </c>
      <c r="AX499" s="1">
        <v>2097937.9700000002</v>
      </c>
      <c r="AY499" s="1">
        <v>1139011.79</v>
      </c>
      <c r="AZ499" s="1">
        <v>38250</v>
      </c>
      <c r="BA499" s="1">
        <f t="shared" si="18"/>
        <v>2097937.9700000002</v>
      </c>
      <c r="BB499" s="1">
        <f t="shared" si="19"/>
        <v>1139011.79</v>
      </c>
      <c r="BC499" s="1">
        <f t="shared" si="20"/>
        <v>38250</v>
      </c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</row>
    <row r="500" spans="1:21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 t="s">
        <v>461</v>
      </c>
      <c r="AV500" s="1">
        <v>490819669.56</v>
      </c>
      <c r="AW500" s="1">
        <v>2974843177.3699999</v>
      </c>
      <c r="AX500" s="1">
        <v>3088940.12</v>
      </c>
      <c r="AY500" s="1">
        <v>1887324.17</v>
      </c>
      <c r="AZ500" s="1">
        <v>47000</v>
      </c>
      <c r="BA500" s="1">
        <f t="shared" si="18"/>
        <v>3088940.12</v>
      </c>
      <c r="BB500" s="1">
        <f t="shared" si="19"/>
        <v>1887324.17</v>
      </c>
      <c r="BC500" s="1">
        <f t="shared" si="20"/>
        <v>47000</v>
      </c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</row>
    <row r="501" spans="1:21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 t="s">
        <v>462</v>
      </c>
      <c r="AV501" s="1">
        <v>492206414.19</v>
      </c>
      <c r="AW501" s="1">
        <v>2978198306.8600001</v>
      </c>
      <c r="AX501" s="1">
        <v>3504029.54</v>
      </c>
      <c r="AY501" s="1">
        <v>2158475.4</v>
      </c>
      <c r="AZ501" s="1">
        <v>60750</v>
      </c>
      <c r="BA501" s="1">
        <f t="shared" si="18"/>
        <v>3504029.54</v>
      </c>
      <c r="BB501" s="1">
        <f t="shared" si="19"/>
        <v>2158475.4</v>
      </c>
      <c r="BC501" s="1">
        <f t="shared" si="20"/>
        <v>60750</v>
      </c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</row>
    <row r="502" spans="1:21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 t="s">
        <v>463</v>
      </c>
      <c r="AV502" s="1">
        <v>492594384.64999998</v>
      </c>
      <c r="AW502" s="1">
        <v>2981427757.1300001</v>
      </c>
      <c r="AX502" s="1">
        <v>3238286.62</v>
      </c>
      <c r="AY502" s="1">
        <v>1982354.8</v>
      </c>
      <c r="AZ502" s="1">
        <v>48500</v>
      </c>
      <c r="BA502" s="1">
        <f t="shared" si="18"/>
        <v>3238286.62</v>
      </c>
      <c r="BB502" s="1">
        <f t="shared" si="19"/>
        <v>1982354.8</v>
      </c>
      <c r="BC502" s="1">
        <f t="shared" si="20"/>
        <v>48500</v>
      </c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</row>
    <row r="503" spans="1:21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 t="s">
        <v>464</v>
      </c>
      <c r="AV503" s="1">
        <v>493228348.02999997</v>
      </c>
      <c r="AW503" s="1">
        <v>2984780894.5700002</v>
      </c>
      <c r="AX503" s="1">
        <v>3113306.29</v>
      </c>
      <c r="AY503" s="1">
        <v>1752623.23</v>
      </c>
      <c r="AZ503" s="1">
        <v>49250</v>
      </c>
      <c r="BA503" s="1">
        <f t="shared" si="18"/>
        <v>3113306.29</v>
      </c>
      <c r="BB503" s="1">
        <f t="shared" si="19"/>
        <v>1752623.23</v>
      </c>
      <c r="BC503" s="1">
        <f t="shared" si="20"/>
        <v>49250</v>
      </c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</row>
    <row r="504" spans="1:21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 t="s">
        <v>465</v>
      </c>
      <c r="AV504" s="1">
        <v>494500041.74000001</v>
      </c>
      <c r="AW504" s="1">
        <v>2988269629.4400001</v>
      </c>
      <c r="AX504" s="1">
        <v>3361399.69</v>
      </c>
      <c r="AY504" s="1">
        <v>1922372.65</v>
      </c>
      <c r="AZ504" s="1">
        <v>50500</v>
      </c>
      <c r="BA504" s="1">
        <f t="shared" si="18"/>
        <v>3361399.69</v>
      </c>
      <c r="BB504" s="1">
        <f t="shared" si="19"/>
        <v>1922372.65</v>
      </c>
      <c r="BC504" s="1">
        <f t="shared" si="20"/>
        <v>50500</v>
      </c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</row>
    <row r="505" spans="1:21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 t="s">
        <v>466</v>
      </c>
      <c r="AV505" s="1">
        <v>494486392.05000001</v>
      </c>
      <c r="AW505" s="1">
        <v>2991803514.77</v>
      </c>
      <c r="AX505" s="1">
        <v>2567257.34</v>
      </c>
      <c r="AY505" s="1">
        <v>1413465.8</v>
      </c>
      <c r="AZ505" s="1">
        <v>39750</v>
      </c>
      <c r="BA505" s="1">
        <f t="shared" si="18"/>
        <v>2567257.34</v>
      </c>
      <c r="BB505" s="1">
        <f t="shared" si="19"/>
        <v>1413465.8</v>
      </c>
      <c r="BC505" s="1">
        <f t="shared" si="20"/>
        <v>39750</v>
      </c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</row>
    <row r="506" spans="1:21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 t="s">
        <v>467</v>
      </c>
      <c r="AV506" s="1">
        <v>495467634.70999998</v>
      </c>
      <c r="AW506" s="1">
        <v>2995823332.8099999</v>
      </c>
      <c r="AX506" s="1">
        <v>1989690.16</v>
      </c>
      <c r="AY506" s="1">
        <v>1070994.78</v>
      </c>
      <c r="AZ506" s="1">
        <v>50500</v>
      </c>
      <c r="BA506" s="1">
        <f t="shared" si="18"/>
        <v>1989690.16</v>
      </c>
      <c r="BB506" s="1">
        <f t="shared" si="19"/>
        <v>1070994.78</v>
      </c>
      <c r="BC506" s="1">
        <f t="shared" si="20"/>
        <v>50500</v>
      </c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</row>
    <row r="507" spans="1:21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 t="s">
        <v>468</v>
      </c>
      <c r="AV507" s="1">
        <v>497698444.55000001</v>
      </c>
      <c r="AW507" s="1">
        <v>3000190910.8899999</v>
      </c>
      <c r="AX507" s="1">
        <v>2631369.9900000002</v>
      </c>
      <c r="AY507" s="1">
        <v>1527513.47</v>
      </c>
      <c r="AZ507" s="1">
        <v>54500</v>
      </c>
      <c r="BA507" s="1">
        <f t="shared" si="18"/>
        <v>2631369.9900000002</v>
      </c>
      <c r="BB507" s="1">
        <f t="shared" si="19"/>
        <v>1527513.47</v>
      </c>
      <c r="BC507" s="1">
        <f t="shared" si="20"/>
        <v>54500</v>
      </c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</row>
    <row r="508" spans="1:21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 t="s">
        <v>469</v>
      </c>
      <c r="AV508" s="1">
        <v>499209824.56</v>
      </c>
      <c r="AW508" s="1">
        <v>3003991559.6399999</v>
      </c>
      <c r="AX508" s="1">
        <v>3241381.41</v>
      </c>
      <c r="AY508" s="1">
        <v>1946630.17</v>
      </c>
      <c r="AZ508" s="1">
        <v>50250</v>
      </c>
      <c r="BA508" s="1">
        <f t="shared" si="18"/>
        <v>3241381.41</v>
      </c>
      <c r="BB508" s="1">
        <f t="shared" si="19"/>
        <v>1946630.17</v>
      </c>
      <c r="BC508" s="1">
        <f t="shared" si="20"/>
        <v>50250</v>
      </c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</row>
    <row r="509" spans="1:21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 t="s">
        <v>470</v>
      </c>
      <c r="AV509" s="1">
        <v>499800943.14999998</v>
      </c>
      <c r="AW509" s="1">
        <v>3007216551.8800001</v>
      </c>
      <c r="AX509" s="1">
        <v>2818172.36</v>
      </c>
      <c r="AY509" s="1">
        <v>1846795.79</v>
      </c>
      <c r="AZ509" s="1">
        <v>48500</v>
      </c>
      <c r="BA509" s="1">
        <f t="shared" si="18"/>
        <v>2818172.36</v>
      </c>
      <c r="BB509" s="1">
        <f t="shared" si="19"/>
        <v>1846795.79</v>
      </c>
      <c r="BC509" s="1">
        <f t="shared" si="20"/>
        <v>48500</v>
      </c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</row>
    <row r="510" spans="1:21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 t="s">
        <v>471</v>
      </c>
      <c r="AV510" s="1">
        <v>501067330.04000002</v>
      </c>
      <c r="AW510" s="1">
        <v>3010317821.8200002</v>
      </c>
      <c r="AX510" s="1">
        <v>2883960.97</v>
      </c>
      <c r="AY510" s="1">
        <v>1878764.47</v>
      </c>
      <c r="AZ510" s="1">
        <v>51500</v>
      </c>
      <c r="BA510" s="1">
        <f t="shared" si="18"/>
        <v>2883960.97</v>
      </c>
      <c r="BB510" s="1">
        <f t="shared" si="19"/>
        <v>1878764.47</v>
      </c>
      <c r="BC510" s="1">
        <f t="shared" si="20"/>
        <v>51500</v>
      </c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</row>
    <row r="511" spans="1:21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 t="s">
        <v>472</v>
      </c>
      <c r="AV511" s="1">
        <v>502512869.06999999</v>
      </c>
      <c r="AW511" s="1">
        <v>3013692883.9299998</v>
      </c>
      <c r="AX511" s="1">
        <v>3560836.39</v>
      </c>
      <c r="AY511" s="1">
        <v>2208508.56</v>
      </c>
      <c r="AZ511" s="1">
        <v>56500</v>
      </c>
      <c r="BA511" s="1">
        <f t="shared" si="18"/>
        <v>3560836.39</v>
      </c>
      <c r="BB511" s="1">
        <f t="shared" si="19"/>
        <v>2208508.56</v>
      </c>
      <c r="BC511" s="1">
        <f t="shared" si="20"/>
        <v>56500</v>
      </c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</row>
    <row r="512" spans="1:21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 t="s">
        <v>473</v>
      </c>
      <c r="AV512" s="1">
        <v>502645032.68000001</v>
      </c>
      <c r="AW512" s="1">
        <v>3016961276.3299999</v>
      </c>
      <c r="AX512" s="1">
        <v>2157007.9900000002</v>
      </c>
      <c r="AY512" s="1">
        <v>1390230.34</v>
      </c>
      <c r="AZ512" s="1">
        <v>50000</v>
      </c>
      <c r="BA512" s="1">
        <f t="shared" si="18"/>
        <v>2157007.9900000002</v>
      </c>
      <c r="BB512" s="1">
        <f t="shared" si="19"/>
        <v>1390230.34</v>
      </c>
      <c r="BC512" s="1">
        <f t="shared" si="20"/>
        <v>50000</v>
      </c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</row>
    <row r="513" spans="1:21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 t="s">
        <v>474</v>
      </c>
      <c r="AV513" s="1">
        <v>503484774.69</v>
      </c>
      <c r="AW513" s="1">
        <v>3021097742.2800002</v>
      </c>
      <c r="AX513" s="1">
        <v>1762406.82</v>
      </c>
      <c r="AY513" s="1">
        <v>1130245.1299999999</v>
      </c>
      <c r="AZ513" s="1">
        <v>40750</v>
      </c>
      <c r="BA513" s="1">
        <f t="shared" si="18"/>
        <v>1762406.82</v>
      </c>
      <c r="BB513" s="1">
        <f t="shared" si="19"/>
        <v>1130245.1299999999</v>
      </c>
      <c r="BC513" s="1">
        <f t="shared" si="20"/>
        <v>40750</v>
      </c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</row>
    <row r="514" spans="1:21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 t="s">
        <v>475</v>
      </c>
      <c r="AV514" s="1">
        <v>506351117.87</v>
      </c>
      <c r="AW514" s="1">
        <v>3025287030.77</v>
      </c>
      <c r="AX514" s="1">
        <v>3349771.01</v>
      </c>
      <c r="AY514" s="1">
        <v>2091040.1</v>
      </c>
      <c r="AZ514" s="1">
        <v>63750</v>
      </c>
      <c r="BA514" s="1">
        <f t="shared" si="18"/>
        <v>3349771.01</v>
      </c>
      <c r="BB514" s="1">
        <f t="shared" si="19"/>
        <v>2091040.1</v>
      </c>
      <c r="BC514" s="1">
        <f t="shared" si="20"/>
        <v>63750</v>
      </c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</row>
    <row r="515" spans="1:21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 t="s">
        <v>476</v>
      </c>
      <c r="AV515" s="1">
        <v>507113346.86000001</v>
      </c>
      <c r="AW515" s="1">
        <v>3028663867.6599998</v>
      </c>
      <c r="AX515" s="1">
        <v>3045417.44</v>
      </c>
      <c r="AY515" s="1">
        <v>1857243.6</v>
      </c>
      <c r="AZ515" s="1">
        <v>59000</v>
      </c>
      <c r="BA515" s="1">
        <f t="shared" ref="BA515:BA578" si="21">AX515-D515</f>
        <v>3045417.44</v>
      </c>
      <c r="BB515" s="1">
        <f t="shared" ref="BB515:BB578" si="22">AY515-E515</f>
        <v>1857243.6</v>
      </c>
      <c r="BC515" s="1">
        <f t="shared" ref="BC515:BC578" si="23">AZ515-F515</f>
        <v>59000</v>
      </c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</row>
    <row r="516" spans="1:21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 t="s">
        <v>477</v>
      </c>
      <c r="AV516" s="1">
        <v>508101179.42000002</v>
      </c>
      <c r="AW516" s="1">
        <v>3031789123.8099999</v>
      </c>
      <c r="AX516" s="1">
        <v>3106209.53</v>
      </c>
      <c r="AY516" s="1">
        <v>2118625.59</v>
      </c>
      <c r="AZ516" s="1">
        <v>50750</v>
      </c>
      <c r="BA516" s="1">
        <f t="shared" si="21"/>
        <v>3106209.53</v>
      </c>
      <c r="BB516" s="1">
        <f t="shared" si="22"/>
        <v>2118625.59</v>
      </c>
      <c r="BC516" s="1">
        <f t="shared" si="23"/>
        <v>50750</v>
      </c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</row>
    <row r="517" spans="1:21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 t="s">
        <v>478</v>
      </c>
      <c r="AV517" s="1">
        <v>508982219.88999999</v>
      </c>
      <c r="AW517" s="1">
        <v>3034917855.9899998</v>
      </c>
      <c r="AX517" s="1">
        <v>3495081.9</v>
      </c>
      <c r="AY517" s="1">
        <v>2192997.2799999998</v>
      </c>
      <c r="AZ517" s="1">
        <v>52250</v>
      </c>
      <c r="BA517" s="1">
        <f t="shared" si="21"/>
        <v>3495081.9</v>
      </c>
      <c r="BB517" s="1">
        <f t="shared" si="22"/>
        <v>2192997.2799999998</v>
      </c>
      <c r="BC517" s="1">
        <f t="shared" si="23"/>
        <v>52250</v>
      </c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</row>
    <row r="518" spans="1:21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 t="s">
        <v>479</v>
      </c>
      <c r="AV518" s="1">
        <v>509479637.99000001</v>
      </c>
      <c r="AW518" s="1">
        <v>3038287331.0300002</v>
      </c>
      <c r="AX518" s="1">
        <v>3181153.06</v>
      </c>
      <c r="AY518" s="1">
        <v>2022789.44</v>
      </c>
      <c r="AZ518" s="1">
        <v>50500</v>
      </c>
      <c r="BA518" s="1">
        <f t="shared" si="21"/>
        <v>3181153.06</v>
      </c>
      <c r="BB518" s="1">
        <f t="shared" si="22"/>
        <v>2022789.44</v>
      </c>
      <c r="BC518" s="1">
        <f t="shared" si="23"/>
        <v>50500</v>
      </c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</row>
    <row r="519" spans="1:21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 t="s">
        <v>480</v>
      </c>
      <c r="AV519" s="1">
        <v>509692984.93000001</v>
      </c>
      <c r="AW519" s="1">
        <v>3041843825.04</v>
      </c>
      <c r="AX519" s="1">
        <v>2122684.5299999998</v>
      </c>
      <c r="AY519" s="1">
        <v>1224494.6100000001</v>
      </c>
      <c r="AZ519" s="1">
        <v>44000</v>
      </c>
      <c r="BA519" s="1">
        <f t="shared" si="21"/>
        <v>2122684.5299999998</v>
      </c>
      <c r="BB519" s="1">
        <f t="shared" si="22"/>
        <v>1224494.6100000001</v>
      </c>
      <c r="BC519" s="1">
        <f t="shared" si="23"/>
        <v>44000</v>
      </c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</row>
    <row r="520" spans="1:21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 t="s">
        <v>481</v>
      </c>
      <c r="AV520" s="1">
        <v>510876050.39999998</v>
      </c>
      <c r="AW520" s="1">
        <v>3046208754.79</v>
      </c>
      <c r="AX520" s="1">
        <v>1728279.97</v>
      </c>
      <c r="AY520" s="1">
        <v>956113.85</v>
      </c>
      <c r="AZ520" s="1">
        <v>42750</v>
      </c>
      <c r="BA520" s="1">
        <f t="shared" si="21"/>
        <v>1728279.97</v>
      </c>
      <c r="BB520" s="1">
        <f t="shared" si="22"/>
        <v>956113.85</v>
      </c>
      <c r="BC520" s="1">
        <f t="shared" si="23"/>
        <v>42750</v>
      </c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</row>
    <row r="521" spans="1:21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 t="s">
        <v>482</v>
      </c>
      <c r="AV521" s="1">
        <v>512759770.43000001</v>
      </c>
      <c r="AW521" s="1">
        <v>3050693118.6199999</v>
      </c>
      <c r="AX521" s="1">
        <v>2731271.87</v>
      </c>
      <c r="AY521" s="1">
        <v>1790612.21</v>
      </c>
      <c r="AZ521" s="1">
        <v>47500</v>
      </c>
      <c r="BA521" s="1">
        <f t="shared" si="21"/>
        <v>2731271.87</v>
      </c>
      <c r="BB521" s="1">
        <f t="shared" si="22"/>
        <v>1790612.21</v>
      </c>
      <c r="BC521" s="1">
        <f t="shared" si="23"/>
        <v>47500</v>
      </c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</row>
    <row r="522" spans="1:21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 t="s">
        <v>483</v>
      </c>
      <c r="AV522" s="1">
        <v>514515498.56</v>
      </c>
      <c r="AW522" s="1">
        <v>3054334378.5799999</v>
      </c>
      <c r="AX522" s="1">
        <v>3477980.48</v>
      </c>
      <c r="AY522" s="1">
        <v>2168882.5</v>
      </c>
      <c r="AZ522" s="1">
        <v>54500</v>
      </c>
      <c r="BA522" s="1">
        <f t="shared" si="21"/>
        <v>3477980.48</v>
      </c>
      <c r="BB522" s="1">
        <f t="shared" si="22"/>
        <v>2168882.5</v>
      </c>
      <c r="BC522" s="1">
        <f t="shared" si="23"/>
        <v>54500</v>
      </c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</row>
    <row r="523" spans="1:21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 t="s">
        <v>484</v>
      </c>
      <c r="AV523" s="1">
        <v>514689518.07999998</v>
      </c>
      <c r="AW523" s="1">
        <v>3057601150.5900002</v>
      </c>
      <c r="AX523" s="1">
        <v>3158945.28</v>
      </c>
      <c r="AY523" s="1">
        <v>1833274.11</v>
      </c>
      <c r="AZ523" s="1">
        <v>43500</v>
      </c>
      <c r="BA523" s="1">
        <f t="shared" si="21"/>
        <v>3158945.28</v>
      </c>
      <c r="BB523" s="1">
        <f t="shared" si="22"/>
        <v>1833274.11</v>
      </c>
      <c r="BC523" s="1">
        <f t="shared" si="23"/>
        <v>43500</v>
      </c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</row>
    <row r="524" spans="1:21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 t="s">
        <v>485</v>
      </c>
      <c r="AV524" s="1">
        <v>515515260.80000001</v>
      </c>
      <c r="AW524" s="1">
        <v>3061351157.6100001</v>
      </c>
      <c r="AX524" s="1">
        <v>3276282.48</v>
      </c>
      <c r="AY524" s="1">
        <v>1866961.87</v>
      </c>
      <c r="AZ524" s="1">
        <v>53000</v>
      </c>
      <c r="BA524" s="1">
        <f t="shared" si="21"/>
        <v>3276282.48</v>
      </c>
      <c r="BB524" s="1">
        <f t="shared" si="22"/>
        <v>1866961.87</v>
      </c>
      <c r="BC524" s="1">
        <f t="shared" si="23"/>
        <v>53000</v>
      </c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</row>
    <row r="525" spans="1:21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 t="s">
        <v>486</v>
      </c>
      <c r="AV525" s="1">
        <v>516342419.06999999</v>
      </c>
      <c r="AW525" s="1">
        <v>3064925592.0100002</v>
      </c>
      <c r="AX525" s="1">
        <v>3590543.26</v>
      </c>
      <c r="AY525" s="1">
        <v>2136046.87</v>
      </c>
      <c r="AZ525" s="1">
        <v>59000</v>
      </c>
      <c r="BA525" s="1">
        <f t="shared" si="21"/>
        <v>3590543.26</v>
      </c>
      <c r="BB525" s="1">
        <f t="shared" si="22"/>
        <v>2136046.87</v>
      </c>
      <c r="BC525" s="1">
        <f t="shared" si="23"/>
        <v>59000</v>
      </c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</row>
    <row r="526" spans="1:21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 t="s">
        <v>487</v>
      </c>
      <c r="AV526" s="1">
        <v>517027875.81</v>
      </c>
      <c r="AW526" s="1">
        <v>3068381376.4499998</v>
      </c>
      <c r="AX526" s="1">
        <v>4089700.33</v>
      </c>
      <c r="AY526" s="1">
        <v>2435350.2799999998</v>
      </c>
      <c r="AZ526" s="1">
        <v>53500</v>
      </c>
      <c r="BA526" s="1">
        <f t="shared" si="21"/>
        <v>4089700.33</v>
      </c>
      <c r="BB526" s="1">
        <f t="shared" si="22"/>
        <v>2435350.2799999998</v>
      </c>
      <c r="BC526" s="1">
        <f t="shared" si="23"/>
        <v>53500</v>
      </c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</row>
    <row r="527" spans="1:21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 t="s">
        <v>488</v>
      </c>
      <c r="AV527" s="1">
        <v>516082027.63999999</v>
      </c>
      <c r="AW527" s="1">
        <v>3071555256.9000001</v>
      </c>
      <c r="AX527" s="1">
        <v>2401308.41</v>
      </c>
      <c r="AY527" s="1">
        <v>1415241.09</v>
      </c>
      <c r="AZ527" s="1">
        <v>39000</v>
      </c>
      <c r="BA527" s="1">
        <f t="shared" si="21"/>
        <v>2401308.41</v>
      </c>
      <c r="BB527" s="1">
        <f t="shared" si="22"/>
        <v>1415241.09</v>
      </c>
      <c r="BC527" s="1">
        <f t="shared" si="23"/>
        <v>39000</v>
      </c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</row>
    <row r="528" spans="1:21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 t="s">
        <v>489</v>
      </c>
      <c r="AV528" s="1">
        <v>517093719.23000002</v>
      </c>
      <c r="AW528" s="1">
        <v>3075774937.4699998</v>
      </c>
      <c r="AX528" s="1">
        <v>2226455.4900000002</v>
      </c>
      <c r="AY528" s="1">
        <v>1238152.3400000001</v>
      </c>
      <c r="AZ528" s="1">
        <v>45000</v>
      </c>
      <c r="BA528" s="1">
        <f t="shared" si="21"/>
        <v>2226455.4900000002</v>
      </c>
      <c r="BB528" s="1">
        <f t="shared" si="22"/>
        <v>1238152.3400000001</v>
      </c>
      <c r="BC528" s="1">
        <f t="shared" si="23"/>
        <v>45000</v>
      </c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</row>
    <row r="529" spans="1:21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 t="s">
        <v>490</v>
      </c>
      <c r="AV529" s="1">
        <v>518184013.74000001</v>
      </c>
      <c r="AW529" s="1">
        <v>3080214234.1599998</v>
      </c>
      <c r="AX529" s="1">
        <v>2009177.3</v>
      </c>
      <c r="AY529" s="1">
        <v>1159609.79</v>
      </c>
      <c r="AZ529" s="1">
        <v>46750</v>
      </c>
      <c r="BA529" s="1">
        <f t="shared" si="21"/>
        <v>2009177.3</v>
      </c>
      <c r="BB529" s="1">
        <f t="shared" si="22"/>
        <v>1159609.79</v>
      </c>
      <c r="BC529" s="1">
        <f t="shared" si="23"/>
        <v>46750</v>
      </c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</row>
    <row r="530" spans="1:21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 t="s">
        <v>491</v>
      </c>
      <c r="AV530" s="1">
        <v>520898336.44</v>
      </c>
      <c r="AW530" s="1">
        <v>3084579746.4000001</v>
      </c>
      <c r="AX530" s="1">
        <v>3431017.83</v>
      </c>
      <c r="AY530" s="1">
        <v>2154476.5</v>
      </c>
      <c r="AZ530" s="1">
        <v>59000</v>
      </c>
      <c r="BA530" s="1">
        <f t="shared" si="21"/>
        <v>3431017.83</v>
      </c>
      <c r="BB530" s="1">
        <f t="shared" si="22"/>
        <v>2154476.5</v>
      </c>
      <c r="BC530" s="1">
        <f t="shared" si="23"/>
        <v>59000</v>
      </c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</row>
    <row r="531" spans="1:21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 t="s">
        <v>492</v>
      </c>
      <c r="AV531" s="1">
        <v>521579874.74000001</v>
      </c>
      <c r="AW531" s="1">
        <v>3088006188.1900001</v>
      </c>
      <c r="AX531" s="1">
        <v>3426856.65</v>
      </c>
      <c r="AY531" s="1">
        <v>2188966.9300000002</v>
      </c>
      <c r="AZ531" s="1">
        <v>50750</v>
      </c>
      <c r="BA531" s="1">
        <f t="shared" si="21"/>
        <v>3426856.65</v>
      </c>
      <c r="BB531" s="1">
        <f t="shared" si="22"/>
        <v>2188966.9300000002</v>
      </c>
      <c r="BC531" s="1">
        <f t="shared" si="23"/>
        <v>50750</v>
      </c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</row>
    <row r="532" spans="1:21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 t="s">
        <v>493</v>
      </c>
      <c r="AV532" s="1">
        <v>522668018.08999997</v>
      </c>
      <c r="AW532" s="1">
        <v>3091344237.1500001</v>
      </c>
      <c r="AX532" s="1">
        <v>4192723.02</v>
      </c>
      <c r="AY532" s="1">
        <v>2513328.69</v>
      </c>
      <c r="AZ532" s="1">
        <v>55500</v>
      </c>
      <c r="BA532" s="1">
        <f t="shared" si="21"/>
        <v>4192723.02</v>
      </c>
      <c r="BB532" s="1">
        <f t="shared" si="22"/>
        <v>2513328.69</v>
      </c>
      <c r="BC532" s="1">
        <f t="shared" si="23"/>
        <v>55500</v>
      </c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</row>
    <row r="533" spans="1:21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 t="s">
        <v>494</v>
      </c>
      <c r="AV533" s="1">
        <v>521697545.06999999</v>
      </c>
      <c r="AW533" s="1">
        <v>3094473622.75</v>
      </c>
      <c r="AX533" s="1">
        <v>2446987.65</v>
      </c>
      <c r="AY533" s="1">
        <v>1515266.33</v>
      </c>
      <c r="AZ533" s="1">
        <v>47250</v>
      </c>
      <c r="BA533" s="1">
        <f t="shared" si="21"/>
        <v>2446987.65</v>
      </c>
      <c r="BB533" s="1">
        <f t="shared" si="22"/>
        <v>1515266.33</v>
      </c>
      <c r="BC533" s="1">
        <f t="shared" si="23"/>
        <v>47250</v>
      </c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</row>
    <row r="534" spans="1:21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 t="s">
        <v>495</v>
      </c>
      <c r="AV534" s="1">
        <v>522819557.42000002</v>
      </c>
      <c r="AW534" s="1">
        <v>3098594416.1799998</v>
      </c>
      <c r="AX534" s="1">
        <v>1719837.98</v>
      </c>
      <c r="AY534" s="1">
        <v>1046424.39</v>
      </c>
      <c r="AZ534" s="1">
        <v>43000</v>
      </c>
      <c r="BA534" s="1">
        <f t="shared" si="21"/>
        <v>1719837.98</v>
      </c>
      <c r="BB534" s="1">
        <f t="shared" si="22"/>
        <v>1046424.39</v>
      </c>
      <c r="BC534" s="1">
        <f t="shared" si="23"/>
        <v>43000</v>
      </c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</row>
    <row r="535" spans="1:21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 t="s">
        <v>496</v>
      </c>
      <c r="AV535" s="1">
        <v>524971219.44</v>
      </c>
      <c r="AW535" s="1">
        <v>3103042980.1500001</v>
      </c>
      <c r="AX535" s="1">
        <v>3052477.58</v>
      </c>
      <c r="AY535" s="1">
        <v>1960483.62</v>
      </c>
      <c r="AZ535" s="1">
        <v>51000</v>
      </c>
      <c r="BA535" s="1">
        <f t="shared" si="21"/>
        <v>3052477.58</v>
      </c>
      <c r="BB535" s="1">
        <f t="shared" si="22"/>
        <v>1960483.62</v>
      </c>
      <c r="BC535" s="1">
        <f t="shared" si="23"/>
        <v>51000</v>
      </c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</row>
    <row r="536" spans="1:21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 t="s">
        <v>497</v>
      </c>
      <c r="AV536" s="1">
        <v>525583241.86000001</v>
      </c>
      <c r="AW536" s="1">
        <v>3106617556.5999999</v>
      </c>
      <c r="AX536" s="1">
        <v>2705378.08</v>
      </c>
      <c r="AY536" s="1">
        <v>1911731.25</v>
      </c>
      <c r="AZ536" s="1">
        <v>47500</v>
      </c>
      <c r="BA536" s="1">
        <f t="shared" si="21"/>
        <v>2705378.08</v>
      </c>
      <c r="BB536" s="1">
        <f t="shared" si="22"/>
        <v>1911731.25</v>
      </c>
      <c r="BC536" s="1">
        <f t="shared" si="23"/>
        <v>47500</v>
      </c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</row>
    <row r="537" spans="1:21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 t="s">
        <v>498</v>
      </c>
      <c r="AV537" s="1">
        <v>527258363.77999997</v>
      </c>
      <c r="AW537" s="1">
        <v>3110232303.1300001</v>
      </c>
      <c r="AX537" s="1">
        <v>3640774.68</v>
      </c>
      <c r="AY537" s="1">
        <v>2209784.75</v>
      </c>
      <c r="AZ537" s="1">
        <v>54000</v>
      </c>
      <c r="BA537" s="1">
        <f t="shared" si="21"/>
        <v>3640774.68</v>
      </c>
      <c r="BB537" s="1">
        <f t="shared" si="22"/>
        <v>2209784.75</v>
      </c>
      <c r="BC537" s="1">
        <f t="shared" si="23"/>
        <v>54000</v>
      </c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</row>
    <row r="538" spans="1:21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 t="s">
        <v>499</v>
      </c>
      <c r="AV538" s="1">
        <v>527876155.69999999</v>
      </c>
      <c r="AW538" s="1">
        <v>3113076270.2600002</v>
      </c>
      <c r="AX538" s="1">
        <v>3342664.88</v>
      </c>
      <c r="AY538" s="1">
        <v>2226683.21</v>
      </c>
      <c r="AZ538" s="1">
        <v>53000</v>
      </c>
      <c r="BA538" s="1">
        <f t="shared" si="21"/>
        <v>3342664.88</v>
      </c>
      <c r="BB538" s="1">
        <f t="shared" si="22"/>
        <v>2226683.21</v>
      </c>
      <c r="BC538" s="1">
        <f t="shared" si="23"/>
        <v>53000</v>
      </c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</row>
    <row r="539" spans="1:21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 t="s">
        <v>500</v>
      </c>
      <c r="AV539" s="1">
        <v>528899490.81999999</v>
      </c>
      <c r="AW539" s="1">
        <v>3116169135.75</v>
      </c>
      <c r="AX539" s="1">
        <v>3418156.62</v>
      </c>
      <c r="AY539" s="1">
        <v>2022041.82</v>
      </c>
      <c r="AZ539" s="1">
        <v>52000</v>
      </c>
      <c r="BA539" s="1">
        <f t="shared" si="21"/>
        <v>3418156.62</v>
      </c>
      <c r="BB539" s="1">
        <f t="shared" si="22"/>
        <v>2022041.82</v>
      </c>
      <c r="BC539" s="1">
        <f t="shared" si="23"/>
        <v>52000</v>
      </c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</row>
    <row r="540" spans="1:21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 t="s">
        <v>501</v>
      </c>
      <c r="AV540" s="1">
        <v>528930584.19999999</v>
      </c>
      <c r="AW540" s="1">
        <v>3119849514.5100002</v>
      </c>
      <c r="AX540" s="1">
        <v>2139621.2999999998</v>
      </c>
      <c r="AY540" s="1">
        <v>1281447.8700000001</v>
      </c>
      <c r="AZ540" s="1">
        <v>48750</v>
      </c>
      <c r="BA540" s="1">
        <f t="shared" si="21"/>
        <v>2139621.2999999998</v>
      </c>
      <c r="BB540" s="1">
        <f t="shared" si="22"/>
        <v>1281447.8700000001</v>
      </c>
      <c r="BC540" s="1">
        <f t="shared" si="23"/>
        <v>48750</v>
      </c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</row>
    <row r="541" spans="1:21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 t="s">
        <v>502</v>
      </c>
      <c r="AV541" s="1">
        <v>530044812.92000002</v>
      </c>
      <c r="AW541" s="1">
        <v>3124245447.1199999</v>
      </c>
      <c r="AX541" s="1">
        <v>1880129.13</v>
      </c>
      <c r="AY541" s="1">
        <v>1038548.86</v>
      </c>
      <c r="AZ541" s="1">
        <v>39250</v>
      </c>
      <c r="BA541" s="1">
        <f t="shared" si="21"/>
        <v>1880129.13</v>
      </c>
      <c r="BB541" s="1">
        <f t="shared" si="22"/>
        <v>1038548.86</v>
      </c>
      <c r="BC541" s="1">
        <f t="shared" si="23"/>
        <v>39250</v>
      </c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</row>
    <row r="542" spans="1:21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 t="s">
        <v>503</v>
      </c>
      <c r="AV542" s="1">
        <v>532561933.79000002</v>
      </c>
      <c r="AW542" s="1">
        <v>3128740963.4200001</v>
      </c>
      <c r="AX542" s="1">
        <v>3070992.16</v>
      </c>
      <c r="AY542" s="1">
        <v>2069616.81</v>
      </c>
      <c r="AZ542" s="1">
        <v>51750</v>
      </c>
      <c r="BA542" s="1">
        <f t="shared" si="21"/>
        <v>3070992.16</v>
      </c>
      <c r="BB542" s="1">
        <f t="shared" si="22"/>
        <v>2069616.81</v>
      </c>
      <c r="BC542" s="1">
        <f t="shared" si="23"/>
        <v>51750</v>
      </c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</row>
    <row r="543" spans="1:21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 t="s">
        <v>504</v>
      </c>
      <c r="AV543" s="1">
        <v>533641691.63</v>
      </c>
      <c r="AW543" s="1">
        <v>3132279155.9899998</v>
      </c>
      <c r="AX543" s="1">
        <v>3221342.69</v>
      </c>
      <c r="AY543" s="1">
        <v>2171793.21</v>
      </c>
      <c r="AZ543" s="1">
        <v>52250</v>
      </c>
      <c r="BA543" s="1">
        <f t="shared" si="21"/>
        <v>3221342.69</v>
      </c>
      <c r="BB543" s="1">
        <f t="shared" si="22"/>
        <v>2171793.21</v>
      </c>
      <c r="BC543" s="1">
        <f t="shared" si="23"/>
        <v>52250</v>
      </c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</row>
    <row r="544" spans="1:21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 t="s">
        <v>505</v>
      </c>
      <c r="AV544" s="1">
        <v>535027348.94</v>
      </c>
      <c r="AW544" s="1">
        <v>3135635024.8499999</v>
      </c>
      <c r="AX544" s="1">
        <v>3282128.52</v>
      </c>
      <c r="AY544" s="1">
        <v>1973068.77</v>
      </c>
      <c r="AZ544" s="1">
        <v>65500</v>
      </c>
      <c r="BA544" s="1">
        <f t="shared" si="21"/>
        <v>3282128.52</v>
      </c>
      <c r="BB544" s="1">
        <f t="shared" si="22"/>
        <v>1973068.77</v>
      </c>
      <c r="BC544" s="1">
        <f t="shared" si="23"/>
        <v>65500</v>
      </c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</row>
    <row r="545" spans="1:21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 t="s">
        <v>506</v>
      </c>
      <c r="AV545" s="1">
        <v>536082034.37</v>
      </c>
      <c r="AW545" s="1">
        <v>3139323711.0700002</v>
      </c>
      <c r="AX545" s="1">
        <v>3218027.33</v>
      </c>
      <c r="AY545" s="1">
        <v>2135262.23</v>
      </c>
      <c r="AZ545" s="1">
        <v>53000</v>
      </c>
      <c r="BA545" s="1">
        <f t="shared" si="21"/>
        <v>3218027.33</v>
      </c>
      <c r="BB545" s="1">
        <f t="shared" si="22"/>
        <v>2135262.23</v>
      </c>
      <c r="BC545" s="1">
        <f t="shared" si="23"/>
        <v>53000</v>
      </c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</row>
    <row r="546" spans="1:21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 t="s">
        <v>507</v>
      </c>
      <c r="AV546" s="1">
        <v>536830111.00999999</v>
      </c>
      <c r="AW546" s="1">
        <v>3141761947.1100001</v>
      </c>
      <c r="AX546" s="1">
        <v>3614691.72</v>
      </c>
      <c r="AY546" s="1">
        <v>2138357.84</v>
      </c>
      <c r="AZ546" s="1">
        <v>56250</v>
      </c>
      <c r="BA546" s="1">
        <f t="shared" si="21"/>
        <v>3614691.72</v>
      </c>
      <c r="BB546" s="1">
        <f t="shared" si="22"/>
        <v>2138357.84</v>
      </c>
      <c r="BC546" s="1">
        <f t="shared" si="23"/>
        <v>56250</v>
      </c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</row>
    <row r="547" spans="1:21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 t="s">
        <v>508</v>
      </c>
      <c r="AV547" s="1">
        <v>536669835.29000002</v>
      </c>
      <c r="AW547" s="1">
        <v>3145404590.8600001</v>
      </c>
      <c r="AX547" s="1">
        <v>2242128.8199999998</v>
      </c>
      <c r="AY547" s="1">
        <v>1436611.65</v>
      </c>
      <c r="AZ547" s="1">
        <v>40500</v>
      </c>
      <c r="BA547" s="1">
        <f t="shared" si="21"/>
        <v>2242128.8199999998</v>
      </c>
      <c r="BB547" s="1">
        <f t="shared" si="22"/>
        <v>1436611.65</v>
      </c>
      <c r="BC547" s="1">
        <f t="shared" si="23"/>
        <v>40500</v>
      </c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</row>
    <row r="548" spans="1:21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 t="s">
        <v>509</v>
      </c>
      <c r="AV548" s="1">
        <v>537929956.47000003</v>
      </c>
      <c r="AW548" s="1">
        <v>3149638978.6100001</v>
      </c>
      <c r="AX548" s="1">
        <v>1544060.66</v>
      </c>
      <c r="AY548" s="1">
        <v>953918.17</v>
      </c>
      <c r="AZ548" s="1">
        <v>46750</v>
      </c>
      <c r="BA548" s="1">
        <f t="shared" si="21"/>
        <v>1544060.66</v>
      </c>
      <c r="BB548" s="1">
        <f t="shared" si="22"/>
        <v>953918.17</v>
      </c>
      <c r="BC548" s="1">
        <f t="shared" si="23"/>
        <v>46750</v>
      </c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</row>
    <row r="549" spans="1:21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 t="s">
        <v>510</v>
      </c>
      <c r="AV549" s="1">
        <v>540563395.80999994</v>
      </c>
      <c r="AW549" s="1">
        <v>3154063719.4000001</v>
      </c>
      <c r="AX549" s="1">
        <v>2840582.71</v>
      </c>
      <c r="AY549" s="1">
        <v>1634467.82</v>
      </c>
      <c r="AZ549" s="1">
        <v>54500</v>
      </c>
      <c r="BA549" s="1">
        <f t="shared" si="21"/>
        <v>2840582.71</v>
      </c>
      <c r="BB549" s="1">
        <f t="shared" si="22"/>
        <v>1634467.82</v>
      </c>
      <c r="BC549" s="1">
        <f t="shared" si="23"/>
        <v>54500</v>
      </c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</row>
    <row r="550" spans="1:21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 t="s">
        <v>511</v>
      </c>
      <c r="AV550" s="1">
        <v>541418715.07000005</v>
      </c>
      <c r="AW550" s="1">
        <v>3156324753.7800002</v>
      </c>
      <c r="AX550" s="1">
        <v>3069604.92</v>
      </c>
      <c r="AY550" s="1">
        <v>1960900.62</v>
      </c>
      <c r="AZ550" s="1">
        <v>52250</v>
      </c>
      <c r="BA550" s="1">
        <f t="shared" si="21"/>
        <v>3069604.92</v>
      </c>
      <c r="BB550" s="1">
        <f t="shared" si="22"/>
        <v>1960900.62</v>
      </c>
      <c r="BC550" s="1">
        <f t="shared" si="23"/>
        <v>52250</v>
      </c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</row>
    <row r="551" spans="1:21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 t="s">
        <v>512</v>
      </c>
      <c r="AV551" s="1">
        <v>542100860.14999998</v>
      </c>
      <c r="AW551" s="1">
        <v>3159874340.5700002</v>
      </c>
      <c r="AX551" s="1">
        <v>3031881.44</v>
      </c>
      <c r="AY551" s="1">
        <v>1943782.3</v>
      </c>
      <c r="AZ551" s="1">
        <v>45250</v>
      </c>
      <c r="BA551" s="1">
        <f t="shared" si="21"/>
        <v>3031881.44</v>
      </c>
      <c r="BB551" s="1">
        <f t="shared" si="22"/>
        <v>1943782.3</v>
      </c>
      <c r="BC551" s="1">
        <f t="shared" si="23"/>
        <v>45250</v>
      </c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</row>
    <row r="552" spans="1:21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 t="s">
        <v>513</v>
      </c>
      <c r="AV552" s="1">
        <v>543130887.34000003</v>
      </c>
      <c r="AW552" s="1">
        <v>3162518845.5500002</v>
      </c>
      <c r="AX552" s="1">
        <v>3730113.2</v>
      </c>
      <c r="AY552" s="1">
        <v>2130367.46</v>
      </c>
      <c r="AZ552" s="1">
        <v>50250</v>
      </c>
      <c r="BA552" s="1">
        <f t="shared" si="21"/>
        <v>3730113.2</v>
      </c>
      <c r="BB552" s="1">
        <f t="shared" si="22"/>
        <v>2130367.46</v>
      </c>
      <c r="BC552" s="1">
        <f t="shared" si="23"/>
        <v>50250</v>
      </c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</row>
    <row r="553" spans="1:21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 t="s">
        <v>514</v>
      </c>
      <c r="AV553" s="1">
        <v>543889024.13999999</v>
      </c>
      <c r="AW553" s="1">
        <v>3165804446.71</v>
      </c>
      <c r="AX553" s="1">
        <v>3338390.19</v>
      </c>
      <c r="AY553" s="1">
        <v>2033861.07</v>
      </c>
      <c r="AZ553" s="1">
        <v>55250</v>
      </c>
      <c r="BA553" s="1">
        <f t="shared" si="21"/>
        <v>3338390.19</v>
      </c>
      <c r="BB553" s="1">
        <f t="shared" si="22"/>
        <v>2033861.07</v>
      </c>
      <c r="BC553" s="1">
        <f t="shared" si="23"/>
        <v>55250</v>
      </c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</row>
    <row r="554" spans="1:21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 t="s">
        <v>515</v>
      </c>
      <c r="AV554" s="1">
        <v>543867883.95000005</v>
      </c>
      <c r="AW554" s="1">
        <v>3169526770.8299999</v>
      </c>
      <c r="AX554" s="1">
        <v>2175333.7799999998</v>
      </c>
      <c r="AY554" s="1">
        <v>1211249.45</v>
      </c>
      <c r="AZ554" s="1">
        <v>43750</v>
      </c>
      <c r="BA554" s="1">
        <f t="shared" si="21"/>
        <v>2175333.7799999998</v>
      </c>
      <c r="BB554" s="1">
        <f t="shared" si="22"/>
        <v>1211249.45</v>
      </c>
      <c r="BC554" s="1">
        <f t="shared" si="23"/>
        <v>43750</v>
      </c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</row>
    <row r="555" spans="1:21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 t="s">
        <v>516</v>
      </c>
      <c r="AV555" s="1">
        <v>544719550.16999996</v>
      </c>
      <c r="AW555" s="1">
        <v>3174061485.2600002</v>
      </c>
      <c r="AX555" s="1">
        <v>1599359.27</v>
      </c>
      <c r="AY555" s="1">
        <v>960214.26</v>
      </c>
      <c r="AZ555" s="1">
        <v>38000</v>
      </c>
      <c r="BA555" s="1">
        <f t="shared" si="21"/>
        <v>1599359.27</v>
      </c>
      <c r="BB555" s="1">
        <f t="shared" si="22"/>
        <v>960214.26</v>
      </c>
      <c r="BC555" s="1">
        <f t="shared" si="23"/>
        <v>38000</v>
      </c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</row>
    <row r="556" spans="1:21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 t="s">
        <v>517</v>
      </c>
      <c r="AV556" s="1">
        <v>546768690.89999998</v>
      </c>
      <c r="AW556" s="1">
        <v>3178646534.1999998</v>
      </c>
      <c r="AX556" s="1">
        <v>2834700.69</v>
      </c>
      <c r="AY556" s="1">
        <v>1600307.17</v>
      </c>
      <c r="AZ556" s="1">
        <v>40000</v>
      </c>
      <c r="BA556" s="1">
        <f t="shared" si="21"/>
        <v>2834700.69</v>
      </c>
      <c r="BB556" s="1">
        <f t="shared" si="22"/>
        <v>1600307.17</v>
      </c>
      <c r="BC556" s="1">
        <f t="shared" si="23"/>
        <v>40000</v>
      </c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</row>
    <row r="557" spans="1:21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 t="s">
        <v>518</v>
      </c>
      <c r="AV557" s="1">
        <v>548021490.21000004</v>
      </c>
      <c r="AW557" s="1">
        <v>3182835470.7199998</v>
      </c>
      <c r="AX557" s="1">
        <v>4077730.74</v>
      </c>
      <c r="AY557" s="1">
        <v>2430674.84</v>
      </c>
      <c r="AZ557" s="1">
        <v>51000</v>
      </c>
      <c r="BA557" s="1">
        <f t="shared" si="21"/>
        <v>4077730.74</v>
      </c>
      <c r="BB557" s="1">
        <f t="shared" si="22"/>
        <v>2430674.84</v>
      </c>
      <c r="BC557" s="1">
        <f t="shared" si="23"/>
        <v>51000</v>
      </c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</row>
    <row r="558" spans="1:21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 t="s">
        <v>519</v>
      </c>
      <c r="AV558" s="1">
        <v>548348259.47000003</v>
      </c>
      <c r="AW558" s="1">
        <v>3185862498.7800002</v>
      </c>
      <c r="AX558" s="1">
        <v>3491312.53</v>
      </c>
      <c r="AY558" s="1">
        <v>2214130.25</v>
      </c>
      <c r="AZ558" s="1">
        <v>51000</v>
      </c>
      <c r="BA558" s="1">
        <f t="shared" si="21"/>
        <v>3491312.53</v>
      </c>
      <c r="BB558" s="1">
        <f t="shared" si="22"/>
        <v>2214130.25</v>
      </c>
      <c r="BC558" s="1">
        <f t="shared" si="23"/>
        <v>51000</v>
      </c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</row>
    <row r="559" spans="1:21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 t="s">
        <v>520</v>
      </c>
      <c r="AV559" s="1">
        <v>549265446.94000006</v>
      </c>
      <c r="AW559" s="1">
        <v>3189247889.4499998</v>
      </c>
      <c r="AX559" s="1">
        <v>3617131.64</v>
      </c>
      <c r="AY559" s="1">
        <v>2217254.27</v>
      </c>
      <c r="AZ559" s="1">
        <v>58500</v>
      </c>
      <c r="BA559" s="1">
        <f t="shared" si="21"/>
        <v>3617131.64</v>
      </c>
      <c r="BB559" s="1">
        <f t="shared" si="22"/>
        <v>2217254.27</v>
      </c>
      <c r="BC559" s="1">
        <f t="shared" si="23"/>
        <v>58500</v>
      </c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</row>
    <row r="560" spans="1:21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 t="s">
        <v>521</v>
      </c>
      <c r="AV560" s="1">
        <v>550171315.29999995</v>
      </c>
      <c r="AW560" s="1">
        <v>3192697542.2399998</v>
      </c>
      <c r="AX560" s="1">
        <v>4241134.42</v>
      </c>
      <c r="AY560" s="1">
        <v>2607043.7999999998</v>
      </c>
      <c r="AZ560" s="1">
        <v>56000</v>
      </c>
      <c r="BA560" s="1">
        <f t="shared" si="21"/>
        <v>4241134.42</v>
      </c>
      <c r="BB560" s="1">
        <f t="shared" si="22"/>
        <v>2607043.7999999998</v>
      </c>
      <c r="BC560" s="1">
        <f t="shared" si="23"/>
        <v>56000</v>
      </c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</row>
    <row r="561" spans="1:21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 t="s">
        <v>522</v>
      </c>
      <c r="AV561" s="1">
        <v>549264930.88</v>
      </c>
      <c r="AW561" s="1">
        <v>3195813208.9899998</v>
      </c>
      <c r="AX561" s="1">
        <v>2326953.08</v>
      </c>
      <c r="AY561" s="1">
        <v>1315203.9099999999</v>
      </c>
      <c r="AZ561" s="1">
        <v>44250</v>
      </c>
      <c r="BA561" s="1">
        <f t="shared" si="21"/>
        <v>2326953.08</v>
      </c>
      <c r="BB561" s="1">
        <f t="shared" si="22"/>
        <v>1315203.9099999999</v>
      </c>
      <c r="BC561" s="1">
        <f t="shared" si="23"/>
        <v>44250</v>
      </c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</row>
    <row r="562" spans="1:21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 t="s">
        <v>523</v>
      </c>
      <c r="AV562" s="1">
        <v>550562977.79999995</v>
      </c>
      <c r="AW562" s="1">
        <v>3200228273.0700002</v>
      </c>
      <c r="AX562" s="1">
        <v>2039029.66</v>
      </c>
      <c r="AY562" s="1">
        <v>991105.49</v>
      </c>
      <c r="AZ562" s="1">
        <v>45000</v>
      </c>
      <c r="BA562" s="1">
        <f t="shared" si="21"/>
        <v>2039029.66</v>
      </c>
      <c r="BB562" s="1">
        <f t="shared" si="22"/>
        <v>991105.49</v>
      </c>
      <c r="BC562" s="1">
        <f t="shared" si="23"/>
        <v>45000</v>
      </c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</row>
    <row r="563" spans="1:21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 t="s">
        <v>524</v>
      </c>
      <c r="AV563" s="1">
        <v>553411198.13999999</v>
      </c>
      <c r="AW563" s="1">
        <v>3204902850.5999999</v>
      </c>
      <c r="AX563" s="1">
        <v>3608954.73</v>
      </c>
      <c r="AY563" s="1">
        <v>2113513.7200000002</v>
      </c>
      <c r="AZ563" s="1">
        <v>58250</v>
      </c>
      <c r="BA563" s="1">
        <f t="shared" si="21"/>
        <v>3608954.73</v>
      </c>
      <c r="BB563" s="1">
        <f t="shared" si="22"/>
        <v>2113513.7200000002</v>
      </c>
      <c r="BC563" s="1">
        <f t="shared" si="23"/>
        <v>58250</v>
      </c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</row>
    <row r="564" spans="1:21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 t="s">
        <v>525</v>
      </c>
      <c r="AV564" s="1">
        <v>554338049.40999997</v>
      </c>
      <c r="AW564" s="1">
        <v>3208506216.48</v>
      </c>
      <c r="AX564" s="1">
        <v>3093177.88</v>
      </c>
      <c r="AY564" s="1">
        <v>2064882.12</v>
      </c>
      <c r="AZ564" s="1">
        <v>51000</v>
      </c>
      <c r="BA564" s="1">
        <f t="shared" si="21"/>
        <v>3093177.88</v>
      </c>
      <c r="BB564" s="1">
        <f t="shared" si="22"/>
        <v>2064882.12</v>
      </c>
      <c r="BC564" s="1">
        <f t="shared" si="23"/>
        <v>51000</v>
      </c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</row>
    <row r="565" spans="1:21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 t="s">
        <v>526</v>
      </c>
      <c r="AV565" s="1">
        <v>555460871.52999997</v>
      </c>
      <c r="AW565" s="1">
        <v>3212038277.1500001</v>
      </c>
      <c r="AX565" s="1">
        <v>3134793.92</v>
      </c>
      <c r="AY565" s="1">
        <v>1968812.74</v>
      </c>
      <c r="AZ565" s="1">
        <v>55500</v>
      </c>
      <c r="BA565" s="1">
        <f t="shared" si="21"/>
        <v>3134793.92</v>
      </c>
      <c r="BB565" s="1">
        <f t="shared" si="22"/>
        <v>1968812.74</v>
      </c>
      <c r="BC565" s="1">
        <f t="shared" si="23"/>
        <v>55500</v>
      </c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</row>
    <row r="566" spans="1:21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 t="s">
        <v>527</v>
      </c>
      <c r="AV566" s="1">
        <v>556235327.61000001</v>
      </c>
      <c r="AW566" s="1">
        <v>3215644230.5700002</v>
      </c>
      <c r="AX566" s="1">
        <v>2925605.19</v>
      </c>
      <c r="AY566" s="1">
        <v>1719575.39</v>
      </c>
      <c r="AZ566" s="1">
        <v>48250</v>
      </c>
      <c r="BA566" s="1">
        <f t="shared" si="21"/>
        <v>2925605.19</v>
      </c>
      <c r="BB566" s="1">
        <f t="shared" si="22"/>
        <v>1719575.39</v>
      </c>
      <c r="BC566" s="1">
        <f t="shared" si="23"/>
        <v>48250</v>
      </c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</row>
    <row r="567" spans="1:21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 t="s">
        <v>528</v>
      </c>
      <c r="AV567" s="1">
        <v>557640472.41999996</v>
      </c>
      <c r="AW567" s="1">
        <v>3219246476.48</v>
      </c>
      <c r="AX567" s="1">
        <v>3857061.86</v>
      </c>
      <c r="AY567" s="1">
        <v>2541061.7799999998</v>
      </c>
      <c r="AZ567" s="1">
        <v>54750</v>
      </c>
      <c r="BA567" s="1">
        <f t="shared" si="21"/>
        <v>3857061.86</v>
      </c>
      <c r="BB567" s="1">
        <f t="shared" si="22"/>
        <v>2541061.7799999998</v>
      </c>
      <c r="BC567" s="1">
        <f t="shared" si="23"/>
        <v>54750</v>
      </c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</row>
    <row r="568" spans="1:21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 t="s">
        <v>529</v>
      </c>
      <c r="AV568" s="1">
        <v>557290546.26999998</v>
      </c>
      <c r="AW568" s="1">
        <v>3222462038.5300002</v>
      </c>
      <c r="AX568" s="1">
        <v>2524061.91</v>
      </c>
      <c r="AY568" s="1">
        <v>1357792.04</v>
      </c>
      <c r="AZ568" s="1">
        <v>42750</v>
      </c>
      <c r="BA568" s="1">
        <f t="shared" si="21"/>
        <v>2524061.91</v>
      </c>
      <c r="BB568" s="1">
        <f t="shared" si="22"/>
        <v>1357792.04</v>
      </c>
      <c r="BC568" s="1">
        <f t="shared" si="23"/>
        <v>42750</v>
      </c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</row>
    <row r="569" spans="1:21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 t="s">
        <v>530</v>
      </c>
      <c r="AV569" s="1">
        <v>558165234.36000001</v>
      </c>
      <c r="AW569" s="1">
        <v>3226859051.96</v>
      </c>
      <c r="AX569" s="1">
        <v>1839904.94</v>
      </c>
      <c r="AY569" s="1">
        <v>1054545.3899999999</v>
      </c>
      <c r="AZ569" s="1">
        <v>42250</v>
      </c>
      <c r="BA569" s="1">
        <f t="shared" si="21"/>
        <v>1839904.94</v>
      </c>
      <c r="BB569" s="1">
        <f t="shared" si="22"/>
        <v>1054545.3899999999</v>
      </c>
      <c r="BC569" s="1">
        <f t="shared" si="23"/>
        <v>42250</v>
      </c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</row>
    <row r="570" spans="1:21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 t="s">
        <v>531</v>
      </c>
      <c r="AV570" s="1">
        <v>560575079.41999996</v>
      </c>
      <c r="AW570" s="1">
        <v>3231631410.0300002</v>
      </c>
      <c r="AX570" s="1">
        <v>3294170.36</v>
      </c>
      <c r="AY570" s="1">
        <v>1977293.79</v>
      </c>
      <c r="AZ570" s="1">
        <v>55250</v>
      </c>
      <c r="BA570" s="1">
        <f t="shared" si="21"/>
        <v>3294170.36</v>
      </c>
      <c r="BB570" s="1">
        <f t="shared" si="22"/>
        <v>1977293.79</v>
      </c>
      <c r="BC570" s="1">
        <f t="shared" si="23"/>
        <v>55250</v>
      </c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</row>
    <row r="571" spans="1:21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 t="s">
        <v>532</v>
      </c>
      <c r="AV571" s="1">
        <v>561564159.05999994</v>
      </c>
      <c r="AW571" s="1">
        <v>3235295762.1799998</v>
      </c>
      <c r="AX571" s="1">
        <v>3026206.61</v>
      </c>
      <c r="AY571" s="1">
        <v>1888135.86</v>
      </c>
      <c r="AZ571" s="1">
        <v>54750</v>
      </c>
      <c r="BA571" s="1">
        <f t="shared" si="21"/>
        <v>3026206.61</v>
      </c>
      <c r="BB571" s="1">
        <f t="shared" si="22"/>
        <v>1888135.86</v>
      </c>
      <c r="BC571" s="1">
        <f t="shared" si="23"/>
        <v>54750</v>
      </c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</row>
    <row r="572" spans="1:21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 t="s">
        <v>533</v>
      </c>
      <c r="AV572" s="1">
        <v>562974202.45000005</v>
      </c>
      <c r="AW572" s="1">
        <v>3239196571.4000001</v>
      </c>
      <c r="AX572" s="1">
        <v>3817002.66</v>
      </c>
      <c r="AY572" s="1">
        <v>2234035.46</v>
      </c>
      <c r="AZ572" s="1">
        <v>53250</v>
      </c>
      <c r="BA572" s="1">
        <f t="shared" si="21"/>
        <v>3817002.66</v>
      </c>
      <c r="BB572" s="1">
        <f t="shared" si="22"/>
        <v>2234035.46</v>
      </c>
      <c r="BC572" s="1">
        <f t="shared" si="23"/>
        <v>53250</v>
      </c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</row>
    <row r="573" spans="1:21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 t="s">
        <v>534</v>
      </c>
      <c r="AV573" s="1">
        <v>563445199.78999996</v>
      </c>
      <c r="AW573" s="1">
        <v>3242578822.0700002</v>
      </c>
      <c r="AX573" s="1">
        <v>3307890.56</v>
      </c>
      <c r="AY573" s="1">
        <v>1906803.91</v>
      </c>
      <c r="AZ573" s="1">
        <v>52250</v>
      </c>
      <c r="BA573" s="1">
        <f t="shared" si="21"/>
        <v>3307890.56</v>
      </c>
      <c r="BB573" s="1">
        <f t="shared" si="22"/>
        <v>1906803.91</v>
      </c>
      <c r="BC573" s="1">
        <f t="shared" si="23"/>
        <v>52250</v>
      </c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</row>
    <row r="574" spans="1:21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 t="s">
        <v>535</v>
      </c>
      <c r="AV574" s="1">
        <v>564588059.23000002</v>
      </c>
      <c r="AW574" s="1">
        <v>3246458618.1500001</v>
      </c>
      <c r="AX574" s="1">
        <v>3496619.83</v>
      </c>
      <c r="AY574" s="1">
        <v>2282513.4700000002</v>
      </c>
      <c r="AZ574" s="1">
        <v>53500</v>
      </c>
      <c r="BA574" s="1">
        <f t="shared" si="21"/>
        <v>3496619.83</v>
      </c>
      <c r="BB574" s="1">
        <f t="shared" si="22"/>
        <v>2282513.4700000002</v>
      </c>
      <c r="BC574" s="1">
        <f t="shared" si="23"/>
        <v>53500</v>
      </c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</row>
    <row r="575" spans="1:21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 t="s">
        <v>536</v>
      </c>
      <c r="AV575" s="1">
        <v>565140939.39999998</v>
      </c>
      <c r="AW575" s="1">
        <v>3249999977.4899998</v>
      </c>
      <c r="AX575" s="1">
        <v>2198434.39</v>
      </c>
      <c r="AY575" s="1">
        <v>1100191.4099999999</v>
      </c>
      <c r="AZ575" s="1">
        <v>57000</v>
      </c>
      <c r="BA575" s="1">
        <f t="shared" si="21"/>
        <v>2198434.39</v>
      </c>
      <c r="BB575" s="1">
        <f t="shared" si="22"/>
        <v>1100191.4099999999</v>
      </c>
      <c r="BC575" s="1">
        <f t="shared" si="23"/>
        <v>57000</v>
      </c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</row>
    <row r="576" spans="1:21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 t="s">
        <v>537</v>
      </c>
      <c r="AV576" s="1">
        <v>566890005.00999999</v>
      </c>
      <c r="AW576" s="1">
        <v>3254712681.5100002</v>
      </c>
      <c r="AX576" s="1">
        <v>1772116.26</v>
      </c>
      <c r="AY576" s="1">
        <v>1098549.78</v>
      </c>
      <c r="AZ576" s="1">
        <v>50000</v>
      </c>
      <c r="BA576" s="1">
        <f t="shared" si="21"/>
        <v>1772116.26</v>
      </c>
      <c r="BB576" s="1">
        <f t="shared" si="22"/>
        <v>1098549.78</v>
      </c>
      <c r="BC576" s="1">
        <f t="shared" si="23"/>
        <v>50000</v>
      </c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</row>
    <row r="577" spans="1:21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 t="s">
        <v>538</v>
      </c>
      <c r="AV577" s="1">
        <v>569116888.75</v>
      </c>
      <c r="AW577" s="1">
        <v>3259238275.5</v>
      </c>
      <c r="AX577" s="1">
        <v>3107423.65</v>
      </c>
      <c r="AY577" s="1">
        <v>1990545.29</v>
      </c>
      <c r="AZ577" s="1">
        <v>53000</v>
      </c>
      <c r="BA577" s="1">
        <f t="shared" si="21"/>
        <v>3107423.65</v>
      </c>
      <c r="BB577" s="1">
        <f t="shared" si="22"/>
        <v>1990545.29</v>
      </c>
      <c r="BC577" s="1">
        <f t="shared" si="23"/>
        <v>53000</v>
      </c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</row>
    <row r="578" spans="1:21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 t="s">
        <v>539</v>
      </c>
      <c r="AV578" s="1">
        <v>570304965.10000002</v>
      </c>
      <c r="AW578" s="1">
        <v>3262780150.6999998</v>
      </c>
      <c r="AX578" s="1">
        <v>3382376.09</v>
      </c>
      <c r="AY578" s="1">
        <v>2157319.34</v>
      </c>
      <c r="AZ578" s="1">
        <v>55000</v>
      </c>
      <c r="BA578" s="1">
        <f t="shared" si="21"/>
        <v>3382376.09</v>
      </c>
      <c r="BB578" s="1">
        <f t="shared" si="22"/>
        <v>2157319.34</v>
      </c>
      <c r="BC578" s="1">
        <f t="shared" si="23"/>
        <v>55000</v>
      </c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</row>
    <row r="579" spans="1:21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 t="s">
        <v>540</v>
      </c>
      <c r="AV579" s="1">
        <v>571175839.00999999</v>
      </c>
      <c r="AW579" s="1">
        <v>3266510383.4099998</v>
      </c>
      <c r="AX579" s="1">
        <v>3404023.19</v>
      </c>
      <c r="AY579" s="1">
        <v>1927408.81</v>
      </c>
      <c r="AZ579" s="1">
        <v>52250</v>
      </c>
      <c r="BA579" s="1">
        <f t="shared" ref="BA579:BA580" si="24">AX579-D579</f>
        <v>3404023.19</v>
      </c>
      <c r="BB579" s="1">
        <f t="shared" ref="BB579:BB580" si="25">AY579-E579</f>
        <v>1927408.81</v>
      </c>
      <c r="BC579" s="1">
        <f t="shared" ref="BC579:BC580" si="26">AZ579-F579</f>
        <v>52250</v>
      </c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</row>
    <row r="580" spans="1:21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>
        <f t="shared" ref="AV580:AZ580" si="27">SUM(AV2:AV579)</f>
        <v>183827817515.18002</v>
      </c>
      <c r="AW580" s="1">
        <f t="shared" si="27"/>
        <v>1230188469234.9702</v>
      </c>
      <c r="AX580" s="1">
        <f t="shared" si="27"/>
        <v>1031330892.9900001</v>
      </c>
      <c r="AY580" s="1">
        <f t="shared" si="27"/>
        <v>626860526.5200001</v>
      </c>
      <c r="AZ580" s="1">
        <f t="shared" si="27"/>
        <v>16095000</v>
      </c>
      <c r="BA580" s="1">
        <f t="shared" si="24"/>
        <v>1031330892.9900001</v>
      </c>
      <c r="BB580" s="1">
        <f t="shared" si="25"/>
        <v>626860526.5200001</v>
      </c>
      <c r="BC580" s="1">
        <f t="shared" si="26"/>
        <v>16095000</v>
      </c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</row>
    <row r="581" spans="1:21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>
        <f t="shared" ref="AX581:AY581" si="28">AX580-AR580</f>
        <v>1031330892.9900001</v>
      </c>
      <c r="AY581" s="1">
        <f t="shared" si="28"/>
        <v>626860526.5200001</v>
      </c>
      <c r="AZ581" s="1">
        <f>AZ580-AT580</f>
        <v>16095000</v>
      </c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</row>
  </sheetData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баланс портфеля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2018-08-03T08:00:03Z</dcterms:modified>
</cp:coreProperties>
</file>