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cha\Desktop\"/>
    </mc:Choice>
  </mc:AlternateContent>
  <xr:revisionPtr revIDLastSave="0" documentId="13_ncr:1_{8375E016-8F38-4395-993D-B6FEBA83768D}" xr6:coauthVersionLast="47" xr6:coauthVersionMax="47" xr10:uidLastSave="{00000000-0000-0000-0000-000000000000}"/>
  <bookViews>
    <workbookView xWindow="-108" yWindow="-108" windowWidth="23256" windowHeight="12456" xr2:uid="{8D47198D-DE10-4AC6-8B5A-50040E84F0F3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100" i="1" l="1"/>
  <c r="AY100" i="1"/>
  <c r="AW100" i="1"/>
  <c r="BA52" i="1"/>
  <c r="AY52" i="1"/>
  <c r="AW52" i="1"/>
  <c r="BA4" i="1"/>
  <c r="AY4" i="1"/>
  <c r="AW4" i="1"/>
  <c r="R123" i="1"/>
  <c r="P123" i="1"/>
  <c r="N123" i="1"/>
  <c r="I123" i="1"/>
  <c r="G123" i="1"/>
  <c r="E123" i="1"/>
  <c r="R100" i="1"/>
  <c r="P100" i="1"/>
  <c r="N100" i="1"/>
  <c r="I100" i="1"/>
  <c r="G100" i="1"/>
  <c r="E100" i="1"/>
  <c r="R75" i="1"/>
  <c r="P75" i="1"/>
  <c r="N75" i="1"/>
  <c r="I75" i="1"/>
  <c r="G75" i="1"/>
  <c r="E75" i="1"/>
  <c r="R52" i="1"/>
  <c r="P52" i="1"/>
  <c r="N52" i="1"/>
  <c r="I52" i="1"/>
  <c r="G52" i="1"/>
  <c r="E52" i="1"/>
  <c r="R27" i="1"/>
  <c r="P27" i="1"/>
  <c r="N27" i="1"/>
  <c r="I27" i="1"/>
  <c r="G27" i="1"/>
  <c r="E27" i="1"/>
  <c r="R4" i="1"/>
  <c r="P4" i="1"/>
  <c r="N4" i="1"/>
  <c r="I4" i="1"/>
  <c r="G4" i="1"/>
  <c r="E4" i="1"/>
</calcChain>
</file>

<file path=xl/sharedStrings.xml><?xml version="1.0" encoding="utf-8"?>
<sst xmlns="http://schemas.openxmlformats.org/spreadsheetml/2006/main" count="94" uniqueCount="16">
  <si>
    <t>ORDERED</t>
  </si>
  <si>
    <t>REVERSED</t>
  </si>
  <si>
    <t>number</t>
  </si>
  <si>
    <t>size</t>
  </si>
  <si>
    <t>time [ms]</t>
  </si>
  <si>
    <t>compars</t>
  </si>
  <si>
    <t>swaps</t>
  </si>
  <si>
    <t>SHUFFELD</t>
  </si>
  <si>
    <t>MERGE SORT</t>
  </si>
  <si>
    <t>RANDOM (max value = 10 000) - ARRAYS</t>
  </si>
  <si>
    <t>RANDOM (max value = 10 000)</t>
  </si>
  <si>
    <t>QUICK SORT (pivot=first)</t>
  </si>
  <si>
    <t>QUICK SORT (pivot=random)</t>
  </si>
  <si>
    <t>QUICK SORT (pivot=first) vs QUICK SORT (pivot=random)</t>
  </si>
  <si>
    <t>RANDOM (max value = 2000) - ARRAYS</t>
  </si>
  <si>
    <t>RANDOM (max value = 2000)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</si>
</sst>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4" xfId="0" applyBorder="1"/>
    <xf numFmtId="0" fontId="1" fillId="2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 i="1" u="none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reversed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18894696126599939"/>
                  <c:y val="-0.3362063727300080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="1" baseline="0"/>
                      <a:t>REVERSED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-1E-08x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+ 0,0002x</a:t>
                    </a:r>
                    <a:br>
                      <a:rPr lang="en-US" baseline="0"/>
                    </a:br>
                    <a:r>
                      <a:rPr lang="en-US" baseline="0"/>
                      <a:t>R² = 0,9773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Arkusz1!$N$53:$N$72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0.14000000000000001</c:v>
                  </c:pt>
                  <c:pt idx="3">
                    <c:v>0.19595917942300001</c:v>
                  </c:pt>
                  <c:pt idx="4">
                    <c:v>0.14000000000000001</c:v>
                  </c:pt>
                  <c:pt idx="5">
                    <c:v>0.14000000000000001</c:v>
                  </c:pt>
                  <c:pt idx="6">
                    <c:v>0.19595917942300001</c:v>
                  </c:pt>
                  <c:pt idx="7">
                    <c:v>0.27129319932500001</c:v>
                  </c:pt>
                  <c:pt idx="8">
                    <c:v>0.3</c:v>
                  </c:pt>
                  <c:pt idx="9">
                    <c:v>0.34698703145799997</c:v>
                  </c:pt>
                  <c:pt idx="10">
                    <c:v>0.36660605559600001</c:v>
                  </c:pt>
                  <c:pt idx="11">
                    <c:v>0.45825756949599999</c:v>
                  </c:pt>
                  <c:pt idx="12">
                    <c:v>0.39191835884499998</c:v>
                  </c:pt>
                  <c:pt idx="13">
                    <c:v>0.54552726787899997</c:v>
                  </c:pt>
                  <c:pt idx="14">
                    <c:v>0.748598690889</c:v>
                  </c:pt>
                  <c:pt idx="15">
                    <c:v>3.3596874854659999</c:v>
                  </c:pt>
                  <c:pt idx="16">
                    <c:v>0.94339811320300004</c:v>
                  </c:pt>
                  <c:pt idx="17">
                    <c:v>7.9023730612980003</c:v>
                  </c:pt>
                  <c:pt idx="18">
                    <c:v>41.006676285689998</c:v>
                  </c:pt>
                  <c:pt idx="19">
                    <c:v>80.738095097647999</c:v>
                  </c:pt>
                </c:numCache>
              </c:numRef>
            </c:plus>
            <c:minus>
              <c:numRef>
                <c:f>Arkusz1!$N$53:$N$72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0.14000000000000001</c:v>
                  </c:pt>
                  <c:pt idx="3">
                    <c:v>0.19595917942300001</c:v>
                  </c:pt>
                  <c:pt idx="4">
                    <c:v>0.14000000000000001</c:v>
                  </c:pt>
                  <c:pt idx="5">
                    <c:v>0.14000000000000001</c:v>
                  </c:pt>
                  <c:pt idx="6">
                    <c:v>0.19595917942300001</c:v>
                  </c:pt>
                  <c:pt idx="7">
                    <c:v>0.27129319932500001</c:v>
                  </c:pt>
                  <c:pt idx="8">
                    <c:v>0.3</c:v>
                  </c:pt>
                  <c:pt idx="9">
                    <c:v>0.34698703145799997</c:v>
                  </c:pt>
                  <c:pt idx="10">
                    <c:v>0.36660605559600001</c:v>
                  </c:pt>
                  <c:pt idx="11">
                    <c:v>0.45825756949599999</c:v>
                  </c:pt>
                  <c:pt idx="12">
                    <c:v>0.39191835884499998</c:v>
                  </c:pt>
                  <c:pt idx="13">
                    <c:v>0.54552726787899997</c:v>
                  </c:pt>
                  <c:pt idx="14">
                    <c:v>0.748598690889</c:v>
                  </c:pt>
                  <c:pt idx="15">
                    <c:v>3.3596874854659999</c:v>
                  </c:pt>
                  <c:pt idx="16">
                    <c:v>0.94339811320300004</c:v>
                  </c:pt>
                  <c:pt idx="17">
                    <c:v>7.9023730612980003</c:v>
                  </c:pt>
                  <c:pt idx="18">
                    <c:v>41.006676285689998</c:v>
                  </c:pt>
                  <c:pt idx="19">
                    <c:v>80.738095097647999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Arkusz1!$C$5:$C$24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Arkusz1!$M$5:$M$24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0.3</c:v>
                </c:pt>
                <c:pt idx="17">
                  <c:v>0.3</c:v>
                </c:pt>
                <c:pt idx="18">
                  <c:v>0.9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01-403F-BE49-9C2522DAAF37}"/>
            </c:ext>
          </c:extLst>
        </c:ser>
        <c:ser>
          <c:idx val="1"/>
          <c:order val="1"/>
          <c:tx>
            <c:v>shuffled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18894696126599939"/>
                  <c:y val="-0.2307085613076266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="1" baseline="0"/>
                      <a:t>SHUFFLED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-1E-08x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+ 0,0003x</a:t>
                    </a:r>
                    <a:br>
                      <a:rPr lang="en-US" baseline="0"/>
                    </a:br>
                    <a:r>
                      <a:rPr lang="en-US" baseline="0"/>
                      <a:t>R² = 0,9776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Arkusz1!$N$28:$N$47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2.2400000000000002</c:v>
                  </c:pt>
                  <c:pt idx="16">
                    <c:v>2.2400000000000002</c:v>
                  </c:pt>
                  <c:pt idx="17">
                    <c:v>2.2400000000000002</c:v>
                  </c:pt>
                  <c:pt idx="18">
                    <c:v>4.1367136715030002</c:v>
                  </c:pt>
                  <c:pt idx="19">
                    <c:v>4.8744230427820003</c:v>
                  </c:pt>
                </c:numCache>
              </c:numRef>
            </c:plus>
            <c:minus>
              <c:numRef>
                <c:f>Arkusz1!$N$28:$N$47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2.2400000000000002</c:v>
                  </c:pt>
                  <c:pt idx="16">
                    <c:v>2.2400000000000002</c:v>
                  </c:pt>
                  <c:pt idx="17">
                    <c:v>2.2400000000000002</c:v>
                  </c:pt>
                  <c:pt idx="18">
                    <c:v>4.1367136715030002</c:v>
                  </c:pt>
                  <c:pt idx="19">
                    <c:v>4.8744230427820003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Arkusz1!$C$5:$C$24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Arkusz1!$M$28:$M$47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0.32</c:v>
                </c:pt>
                <c:pt idx="16">
                  <c:v>0.32</c:v>
                </c:pt>
                <c:pt idx="17">
                  <c:v>0.32</c:v>
                </c:pt>
                <c:pt idx="18">
                  <c:v>1.26</c:v>
                </c:pt>
                <c:pt idx="19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01-403F-BE49-9C2522DAAF37}"/>
            </c:ext>
          </c:extLst>
        </c:ser>
        <c:ser>
          <c:idx val="2"/>
          <c:order val="2"/>
          <c:tx>
            <c:v>ordered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5908582689662255"/>
                  <c:y val="-0.3341211415597431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="1" baseline="0"/>
                      <a:t>ORDERED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-7E-09x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+ 0,0002x</a:t>
                    </a:r>
                    <a:br>
                      <a:rPr lang="en-US" baseline="0"/>
                    </a:br>
                    <a:r>
                      <a:rPr lang="en-US" baseline="0"/>
                      <a:t>R² = 0,9566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Arkusz1!$E$5:$E$24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2.1</c:v>
                  </c:pt>
                  <c:pt idx="15">
                    <c:v>2.2400000000000002</c:v>
                  </c:pt>
                  <c:pt idx="16">
                    <c:v>2.1</c:v>
                  </c:pt>
                  <c:pt idx="17">
                    <c:v>2.1</c:v>
                  </c:pt>
                  <c:pt idx="18">
                    <c:v>3.6432952117549999</c:v>
                  </c:pt>
                  <c:pt idx="19">
                    <c:v>4.622596672867</c:v>
                  </c:pt>
                </c:numCache>
              </c:numRef>
            </c:plus>
            <c:minus>
              <c:numRef>
                <c:f>Arkusz1!$E$5:$E$24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2.1</c:v>
                  </c:pt>
                  <c:pt idx="15">
                    <c:v>2.2400000000000002</c:v>
                  </c:pt>
                  <c:pt idx="16">
                    <c:v>2.1</c:v>
                  </c:pt>
                  <c:pt idx="17">
                    <c:v>2.1</c:v>
                  </c:pt>
                  <c:pt idx="18">
                    <c:v>3.6432952117549999</c:v>
                  </c:pt>
                  <c:pt idx="19">
                    <c:v>4.622596672867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Arkusz1!$C$5:$C$24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Arkusz1!$D$5:$D$24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0.3</c:v>
                </c:pt>
                <c:pt idx="15">
                  <c:v>0.32</c:v>
                </c:pt>
                <c:pt idx="16">
                  <c:v>0.3</c:v>
                </c:pt>
                <c:pt idx="17">
                  <c:v>0.3</c:v>
                </c:pt>
                <c:pt idx="18">
                  <c:v>0.92</c:v>
                </c:pt>
                <c:pt idx="19">
                  <c:v>1.54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01-403F-BE49-9C2522DAAF37}"/>
            </c:ext>
          </c:extLst>
        </c:ser>
        <c:ser>
          <c:idx val="3"/>
          <c:order val="3"/>
          <c:tx>
            <c:v>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5866054808336778"/>
                  <c:y val="-0.2163945291538256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="1" baseline="0"/>
                      <a:t>RANDOM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1E-09x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+ 0,0003x</a:t>
                    </a:r>
                    <a:br>
                      <a:rPr lang="en-US" baseline="0"/>
                    </a:br>
                    <a:r>
                      <a:rPr lang="en-US" baseline="0"/>
                      <a:t>R² = 0,9991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Arkusz1!$E$28:$E$47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0.7</c:v>
                  </c:pt>
                  <c:pt idx="16">
                    <c:v>2.1</c:v>
                  </c:pt>
                  <c:pt idx="17">
                    <c:v>2.9393876913399999</c:v>
                  </c:pt>
                  <c:pt idx="18">
                    <c:v>4.561754048609</c:v>
                  </c:pt>
                  <c:pt idx="19">
                    <c:v>6.1266956836449999</c:v>
                  </c:pt>
                </c:numCache>
              </c:numRef>
            </c:plus>
            <c:minus>
              <c:numRef>
                <c:f>Arkusz1!$E$28:$E$47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0.7</c:v>
                  </c:pt>
                  <c:pt idx="16">
                    <c:v>2.1</c:v>
                  </c:pt>
                  <c:pt idx="17">
                    <c:v>2.9393876913399999</c:v>
                  </c:pt>
                  <c:pt idx="18">
                    <c:v>4.561754048609</c:v>
                  </c:pt>
                  <c:pt idx="19">
                    <c:v>6.1266956836449999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Arkusz1!$C$5:$C$24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Arkusz1!$D$28:$D$47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</c:v>
                </c:pt>
                <c:pt idx="16">
                  <c:v>0.3</c:v>
                </c:pt>
                <c:pt idx="17">
                  <c:v>0.6</c:v>
                </c:pt>
                <c:pt idx="18">
                  <c:v>1.52</c:v>
                </c:pt>
                <c:pt idx="19">
                  <c:v>3.06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301-403F-BE49-9C2522DAAF37}"/>
            </c:ext>
          </c:extLst>
        </c:ser>
        <c:ser>
          <c:idx val="4"/>
          <c:order val="4"/>
          <c:tx>
            <c:v>random - ARRAYS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3.4433093499413071E-2"/>
                  <c:y val="-0.3349071602372649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="1" baseline="0"/>
                      <a:t>RANDOM - ARRAYS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-3E-08x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+ 0,0004x</a:t>
                    </a:r>
                    <a:br>
                      <a:rPr lang="en-US" baseline="0"/>
                    </a:br>
                    <a:r>
                      <a:rPr lang="en-US" baseline="0"/>
                      <a:t>R² = 0,9648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Arkusz1!$AW$5:$AW$24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2.1</c:v>
                  </c:pt>
                  <c:pt idx="15">
                    <c:v>2.1</c:v>
                  </c:pt>
                  <c:pt idx="16">
                    <c:v>2.1</c:v>
                  </c:pt>
                  <c:pt idx="17">
                    <c:v>3.5623026261109998</c:v>
                  </c:pt>
                  <c:pt idx="18">
                    <c:v>4.2074220135380003</c:v>
                  </c:pt>
                  <c:pt idx="19">
                    <c:v>4.0632991521669997</c:v>
                  </c:pt>
                </c:numCache>
              </c:numRef>
            </c:plus>
            <c:minus>
              <c:numRef>
                <c:f>Arkusz1!$AW$5:$AW$24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2.1</c:v>
                  </c:pt>
                  <c:pt idx="15">
                    <c:v>2.1</c:v>
                  </c:pt>
                  <c:pt idx="16">
                    <c:v>2.1</c:v>
                  </c:pt>
                  <c:pt idx="17">
                    <c:v>3.5623026261109998</c:v>
                  </c:pt>
                  <c:pt idx="18">
                    <c:v>4.2074220135380003</c:v>
                  </c:pt>
                  <c:pt idx="19">
                    <c:v>4.0632991521669997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Arkusz1!$C$5:$C$24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Arkusz1!$AV$5:$AV$24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0.9</c:v>
                </c:pt>
                <c:pt idx="18">
                  <c:v>1.24</c:v>
                </c:pt>
                <c:pt idx="19">
                  <c:v>1.36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301-403F-BE49-9C2522DAA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959568"/>
        <c:axId val="462958848"/>
      </c:scatterChart>
      <c:valAx>
        <c:axId val="46295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2958848"/>
        <c:crosses val="autoZero"/>
        <c:crossBetween val="midCat"/>
      </c:valAx>
      <c:valAx>
        <c:axId val="46295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295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 i="1" u="none"/>
              <a:t>TIME (reversed</a:t>
            </a:r>
            <a:r>
              <a:rPr lang="pl-PL" b="1" i="1" u="none" baseline="0"/>
              <a:t> generator)</a:t>
            </a:r>
            <a:endParaRPr lang="pl-PL" b="1" i="1" u="non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 pivot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287441315693171"/>
                  <c:y val="-0.5589966682666860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="1" baseline="0"/>
                      <a:t>RANDOM PIVOT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1E-05x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- 0,0032x</a:t>
                    </a:r>
                    <a:br>
                      <a:rPr lang="en-US" baseline="0"/>
                    </a:br>
                    <a:r>
                      <a:rPr lang="en-US" baseline="0"/>
                      <a:t>R² = 0,9982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Arkusz1!$N$101:$N$120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0.14000000000000001</c:v>
                  </c:pt>
                  <c:pt idx="3">
                    <c:v>0.14000000000000001</c:v>
                  </c:pt>
                  <c:pt idx="4">
                    <c:v>0.14000000000000001</c:v>
                  </c:pt>
                  <c:pt idx="5">
                    <c:v>0.14000000000000001</c:v>
                  </c:pt>
                  <c:pt idx="6">
                    <c:v>0.14000000000000001</c:v>
                  </c:pt>
                  <c:pt idx="7">
                    <c:v>0.14000000000000001</c:v>
                  </c:pt>
                  <c:pt idx="8">
                    <c:v>0.14000000000000001</c:v>
                  </c:pt>
                  <c:pt idx="9">
                    <c:v>0.14000000000000001</c:v>
                  </c:pt>
                  <c:pt idx="10">
                    <c:v>0.14000000000000001</c:v>
                  </c:pt>
                  <c:pt idx="11">
                    <c:v>0.27129319932500001</c:v>
                  </c:pt>
                  <c:pt idx="12">
                    <c:v>0.3</c:v>
                  </c:pt>
                  <c:pt idx="13">
                    <c:v>0.43863424398899997</c:v>
                  </c:pt>
                  <c:pt idx="14">
                    <c:v>0.47370877129299999</c:v>
                  </c:pt>
                  <c:pt idx="15">
                    <c:v>0.44721359550000001</c:v>
                  </c:pt>
                  <c:pt idx="16">
                    <c:v>0.62449979984000004</c:v>
                  </c:pt>
                  <c:pt idx="17">
                    <c:v>1.06183802908</c:v>
                  </c:pt>
                  <c:pt idx="18">
                    <c:v>2.3685438564650001</c:v>
                  </c:pt>
                  <c:pt idx="19">
                    <c:v>3.91758854399</c:v>
                  </c:pt>
                </c:numCache>
              </c:numRef>
            </c:plus>
            <c:minus>
              <c:numRef>
                <c:f>Arkusz1!$N$101:$N$120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0.14000000000000001</c:v>
                  </c:pt>
                  <c:pt idx="3">
                    <c:v>0.14000000000000001</c:v>
                  </c:pt>
                  <c:pt idx="4">
                    <c:v>0.14000000000000001</c:v>
                  </c:pt>
                  <c:pt idx="5">
                    <c:v>0.14000000000000001</c:v>
                  </c:pt>
                  <c:pt idx="6">
                    <c:v>0.14000000000000001</c:v>
                  </c:pt>
                  <c:pt idx="7">
                    <c:v>0.14000000000000001</c:v>
                  </c:pt>
                  <c:pt idx="8">
                    <c:v>0.14000000000000001</c:v>
                  </c:pt>
                  <c:pt idx="9">
                    <c:v>0.14000000000000001</c:v>
                  </c:pt>
                  <c:pt idx="10">
                    <c:v>0.14000000000000001</c:v>
                  </c:pt>
                  <c:pt idx="11">
                    <c:v>0.27129319932500001</c:v>
                  </c:pt>
                  <c:pt idx="12">
                    <c:v>0.3</c:v>
                  </c:pt>
                  <c:pt idx="13">
                    <c:v>0.43863424398899997</c:v>
                  </c:pt>
                  <c:pt idx="14">
                    <c:v>0.47370877129299999</c:v>
                  </c:pt>
                  <c:pt idx="15">
                    <c:v>0.44721359550000001</c:v>
                  </c:pt>
                  <c:pt idx="16">
                    <c:v>0.62449979984000004</c:v>
                  </c:pt>
                  <c:pt idx="17">
                    <c:v>1.06183802908</c:v>
                  </c:pt>
                  <c:pt idx="18">
                    <c:v>2.3685438564650001</c:v>
                  </c:pt>
                  <c:pt idx="19">
                    <c:v>3.91758854399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Arkusz1!$C$53:$C$72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750</c:v>
                </c:pt>
                <c:pt idx="17">
                  <c:v>1000</c:v>
                </c:pt>
                <c:pt idx="18">
                  <c:v>1500</c:v>
                </c:pt>
                <c:pt idx="19">
                  <c:v>2000</c:v>
                </c:pt>
              </c:numCache>
            </c:numRef>
          </c:xVal>
          <c:yVal>
            <c:numRef>
              <c:f>Arkusz1!$M$101:$M$120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0.08</c:v>
                </c:pt>
                <c:pt idx="12">
                  <c:v>0.1</c:v>
                </c:pt>
                <c:pt idx="13">
                  <c:v>0.26</c:v>
                </c:pt>
                <c:pt idx="14">
                  <c:v>0.34</c:v>
                </c:pt>
                <c:pt idx="15">
                  <c:v>2</c:v>
                </c:pt>
                <c:pt idx="16">
                  <c:v>4.9000000000000004</c:v>
                </c:pt>
                <c:pt idx="17">
                  <c:v>9.35</c:v>
                </c:pt>
                <c:pt idx="18">
                  <c:v>21.7</c:v>
                </c:pt>
                <c:pt idx="19">
                  <c:v>44.45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CA-473C-9917-CAB276DDD1E0}"/>
            </c:ext>
          </c:extLst>
        </c:ser>
        <c:ser>
          <c:idx val="1"/>
          <c:order val="1"/>
          <c:tx>
            <c:v>pivot first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1066774515150028"/>
                  <c:y val="1.010403705147092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="1" baseline="0"/>
                      <a:t>PIVOT FIRST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0,0017x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- 1,2535x</a:t>
                    </a:r>
                    <a:br>
                      <a:rPr lang="en-US" baseline="0"/>
                    </a:br>
                    <a:r>
                      <a:rPr lang="en-US" baseline="0"/>
                      <a:t>R² = 0,9681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Arkusz1!$L$53:$L$72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750</c:v>
                </c:pt>
                <c:pt idx="17">
                  <c:v>1000</c:v>
                </c:pt>
                <c:pt idx="18">
                  <c:v>1500</c:v>
                </c:pt>
                <c:pt idx="19">
                  <c:v>2000</c:v>
                </c:pt>
              </c:numCache>
            </c:numRef>
          </c:xVal>
          <c:yVal>
            <c:numRef>
              <c:f>Arkusz1!$M$53:$M$72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0.04</c:v>
                </c:pt>
                <c:pt idx="4">
                  <c:v>0.02</c:v>
                </c:pt>
                <c:pt idx="5">
                  <c:v>0.02</c:v>
                </c:pt>
                <c:pt idx="6">
                  <c:v>0.04</c:v>
                </c:pt>
                <c:pt idx="7">
                  <c:v>0.08</c:v>
                </c:pt>
                <c:pt idx="8">
                  <c:v>0.1</c:v>
                </c:pt>
                <c:pt idx="9">
                  <c:v>0.14000000000000001</c:v>
                </c:pt>
                <c:pt idx="10">
                  <c:v>0.16</c:v>
                </c:pt>
                <c:pt idx="11">
                  <c:v>0.3</c:v>
                </c:pt>
                <c:pt idx="12">
                  <c:v>0.92</c:v>
                </c:pt>
                <c:pt idx="13">
                  <c:v>2.3199999999999998</c:v>
                </c:pt>
                <c:pt idx="14">
                  <c:v>4.8600000000000003</c:v>
                </c:pt>
                <c:pt idx="15">
                  <c:v>43.75</c:v>
                </c:pt>
                <c:pt idx="16">
                  <c:v>149.9</c:v>
                </c:pt>
                <c:pt idx="17">
                  <c:v>370.55</c:v>
                </c:pt>
                <c:pt idx="18">
                  <c:v>1328.55</c:v>
                </c:pt>
                <c:pt idx="19">
                  <c:v>4680.6000000000004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CA-473C-9917-CAB276DDD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959568"/>
        <c:axId val="462958848"/>
      </c:scatterChart>
      <c:valAx>
        <c:axId val="46295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2958848"/>
        <c:crosses val="autoZero"/>
        <c:crossBetween val="midCat"/>
      </c:valAx>
      <c:valAx>
        <c:axId val="46295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295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 i="1" u="none"/>
              <a:t>COMPARS</a:t>
            </a:r>
            <a:r>
              <a:rPr lang="pl-PL" b="1" i="1" u="none" baseline="0"/>
              <a:t> (random generator)</a:t>
            </a:r>
            <a:endParaRPr lang="pl-PL" b="1" i="1" u="non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random pivot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28583534478410094"/>
                  <c:y val="1.4270838951093337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="1" baseline="0"/>
                      <a:t>RANDOM PIVOT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0,0019x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+ 8,7949x</a:t>
                    </a:r>
                    <a:br>
                      <a:rPr lang="en-US" baseline="0"/>
                    </a:br>
                    <a:r>
                      <a:rPr lang="en-US" baseline="0"/>
                      <a:t>R² = 0,9993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Arkusz1!$G$28:$G$47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0.78511145705600005</c:v>
                  </c:pt>
                  <c:pt idx="3">
                    <c:v>1.3857849761050001</c:v>
                  </c:pt>
                  <c:pt idx="4">
                    <c:v>2.3684594148940001</c:v>
                  </c:pt>
                  <c:pt idx="5">
                    <c:v>2.6267089675099999</c:v>
                  </c:pt>
                  <c:pt idx="6">
                    <c:v>3.1496031496049999</c:v>
                  </c:pt>
                  <c:pt idx="7">
                    <c:v>4.1254817900439997</c:v>
                  </c:pt>
                  <c:pt idx="8">
                    <c:v>4.6270941205009999</c:v>
                  </c:pt>
                  <c:pt idx="9">
                    <c:v>4.2880764918620002</c:v>
                  </c:pt>
                  <c:pt idx="10">
                    <c:v>4.9034273727670001</c:v>
                  </c:pt>
                  <c:pt idx="11">
                    <c:v>5.3725599112279996</c:v>
                  </c:pt>
                  <c:pt idx="12">
                    <c:v>6.7823594714709996</c:v>
                  </c:pt>
                  <c:pt idx="13">
                    <c:v>8.653900854562</c:v>
                  </c:pt>
                  <c:pt idx="14">
                    <c:v>8.2176639017500008</c:v>
                  </c:pt>
                  <c:pt idx="15">
                    <c:v>13.456909005838</c:v>
                  </c:pt>
                  <c:pt idx="16">
                    <c:v>17.530556181830999</c:v>
                  </c:pt>
                  <c:pt idx="17">
                    <c:v>26.013388864682</c:v>
                  </c:pt>
                  <c:pt idx="18">
                    <c:v>38.673034514952001</c:v>
                  </c:pt>
                  <c:pt idx="19">
                    <c:v>52.790211252786001</c:v>
                  </c:pt>
                </c:numCache>
              </c:numRef>
            </c:plus>
            <c:minus>
              <c:numRef>
                <c:f>Arkusz1!$G$28:$G$47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0.78511145705600005</c:v>
                  </c:pt>
                  <c:pt idx="3">
                    <c:v>1.3857849761050001</c:v>
                  </c:pt>
                  <c:pt idx="4">
                    <c:v>2.3684594148940001</c:v>
                  </c:pt>
                  <c:pt idx="5">
                    <c:v>2.6267089675099999</c:v>
                  </c:pt>
                  <c:pt idx="6">
                    <c:v>3.1496031496049999</c:v>
                  </c:pt>
                  <c:pt idx="7">
                    <c:v>4.1254817900439997</c:v>
                  </c:pt>
                  <c:pt idx="8">
                    <c:v>4.6270941205009999</c:v>
                  </c:pt>
                  <c:pt idx="9">
                    <c:v>4.2880764918620002</c:v>
                  </c:pt>
                  <c:pt idx="10">
                    <c:v>4.9034273727670001</c:v>
                  </c:pt>
                  <c:pt idx="11">
                    <c:v>5.3725599112279996</c:v>
                  </c:pt>
                  <c:pt idx="12">
                    <c:v>6.7823594714709996</c:v>
                  </c:pt>
                  <c:pt idx="13">
                    <c:v>8.653900854562</c:v>
                  </c:pt>
                  <c:pt idx="14">
                    <c:v>8.2176639017500008</c:v>
                  </c:pt>
                  <c:pt idx="15">
                    <c:v>13.456909005838</c:v>
                  </c:pt>
                  <c:pt idx="16">
                    <c:v>17.530556181830999</c:v>
                  </c:pt>
                  <c:pt idx="17">
                    <c:v>26.013388864682</c:v>
                  </c:pt>
                  <c:pt idx="18">
                    <c:v>38.673034514952001</c:v>
                  </c:pt>
                  <c:pt idx="19">
                    <c:v>52.790211252786001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Arkusz1!$C$53:$C$72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750</c:v>
                </c:pt>
                <c:pt idx="17">
                  <c:v>1000</c:v>
                </c:pt>
                <c:pt idx="18">
                  <c:v>1500</c:v>
                </c:pt>
                <c:pt idx="19">
                  <c:v>2000</c:v>
                </c:pt>
              </c:numCache>
            </c:numRef>
          </c:xVal>
          <c:yVal>
            <c:numRef>
              <c:f>Arkusz1!$F$124:$F$143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7.5</c:v>
                </c:pt>
                <c:pt idx="3">
                  <c:v>23.76</c:v>
                </c:pt>
                <c:pt idx="4">
                  <c:v>70.52</c:v>
                </c:pt>
                <c:pt idx="5">
                  <c:v>129.68</c:v>
                </c:pt>
                <c:pt idx="6">
                  <c:v>190</c:v>
                </c:pt>
                <c:pt idx="7">
                  <c:v>252.38</c:v>
                </c:pt>
                <c:pt idx="8">
                  <c:v>335.4</c:v>
                </c:pt>
                <c:pt idx="9">
                  <c:v>411.74</c:v>
                </c:pt>
                <c:pt idx="10">
                  <c:v>488.58</c:v>
                </c:pt>
                <c:pt idx="11">
                  <c:v>644.05999999999995</c:v>
                </c:pt>
                <c:pt idx="12">
                  <c:v>1094.6199999999999</c:v>
                </c:pt>
                <c:pt idx="13">
                  <c:v>1561.68</c:v>
                </c:pt>
                <c:pt idx="14">
                  <c:v>2041.8799999999901</c:v>
                </c:pt>
                <c:pt idx="15">
                  <c:v>4801.5999999999904</c:v>
                </c:pt>
                <c:pt idx="16">
                  <c:v>7856.9</c:v>
                </c:pt>
                <c:pt idx="17">
                  <c:v>11251.05</c:v>
                </c:pt>
                <c:pt idx="18">
                  <c:v>17368.299999999901</c:v>
                </c:pt>
                <c:pt idx="19">
                  <c:v>25313.15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C2-44F4-AB66-5DEAC2A2B6DE}"/>
            </c:ext>
          </c:extLst>
        </c:ser>
        <c:ser>
          <c:idx val="0"/>
          <c:order val="1"/>
          <c:tx>
            <c:v>pivot first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12264092264860528"/>
                  <c:y val="-9.3451056366641479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="1" baseline="0"/>
                      <a:t>PIVOT FIRST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0,0017x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+ 9,0973x</a:t>
                    </a:r>
                    <a:br>
                      <a:rPr lang="en-US" baseline="0"/>
                    </a:br>
                    <a:r>
                      <a:rPr lang="en-US" baseline="0"/>
                      <a:t>R² = 0,9992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Arkusz1!$C$76:$C$95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750</c:v>
                </c:pt>
                <c:pt idx="17">
                  <c:v>1000</c:v>
                </c:pt>
                <c:pt idx="18">
                  <c:v>1500</c:v>
                </c:pt>
                <c:pt idx="19">
                  <c:v>2000</c:v>
                </c:pt>
              </c:numCache>
            </c:numRef>
          </c:xVal>
          <c:yVal>
            <c:numRef>
              <c:f>Arkusz1!$F$76:$F$95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7.46</c:v>
                </c:pt>
                <c:pt idx="3">
                  <c:v>23.7</c:v>
                </c:pt>
                <c:pt idx="4">
                  <c:v>74.3</c:v>
                </c:pt>
                <c:pt idx="5">
                  <c:v>128.41999999999999</c:v>
                </c:pt>
                <c:pt idx="6">
                  <c:v>186.12</c:v>
                </c:pt>
                <c:pt idx="7">
                  <c:v>254.06</c:v>
                </c:pt>
                <c:pt idx="8">
                  <c:v>341.32</c:v>
                </c:pt>
                <c:pt idx="9">
                  <c:v>400.98</c:v>
                </c:pt>
                <c:pt idx="10">
                  <c:v>485.68</c:v>
                </c:pt>
                <c:pt idx="11">
                  <c:v>662.18</c:v>
                </c:pt>
                <c:pt idx="12">
                  <c:v>1088.32</c:v>
                </c:pt>
                <c:pt idx="13">
                  <c:v>1561.4</c:v>
                </c:pt>
                <c:pt idx="14">
                  <c:v>2082.16</c:v>
                </c:pt>
                <c:pt idx="15">
                  <c:v>4959.55</c:v>
                </c:pt>
                <c:pt idx="16">
                  <c:v>7697.15</c:v>
                </c:pt>
                <c:pt idx="17">
                  <c:v>11057.5999999999</c:v>
                </c:pt>
                <c:pt idx="18">
                  <c:v>17998.049999999901</c:v>
                </c:pt>
                <c:pt idx="19">
                  <c:v>24717.9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C2-44F4-AB66-5DEAC2A2B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959568"/>
        <c:axId val="462958848"/>
      </c:scatterChart>
      <c:valAx>
        <c:axId val="46295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2958848"/>
        <c:crosses val="autoZero"/>
        <c:crossBetween val="midCat"/>
      </c:valAx>
      <c:valAx>
        <c:axId val="46295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compars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295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 i="1" u="none"/>
              <a:t>SWAPS (random generator)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random pivot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28236312303653721"/>
                  <c:y val="1.521694091096660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="1" baseline="0"/>
                      <a:t>RANDOM PIVOT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0,0009x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+ 5,6445x</a:t>
                    </a:r>
                    <a:br>
                      <a:rPr lang="en-US" baseline="0"/>
                    </a:br>
                    <a:r>
                      <a:rPr lang="en-US" baseline="0"/>
                      <a:t>R² = 0,998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Arkusz1!$I$28:$I$47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Arkusz1!$I$28:$I$47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Arkusz1!$C$53:$C$72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750</c:v>
                </c:pt>
                <c:pt idx="17">
                  <c:v>1000</c:v>
                </c:pt>
                <c:pt idx="18">
                  <c:v>1500</c:v>
                </c:pt>
                <c:pt idx="19">
                  <c:v>2000</c:v>
                </c:pt>
              </c:numCache>
            </c:numRef>
          </c:xVal>
          <c:yVal>
            <c:numRef>
              <c:f>Arkusz1!$H$124:$H$143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10.18</c:v>
                </c:pt>
                <c:pt idx="3">
                  <c:v>25.32</c:v>
                </c:pt>
                <c:pt idx="4">
                  <c:v>59.74</c:v>
                </c:pt>
                <c:pt idx="5">
                  <c:v>105.28</c:v>
                </c:pt>
                <c:pt idx="6">
                  <c:v>148.6</c:v>
                </c:pt>
                <c:pt idx="7">
                  <c:v>189.6</c:v>
                </c:pt>
                <c:pt idx="8">
                  <c:v>242.46</c:v>
                </c:pt>
                <c:pt idx="9">
                  <c:v>305</c:v>
                </c:pt>
                <c:pt idx="10">
                  <c:v>355.82</c:v>
                </c:pt>
                <c:pt idx="11">
                  <c:v>445</c:v>
                </c:pt>
                <c:pt idx="12">
                  <c:v>734.5</c:v>
                </c:pt>
                <c:pt idx="13">
                  <c:v>1025.98</c:v>
                </c:pt>
                <c:pt idx="14">
                  <c:v>1320.12</c:v>
                </c:pt>
                <c:pt idx="15">
                  <c:v>2995.0499999999902</c:v>
                </c:pt>
                <c:pt idx="16">
                  <c:v>4801.3499999999904</c:v>
                </c:pt>
                <c:pt idx="17">
                  <c:v>7102.5</c:v>
                </c:pt>
                <c:pt idx="18">
                  <c:v>10030.700000000001</c:v>
                </c:pt>
                <c:pt idx="19">
                  <c:v>14997.7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07-4534-B157-9CEBF10E2B35}"/>
            </c:ext>
          </c:extLst>
        </c:ser>
        <c:ser>
          <c:idx val="0"/>
          <c:order val="1"/>
          <c:tx>
            <c:v>pivot first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10354370303700472"/>
                  <c:y val="9.0185943077215544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="1" baseline="0"/>
                      <a:t>PIVOT FIRST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0,0008x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+ 5,8029x</a:t>
                    </a:r>
                    <a:br>
                      <a:rPr lang="en-US" baseline="0"/>
                    </a:br>
                    <a:r>
                      <a:rPr lang="en-US" baseline="0"/>
                      <a:t>R² = 0,9994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Arkusz1!$C$124:$C$143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750</c:v>
                </c:pt>
                <c:pt idx="17">
                  <c:v>1000</c:v>
                </c:pt>
                <c:pt idx="18">
                  <c:v>1500</c:v>
                </c:pt>
                <c:pt idx="19">
                  <c:v>2000</c:v>
                </c:pt>
              </c:numCache>
            </c:numRef>
          </c:xVal>
          <c:yVal>
            <c:numRef>
              <c:f>Arkusz1!$H$76:$H$95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10.039999999999999</c:v>
                </c:pt>
                <c:pt idx="3">
                  <c:v>24.7</c:v>
                </c:pt>
                <c:pt idx="4">
                  <c:v>62.62</c:v>
                </c:pt>
                <c:pt idx="5">
                  <c:v>104.78</c:v>
                </c:pt>
                <c:pt idx="6">
                  <c:v>144.56</c:v>
                </c:pt>
                <c:pt idx="7">
                  <c:v>195.72</c:v>
                </c:pt>
                <c:pt idx="8">
                  <c:v>259.48</c:v>
                </c:pt>
                <c:pt idx="9">
                  <c:v>287.66000000000003</c:v>
                </c:pt>
                <c:pt idx="10">
                  <c:v>351.38</c:v>
                </c:pt>
                <c:pt idx="11">
                  <c:v>460.62</c:v>
                </c:pt>
                <c:pt idx="12">
                  <c:v>734.42</c:v>
                </c:pt>
                <c:pt idx="13">
                  <c:v>1042.46</c:v>
                </c:pt>
                <c:pt idx="14">
                  <c:v>1376.86</c:v>
                </c:pt>
                <c:pt idx="15">
                  <c:v>3094.2</c:v>
                </c:pt>
                <c:pt idx="16">
                  <c:v>4748.45</c:v>
                </c:pt>
                <c:pt idx="17">
                  <c:v>6769.25</c:v>
                </c:pt>
                <c:pt idx="18">
                  <c:v>10843.6</c:v>
                </c:pt>
                <c:pt idx="19">
                  <c:v>14783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07-4534-B157-9CEBF10E2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959568"/>
        <c:axId val="462958848"/>
      </c:scatterChart>
      <c:valAx>
        <c:axId val="46295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2958848"/>
        <c:crosses val="autoZero"/>
        <c:crossBetween val="midCat"/>
      </c:valAx>
      <c:valAx>
        <c:axId val="46295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swaps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295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 i="1" u="none"/>
              <a:t>COMPARS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reversed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18236327340834518"/>
                  <c:y val="-0.3026003528176975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="1" baseline="0"/>
                      <a:t>REVERSED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0,0001x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+ 5,588x</a:t>
                    </a:r>
                    <a:br>
                      <a:rPr lang="en-US" baseline="0"/>
                    </a:br>
                    <a:r>
                      <a:rPr lang="en-US" baseline="0"/>
                      <a:t>R² = 0,9998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Arkusz1!$P$5:$P$24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Arkusz1!$P$5:$P$24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Arkusz1!$C$5:$C$24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Arkusz1!$O$5:$O$24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17</c:v>
                </c:pt>
                <c:pt idx="4">
                  <c:v>44</c:v>
                </c:pt>
                <c:pt idx="5">
                  <c:v>79</c:v>
                </c:pt>
                <c:pt idx="6">
                  <c:v>108</c:v>
                </c:pt>
                <c:pt idx="7">
                  <c:v>169</c:v>
                </c:pt>
                <c:pt idx="8">
                  <c:v>188</c:v>
                </c:pt>
                <c:pt idx="9">
                  <c:v>247</c:v>
                </c:pt>
                <c:pt idx="10">
                  <c:v>256</c:v>
                </c:pt>
                <c:pt idx="11">
                  <c:v>388</c:v>
                </c:pt>
                <c:pt idx="12">
                  <c:v>593</c:v>
                </c:pt>
                <c:pt idx="13">
                  <c:v>876</c:v>
                </c:pt>
                <c:pt idx="14">
                  <c:v>1033</c:v>
                </c:pt>
                <c:pt idx="15">
                  <c:v>2316</c:v>
                </c:pt>
                <c:pt idx="16">
                  <c:v>5132</c:v>
                </c:pt>
                <c:pt idx="17">
                  <c:v>11264</c:v>
                </c:pt>
                <c:pt idx="18">
                  <c:v>31876</c:v>
                </c:pt>
                <c:pt idx="19">
                  <c:v>68752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F9-4EFA-A2F2-236A4602F97B}"/>
            </c:ext>
          </c:extLst>
        </c:ser>
        <c:ser>
          <c:idx val="1"/>
          <c:order val="1"/>
          <c:tx>
            <c:v>shuffled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17618271869768171"/>
                  <c:y val="0.1040365634121361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="1" baseline="0"/>
                      <a:t>SHUFFLED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0,0003x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+ 9,5655x</a:t>
                    </a:r>
                    <a:br>
                      <a:rPr lang="en-US" baseline="0"/>
                    </a:br>
                    <a:r>
                      <a:rPr lang="en-US" baseline="0"/>
                      <a:t>R² = 0,9997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Arkusz1!$P$28:$P$47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0.87200917426400004</c:v>
                  </c:pt>
                  <c:pt idx="3">
                    <c:v>1.4058449416629999</c:v>
                  </c:pt>
                  <c:pt idx="4">
                    <c:v>2.3100649341519999</c:v>
                  </c:pt>
                  <c:pt idx="5">
                    <c:v>2.749545416973</c:v>
                  </c:pt>
                  <c:pt idx="6">
                    <c:v>3.7482796053669998</c:v>
                  </c:pt>
                  <c:pt idx="7">
                    <c:v>4.1436698710190001</c:v>
                  </c:pt>
                  <c:pt idx="8">
                    <c:v>4.224499970408</c:v>
                  </c:pt>
                  <c:pt idx="9">
                    <c:v>3.7937316721209999</c:v>
                  </c:pt>
                  <c:pt idx="10">
                    <c:v>5.0378169875500003</c:v>
                  </c:pt>
                  <c:pt idx="11">
                    <c:v>5.3135299001730001</c:v>
                  </c:pt>
                  <c:pt idx="12">
                    <c:v>7.5867252487399996</c:v>
                  </c:pt>
                  <c:pt idx="13">
                    <c:v>8.4943275190709997</c:v>
                  </c:pt>
                  <c:pt idx="14">
                    <c:v>7.4846242390809996</c:v>
                  </c:pt>
                  <c:pt idx="15">
                    <c:v>11.499286934411</c:v>
                  </c:pt>
                  <c:pt idx="16">
                    <c:v>14.799040509528</c:v>
                  </c:pt>
                  <c:pt idx="17">
                    <c:v>25.226565356592999</c:v>
                  </c:pt>
                  <c:pt idx="18">
                    <c:v>38.623640456238</c:v>
                  </c:pt>
                  <c:pt idx="19">
                    <c:v>52.094145500453003</c:v>
                  </c:pt>
                </c:numCache>
              </c:numRef>
            </c:plus>
            <c:minus>
              <c:numRef>
                <c:f>Arkusz1!$P$28:$P$47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0.87200917426400004</c:v>
                  </c:pt>
                  <c:pt idx="3">
                    <c:v>1.4058449416629999</c:v>
                  </c:pt>
                  <c:pt idx="4">
                    <c:v>2.3100649341519999</c:v>
                  </c:pt>
                  <c:pt idx="5">
                    <c:v>2.749545416973</c:v>
                  </c:pt>
                  <c:pt idx="6">
                    <c:v>3.7482796053669998</c:v>
                  </c:pt>
                  <c:pt idx="7">
                    <c:v>4.1436698710190001</c:v>
                  </c:pt>
                  <c:pt idx="8">
                    <c:v>4.224499970408</c:v>
                  </c:pt>
                  <c:pt idx="9">
                    <c:v>3.7937316721209999</c:v>
                  </c:pt>
                  <c:pt idx="10">
                    <c:v>5.0378169875500003</c:v>
                  </c:pt>
                  <c:pt idx="11">
                    <c:v>5.3135299001730001</c:v>
                  </c:pt>
                  <c:pt idx="12">
                    <c:v>7.5867252487399996</c:v>
                  </c:pt>
                  <c:pt idx="13">
                    <c:v>8.4943275190709997</c:v>
                  </c:pt>
                  <c:pt idx="14">
                    <c:v>7.4846242390809996</c:v>
                  </c:pt>
                  <c:pt idx="15">
                    <c:v>11.499286934411</c:v>
                  </c:pt>
                  <c:pt idx="16">
                    <c:v>14.799040509528</c:v>
                  </c:pt>
                  <c:pt idx="17">
                    <c:v>25.226565356592999</c:v>
                  </c:pt>
                  <c:pt idx="18">
                    <c:v>38.623640456238</c:v>
                  </c:pt>
                  <c:pt idx="19">
                    <c:v>52.094145500453003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Arkusz1!$C$5:$C$24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Arkusz1!$O$28:$O$47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7.14</c:v>
                </c:pt>
                <c:pt idx="3">
                  <c:v>22.94</c:v>
                </c:pt>
                <c:pt idx="4">
                  <c:v>64.06</c:v>
                </c:pt>
                <c:pt idx="5">
                  <c:v>111.4</c:v>
                </c:pt>
                <c:pt idx="6">
                  <c:v>166.48</c:v>
                </c:pt>
                <c:pt idx="7">
                  <c:v>223.7</c:v>
                </c:pt>
                <c:pt idx="8">
                  <c:v>281.44</c:v>
                </c:pt>
                <c:pt idx="9">
                  <c:v>346.26</c:v>
                </c:pt>
                <c:pt idx="10">
                  <c:v>412.02</c:v>
                </c:pt>
                <c:pt idx="11">
                  <c:v>546.91999999999996</c:v>
                </c:pt>
                <c:pt idx="12">
                  <c:v>905.96</c:v>
                </c:pt>
                <c:pt idx="13">
                  <c:v>1291.08</c:v>
                </c:pt>
                <c:pt idx="14">
                  <c:v>1680.02</c:v>
                </c:pt>
                <c:pt idx="15">
                  <c:v>3858.08</c:v>
                </c:pt>
                <c:pt idx="16">
                  <c:v>8710.2199999999993</c:v>
                </c:pt>
                <c:pt idx="17">
                  <c:v>19422.98</c:v>
                </c:pt>
                <c:pt idx="18">
                  <c:v>55489.119999999901</c:v>
                </c:pt>
                <c:pt idx="19">
                  <c:v>120973.4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DF9-4EFA-A2F2-236A4602F97B}"/>
            </c:ext>
          </c:extLst>
        </c:ser>
        <c:ser>
          <c:idx val="2"/>
          <c:order val="2"/>
          <c:tx>
            <c:v>ordered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4109110604069526"/>
                  <c:y val="-0.2702896409278290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="1" baseline="0"/>
                      <a:t>ORDERED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0,0001x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+ 6,2263x</a:t>
                    </a:r>
                    <a:br>
                      <a:rPr lang="en-US" baseline="0"/>
                    </a:br>
                    <a:r>
                      <a:rPr lang="en-US" baseline="0"/>
                      <a:t>R² = 0,9998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Arkusz1!$G$5:$G$24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Arkusz1!$G$5:$G$24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Arkusz1!$C$5:$C$24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Arkusz1!$F$5:$F$24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21</c:v>
                </c:pt>
                <c:pt idx="4">
                  <c:v>52</c:v>
                </c:pt>
                <c:pt idx="5">
                  <c:v>93</c:v>
                </c:pt>
                <c:pt idx="6">
                  <c:v>124</c:v>
                </c:pt>
                <c:pt idx="7">
                  <c:v>161</c:v>
                </c:pt>
                <c:pt idx="8">
                  <c:v>216</c:v>
                </c:pt>
                <c:pt idx="9">
                  <c:v>249</c:v>
                </c:pt>
                <c:pt idx="10">
                  <c:v>288</c:v>
                </c:pt>
                <c:pt idx="11">
                  <c:v>372</c:v>
                </c:pt>
                <c:pt idx="12">
                  <c:v>645</c:v>
                </c:pt>
                <c:pt idx="13">
                  <c:v>844</c:v>
                </c:pt>
                <c:pt idx="14">
                  <c:v>1205</c:v>
                </c:pt>
                <c:pt idx="15">
                  <c:v>2660</c:v>
                </c:pt>
                <c:pt idx="16">
                  <c:v>5820</c:v>
                </c:pt>
                <c:pt idx="17">
                  <c:v>12640</c:v>
                </c:pt>
                <c:pt idx="18">
                  <c:v>34908</c:v>
                </c:pt>
                <c:pt idx="19">
                  <c:v>74816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DF9-4EFA-A2F2-236A4602F97B}"/>
            </c:ext>
          </c:extLst>
        </c:ser>
        <c:ser>
          <c:idx val="3"/>
          <c:order val="3"/>
          <c:tx>
            <c:v>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472938064176227"/>
                  <c:y val="0.1132686834394576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="1" baseline="0"/>
                      <a:t>RANDOM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0,0003x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+ 9,565x</a:t>
                    </a:r>
                    <a:br>
                      <a:rPr lang="en-US" baseline="0"/>
                    </a:br>
                    <a:r>
                      <a:rPr lang="en-US" baseline="0"/>
                      <a:t>R² = 0,9997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Arkusz1!$G$28:$G$47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0.78511145705600005</c:v>
                  </c:pt>
                  <c:pt idx="3">
                    <c:v>1.3857849761050001</c:v>
                  </c:pt>
                  <c:pt idx="4">
                    <c:v>2.3684594148940001</c:v>
                  </c:pt>
                  <c:pt idx="5">
                    <c:v>2.6267089675099999</c:v>
                  </c:pt>
                  <c:pt idx="6">
                    <c:v>3.1496031496049999</c:v>
                  </c:pt>
                  <c:pt idx="7">
                    <c:v>4.1254817900439997</c:v>
                  </c:pt>
                  <c:pt idx="8">
                    <c:v>4.6270941205009999</c:v>
                  </c:pt>
                  <c:pt idx="9">
                    <c:v>4.2880764918620002</c:v>
                  </c:pt>
                  <c:pt idx="10">
                    <c:v>4.9034273727670001</c:v>
                  </c:pt>
                  <c:pt idx="11">
                    <c:v>5.3725599112279996</c:v>
                  </c:pt>
                  <c:pt idx="12">
                    <c:v>6.7823594714709996</c:v>
                  </c:pt>
                  <c:pt idx="13">
                    <c:v>8.653900854562</c:v>
                  </c:pt>
                  <c:pt idx="14">
                    <c:v>8.2176639017500008</c:v>
                  </c:pt>
                  <c:pt idx="15">
                    <c:v>13.456909005838</c:v>
                  </c:pt>
                  <c:pt idx="16">
                    <c:v>17.530556181830999</c:v>
                  </c:pt>
                  <c:pt idx="17">
                    <c:v>26.013388864682</c:v>
                  </c:pt>
                  <c:pt idx="18">
                    <c:v>38.673034514952001</c:v>
                  </c:pt>
                  <c:pt idx="19">
                    <c:v>52.790211252786001</c:v>
                  </c:pt>
                </c:numCache>
              </c:numRef>
            </c:plus>
            <c:minus>
              <c:numRef>
                <c:f>Arkusz1!$G$28:$G$47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0.78511145705600005</c:v>
                  </c:pt>
                  <c:pt idx="3">
                    <c:v>1.3857849761050001</c:v>
                  </c:pt>
                  <c:pt idx="4">
                    <c:v>2.3684594148940001</c:v>
                  </c:pt>
                  <c:pt idx="5">
                    <c:v>2.6267089675099999</c:v>
                  </c:pt>
                  <c:pt idx="6">
                    <c:v>3.1496031496049999</c:v>
                  </c:pt>
                  <c:pt idx="7">
                    <c:v>4.1254817900439997</c:v>
                  </c:pt>
                  <c:pt idx="8">
                    <c:v>4.6270941205009999</c:v>
                  </c:pt>
                  <c:pt idx="9">
                    <c:v>4.2880764918620002</c:v>
                  </c:pt>
                  <c:pt idx="10">
                    <c:v>4.9034273727670001</c:v>
                  </c:pt>
                  <c:pt idx="11">
                    <c:v>5.3725599112279996</c:v>
                  </c:pt>
                  <c:pt idx="12">
                    <c:v>6.7823594714709996</c:v>
                  </c:pt>
                  <c:pt idx="13">
                    <c:v>8.653900854562</c:v>
                  </c:pt>
                  <c:pt idx="14">
                    <c:v>8.2176639017500008</c:v>
                  </c:pt>
                  <c:pt idx="15">
                    <c:v>13.456909005838</c:v>
                  </c:pt>
                  <c:pt idx="16">
                    <c:v>17.530556181830999</c:v>
                  </c:pt>
                  <c:pt idx="17">
                    <c:v>26.013388864682</c:v>
                  </c:pt>
                  <c:pt idx="18">
                    <c:v>38.673034514952001</c:v>
                  </c:pt>
                  <c:pt idx="19">
                    <c:v>52.790211252786001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Arkusz1!$C$5:$C$24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Arkusz1!$F$28:$F$47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7.06</c:v>
                </c:pt>
                <c:pt idx="3">
                  <c:v>22.86</c:v>
                </c:pt>
                <c:pt idx="4">
                  <c:v>64.48</c:v>
                </c:pt>
                <c:pt idx="5">
                  <c:v>112.02</c:v>
                </c:pt>
                <c:pt idx="6">
                  <c:v>166.2</c:v>
                </c:pt>
                <c:pt idx="7">
                  <c:v>223.98</c:v>
                </c:pt>
                <c:pt idx="8">
                  <c:v>281.10000000000002</c:v>
                </c:pt>
                <c:pt idx="9">
                  <c:v>345.18</c:v>
                </c:pt>
                <c:pt idx="10">
                  <c:v>412.42</c:v>
                </c:pt>
                <c:pt idx="11">
                  <c:v>546.66</c:v>
                </c:pt>
                <c:pt idx="12">
                  <c:v>906.86</c:v>
                </c:pt>
                <c:pt idx="13">
                  <c:v>1291.3</c:v>
                </c:pt>
                <c:pt idx="14">
                  <c:v>1680.5</c:v>
                </c:pt>
                <c:pt idx="15">
                  <c:v>3855.46</c:v>
                </c:pt>
                <c:pt idx="16">
                  <c:v>8713.8599999999897</c:v>
                </c:pt>
                <c:pt idx="17">
                  <c:v>19422.059999999899</c:v>
                </c:pt>
                <c:pt idx="18">
                  <c:v>55483.42</c:v>
                </c:pt>
                <c:pt idx="19">
                  <c:v>120961.44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DF9-4EFA-A2F2-236A4602F97B}"/>
            </c:ext>
          </c:extLst>
        </c:ser>
        <c:ser>
          <c:idx val="4"/>
          <c:order val="4"/>
          <c:tx>
            <c:v>random - ARRAYS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2.5141072678659136E-2"/>
                  <c:y val="-2.30829843916359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="1" baseline="0"/>
                      <a:t>RANDOM - ARRAYS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0,0003x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+ 9,5673x</a:t>
                    </a:r>
                    <a:br>
                      <a:rPr lang="en-US" baseline="0"/>
                    </a:br>
                    <a:r>
                      <a:rPr lang="en-US" baseline="0"/>
                      <a:t>R² = 0,9997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Arkusz1!$AY$5:$AY$24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0.88294960218600005</c:v>
                  </c:pt>
                  <c:pt idx="3">
                    <c:v>1.5803797012109999</c:v>
                  </c:pt>
                  <c:pt idx="4">
                    <c:v>2.436062396574</c:v>
                  </c:pt>
                  <c:pt idx="5">
                    <c:v>2.7</c:v>
                  </c:pt>
                  <c:pt idx="6">
                    <c:v>3.9349205836980001</c:v>
                  </c:pt>
                  <c:pt idx="7">
                    <c:v>4.4596412411740003</c:v>
                  </c:pt>
                  <c:pt idx="8">
                    <c:v>4.5001777742679998</c:v>
                  </c:pt>
                  <c:pt idx="9">
                    <c:v>4.5354161881690001</c:v>
                  </c:pt>
                  <c:pt idx="10">
                    <c:v>4.6043457732900004</c:v>
                  </c:pt>
                  <c:pt idx="11">
                    <c:v>6.2425956140079997</c:v>
                  </c:pt>
                  <c:pt idx="12">
                    <c:v>6.6168270341450004</c:v>
                  </c:pt>
                  <c:pt idx="13">
                    <c:v>8.4725674975870007</c:v>
                  </c:pt>
                  <c:pt idx="14">
                    <c:v>9.5184032274380002</c:v>
                  </c:pt>
                  <c:pt idx="15">
                    <c:v>14.387550173709</c:v>
                  </c:pt>
                  <c:pt idx="16">
                    <c:v>16.222256320035001</c:v>
                  </c:pt>
                  <c:pt idx="17">
                    <c:v>24.583767001454</c:v>
                  </c:pt>
                  <c:pt idx="18">
                    <c:v>39.968907926364999</c:v>
                  </c:pt>
                  <c:pt idx="19">
                    <c:v>56.879975338138003</c:v>
                  </c:pt>
                </c:numCache>
              </c:numRef>
            </c:plus>
            <c:minus>
              <c:numRef>
                <c:f>Arkusz1!$AY$5:$AY$24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0.88294960218600005</c:v>
                  </c:pt>
                  <c:pt idx="3">
                    <c:v>1.5803797012109999</c:v>
                  </c:pt>
                  <c:pt idx="4">
                    <c:v>2.436062396574</c:v>
                  </c:pt>
                  <c:pt idx="5">
                    <c:v>2.7</c:v>
                  </c:pt>
                  <c:pt idx="6">
                    <c:v>3.9349205836980001</c:v>
                  </c:pt>
                  <c:pt idx="7">
                    <c:v>4.4596412411740003</c:v>
                  </c:pt>
                  <c:pt idx="8">
                    <c:v>4.5001777742679998</c:v>
                  </c:pt>
                  <c:pt idx="9">
                    <c:v>4.5354161881690001</c:v>
                  </c:pt>
                  <c:pt idx="10">
                    <c:v>4.6043457732900004</c:v>
                  </c:pt>
                  <c:pt idx="11">
                    <c:v>6.2425956140079997</c:v>
                  </c:pt>
                  <c:pt idx="12">
                    <c:v>6.6168270341450004</c:v>
                  </c:pt>
                  <c:pt idx="13">
                    <c:v>8.4725674975870007</c:v>
                  </c:pt>
                  <c:pt idx="14">
                    <c:v>9.5184032274380002</c:v>
                  </c:pt>
                  <c:pt idx="15">
                    <c:v>14.387550173709</c:v>
                  </c:pt>
                  <c:pt idx="16">
                    <c:v>16.222256320035001</c:v>
                  </c:pt>
                  <c:pt idx="17">
                    <c:v>24.583767001454</c:v>
                  </c:pt>
                  <c:pt idx="18">
                    <c:v>39.968907926364999</c:v>
                  </c:pt>
                  <c:pt idx="19">
                    <c:v>56.879975338138003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Arkusz1!$C$5:$C$24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Arkusz1!$AX$5:$AX$24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6.98</c:v>
                </c:pt>
                <c:pt idx="3">
                  <c:v>22.68</c:v>
                </c:pt>
                <c:pt idx="4">
                  <c:v>63.84</c:v>
                </c:pt>
                <c:pt idx="5">
                  <c:v>111.5</c:v>
                </c:pt>
                <c:pt idx="6">
                  <c:v>166.58</c:v>
                </c:pt>
                <c:pt idx="7">
                  <c:v>224.54</c:v>
                </c:pt>
                <c:pt idx="8">
                  <c:v>281.77999999999997</c:v>
                </c:pt>
                <c:pt idx="9">
                  <c:v>343.9</c:v>
                </c:pt>
                <c:pt idx="10">
                  <c:v>412.2</c:v>
                </c:pt>
                <c:pt idx="11">
                  <c:v>546.70000000000005</c:v>
                </c:pt>
                <c:pt idx="12">
                  <c:v>903.76</c:v>
                </c:pt>
                <c:pt idx="13">
                  <c:v>1293.3399999999999</c:v>
                </c:pt>
                <c:pt idx="14">
                  <c:v>1681.4</c:v>
                </c:pt>
                <c:pt idx="15">
                  <c:v>3855.72</c:v>
                </c:pt>
                <c:pt idx="16">
                  <c:v>8712.2799999999897</c:v>
                </c:pt>
                <c:pt idx="17">
                  <c:v>19424.72</c:v>
                </c:pt>
                <c:pt idx="18">
                  <c:v>55491.92</c:v>
                </c:pt>
                <c:pt idx="19">
                  <c:v>120963.22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DF9-4EFA-A2F2-236A4602F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959568"/>
        <c:axId val="462958848"/>
      </c:scatterChart>
      <c:valAx>
        <c:axId val="46295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2958848"/>
        <c:crosses val="autoZero"/>
        <c:crossBetween val="midCat"/>
      </c:valAx>
      <c:valAx>
        <c:axId val="46295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compars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295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 i="1" u="none"/>
              <a:t>SWAPS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reversed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9157324590260745"/>
                  <c:y val="-0.4660795482137414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="1" baseline="0"/>
                      <a:t>RANDOM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</a:t>
                    </a:r>
                    <a:br>
                      <a:rPr lang="en-US" baseline="0"/>
                    </a:br>
                    <a:r>
                      <a:rPr lang="en-US" baseline="0"/>
                      <a:t>R² = #N/A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27441187193625988"/>
                  <c:y val="-0.6086415200883776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="1" baseline="0"/>
                      <a:t>REVERSED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</a:t>
                    </a:r>
                    <a:br>
                      <a:rPr lang="en-US" baseline="0"/>
                    </a:br>
                    <a:r>
                      <a:rPr lang="en-US" baseline="0"/>
                      <a:t>R² = #N/A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Arkusz1!$R$5:$R$24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Arkusz1!$R$5:$R$24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Arkusz1!$C$5:$C$24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Arkusz1!$Q$5:$Q$24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98-4266-8759-49D5958419A6}"/>
            </c:ext>
          </c:extLst>
        </c:ser>
        <c:ser>
          <c:idx val="1"/>
          <c:order val="1"/>
          <c:tx>
            <c:v>shuffled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1124327274124115"/>
                  <c:y val="-0.6086415200883776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="1" baseline="0"/>
                      <a:t>RANDOM - ARRAYS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</a:t>
                    </a:r>
                    <a:br>
                      <a:rPr lang="en-US" baseline="0"/>
                    </a:br>
                    <a:r>
                      <a:rPr lang="en-US" baseline="0"/>
                      <a:t>R² = #N/A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Arkusz1!$R$28:$R$47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Arkusz1!$R$28:$R$47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Arkusz1!$C$5:$C$24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Arkusz1!$Q$28:$Q$47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A98-4266-8759-49D5958419A6}"/>
            </c:ext>
          </c:extLst>
        </c:ser>
        <c:ser>
          <c:idx val="2"/>
          <c:order val="2"/>
          <c:tx>
            <c:v>ordered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8689832309460809"/>
                  <c:y val="-0.6117406933900002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="1" baseline="0"/>
                      <a:t>ORDERED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</a:t>
                    </a:r>
                    <a:br>
                      <a:rPr lang="en-US" baseline="0"/>
                    </a:br>
                    <a:r>
                      <a:rPr lang="en-US" baseline="0"/>
                      <a:t>R² = #N/A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Arkusz1!$I$5:$I$24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Arkusz1!$I$5:$I$24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Arkusz1!$C$5:$C$24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Arkusz1!$H$5:$H$24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A98-4266-8759-49D5958419A6}"/>
            </c:ext>
          </c:extLst>
        </c:ser>
        <c:ser>
          <c:idx val="3"/>
          <c:order val="3"/>
          <c:tx>
            <c:v>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Arkusz1!$I$28:$I$47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Arkusz1!$I$28:$I$47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Arkusz1!$C$5:$C$24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Arkusz1!$H$28:$H$47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A98-4266-8759-49D5958419A6}"/>
            </c:ext>
          </c:extLst>
        </c:ser>
        <c:ser>
          <c:idx val="4"/>
          <c:order val="4"/>
          <c:tx>
            <c:v>random - ARRAYS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27306631765825712"/>
                  <c:y val="-0.4691787215153639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="1" baseline="0"/>
                      <a:t>SHUFFLED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</a:t>
                    </a:r>
                    <a:br>
                      <a:rPr lang="en-US" baseline="0"/>
                    </a:br>
                    <a:r>
                      <a:rPr lang="en-US" baseline="0"/>
                      <a:t>R² = #N/A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Arkusz1!$BA$5:$BA$24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Arkusz1!$BA$5:$BA$24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Arkusz1!$C$5:$C$24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Arkusz1!$AZ$5:$AZ$24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A98-4266-8759-49D595841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959568"/>
        <c:axId val="462958848"/>
      </c:scatterChart>
      <c:valAx>
        <c:axId val="46295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2958848"/>
        <c:crosses val="autoZero"/>
        <c:crossBetween val="midCat"/>
      </c:valAx>
      <c:valAx>
        <c:axId val="46295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swaps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295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 i="1" u="none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reversed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18512615032724322"/>
                  <c:y val="-9.825379886658107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="1" baseline="0"/>
                      <a:t>REVERSED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0,0017x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- 1,2535x</a:t>
                    </a:r>
                    <a:br>
                      <a:rPr lang="en-US" baseline="0"/>
                    </a:br>
                    <a:r>
                      <a:rPr lang="en-US" baseline="0"/>
                      <a:t>R² = 0,9681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Arkusz1!$N$53:$N$72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0.14000000000000001</c:v>
                  </c:pt>
                  <c:pt idx="3">
                    <c:v>0.19595917942300001</c:v>
                  </c:pt>
                  <c:pt idx="4">
                    <c:v>0.14000000000000001</c:v>
                  </c:pt>
                  <c:pt idx="5">
                    <c:v>0.14000000000000001</c:v>
                  </c:pt>
                  <c:pt idx="6">
                    <c:v>0.19595917942300001</c:v>
                  </c:pt>
                  <c:pt idx="7">
                    <c:v>0.27129319932500001</c:v>
                  </c:pt>
                  <c:pt idx="8">
                    <c:v>0.3</c:v>
                  </c:pt>
                  <c:pt idx="9">
                    <c:v>0.34698703145799997</c:v>
                  </c:pt>
                  <c:pt idx="10">
                    <c:v>0.36660605559600001</c:v>
                  </c:pt>
                  <c:pt idx="11">
                    <c:v>0.45825756949599999</c:v>
                  </c:pt>
                  <c:pt idx="12">
                    <c:v>0.39191835884499998</c:v>
                  </c:pt>
                  <c:pt idx="13">
                    <c:v>0.54552726787899997</c:v>
                  </c:pt>
                  <c:pt idx="14">
                    <c:v>0.748598690889</c:v>
                  </c:pt>
                  <c:pt idx="15">
                    <c:v>3.3596874854659999</c:v>
                  </c:pt>
                  <c:pt idx="16">
                    <c:v>0.94339811320300004</c:v>
                  </c:pt>
                  <c:pt idx="17">
                    <c:v>7.9023730612980003</c:v>
                  </c:pt>
                  <c:pt idx="18">
                    <c:v>41.006676285689998</c:v>
                  </c:pt>
                  <c:pt idx="19">
                    <c:v>80.738095097647999</c:v>
                  </c:pt>
                </c:numCache>
              </c:numRef>
            </c:plus>
            <c:minus>
              <c:numRef>
                <c:f>Arkusz1!$N$53:$N$72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0.14000000000000001</c:v>
                  </c:pt>
                  <c:pt idx="3">
                    <c:v>0.19595917942300001</c:v>
                  </c:pt>
                  <c:pt idx="4">
                    <c:v>0.14000000000000001</c:v>
                  </c:pt>
                  <c:pt idx="5">
                    <c:v>0.14000000000000001</c:v>
                  </c:pt>
                  <c:pt idx="6">
                    <c:v>0.19595917942300001</c:v>
                  </c:pt>
                  <c:pt idx="7">
                    <c:v>0.27129319932500001</c:v>
                  </c:pt>
                  <c:pt idx="8">
                    <c:v>0.3</c:v>
                  </c:pt>
                  <c:pt idx="9">
                    <c:v>0.34698703145799997</c:v>
                  </c:pt>
                  <c:pt idx="10">
                    <c:v>0.36660605559600001</c:v>
                  </c:pt>
                  <c:pt idx="11">
                    <c:v>0.45825756949599999</c:v>
                  </c:pt>
                  <c:pt idx="12">
                    <c:v>0.39191835884499998</c:v>
                  </c:pt>
                  <c:pt idx="13">
                    <c:v>0.54552726787899997</c:v>
                  </c:pt>
                  <c:pt idx="14">
                    <c:v>0.748598690889</c:v>
                  </c:pt>
                  <c:pt idx="15">
                    <c:v>3.3596874854659999</c:v>
                  </c:pt>
                  <c:pt idx="16">
                    <c:v>0.94339811320300004</c:v>
                  </c:pt>
                  <c:pt idx="17">
                    <c:v>7.9023730612980003</c:v>
                  </c:pt>
                  <c:pt idx="18">
                    <c:v>41.006676285689998</c:v>
                  </c:pt>
                  <c:pt idx="19">
                    <c:v>80.738095097647999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Arkusz1!$C$53:$C$72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750</c:v>
                </c:pt>
                <c:pt idx="17">
                  <c:v>1000</c:v>
                </c:pt>
                <c:pt idx="18">
                  <c:v>1500</c:v>
                </c:pt>
                <c:pt idx="19">
                  <c:v>2000</c:v>
                </c:pt>
              </c:numCache>
            </c:numRef>
          </c:xVal>
          <c:yVal>
            <c:numRef>
              <c:f>Arkusz1!$M$53:$M$72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0.04</c:v>
                </c:pt>
                <c:pt idx="4">
                  <c:v>0.02</c:v>
                </c:pt>
                <c:pt idx="5">
                  <c:v>0.02</c:v>
                </c:pt>
                <c:pt idx="6">
                  <c:v>0.04</c:v>
                </c:pt>
                <c:pt idx="7">
                  <c:v>0.08</c:v>
                </c:pt>
                <c:pt idx="8">
                  <c:v>0.1</c:v>
                </c:pt>
                <c:pt idx="9">
                  <c:v>0.14000000000000001</c:v>
                </c:pt>
                <c:pt idx="10">
                  <c:v>0.16</c:v>
                </c:pt>
                <c:pt idx="11">
                  <c:v>0.3</c:v>
                </c:pt>
                <c:pt idx="12">
                  <c:v>0.92</c:v>
                </c:pt>
                <c:pt idx="13">
                  <c:v>2.3199999999999998</c:v>
                </c:pt>
                <c:pt idx="14">
                  <c:v>4.8600000000000003</c:v>
                </c:pt>
                <c:pt idx="15">
                  <c:v>43.75</c:v>
                </c:pt>
                <c:pt idx="16">
                  <c:v>149.9</c:v>
                </c:pt>
                <c:pt idx="17">
                  <c:v>370.55</c:v>
                </c:pt>
                <c:pt idx="18">
                  <c:v>1328.55</c:v>
                </c:pt>
                <c:pt idx="19">
                  <c:v>4680.6000000000004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44-4D42-A110-6156558DA5A8}"/>
            </c:ext>
          </c:extLst>
        </c:ser>
        <c:ser>
          <c:idx val="1"/>
          <c:order val="1"/>
          <c:tx>
            <c:v>shuffled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1818622618845333"/>
                  <c:y val="-0.458148348884919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="1" baseline="0"/>
                      <a:t>SHUFFLED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2E-05x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- 0,0093x</a:t>
                    </a:r>
                    <a:br>
                      <a:rPr lang="en-US" baseline="0"/>
                    </a:br>
                    <a:r>
                      <a:rPr lang="en-US" baseline="0"/>
                      <a:t>R² = 0,9867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Arkusz1!$N$76:$N$95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0.14000000000000001</c:v>
                  </c:pt>
                  <c:pt idx="4">
                    <c:v>0.14000000000000001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0.23748684174099999</c:v>
                  </c:pt>
                  <c:pt idx="10">
                    <c:v>0.19595917942300001</c:v>
                  </c:pt>
                  <c:pt idx="11">
                    <c:v>0.23748684174099999</c:v>
                  </c:pt>
                  <c:pt idx="12">
                    <c:v>0.32496153618500001</c:v>
                  </c:pt>
                  <c:pt idx="13">
                    <c:v>0.42708313008100002</c:v>
                  </c:pt>
                  <c:pt idx="14">
                    <c:v>0.49638694583999998</c:v>
                  </c:pt>
                  <c:pt idx="15">
                    <c:v>0.65383484153100002</c:v>
                  </c:pt>
                  <c:pt idx="16">
                    <c:v>0.78102496759100004</c:v>
                  </c:pt>
                  <c:pt idx="17">
                    <c:v>0.78102496759100004</c:v>
                  </c:pt>
                  <c:pt idx="18">
                    <c:v>2.6547127904919998</c:v>
                  </c:pt>
                  <c:pt idx="19">
                    <c:v>5.1283525619830002</c:v>
                  </c:pt>
                </c:numCache>
              </c:numRef>
            </c:plus>
            <c:minus>
              <c:numRef>
                <c:f>Arkusz1!$N$76:$N$95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0.14000000000000001</c:v>
                  </c:pt>
                  <c:pt idx="4">
                    <c:v>0.14000000000000001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0.23748684174099999</c:v>
                  </c:pt>
                  <c:pt idx="10">
                    <c:v>0.19595917942300001</c:v>
                  </c:pt>
                  <c:pt idx="11">
                    <c:v>0.23748684174099999</c:v>
                  </c:pt>
                  <c:pt idx="12">
                    <c:v>0.32496153618500001</c:v>
                  </c:pt>
                  <c:pt idx="13">
                    <c:v>0.42708313008100002</c:v>
                  </c:pt>
                  <c:pt idx="14">
                    <c:v>0.49638694583999998</c:v>
                  </c:pt>
                  <c:pt idx="15">
                    <c:v>0.65383484153100002</c:v>
                  </c:pt>
                  <c:pt idx="16">
                    <c:v>0.78102496759100004</c:v>
                  </c:pt>
                  <c:pt idx="17">
                    <c:v>0.78102496759100004</c:v>
                  </c:pt>
                  <c:pt idx="18">
                    <c:v>2.6547127904919998</c:v>
                  </c:pt>
                  <c:pt idx="19">
                    <c:v>5.1283525619830002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Arkusz1!$C$53:$C$72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750</c:v>
                </c:pt>
                <c:pt idx="17">
                  <c:v>1000</c:v>
                </c:pt>
                <c:pt idx="18">
                  <c:v>1500</c:v>
                </c:pt>
                <c:pt idx="19">
                  <c:v>2000</c:v>
                </c:pt>
              </c:numCache>
            </c:numRef>
          </c:xVal>
          <c:yVal>
            <c:numRef>
              <c:f>Arkusz1!$M$76:$M$95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</c:v>
                </c:pt>
                <c:pt idx="4">
                  <c:v>0.02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0.06</c:v>
                </c:pt>
                <c:pt idx="10">
                  <c:v>0.04</c:v>
                </c:pt>
                <c:pt idx="11">
                  <c:v>0.06</c:v>
                </c:pt>
                <c:pt idx="12">
                  <c:v>0.12</c:v>
                </c:pt>
                <c:pt idx="13">
                  <c:v>0.24</c:v>
                </c:pt>
                <c:pt idx="14">
                  <c:v>0.44</c:v>
                </c:pt>
                <c:pt idx="15">
                  <c:v>1.65</c:v>
                </c:pt>
                <c:pt idx="16">
                  <c:v>4.7</c:v>
                </c:pt>
                <c:pt idx="17">
                  <c:v>9.3000000000000007</c:v>
                </c:pt>
                <c:pt idx="18">
                  <c:v>22.45</c:v>
                </c:pt>
                <c:pt idx="19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544-4D42-A110-6156558DA5A8}"/>
            </c:ext>
          </c:extLst>
        </c:ser>
        <c:ser>
          <c:idx val="2"/>
          <c:order val="2"/>
          <c:tx>
            <c:v>ordered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4429279523556494"/>
                  <c:y val="-0.587728201037271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="1" baseline="0"/>
                      <a:t>ORDERED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4E-06x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- 0,001x</a:t>
                    </a:r>
                    <a:br>
                      <a:rPr lang="en-US" baseline="0"/>
                    </a:br>
                    <a:r>
                      <a:rPr lang="en-US" baseline="0"/>
                      <a:t>R² = 0,9984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Arkusz1!$E$5:$E$24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2.1</c:v>
                  </c:pt>
                  <c:pt idx="15">
                    <c:v>2.2400000000000002</c:v>
                  </c:pt>
                  <c:pt idx="16">
                    <c:v>2.1</c:v>
                  </c:pt>
                  <c:pt idx="17">
                    <c:v>2.1</c:v>
                  </c:pt>
                  <c:pt idx="18">
                    <c:v>3.6432952117549999</c:v>
                  </c:pt>
                  <c:pt idx="19">
                    <c:v>4.622596672867</c:v>
                  </c:pt>
                </c:numCache>
              </c:numRef>
            </c:plus>
            <c:minus>
              <c:numRef>
                <c:f>Arkusz1!$E$5:$E$24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2.1</c:v>
                  </c:pt>
                  <c:pt idx="15">
                    <c:v>2.2400000000000002</c:v>
                  </c:pt>
                  <c:pt idx="16">
                    <c:v>2.1</c:v>
                  </c:pt>
                  <c:pt idx="17">
                    <c:v>2.1</c:v>
                  </c:pt>
                  <c:pt idx="18">
                    <c:v>3.6432952117549999</c:v>
                  </c:pt>
                  <c:pt idx="19">
                    <c:v>4.622596672867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Arkusz1!$C$53:$C$72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750</c:v>
                </c:pt>
                <c:pt idx="17">
                  <c:v>1000</c:v>
                </c:pt>
                <c:pt idx="18">
                  <c:v>1500</c:v>
                </c:pt>
                <c:pt idx="19">
                  <c:v>2000</c:v>
                </c:pt>
              </c:numCache>
            </c:numRef>
          </c:xVal>
          <c:yVal>
            <c:numRef>
              <c:f>Arkusz1!$D$53:$D$72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0.02</c:v>
                </c:pt>
                <c:pt idx="8">
                  <c:v>0.06</c:v>
                </c:pt>
                <c:pt idx="9">
                  <c:v>0.02</c:v>
                </c:pt>
                <c:pt idx="10">
                  <c:v>0.1</c:v>
                </c:pt>
                <c:pt idx="11">
                  <c:v>0.04</c:v>
                </c:pt>
                <c:pt idx="12">
                  <c:v>0.2</c:v>
                </c:pt>
                <c:pt idx="13">
                  <c:v>0.26</c:v>
                </c:pt>
                <c:pt idx="14">
                  <c:v>0.16</c:v>
                </c:pt>
                <c:pt idx="15">
                  <c:v>0.6</c:v>
                </c:pt>
                <c:pt idx="16">
                  <c:v>1.65</c:v>
                </c:pt>
                <c:pt idx="17">
                  <c:v>2.85</c:v>
                </c:pt>
                <c:pt idx="18">
                  <c:v>7.3</c:v>
                </c:pt>
                <c:pt idx="19">
                  <c:v>14.45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544-4D42-A110-6156558DA5A8}"/>
            </c:ext>
          </c:extLst>
        </c:ser>
        <c:ser>
          <c:idx val="3"/>
          <c:order val="3"/>
          <c:tx>
            <c:v>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4332057314624709"/>
                  <c:y val="-0.4498010794396206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="1" baseline="0"/>
                      <a:t>RANDOM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2E-05x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- 0,0057x</a:t>
                    </a:r>
                    <a:br>
                      <a:rPr lang="en-US" baseline="0"/>
                    </a:br>
                    <a:r>
                      <a:rPr lang="en-US" baseline="0"/>
                      <a:t>R² = 0,9954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Arkusz1!$E$28:$E$47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0.7</c:v>
                  </c:pt>
                  <c:pt idx="16">
                    <c:v>2.1</c:v>
                  </c:pt>
                  <c:pt idx="17">
                    <c:v>2.9393876913399999</c:v>
                  </c:pt>
                  <c:pt idx="18">
                    <c:v>4.561754048609</c:v>
                  </c:pt>
                  <c:pt idx="19">
                    <c:v>6.1266956836449999</c:v>
                  </c:pt>
                </c:numCache>
              </c:numRef>
            </c:plus>
            <c:minus>
              <c:numRef>
                <c:f>Arkusz1!$E$28:$E$47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0.7</c:v>
                  </c:pt>
                  <c:pt idx="16">
                    <c:v>2.1</c:v>
                  </c:pt>
                  <c:pt idx="17">
                    <c:v>2.9393876913399999</c:v>
                  </c:pt>
                  <c:pt idx="18">
                    <c:v>4.561754048609</c:v>
                  </c:pt>
                  <c:pt idx="19">
                    <c:v>6.1266956836449999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Arkusz1!$C$53:$C$72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750</c:v>
                </c:pt>
                <c:pt idx="17">
                  <c:v>1000</c:v>
                </c:pt>
                <c:pt idx="18">
                  <c:v>1500</c:v>
                </c:pt>
                <c:pt idx="19">
                  <c:v>2000</c:v>
                </c:pt>
              </c:numCache>
            </c:numRef>
          </c:xVal>
          <c:yVal>
            <c:numRef>
              <c:f>Arkusz1!$D$76:$D$95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0.02</c:v>
                </c:pt>
                <c:pt idx="5">
                  <c:v>0.04</c:v>
                </c:pt>
                <c:pt idx="6">
                  <c:v>0.06</c:v>
                </c:pt>
                <c:pt idx="7">
                  <c:v>0.02</c:v>
                </c:pt>
                <c:pt idx="8">
                  <c:v>0.18</c:v>
                </c:pt>
                <c:pt idx="9">
                  <c:v>0.04</c:v>
                </c:pt>
                <c:pt idx="10">
                  <c:v>0</c:v>
                </c:pt>
                <c:pt idx="11">
                  <c:v>0.04</c:v>
                </c:pt>
                <c:pt idx="12">
                  <c:v>0.08</c:v>
                </c:pt>
                <c:pt idx="13">
                  <c:v>0.32</c:v>
                </c:pt>
                <c:pt idx="14">
                  <c:v>0.46</c:v>
                </c:pt>
                <c:pt idx="15">
                  <c:v>2.2000000000000002</c:v>
                </c:pt>
                <c:pt idx="16">
                  <c:v>4.5</c:v>
                </c:pt>
                <c:pt idx="17">
                  <c:v>9.0500000000000007</c:v>
                </c:pt>
                <c:pt idx="18">
                  <c:v>22.75</c:v>
                </c:pt>
                <c:pt idx="19">
                  <c:v>50.5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544-4D42-A110-6156558DA5A8}"/>
            </c:ext>
          </c:extLst>
        </c:ser>
        <c:ser>
          <c:idx val="4"/>
          <c:order val="4"/>
          <c:tx>
            <c:v>random - ARRAYS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3.5056726397538499E-2"/>
                  <c:y val="-0.5989101159212829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="1" baseline="0"/>
                      <a:t>RANDOM - ARRAYS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-6E-08x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+ 0,0002x</a:t>
                    </a:r>
                    <a:br>
                      <a:rPr lang="en-US" baseline="0"/>
                    </a:br>
                    <a:r>
                      <a:rPr lang="en-US" baseline="0"/>
                      <a:t>R² = 0,9299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Arkusz1!$AW$5:$AW$24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2.1</c:v>
                  </c:pt>
                  <c:pt idx="15">
                    <c:v>2.1</c:v>
                  </c:pt>
                  <c:pt idx="16">
                    <c:v>2.1</c:v>
                  </c:pt>
                  <c:pt idx="17">
                    <c:v>3.5623026261109998</c:v>
                  </c:pt>
                  <c:pt idx="18">
                    <c:v>4.2074220135380003</c:v>
                  </c:pt>
                  <c:pt idx="19">
                    <c:v>4.0632991521669997</c:v>
                  </c:pt>
                </c:numCache>
              </c:numRef>
            </c:plus>
            <c:minus>
              <c:numRef>
                <c:f>Arkusz1!$AW$5:$AW$24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2.1</c:v>
                  </c:pt>
                  <c:pt idx="15">
                    <c:v>2.1</c:v>
                  </c:pt>
                  <c:pt idx="16">
                    <c:v>2.1</c:v>
                  </c:pt>
                  <c:pt idx="17">
                    <c:v>3.5623026261109998</c:v>
                  </c:pt>
                  <c:pt idx="18">
                    <c:v>4.2074220135380003</c:v>
                  </c:pt>
                  <c:pt idx="19">
                    <c:v>4.0632991521669997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Arkusz1!$C$53:$C$72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750</c:v>
                </c:pt>
                <c:pt idx="17">
                  <c:v>1000</c:v>
                </c:pt>
                <c:pt idx="18">
                  <c:v>1500</c:v>
                </c:pt>
                <c:pt idx="19">
                  <c:v>2000</c:v>
                </c:pt>
              </c:numCache>
            </c:numRef>
          </c:xVal>
          <c:yVal>
            <c:numRef>
              <c:f>Arkusz1!$AV$53:$AV$72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0.04</c:v>
                </c:pt>
                <c:pt idx="10">
                  <c:v>0</c:v>
                </c:pt>
                <c:pt idx="11">
                  <c:v>0.02</c:v>
                </c:pt>
                <c:pt idx="12">
                  <c:v>0.04</c:v>
                </c:pt>
                <c:pt idx="13">
                  <c:v>0.02</c:v>
                </c:pt>
                <c:pt idx="14">
                  <c:v>0.02</c:v>
                </c:pt>
                <c:pt idx="15">
                  <c:v>0.05</c:v>
                </c:pt>
                <c:pt idx="16">
                  <c:v>0.15</c:v>
                </c:pt>
                <c:pt idx="17">
                  <c:v>0.15</c:v>
                </c:pt>
                <c:pt idx="18">
                  <c:v>0.2</c:v>
                </c:pt>
                <c:pt idx="19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544-4D42-A110-6156558DA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959568"/>
        <c:axId val="462958848"/>
      </c:scatterChart>
      <c:valAx>
        <c:axId val="46295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2958848"/>
        <c:crosses val="autoZero"/>
        <c:crossBetween val="midCat"/>
      </c:valAx>
      <c:valAx>
        <c:axId val="46295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295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 i="1" u="none"/>
              <a:t>COMPARS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reversed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2031122589796234"/>
                  <c:y val="-6.960645623686664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="1" baseline="0"/>
                      <a:t>REVERSED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0,5x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- 0,5x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Arkusz1!$P$5:$P$24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Arkusz1!$P$5:$P$24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Arkusz1!$C$53:$C$72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750</c:v>
                </c:pt>
                <c:pt idx="17">
                  <c:v>1000</c:v>
                </c:pt>
                <c:pt idx="18">
                  <c:v>1500</c:v>
                </c:pt>
                <c:pt idx="19">
                  <c:v>2000</c:v>
                </c:pt>
              </c:numCache>
            </c:numRef>
          </c:xVal>
          <c:yVal>
            <c:numRef>
              <c:f>Arkusz1!$O$53:$O$72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45</c:v>
                </c:pt>
                <c:pt idx="4">
                  <c:v>190</c:v>
                </c:pt>
                <c:pt idx="5">
                  <c:v>435</c:v>
                </c:pt>
                <c:pt idx="6">
                  <c:v>780</c:v>
                </c:pt>
                <c:pt idx="7">
                  <c:v>1225</c:v>
                </c:pt>
                <c:pt idx="8">
                  <c:v>1770</c:v>
                </c:pt>
                <c:pt idx="9">
                  <c:v>2415</c:v>
                </c:pt>
                <c:pt idx="10">
                  <c:v>3160</c:v>
                </c:pt>
                <c:pt idx="11">
                  <c:v>4950</c:v>
                </c:pt>
                <c:pt idx="12">
                  <c:v>11175</c:v>
                </c:pt>
                <c:pt idx="13">
                  <c:v>19900</c:v>
                </c:pt>
                <c:pt idx="14">
                  <c:v>31125</c:v>
                </c:pt>
                <c:pt idx="15">
                  <c:v>124750</c:v>
                </c:pt>
                <c:pt idx="16">
                  <c:v>280875</c:v>
                </c:pt>
                <c:pt idx="17">
                  <c:v>499500</c:v>
                </c:pt>
                <c:pt idx="18">
                  <c:v>1124250</c:v>
                </c:pt>
                <c:pt idx="19">
                  <c:v>1999000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B9-4F3B-BAE7-4CCA21EE7427}"/>
            </c:ext>
          </c:extLst>
        </c:ser>
        <c:ser>
          <c:idx val="1"/>
          <c:order val="1"/>
          <c:tx>
            <c:v>shuffled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1802564276771069"/>
                  <c:y val="-0.4846745880234766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="1" baseline="0"/>
                      <a:t>SHUFFLED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0,0019x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+ 8,7825x</a:t>
                    </a:r>
                    <a:br>
                      <a:rPr lang="en-US" baseline="0"/>
                    </a:br>
                    <a:r>
                      <a:rPr lang="en-US" baseline="0"/>
                      <a:t>R² = 0,9995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Arkusz1!$P$28:$P$47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0.87200917426400004</c:v>
                  </c:pt>
                  <c:pt idx="3">
                    <c:v>1.4058449416629999</c:v>
                  </c:pt>
                  <c:pt idx="4">
                    <c:v>2.3100649341519999</c:v>
                  </c:pt>
                  <c:pt idx="5">
                    <c:v>2.749545416973</c:v>
                  </c:pt>
                  <c:pt idx="6">
                    <c:v>3.7482796053669998</c:v>
                  </c:pt>
                  <c:pt idx="7">
                    <c:v>4.1436698710190001</c:v>
                  </c:pt>
                  <c:pt idx="8">
                    <c:v>4.224499970408</c:v>
                  </c:pt>
                  <c:pt idx="9">
                    <c:v>3.7937316721209999</c:v>
                  </c:pt>
                  <c:pt idx="10">
                    <c:v>5.0378169875500003</c:v>
                  </c:pt>
                  <c:pt idx="11">
                    <c:v>5.3135299001730001</c:v>
                  </c:pt>
                  <c:pt idx="12">
                    <c:v>7.5867252487399996</c:v>
                  </c:pt>
                  <c:pt idx="13">
                    <c:v>8.4943275190709997</c:v>
                  </c:pt>
                  <c:pt idx="14">
                    <c:v>7.4846242390809996</c:v>
                  </c:pt>
                  <c:pt idx="15">
                    <c:v>11.499286934411</c:v>
                  </c:pt>
                  <c:pt idx="16">
                    <c:v>14.799040509528</c:v>
                  </c:pt>
                  <c:pt idx="17">
                    <c:v>25.226565356592999</c:v>
                  </c:pt>
                  <c:pt idx="18">
                    <c:v>38.623640456238</c:v>
                  </c:pt>
                  <c:pt idx="19">
                    <c:v>52.094145500453003</c:v>
                  </c:pt>
                </c:numCache>
              </c:numRef>
            </c:plus>
            <c:minus>
              <c:numRef>
                <c:f>Arkusz1!$P$28:$P$47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0.87200917426400004</c:v>
                  </c:pt>
                  <c:pt idx="3">
                    <c:v>1.4058449416629999</c:v>
                  </c:pt>
                  <c:pt idx="4">
                    <c:v>2.3100649341519999</c:v>
                  </c:pt>
                  <c:pt idx="5">
                    <c:v>2.749545416973</c:v>
                  </c:pt>
                  <c:pt idx="6">
                    <c:v>3.7482796053669998</c:v>
                  </c:pt>
                  <c:pt idx="7">
                    <c:v>4.1436698710190001</c:v>
                  </c:pt>
                  <c:pt idx="8">
                    <c:v>4.224499970408</c:v>
                  </c:pt>
                  <c:pt idx="9">
                    <c:v>3.7937316721209999</c:v>
                  </c:pt>
                  <c:pt idx="10">
                    <c:v>5.0378169875500003</c:v>
                  </c:pt>
                  <c:pt idx="11">
                    <c:v>5.3135299001730001</c:v>
                  </c:pt>
                  <c:pt idx="12">
                    <c:v>7.5867252487399996</c:v>
                  </c:pt>
                  <c:pt idx="13">
                    <c:v>8.4943275190709997</c:v>
                  </c:pt>
                  <c:pt idx="14">
                    <c:v>7.4846242390809996</c:v>
                  </c:pt>
                  <c:pt idx="15">
                    <c:v>11.499286934411</c:v>
                  </c:pt>
                  <c:pt idx="16">
                    <c:v>14.799040509528</c:v>
                  </c:pt>
                  <c:pt idx="17">
                    <c:v>25.226565356592999</c:v>
                  </c:pt>
                  <c:pt idx="18">
                    <c:v>38.623640456238</c:v>
                  </c:pt>
                  <c:pt idx="19">
                    <c:v>52.094145500453003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Arkusz1!$C$53:$C$72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750</c:v>
                </c:pt>
                <c:pt idx="17">
                  <c:v>1000</c:v>
                </c:pt>
                <c:pt idx="18">
                  <c:v>1500</c:v>
                </c:pt>
                <c:pt idx="19">
                  <c:v>2000</c:v>
                </c:pt>
              </c:numCache>
            </c:numRef>
          </c:xVal>
          <c:yVal>
            <c:numRef>
              <c:f>Arkusz1!$O$76:$O$95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7.64</c:v>
                </c:pt>
                <c:pt idx="3">
                  <c:v>25.1</c:v>
                </c:pt>
                <c:pt idx="4">
                  <c:v>72.72</c:v>
                </c:pt>
                <c:pt idx="5">
                  <c:v>125.02</c:v>
                </c:pt>
                <c:pt idx="6">
                  <c:v>191.28</c:v>
                </c:pt>
                <c:pt idx="7">
                  <c:v>261.64</c:v>
                </c:pt>
                <c:pt idx="8">
                  <c:v>332.2</c:v>
                </c:pt>
                <c:pt idx="9">
                  <c:v>407.58</c:v>
                </c:pt>
                <c:pt idx="10">
                  <c:v>483.84</c:v>
                </c:pt>
                <c:pt idx="11">
                  <c:v>657.6</c:v>
                </c:pt>
                <c:pt idx="12">
                  <c:v>1081.6400000000001</c:v>
                </c:pt>
                <c:pt idx="13">
                  <c:v>1575.4</c:v>
                </c:pt>
                <c:pt idx="14">
                  <c:v>2080.2199999999998</c:v>
                </c:pt>
                <c:pt idx="15">
                  <c:v>4750.95</c:v>
                </c:pt>
                <c:pt idx="16">
                  <c:v>7983.4499999999898</c:v>
                </c:pt>
                <c:pt idx="17">
                  <c:v>10774.5</c:v>
                </c:pt>
                <c:pt idx="18">
                  <c:v>17575.499999999902</c:v>
                </c:pt>
                <c:pt idx="19">
                  <c:v>24972.049999999901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7B9-4F3B-BAE7-4CCA21EE7427}"/>
            </c:ext>
          </c:extLst>
        </c:ser>
        <c:ser>
          <c:idx val="2"/>
          <c:order val="2"/>
          <c:tx>
            <c:v>ordered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6457057024133716"/>
                  <c:y val="-6.960645623686664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="1" baseline="0"/>
                      <a:t>ORDERED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0,5x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- 0,5x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Arkusz1!$G$5:$G$24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Arkusz1!$G$5:$G$24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Arkusz1!$C$53:$C$72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750</c:v>
                </c:pt>
                <c:pt idx="17">
                  <c:v>1000</c:v>
                </c:pt>
                <c:pt idx="18">
                  <c:v>1500</c:v>
                </c:pt>
                <c:pt idx="19">
                  <c:v>2000</c:v>
                </c:pt>
              </c:numCache>
            </c:numRef>
          </c:xVal>
          <c:yVal>
            <c:numRef>
              <c:f>Arkusz1!$F$53:$F$72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45</c:v>
                </c:pt>
                <c:pt idx="4">
                  <c:v>190</c:v>
                </c:pt>
                <c:pt idx="5">
                  <c:v>435</c:v>
                </c:pt>
                <c:pt idx="6">
                  <c:v>780</c:v>
                </c:pt>
                <c:pt idx="7">
                  <c:v>1225</c:v>
                </c:pt>
                <c:pt idx="8">
                  <c:v>1770</c:v>
                </c:pt>
                <c:pt idx="9">
                  <c:v>2415</c:v>
                </c:pt>
                <c:pt idx="10">
                  <c:v>3160</c:v>
                </c:pt>
                <c:pt idx="11">
                  <c:v>4950</c:v>
                </c:pt>
                <c:pt idx="12">
                  <c:v>11175</c:v>
                </c:pt>
                <c:pt idx="13">
                  <c:v>19900</c:v>
                </c:pt>
                <c:pt idx="14">
                  <c:v>31125</c:v>
                </c:pt>
                <c:pt idx="15">
                  <c:v>124750</c:v>
                </c:pt>
                <c:pt idx="16">
                  <c:v>280875</c:v>
                </c:pt>
                <c:pt idx="17">
                  <c:v>499500</c:v>
                </c:pt>
                <c:pt idx="18">
                  <c:v>1124250</c:v>
                </c:pt>
                <c:pt idx="19">
                  <c:v>1999000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7B9-4F3B-BAE7-4CCA21EE7427}"/>
            </c:ext>
          </c:extLst>
        </c:ser>
        <c:ser>
          <c:idx val="3"/>
          <c:order val="3"/>
          <c:tx>
            <c:v>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3997862806503881"/>
                  <c:y val="-0.4753770681186090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="1" baseline="0"/>
                      <a:t>RANDOM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0,0017x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+ 9,0973x</a:t>
                    </a:r>
                    <a:br>
                      <a:rPr lang="en-US" baseline="0"/>
                    </a:br>
                    <a:r>
                      <a:rPr lang="en-US" baseline="0"/>
                      <a:t>R² = 0,9992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Arkusz1!$G$28:$G$47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0.78511145705600005</c:v>
                  </c:pt>
                  <c:pt idx="3">
                    <c:v>1.3857849761050001</c:v>
                  </c:pt>
                  <c:pt idx="4">
                    <c:v>2.3684594148940001</c:v>
                  </c:pt>
                  <c:pt idx="5">
                    <c:v>2.6267089675099999</c:v>
                  </c:pt>
                  <c:pt idx="6">
                    <c:v>3.1496031496049999</c:v>
                  </c:pt>
                  <c:pt idx="7">
                    <c:v>4.1254817900439997</c:v>
                  </c:pt>
                  <c:pt idx="8">
                    <c:v>4.6270941205009999</c:v>
                  </c:pt>
                  <c:pt idx="9">
                    <c:v>4.2880764918620002</c:v>
                  </c:pt>
                  <c:pt idx="10">
                    <c:v>4.9034273727670001</c:v>
                  </c:pt>
                  <c:pt idx="11">
                    <c:v>5.3725599112279996</c:v>
                  </c:pt>
                  <c:pt idx="12">
                    <c:v>6.7823594714709996</c:v>
                  </c:pt>
                  <c:pt idx="13">
                    <c:v>8.653900854562</c:v>
                  </c:pt>
                  <c:pt idx="14">
                    <c:v>8.2176639017500008</c:v>
                  </c:pt>
                  <c:pt idx="15">
                    <c:v>13.456909005838</c:v>
                  </c:pt>
                  <c:pt idx="16">
                    <c:v>17.530556181830999</c:v>
                  </c:pt>
                  <c:pt idx="17">
                    <c:v>26.013388864682</c:v>
                  </c:pt>
                  <c:pt idx="18">
                    <c:v>38.673034514952001</c:v>
                  </c:pt>
                  <c:pt idx="19">
                    <c:v>52.790211252786001</c:v>
                  </c:pt>
                </c:numCache>
              </c:numRef>
            </c:plus>
            <c:minus>
              <c:numRef>
                <c:f>Arkusz1!$G$28:$G$47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0.78511145705600005</c:v>
                  </c:pt>
                  <c:pt idx="3">
                    <c:v>1.3857849761050001</c:v>
                  </c:pt>
                  <c:pt idx="4">
                    <c:v>2.3684594148940001</c:v>
                  </c:pt>
                  <c:pt idx="5">
                    <c:v>2.6267089675099999</c:v>
                  </c:pt>
                  <c:pt idx="6">
                    <c:v>3.1496031496049999</c:v>
                  </c:pt>
                  <c:pt idx="7">
                    <c:v>4.1254817900439997</c:v>
                  </c:pt>
                  <c:pt idx="8">
                    <c:v>4.6270941205009999</c:v>
                  </c:pt>
                  <c:pt idx="9">
                    <c:v>4.2880764918620002</c:v>
                  </c:pt>
                  <c:pt idx="10">
                    <c:v>4.9034273727670001</c:v>
                  </c:pt>
                  <c:pt idx="11">
                    <c:v>5.3725599112279996</c:v>
                  </c:pt>
                  <c:pt idx="12">
                    <c:v>6.7823594714709996</c:v>
                  </c:pt>
                  <c:pt idx="13">
                    <c:v>8.653900854562</c:v>
                  </c:pt>
                  <c:pt idx="14">
                    <c:v>8.2176639017500008</c:v>
                  </c:pt>
                  <c:pt idx="15">
                    <c:v>13.456909005838</c:v>
                  </c:pt>
                  <c:pt idx="16">
                    <c:v>17.530556181830999</c:v>
                  </c:pt>
                  <c:pt idx="17">
                    <c:v>26.013388864682</c:v>
                  </c:pt>
                  <c:pt idx="18">
                    <c:v>38.673034514952001</c:v>
                  </c:pt>
                  <c:pt idx="19">
                    <c:v>52.790211252786001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Arkusz1!$C$53:$C$72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750</c:v>
                </c:pt>
                <c:pt idx="17">
                  <c:v>1000</c:v>
                </c:pt>
                <c:pt idx="18">
                  <c:v>1500</c:v>
                </c:pt>
                <c:pt idx="19">
                  <c:v>2000</c:v>
                </c:pt>
              </c:numCache>
            </c:numRef>
          </c:xVal>
          <c:yVal>
            <c:numRef>
              <c:f>Arkusz1!$F$76:$F$95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7.46</c:v>
                </c:pt>
                <c:pt idx="3">
                  <c:v>23.7</c:v>
                </c:pt>
                <c:pt idx="4">
                  <c:v>74.3</c:v>
                </c:pt>
                <c:pt idx="5">
                  <c:v>128.41999999999999</c:v>
                </c:pt>
                <c:pt idx="6">
                  <c:v>186.12</c:v>
                </c:pt>
                <c:pt idx="7">
                  <c:v>254.06</c:v>
                </c:pt>
                <c:pt idx="8">
                  <c:v>341.32</c:v>
                </c:pt>
                <c:pt idx="9">
                  <c:v>400.98</c:v>
                </c:pt>
                <c:pt idx="10">
                  <c:v>485.68</c:v>
                </c:pt>
                <c:pt idx="11">
                  <c:v>662.18</c:v>
                </c:pt>
                <c:pt idx="12">
                  <c:v>1088.32</c:v>
                </c:pt>
                <c:pt idx="13">
                  <c:v>1561.4</c:v>
                </c:pt>
                <c:pt idx="14">
                  <c:v>2082.16</c:v>
                </c:pt>
                <c:pt idx="15">
                  <c:v>4959.55</c:v>
                </c:pt>
                <c:pt idx="16">
                  <c:v>7697.15</c:v>
                </c:pt>
                <c:pt idx="17">
                  <c:v>11057.5999999999</c:v>
                </c:pt>
                <c:pt idx="18">
                  <c:v>17998.049999999901</c:v>
                </c:pt>
                <c:pt idx="19">
                  <c:v>24717.9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7B9-4F3B-BAE7-4CCA21EE7427}"/>
            </c:ext>
          </c:extLst>
        </c:ser>
        <c:ser>
          <c:idx val="4"/>
          <c:order val="4"/>
          <c:tx>
            <c:v>random - ARRAYS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1.706200554161123E-2"/>
                  <c:y val="-0.6024431734851326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="1" baseline="0"/>
                      <a:t>RANDOM - ARRAYS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0,0019x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+ 8,8708x</a:t>
                    </a:r>
                    <a:br>
                      <a:rPr lang="en-US" baseline="0"/>
                    </a:br>
                    <a:r>
                      <a:rPr lang="en-US" baseline="0"/>
                      <a:t>R² = 0,9994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Arkusz1!$AY$5:$AY$24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0.88294960218600005</c:v>
                  </c:pt>
                  <c:pt idx="3">
                    <c:v>1.5803797012109999</c:v>
                  </c:pt>
                  <c:pt idx="4">
                    <c:v>2.436062396574</c:v>
                  </c:pt>
                  <c:pt idx="5">
                    <c:v>2.7</c:v>
                  </c:pt>
                  <c:pt idx="6">
                    <c:v>3.9349205836980001</c:v>
                  </c:pt>
                  <c:pt idx="7">
                    <c:v>4.4596412411740003</c:v>
                  </c:pt>
                  <c:pt idx="8">
                    <c:v>4.5001777742679998</c:v>
                  </c:pt>
                  <c:pt idx="9">
                    <c:v>4.5354161881690001</c:v>
                  </c:pt>
                  <c:pt idx="10">
                    <c:v>4.6043457732900004</c:v>
                  </c:pt>
                  <c:pt idx="11">
                    <c:v>6.2425956140079997</c:v>
                  </c:pt>
                  <c:pt idx="12">
                    <c:v>6.6168270341450004</c:v>
                  </c:pt>
                  <c:pt idx="13">
                    <c:v>8.4725674975870007</c:v>
                  </c:pt>
                  <c:pt idx="14">
                    <c:v>9.5184032274380002</c:v>
                  </c:pt>
                  <c:pt idx="15">
                    <c:v>14.387550173709</c:v>
                  </c:pt>
                  <c:pt idx="16">
                    <c:v>16.222256320035001</c:v>
                  </c:pt>
                  <c:pt idx="17">
                    <c:v>24.583767001454</c:v>
                  </c:pt>
                  <c:pt idx="18">
                    <c:v>39.968907926364999</c:v>
                  </c:pt>
                  <c:pt idx="19">
                    <c:v>56.879975338138003</c:v>
                  </c:pt>
                </c:numCache>
              </c:numRef>
            </c:plus>
            <c:minus>
              <c:numRef>
                <c:f>Arkusz1!$AY$5:$AY$24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0.88294960218600005</c:v>
                  </c:pt>
                  <c:pt idx="3">
                    <c:v>1.5803797012109999</c:v>
                  </c:pt>
                  <c:pt idx="4">
                    <c:v>2.436062396574</c:v>
                  </c:pt>
                  <c:pt idx="5">
                    <c:v>2.7</c:v>
                  </c:pt>
                  <c:pt idx="6">
                    <c:v>3.9349205836980001</c:v>
                  </c:pt>
                  <c:pt idx="7">
                    <c:v>4.4596412411740003</c:v>
                  </c:pt>
                  <c:pt idx="8">
                    <c:v>4.5001777742679998</c:v>
                  </c:pt>
                  <c:pt idx="9">
                    <c:v>4.5354161881690001</c:v>
                  </c:pt>
                  <c:pt idx="10">
                    <c:v>4.6043457732900004</c:v>
                  </c:pt>
                  <c:pt idx="11">
                    <c:v>6.2425956140079997</c:v>
                  </c:pt>
                  <c:pt idx="12">
                    <c:v>6.6168270341450004</c:v>
                  </c:pt>
                  <c:pt idx="13">
                    <c:v>8.4725674975870007</c:v>
                  </c:pt>
                  <c:pt idx="14">
                    <c:v>9.5184032274380002</c:v>
                  </c:pt>
                  <c:pt idx="15">
                    <c:v>14.387550173709</c:v>
                  </c:pt>
                  <c:pt idx="16">
                    <c:v>16.222256320035001</c:v>
                  </c:pt>
                  <c:pt idx="17">
                    <c:v>24.583767001454</c:v>
                  </c:pt>
                  <c:pt idx="18">
                    <c:v>39.968907926364999</c:v>
                  </c:pt>
                  <c:pt idx="19">
                    <c:v>56.879975338138003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Arkusz1!$C$53:$C$72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750</c:v>
                </c:pt>
                <c:pt idx="17">
                  <c:v>1000</c:v>
                </c:pt>
                <c:pt idx="18">
                  <c:v>1500</c:v>
                </c:pt>
                <c:pt idx="19">
                  <c:v>2000</c:v>
                </c:pt>
              </c:numCache>
            </c:numRef>
          </c:xVal>
          <c:yVal>
            <c:numRef>
              <c:f>Arkusz1!$AX$53:$AX$72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7.58</c:v>
                </c:pt>
                <c:pt idx="3">
                  <c:v>23.98</c:v>
                </c:pt>
                <c:pt idx="4">
                  <c:v>70.56</c:v>
                </c:pt>
                <c:pt idx="5">
                  <c:v>126.48</c:v>
                </c:pt>
                <c:pt idx="6">
                  <c:v>188.78</c:v>
                </c:pt>
                <c:pt idx="7">
                  <c:v>255.84</c:v>
                </c:pt>
                <c:pt idx="8">
                  <c:v>329.66</c:v>
                </c:pt>
                <c:pt idx="9">
                  <c:v>411.28</c:v>
                </c:pt>
                <c:pt idx="10">
                  <c:v>483.76</c:v>
                </c:pt>
                <c:pt idx="11">
                  <c:v>660.78</c:v>
                </c:pt>
                <c:pt idx="12">
                  <c:v>1075.8799999999901</c:v>
                </c:pt>
                <c:pt idx="13">
                  <c:v>1553.92</c:v>
                </c:pt>
                <c:pt idx="14">
                  <c:v>2097.5</c:v>
                </c:pt>
                <c:pt idx="15">
                  <c:v>4835.6999999999898</c:v>
                </c:pt>
                <c:pt idx="16">
                  <c:v>8007.55</c:v>
                </c:pt>
                <c:pt idx="17">
                  <c:v>10775.4</c:v>
                </c:pt>
                <c:pt idx="18">
                  <c:v>17898.6499999999</c:v>
                </c:pt>
                <c:pt idx="19">
                  <c:v>25099.65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7B9-4F3B-BAE7-4CCA21EE7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959568"/>
        <c:axId val="462958848"/>
      </c:scatterChart>
      <c:valAx>
        <c:axId val="46295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2958848"/>
        <c:crosses val="autoZero"/>
        <c:crossBetween val="midCat"/>
      </c:valAx>
      <c:valAx>
        <c:axId val="46295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compars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295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 i="1" u="none"/>
              <a:t>SWAPS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reversed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18914531535087006"/>
                  <c:y val="-4.499218739895657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="1" baseline="0"/>
                      <a:t>REVERSED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0,25x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+ 1,9944x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Arkusz1!$R$5:$R$24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Arkusz1!$R$5:$R$24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Arkusz1!$C$53:$C$72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750</c:v>
                </c:pt>
                <c:pt idx="17">
                  <c:v>1000</c:v>
                </c:pt>
                <c:pt idx="18">
                  <c:v>1500</c:v>
                </c:pt>
                <c:pt idx="19">
                  <c:v>2000</c:v>
                </c:pt>
              </c:numCache>
            </c:numRef>
          </c:xVal>
          <c:yVal>
            <c:numRef>
              <c:f>Arkusz1!$Q$53:$Q$72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14</c:v>
                </c:pt>
                <c:pt idx="3">
                  <c:v>43</c:v>
                </c:pt>
                <c:pt idx="4">
                  <c:v>138</c:v>
                </c:pt>
                <c:pt idx="5">
                  <c:v>283</c:v>
                </c:pt>
                <c:pt idx="6">
                  <c:v>478</c:v>
                </c:pt>
                <c:pt idx="7">
                  <c:v>723</c:v>
                </c:pt>
                <c:pt idx="8">
                  <c:v>1018</c:v>
                </c:pt>
                <c:pt idx="9">
                  <c:v>1363</c:v>
                </c:pt>
                <c:pt idx="10">
                  <c:v>1758</c:v>
                </c:pt>
                <c:pt idx="11">
                  <c:v>2698</c:v>
                </c:pt>
                <c:pt idx="12">
                  <c:v>5923</c:v>
                </c:pt>
                <c:pt idx="13">
                  <c:v>10398</c:v>
                </c:pt>
                <c:pt idx="14">
                  <c:v>16123</c:v>
                </c:pt>
                <c:pt idx="15">
                  <c:v>63498</c:v>
                </c:pt>
                <c:pt idx="16">
                  <c:v>142123</c:v>
                </c:pt>
                <c:pt idx="17">
                  <c:v>251998</c:v>
                </c:pt>
                <c:pt idx="18">
                  <c:v>565498</c:v>
                </c:pt>
                <c:pt idx="19">
                  <c:v>1003998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CA-4629-B8FD-D79970D774AA}"/>
            </c:ext>
          </c:extLst>
        </c:ser>
        <c:ser>
          <c:idx val="1"/>
          <c:order val="1"/>
          <c:tx>
            <c:v>shuffled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18643698238777034"/>
                  <c:y val="-0.4753770681186090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="1" baseline="0"/>
                      <a:t>SHUFFLED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0,001x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+ 3,3926x</a:t>
                    </a:r>
                    <a:br>
                      <a:rPr lang="en-US" baseline="0"/>
                    </a:br>
                    <a:r>
                      <a:rPr lang="en-US" baseline="0"/>
                      <a:t>R² = 0,9949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Arkusz1!$R$28:$R$47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Arkusz1!$R$28:$R$47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Arkusz1!$C$53:$C$72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750</c:v>
                </c:pt>
                <c:pt idx="17">
                  <c:v>1000</c:v>
                </c:pt>
                <c:pt idx="18">
                  <c:v>1500</c:v>
                </c:pt>
                <c:pt idx="19">
                  <c:v>2000</c:v>
                </c:pt>
              </c:numCache>
            </c:numRef>
          </c:xVal>
          <c:yVal>
            <c:numRef>
              <c:f>Arkusz1!$Q$75:$Q$96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10.28</c:v>
                </c:pt>
                <c:pt idx="4">
                  <c:v>25.86</c:v>
                </c:pt>
                <c:pt idx="5">
                  <c:v>59.26</c:v>
                </c:pt>
                <c:pt idx="6">
                  <c:v>101.96</c:v>
                </c:pt>
                <c:pt idx="7">
                  <c:v>148.66</c:v>
                </c:pt>
                <c:pt idx="8">
                  <c:v>195.36</c:v>
                </c:pt>
                <c:pt idx="9">
                  <c:v>246.88</c:v>
                </c:pt>
                <c:pt idx="10">
                  <c:v>304.72000000000003</c:v>
                </c:pt>
                <c:pt idx="11">
                  <c:v>344.08</c:v>
                </c:pt>
                <c:pt idx="12">
                  <c:v>466</c:v>
                </c:pt>
                <c:pt idx="13">
                  <c:v>746.68</c:v>
                </c:pt>
                <c:pt idx="14">
                  <c:v>1051.92</c:v>
                </c:pt>
                <c:pt idx="15">
                  <c:v>1376.22</c:v>
                </c:pt>
                <c:pt idx="16">
                  <c:v>3141.35</c:v>
                </c:pt>
                <c:pt idx="17">
                  <c:v>4916.6499999999896</c:v>
                </c:pt>
                <c:pt idx="18">
                  <c:v>6902.5999999999904</c:v>
                </c:pt>
                <c:pt idx="19">
                  <c:v>10681.049999999899</c:v>
                </c:pt>
                <c:pt idx="20">
                  <c:v>15300.1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3CA-4629-B8FD-D79970D774AA}"/>
            </c:ext>
          </c:extLst>
        </c:ser>
        <c:ser>
          <c:idx val="2"/>
          <c:order val="2"/>
          <c:tx>
            <c:v>ordered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367147396223289"/>
                  <c:y val="-0.6179390399932452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="1" baseline="0"/>
                      <a:t>ORDERED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2E-06x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+ 1,9944x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Arkusz1!$I$5:$I$24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Arkusz1!$I$5:$I$24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Arkusz1!$C$53:$C$72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750</c:v>
                </c:pt>
                <c:pt idx="17">
                  <c:v>1000</c:v>
                </c:pt>
                <c:pt idx="18">
                  <c:v>1500</c:v>
                </c:pt>
                <c:pt idx="19">
                  <c:v>2000</c:v>
                </c:pt>
              </c:numCache>
            </c:numRef>
          </c:xVal>
          <c:yVal>
            <c:numRef>
              <c:f>Arkusz1!$H$53:$H$72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18</c:v>
                </c:pt>
                <c:pt idx="4">
                  <c:v>38</c:v>
                </c:pt>
                <c:pt idx="5">
                  <c:v>58</c:v>
                </c:pt>
                <c:pt idx="6">
                  <c:v>78</c:v>
                </c:pt>
                <c:pt idx="7">
                  <c:v>98</c:v>
                </c:pt>
                <c:pt idx="8">
                  <c:v>118</c:v>
                </c:pt>
                <c:pt idx="9">
                  <c:v>138</c:v>
                </c:pt>
                <c:pt idx="10">
                  <c:v>158</c:v>
                </c:pt>
                <c:pt idx="11">
                  <c:v>198</c:v>
                </c:pt>
                <c:pt idx="12">
                  <c:v>298</c:v>
                </c:pt>
                <c:pt idx="13">
                  <c:v>398</c:v>
                </c:pt>
                <c:pt idx="14">
                  <c:v>498</c:v>
                </c:pt>
                <c:pt idx="15">
                  <c:v>998</c:v>
                </c:pt>
                <c:pt idx="16">
                  <c:v>1498</c:v>
                </c:pt>
                <c:pt idx="17">
                  <c:v>1998</c:v>
                </c:pt>
                <c:pt idx="18">
                  <c:v>2998</c:v>
                </c:pt>
                <c:pt idx="19">
                  <c:v>3998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3CA-4629-B8FD-D79970D774AA}"/>
            </c:ext>
          </c:extLst>
        </c:ser>
        <c:ser>
          <c:idx val="3"/>
          <c:order val="3"/>
          <c:tx>
            <c:v>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3997862806503881"/>
                  <c:y val="-0.4753770681186090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="1" baseline="0"/>
                      <a:t>RANDOM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0,0011x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+ 3,1611x</a:t>
                    </a:r>
                    <a:br>
                      <a:rPr lang="en-US" baseline="0"/>
                    </a:br>
                    <a:r>
                      <a:rPr lang="en-US" baseline="0"/>
                      <a:t>R² = 0,9952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Arkusz1!$I$28:$I$47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Arkusz1!$I$28:$I$47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Arkusz1!$C$53:$C$72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750</c:v>
                </c:pt>
                <c:pt idx="17">
                  <c:v>1000</c:v>
                </c:pt>
                <c:pt idx="18">
                  <c:v>1500</c:v>
                </c:pt>
                <c:pt idx="19">
                  <c:v>2000</c:v>
                </c:pt>
              </c:numCache>
            </c:numRef>
          </c:xVal>
          <c:yVal>
            <c:numRef>
              <c:f>Arkusz1!$H$75:$H$96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10.039999999999999</c:v>
                </c:pt>
                <c:pt idx="4">
                  <c:v>24.7</c:v>
                </c:pt>
                <c:pt idx="5">
                  <c:v>62.62</c:v>
                </c:pt>
                <c:pt idx="6">
                  <c:v>104.78</c:v>
                </c:pt>
                <c:pt idx="7">
                  <c:v>144.56</c:v>
                </c:pt>
                <c:pt idx="8">
                  <c:v>195.72</c:v>
                </c:pt>
                <c:pt idx="9">
                  <c:v>259.48</c:v>
                </c:pt>
                <c:pt idx="10">
                  <c:v>287.66000000000003</c:v>
                </c:pt>
                <c:pt idx="11">
                  <c:v>351.38</c:v>
                </c:pt>
                <c:pt idx="12">
                  <c:v>460.62</c:v>
                </c:pt>
                <c:pt idx="13">
                  <c:v>734.42</c:v>
                </c:pt>
                <c:pt idx="14">
                  <c:v>1042.46</c:v>
                </c:pt>
                <c:pt idx="15">
                  <c:v>1376.86</c:v>
                </c:pt>
                <c:pt idx="16">
                  <c:v>3094.2</c:v>
                </c:pt>
                <c:pt idx="17">
                  <c:v>4748.45</c:v>
                </c:pt>
                <c:pt idx="18">
                  <c:v>6769.25</c:v>
                </c:pt>
                <c:pt idx="19">
                  <c:v>10843.6</c:v>
                </c:pt>
                <c:pt idx="20">
                  <c:v>14783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3CA-4629-B8FD-D79970D774AA}"/>
            </c:ext>
          </c:extLst>
        </c:ser>
        <c:ser>
          <c:idx val="4"/>
          <c:order val="4"/>
          <c:tx>
            <c:v>random - ARRAYS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2.0534227289174967E-2"/>
                  <c:y val="-0.6179390399932452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="1" baseline="0"/>
                      <a:t>RANDOM - ARRAYS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0,0009x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+ 5,7359x</a:t>
                    </a:r>
                    <a:br>
                      <a:rPr lang="en-US" baseline="0"/>
                    </a:br>
                    <a:r>
                      <a:rPr lang="en-US" baseline="0"/>
                      <a:t>R² = 0,9997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Arkusz1!$BA$5:$BA$24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Arkusz1!$BA$5:$BA$24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Arkusz1!$C$53:$C$72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750</c:v>
                </c:pt>
                <c:pt idx="17">
                  <c:v>1000</c:v>
                </c:pt>
                <c:pt idx="18">
                  <c:v>1500</c:v>
                </c:pt>
                <c:pt idx="19">
                  <c:v>2000</c:v>
                </c:pt>
              </c:numCache>
            </c:numRef>
          </c:xVal>
          <c:yVal>
            <c:numRef>
              <c:f>Arkusz1!$AZ$53:$AZ$72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10.039999999999999</c:v>
                </c:pt>
                <c:pt idx="3">
                  <c:v>24.94</c:v>
                </c:pt>
                <c:pt idx="4">
                  <c:v>61.82</c:v>
                </c:pt>
                <c:pt idx="5">
                  <c:v>103.36</c:v>
                </c:pt>
                <c:pt idx="6">
                  <c:v>147.22</c:v>
                </c:pt>
                <c:pt idx="7">
                  <c:v>196.24</c:v>
                </c:pt>
                <c:pt idx="8">
                  <c:v>242.36</c:v>
                </c:pt>
                <c:pt idx="9">
                  <c:v>296.38</c:v>
                </c:pt>
                <c:pt idx="10">
                  <c:v>342.82</c:v>
                </c:pt>
                <c:pt idx="11">
                  <c:v>453.66</c:v>
                </c:pt>
                <c:pt idx="12">
                  <c:v>737.78</c:v>
                </c:pt>
                <c:pt idx="13">
                  <c:v>1051.8800000000001</c:v>
                </c:pt>
                <c:pt idx="14">
                  <c:v>1387.74</c:v>
                </c:pt>
                <c:pt idx="15">
                  <c:v>3065.85</c:v>
                </c:pt>
                <c:pt idx="16">
                  <c:v>4878.25</c:v>
                </c:pt>
                <c:pt idx="17">
                  <c:v>6637.45</c:v>
                </c:pt>
                <c:pt idx="18">
                  <c:v>10670.9999999999</c:v>
                </c:pt>
                <c:pt idx="19">
                  <c:v>14806.699999999901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3CA-4629-B8FD-D79970D77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959568"/>
        <c:axId val="462958848"/>
      </c:scatterChart>
      <c:valAx>
        <c:axId val="46295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2958848"/>
        <c:crosses val="autoZero"/>
        <c:crossBetween val="midCat"/>
      </c:valAx>
      <c:valAx>
        <c:axId val="46295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swaps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295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 i="1" u="none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reversed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19575114887478826"/>
                  <c:y val="-0.2539321066301077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="1" baseline="0"/>
                      <a:t>REVERSED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1E-05x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- 0,0032x</a:t>
                    </a:r>
                    <a:br>
                      <a:rPr lang="en-US" baseline="0"/>
                    </a:br>
                    <a:r>
                      <a:rPr lang="en-US" baseline="0"/>
                      <a:t>R² = 0,9982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Arkusz1!$N$101:$N$120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0.14000000000000001</c:v>
                  </c:pt>
                  <c:pt idx="3">
                    <c:v>0.14000000000000001</c:v>
                  </c:pt>
                  <c:pt idx="4">
                    <c:v>0.14000000000000001</c:v>
                  </c:pt>
                  <c:pt idx="5">
                    <c:v>0.14000000000000001</c:v>
                  </c:pt>
                  <c:pt idx="6">
                    <c:v>0.14000000000000001</c:v>
                  </c:pt>
                  <c:pt idx="7">
                    <c:v>0.14000000000000001</c:v>
                  </c:pt>
                  <c:pt idx="8">
                    <c:v>0.14000000000000001</c:v>
                  </c:pt>
                  <c:pt idx="9">
                    <c:v>0.14000000000000001</c:v>
                  </c:pt>
                  <c:pt idx="10">
                    <c:v>0.14000000000000001</c:v>
                  </c:pt>
                  <c:pt idx="11">
                    <c:v>0.27129319932500001</c:v>
                  </c:pt>
                  <c:pt idx="12">
                    <c:v>0.3</c:v>
                  </c:pt>
                  <c:pt idx="13">
                    <c:v>0.43863424398899997</c:v>
                  </c:pt>
                  <c:pt idx="14">
                    <c:v>0.47370877129299999</c:v>
                  </c:pt>
                  <c:pt idx="15">
                    <c:v>0.44721359550000001</c:v>
                  </c:pt>
                  <c:pt idx="16">
                    <c:v>0.62449979984000004</c:v>
                  </c:pt>
                  <c:pt idx="17">
                    <c:v>1.06183802908</c:v>
                  </c:pt>
                  <c:pt idx="18">
                    <c:v>2.3685438564650001</c:v>
                  </c:pt>
                  <c:pt idx="19">
                    <c:v>3.91758854399</c:v>
                  </c:pt>
                </c:numCache>
              </c:numRef>
            </c:plus>
            <c:minus>
              <c:numRef>
                <c:f>Arkusz1!$N$101:$N$120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0.14000000000000001</c:v>
                  </c:pt>
                  <c:pt idx="3">
                    <c:v>0.14000000000000001</c:v>
                  </c:pt>
                  <c:pt idx="4">
                    <c:v>0.14000000000000001</c:v>
                  </c:pt>
                  <c:pt idx="5">
                    <c:v>0.14000000000000001</c:v>
                  </c:pt>
                  <c:pt idx="6">
                    <c:v>0.14000000000000001</c:v>
                  </c:pt>
                  <c:pt idx="7">
                    <c:v>0.14000000000000001</c:v>
                  </c:pt>
                  <c:pt idx="8">
                    <c:v>0.14000000000000001</c:v>
                  </c:pt>
                  <c:pt idx="9">
                    <c:v>0.14000000000000001</c:v>
                  </c:pt>
                  <c:pt idx="10">
                    <c:v>0.14000000000000001</c:v>
                  </c:pt>
                  <c:pt idx="11">
                    <c:v>0.27129319932500001</c:v>
                  </c:pt>
                  <c:pt idx="12">
                    <c:v>0.3</c:v>
                  </c:pt>
                  <c:pt idx="13">
                    <c:v>0.43863424398899997</c:v>
                  </c:pt>
                  <c:pt idx="14">
                    <c:v>0.47370877129299999</c:v>
                  </c:pt>
                  <c:pt idx="15">
                    <c:v>0.44721359550000001</c:v>
                  </c:pt>
                  <c:pt idx="16">
                    <c:v>0.62449979984000004</c:v>
                  </c:pt>
                  <c:pt idx="17">
                    <c:v>1.06183802908</c:v>
                  </c:pt>
                  <c:pt idx="18">
                    <c:v>2.3685438564650001</c:v>
                  </c:pt>
                  <c:pt idx="19">
                    <c:v>3.91758854399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Arkusz1!$C$53:$C$72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750</c:v>
                </c:pt>
                <c:pt idx="17">
                  <c:v>1000</c:v>
                </c:pt>
                <c:pt idx="18">
                  <c:v>1500</c:v>
                </c:pt>
                <c:pt idx="19">
                  <c:v>2000</c:v>
                </c:pt>
              </c:numCache>
            </c:numRef>
          </c:xVal>
          <c:yVal>
            <c:numRef>
              <c:f>Arkusz1!$M$101:$M$120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0.08</c:v>
                </c:pt>
                <c:pt idx="12">
                  <c:v>0.1</c:v>
                </c:pt>
                <c:pt idx="13">
                  <c:v>0.26</c:v>
                </c:pt>
                <c:pt idx="14">
                  <c:v>0.34</c:v>
                </c:pt>
                <c:pt idx="15">
                  <c:v>2</c:v>
                </c:pt>
                <c:pt idx="16">
                  <c:v>4.9000000000000004</c:v>
                </c:pt>
                <c:pt idx="17">
                  <c:v>9.35</c:v>
                </c:pt>
                <c:pt idx="18">
                  <c:v>21.7</c:v>
                </c:pt>
                <c:pt idx="19">
                  <c:v>44.45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EF-48BE-BAFC-6BB3A8A35CE1}"/>
            </c:ext>
          </c:extLst>
        </c:ser>
        <c:ser>
          <c:idx val="1"/>
          <c:order val="1"/>
          <c:tx>
            <c:v>shuffled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19575114887478826"/>
                  <c:y val="-0.1218192293698160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="1" baseline="0"/>
                      <a:t>SHUFFLED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1E-05x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- 0,0034x</a:t>
                    </a:r>
                    <a:br>
                      <a:rPr lang="en-US" baseline="0"/>
                    </a:br>
                    <a:r>
                      <a:rPr lang="en-US" baseline="0"/>
                      <a:t>R² = 0,9979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Arkusz1!$N$124:$N$143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0.14000000000000001</c:v>
                  </c:pt>
                  <c:pt idx="4">
                    <c:v>0</c:v>
                  </c:pt>
                  <c:pt idx="5">
                    <c:v>0.14000000000000001</c:v>
                  </c:pt>
                  <c:pt idx="6">
                    <c:v>0.14000000000000001</c:v>
                  </c:pt>
                  <c:pt idx="7">
                    <c:v>0</c:v>
                  </c:pt>
                  <c:pt idx="8">
                    <c:v>0.19595917942300001</c:v>
                  </c:pt>
                  <c:pt idx="9">
                    <c:v>0.19595917942300001</c:v>
                  </c:pt>
                  <c:pt idx="10">
                    <c:v>0.27129319932500001</c:v>
                  </c:pt>
                  <c:pt idx="11">
                    <c:v>0.3</c:v>
                  </c:pt>
                  <c:pt idx="12">
                    <c:v>0.3</c:v>
                  </c:pt>
                  <c:pt idx="13">
                    <c:v>0.42708313008100002</c:v>
                  </c:pt>
                  <c:pt idx="14">
                    <c:v>0.45825756949599999</c:v>
                  </c:pt>
                  <c:pt idx="15">
                    <c:v>0.53619026473800002</c:v>
                  </c:pt>
                  <c:pt idx="16">
                    <c:v>0.663324958071</c:v>
                  </c:pt>
                  <c:pt idx="17">
                    <c:v>1.3592277219069999</c:v>
                  </c:pt>
                  <c:pt idx="18">
                    <c:v>2.634387974464</c:v>
                  </c:pt>
                  <c:pt idx="19">
                    <c:v>4.4640228494040004</c:v>
                  </c:pt>
                </c:numCache>
              </c:numRef>
            </c:plus>
            <c:minus>
              <c:numRef>
                <c:f>Arkusz1!$N$124:$N$143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0.14000000000000001</c:v>
                  </c:pt>
                  <c:pt idx="4">
                    <c:v>0</c:v>
                  </c:pt>
                  <c:pt idx="5">
                    <c:v>0.14000000000000001</c:v>
                  </c:pt>
                  <c:pt idx="6">
                    <c:v>0.14000000000000001</c:v>
                  </c:pt>
                  <c:pt idx="7">
                    <c:v>0</c:v>
                  </c:pt>
                  <c:pt idx="8">
                    <c:v>0.19595917942300001</c:v>
                  </c:pt>
                  <c:pt idx="9">
                    <c:v>0.19595917942300001</c:v>
                  </c:pt>
                  <c:pt idx="10">
                    <c:v>0.27129319932500001</c:v>
                  </c:pt>
                  <c:pt idx="11">
                    <c:v>0.3</c:v>
                  </c:pt>
                  <c:pt idx="12">
                    <c:v>0.3</c:v>
                  </c:pt>
                  <c:pt idx="13">
                    <c:v>0.42708313008100002</c:v>
                  </c:pt>
                  <c:pt idx="14">
                    <c:v>0.45825756949599999</c:v>
                  </c:pt>
                  <c:pt idx="15">
                    <c:v>0.53619026473800002</c:v>
                  </c:pt>
                  <c:pt idx="16">
                    <c:v>0.663324958071</c:v>
                  </c:pt>
                  <c:pt idx="17">
                    <c:v>1.3592277219069999</c:v>
                  </c:pt>
                  <c:pt idx="18">
                    <c:v>2.634387974464</c:v>
                  </c:pt>
                  <c:pt idx="19">
                    <c:v>4.4640228494040004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Arkusz1!$C$53:$C$72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750</c:v>
                </c:pt>
                <c:pt idx="17">
                  <c:v>1000</c:v>
                </c:pt>
                <c:pt idx="18">
                  <c:v>1500</c:v>
                </c:pt>
                <c:pt idx="19">
                  <c:v>2000</c:v>
                </c:pt>
              </c:numCache>
            </c:numRef>
          </c:xVal>
          <c:yVal>
            <c:numRef>
              <c:f>Arkusz1!$M$124:$M$143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</c:v>
                </c:pt>
                <c:pt idx="4">
                  <c:v>0</c:v>
                </c:pt>
                <c:pt idx="5">
                  <c:v>0.02</c:v>
                </c:pt>
                <c:pt idx="6">
                  <c:v>0.02</c:v>
                </c:pt>
                <c:pt idx="7">
                  <c:v>0</c:v>
                </c:pt>
                <c:pt idx="8">
                  <c:v>0.04</c:v>
                </c:pt>
                <c:pt idx="9">
                  <c:v>0.04</c:v>
                </c:pt>
                <c:pt idx="10">
                  <c:v>0.08</c:v>
                </c:pt>
                <c:pt idx="11">
                  <c:v>0.1</c:v>
                </c:pt>
                <c:pt idx="12">
                  <c:v>0.1</c:v>
                </c:pt>
                <c:pt idx="13">
                  <c:v>0.24</c:v>
                </c:pt>
                <c:pt idx="14">
                  <c:v>0.3</c:v>
                </c:pt>
                <c:pt idx="15">
                  <c:v>1.75</c:v>
                </c:pt>
                <c:pt idx="16">
                  <c:v>4.5999999999999996</c:v>
                </c:pt>
                <c:pt idx="17">
                  <c:v>9.5500000000000007</c:v>
                </c:pt>
                <c:pt idx="18">
                  <c:v>21.4</c:v>
                </c:pt>
                <c:pt idx="19">
                  <c:v>44.35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EF-48BE-BAFC-6BB3A8A35CE1}"/>
            </c:ext>
          </c:extLst>
        </c:ser>
        <c:ser>
          <c:idx val="2"/>
          <c:order val="2"/>
          <c:tx>
            <c:v>ordered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502650166413746"/>
                  <c:y val="-0.1289539167571812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="1" baseline="0"/>
                      <a:t>ORDERED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2E-05x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- 0,0099x</a:t>
                    </a:r>
                    <a:br>
                      <a:rPr lang="en-US" baseline="0"/>
                    </a:br>
                    <a:r>
                      <a:rPr lang="en-US" baseline="0"/>
                      <a:t>R² = 0,9851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Arkusz1!$E$101:$E$120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0.14000000000000001</c:v>
                  </c:pt>
                  <c:pt idx="8">
                    <c:v>0.19595917942300001</c:v>
                  </c:pt>
                  <c:pt idx="9">
                    <c:v>0.14000000000000001</c:v>
                  </c:pt>
                  <c:pt idx="10">
                    <c:v>0.19595917942300001</c:v>
                  </c:pt>
                  <c:pt idx="11">
                    <c:v>0.27129319932500001</c:v>
                  </c:pt>
                  <c:pt idx="12">
                    <c:v>0.3</c:v>
                  </c:pt>
                  <c:pt idx="13">
                    <c:v>0.4</c:v>
                  </c:pt>
                  <c:pt idx="14">
                    <c:v>0.49959983987200002</c:v>
                  </c:pt>
                  <c:pt idx="15">
                    <c:v>0.65383484153100002</c:v>
                  </c:pt>
                  <c:pt idx="16">
                    <c:v>0.76648548583800002</c:v>
                  </c:pt>
                  <c:pt idx="17">
                    <c:v>1.336974195712</c:v>
                  </c:pt>
                  <c:pt idx="18">
                    <c:v>2.1771541057079999</c:v>
                  </c:pt>
                  <c:pt idx="19">
                    <c:v>7.6026311234990001</c:v>
                  </c:pt>
                </c:numCache>
              </c:numRef>
            </c:plus>
            <c:minus>
              <c:numRef>
                <c:f>Arkusz1!$E$101:$E$120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0.14000000000000001</c:v>
                  </c:pt>
                  <c:pt idx="8">
                    <c:v>0.19595917942300001</c:v>
                  </c:pt>
                  <c:pt idx="9">
                    <c:v>0.14000000000000001</c:v>
                  </c:pt>
                  <c:pt idx="10">
                    <c:v>0.19595917942300001</c:v>
                  </c:pt>
                  <c:pt idx="11">
                    <c:v>0.27129319932500001</c:v>
                  </c:pt>
                  <c:pt idx="12">
                    <c:v>0.3</c:v>
                  </c:pt>
                  <c:pt idx="13">
                    <c:v>0.4</c:v>
                  </c:pt>
                  <c:pt idx="14">
                    <c:v>0.49959983987200002</c:v>
                  </c:pt>
                  <c:pt idx="15">
                    <c:v>0.65383484153100002</c:v>
                  </c:pt>
                  <c:pt idx="16">
                    <c:v>0.76648548583800002</c:v>
                  </c:pt>
                  <c:pt idx="17">
                    <c:v>1.336974195712</c:v>
                  </c:pt>
                  <c:pt idx="18">
                    <c:v>2.1771541057079999</c:v>
                  </c:pt>
                  <c:pt idx="19">
                    <c:v>7.6026311234990001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Arkusz1!$C$53:$C$72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750</c:v>
                </c:pt>
                <c:pt idx="17">
                  <c:v>1000</c:v>
                </c:pt>
                <c:pt idx="18">
                  <c:v>1500</c:v>
                </c:pt>
                <c:pt idx="19">
                  <c:v>2000</c:v>
                </c:pt>
              </c:numCache>
            </c:numRef>
          </c:xVal>
          <c:yVal>
            <c:numRef>
              <c:f>Arkusz1!$D$101:$D$120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0.02</c:v>
                </c:pt>
                <c:pt idx="8">
                  <c:v>0.04</c:v>
                </c:pt>
                <c:pt idx="9">
                  <c:v>0.02</c:v>
                </c:pt>
                <c:pt idx="10">
                  <c:v>0.04</c:v>
                </c:pt>
                <c:pt idx="11">
                  <c:v>0.08</c:v>
                </c:pt>
                <c:pt idx="12">
                  <c:v>0.1</c:v>
                </c:pt>
                <c:pt idx="13">
                  <c:v>0.2</c:v>
                </c:pt>
                <c:pt idx="14">
                  <c:v>0.48</c:v>
                </c:pt>
                <c:pt idx="15">
                  <c:v>1.85</c:v>
                </c:pt>
                <c:pt idx="16">
                  <c:v>4.75</c:v>
                </c:pt>
                <c:pt idx="17">
                  <c:v>8.75</c:v>
                </c:pt>
                <c:pt idx="18">
                  <c:v>22.4</c:v>
                </c:pt>
                <c:pt idx="19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6EF-48BE-BAFC-6BB3A8A35CE1}"/>
            </c:ext>
          </c:extLst>
        </c:ser>
        <c:ser>
          <c:idx val="3"/>
          <c:order val="3"/>
          <c:tx>
            <c:v>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502650166413746"/>
                  <c:y val="-3.92074706182509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="1" baseline="0"/>
                      <a:t>RANDOM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2E-05x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- 0,0072x</a:t>
                    </a:r>
                    <a:br>
                      <a:rPr lang="en-US" baseline="0"/>
                    </a:br>
                    <a:r>
                      <a:rPr lang="en-US" baseline="0"/>
                      <a:t>R² = 0,9869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Arkusz1!$E$124:$E$143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0.14000000000000001</c:v>
                  </c:pt>
                  <c:pt idx="3">
                    <c:v>0.14000000000000001</c:v>
                  </c:pt>
                  <c:pt idx="4">
                    <c:v>0.14000000000000001</c:v>
                  </c:pt>
                  <c:pt idx="5">
                    <c:v>0</c:v>
                  </c:pt>
                  <c:pt idx="6">
                    <c:v>0.14000000000000001</c:v>
                  </c:pt>
                  <c:pt idx="7">
                    <c:v>0.14000000000000001</c:v>
                  </c:pt>
                  <c:pt idx="8">
                    <c:v>0.14000000000000001</c:v>
                  </c:pt>
                  <c:pt idx="9">
                    <c:v>0.14000000000000001</c:v>
                  </c:pt>
                  <c:pt idx="10">
                    <c:v>0.23748684174099999</c:v>
                  </c:pt>
                  <c:pt idx="11">
                    <c:v>0.23748684174099999</c:v>
                  </c:pt>
                  <c:pt idx="12">
                    <c:v>0.32496153618500001</c:v>
                  </c:pt>
                  <c:pt idx="13">
                    <c:v>0.44899888641300001</c:v>
                  </c:pt>
                  <c:pt idx="14">
                    <c:v>0.48538644398000003</c:v>
                  </c:pt>
                  <c:pt idx="15">
                    <c:v>0.53619026473800002</c:v>
                  </c:pt>
                  <c:pt idx="16">
                    <c:v>0.58949130612800005</c:v>
                  </c:pt>
                  <c:pt idx="17">
                    <c:v>1.1224972160319999</c:v>
                  </c:pt>
                  <c:pt idx="18">
                    <c:v>2.6167728216259998</c:v>
                  </c:pt>
                  <c:pt idx="19">
                    <c:v>6.2896740774069997</c:v>
                  </c:pt>
                </c:numCache>
              </c:numRef>
            </c:plus>
            <c:minus>
              <c:numRef>
                <c:f>Arkusz1!$E$124:$E$143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0.14000000000000001</c:v>
                  </c:pt>
                  <c:pt idx="3">
                    <c:v>0.14000000000000001</c:v>
                  </c:pt>
                  <c:pt idx="4">
                    <c:v>0.14000000000000001</c:v>
                  </c:pt>
                  <c:pt idx="5">
                    <c:v>0</c:v>
                  </c:pt>
                  <c:pt idx="6">
                    <c:v>0.14000000000000001</c:v>
                  </c:pt>
                  <c:pt idx="7">
                    <c:v>0.14000000000000001</c:v>
                  </c:pt>
                  <c:pt idx="8">
                    <c:v>0.14000000000000001</c:v>
                  </c:pt>
                  <c:pt idx="9">
                    <c:v>0.14000000000000001</c:v>
                  </c:pt>
                  <c:pt idx="10">
                    <c:v>0.23748684174099999</c:v>
                  </c:pt>
                  <c:pt idx="11">
                    <c:v>0.23748684174099999</c:v>
                  </c:pt>
                  <c:pt idx="12">
                    <c:v>0.32496153618500001</c:v>
                  </c:pt>
                  <c:pt idx="13">
                    <c:v>0.44899888641300001</c:v>
                  </c:pt>
                  <c:pt idx="14">
                    <c:v>0.48538644398000003</c:v>
                  </c:pt>
                  <c:pt idx="15">
                    <c:v>0.53619026473800002</c:v>
                  </c:pt>
                  <c:pt idx="16">
                    <c:v>0.58949130612800005</c:v>
                  </c:pt>
                  <c:pt idx="17">
                    <c:v>1.1224972160319999</c:v>
                  </c:pt>
                  <c:pt idx="18">
                    <c:v>2.6167728216259998</c:v>
                  </c:pt>
                  <c:pt idx="19">
                    <c:v>6.2896740774069997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Arkusz1!$C$53:$C$72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750</c:v>
                </c:pt>
                <c:pt idx="17">
                  <c:v>1000</c:v>
                </c:pt>
                <c:pt idx="18">
                  <c:v>1500</c:v>
                </c:pt>
                <c:pt idx="19">
                  <c:v>2000</c:v>
                </c:pt>
              </c:numCache>
            </c:numRef>
          </c:xVal>
          <c:yVal>
            <c:numRef>
              <c:f>Arkusz1!$D$124:$D$143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0.06</c:v>
                </c:pt>
                <c:pt idx="11">
                  <c:v>0.06</c:v>
                </c:pt>
                <c:pt idx="12">
                  <c:v>0.12</c:v>
                </c:pt>
                <c:pt idx="13">
                  <c:v>0.28000000000000003</c:v>
                </c:pt>
                <c:pt idx="14">
                  <c:v>0.38</c:v>
                </c:pt>
                <c:pt idx="15">
                  <c:v>1.75</c:v>
                </c:pt>
                <c:pt idx="16">
                  <c:v>4.45</c:v>
                </c:pt>
                <c:pt idx="17">
                  <c:v>9.8000000000000007</c:v>
                </c:pt>
                <c:pt idx="18">
                  <c:v>20.55</c:v>
                </c:pt>
                <c:pt idx="19">
                  <c:v>53.2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6EF-48BE-BAFC-6BB3A8A35CE1}"/>
            </c:ext>
          </c:extLst>
        </c:ser>
        <c:ser>
          <c:idx val="4"/>
          <c:order val="4"/>
          <c:tx>
            <c:v>random - ARRAYS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3.45011709179283E-2"/>
                  <c:y val="-0.6307920681661947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="1" baseline="0"/>
                      <a:t>RANDOM - ARRAYS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2E-07x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- 5E-05x</a:t>
                    </a:r>
                    <a:br>
                      <a:rPr lang="en-US" baseline="0"/>
                    </a:br>
                    <a:r>
                      <a:rPr lang="en-US" baseline="0"/>
                      <a:t>R² = 0,8197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Arkusz1!$AW$101:$AW$120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0.14000000000000001</c:v>
                  </c:pt>
                  <c:pt idx="3">
                    <c:v>0.14000000000000001</c:v>
                  </c:pt>
                  <c:pt idx="4">
                    <c:v>0.14000000000000001</c:v>
                  </c:pt>
                  <c:pt idx="5">
                    <c:v>0</c:v>
                  </c:pt>
                  <c:pt idx="6">
                    <c:v>0.14000000000000001</c:v>
                  </c:pt>
                  <c:pt idx="7">
                    <c:v>0.14000000000000001</c:v>
                  </c:pt>
                  <c:pt idx="8">
                    <c:v>0.23748684174099999</c:v>
                  </c:pt>
                  <c:pt idx="9">
                    <c:v>0.42</c:v>
                  </c:pt>
                  <c:pt idx="10">
                    <c:v>0.52952809179500004</c:v>
                  </c:pt>
                  <c:pt idx="11">
                    <c:v>0.14000000000000001</c:v>
                  </c:pt>
                  <c:pt idx="12">
                    <c:v>0</c:v>
                  </c:pt>
                  <c:pt idx="13">
                    <c:v>0.14000000000000001</c:v>
                  </c:pt>
                  <c:pt idx="14">
                    <c:v>0.19595917942300001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1.7399712641309999</c:v>
                  </c:pt>
                  <c:pt idx="19">
                    <c:v>1.7399712641309999</c:v>
                  </c:pt>
                </c:numCache>
              </c:numRef>
            </c:plus>
            <c:minus>
              <c:numRef>
                <c:f>Arkusz1!$AW$101:$AW$120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0.14000000000000001</c:v>
                  </c:pt>
                  <c:pt idx="3">
                    <c:v>0.14000000000000001</c:v>
                  </c:pt>
                  <c:pt idx="4">
                    <c:v>0.14000000000000001</c:v>
                  </c:pt>
                  <c:pt idx="5">
                    <c:v>0</c:v>
                  </c:pt>
                  <c:pt idx="6">
                    <c:v>0.14000000000000001</c:v>
                  </c:pt>
                  <c:pt idx="7">
                    <c:v>0.14000000000000001</c:v>
                  </c:pt>
                  <c:pt idx="8">
                    <c:v>0.23748684174099999</c:v>
                  </c:pt>
                  <c:pt idx="9">
                    <c:v>0.42</c:v>
                  </c:pt>
                  <c:pt idx="10">
                    <c:v>0.52952809179500004</c:v>
                  </c:pt>
                  <c:pt idx="11">
                    <c:v>0.14000000000000001</c:v>
                  </c:pt>
                  <c:pt idx="12">
                    <c:v>0</c:v>
                  </c:pt>
                  <c:pt idx="13">
                    <c:v>0.14000000000000001</c:v>
                  </c:pt>
                  <c:pt idx="14">
                    <c:v>0.19595917942300001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1.7399712641309999</c:v>
                  </c:pt>
                  <c:pt idx="19">
                    <c:v>1.7399712641309999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Arkusz1!$C$53:$C$72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750</c:v>
                </c:pt>
                <c:pt idx="17">
                  <c:v>1000</c:v>
                </c:pt>
                <c:pt idx="18">
                  <c:v>1500</c:v>
                </c:pt>
                <c:pt idx="19">
                  <c:v>2000</c:v>
                </c:pt>
              </c:numCache>
            </c:numRef>
          </c:xVal>
          <c:yVal>
            <c:numRef>
              <c:f>Arkusz1!$AV$101:$AV$120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</c:v>
                </c:pt>
                <c:pt idx="6">
                  <c:v>0.02</c:v>
                </c:pt>
                <c:pt idx="7">
                  <c:v>0.02</c:v>
                </c:pt>
                <c:pt idx="8">
                  <c:v>0.06</c:v>
                </c:pt>
                <c:pt idx="9">
                  <c:v>0.06</c:v>
                </c:pt>
                <c:pt idx="10">
                  <c:v>0.14000000000000001</c:v>
                </c:pt>
                <c:pt idx="11">
                  <c:v>0.02</c:v>
                </c:pt>
                <c:pt idx="12">
                  <c:v>0</c:v>
                </c:pt>
                <c:pt idx="13">
                  <c:v>0.02</c:v>
                </c:pt>
                <c:pt idx="14">
                  <c:v>0.04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0.65</c:v>
                </c:pt>
                <c:pt idx="19">
                  <c:v>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6EF-48BE-BAFC-6BB3A8A35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959568"/>
        <c:axId val="462958848"/>
      </c:scatterChart>
      <c:valAx>
        <c:axId val="46295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2958848"/>
        <c:crosses val="autoZero"/>
        <c:crossBetween val="midCat"/>
      </c:valAx>
      <c:valAx>
        <c:axId val="46295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295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 i="1" u="none"/>
              <a:t>COMPARS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reversed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17331198418197941"/>
                  <c:y val="-6.684453155751517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="1" i="0" baseline="0"/>
                      <a:t>REVERSED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0,0017x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+ 9,0244x</a:t>
                    </a:r>
                    <a:br>
                      <a:rPr lang="en-US" baseline="0"/>
                    </a:br>
                    <a:r>
                      <a:rPr lang="en-US" baseline="0"/>
                      <a:t>R² = 0,9995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Arkusz1!$P$5:$P$24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Arkusz1!$P$5:$P$24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Arkusz1!$C$53:$C$72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750</c:v>
                </c:pt>
                <c:pt idx="17">
                  <c:v>1000</c:v>
                </c:pt>
                <c:pt idx="18">
                  <c:v>1500</c:v>
                </c:pt>
                <c:pt idx="19">
                  <c:v>2000</c:v>
                </c:pt>
              </c:numCache>
            </c:numRef>
          </c:xVal>
          <c:yVal>
            <c:numRef>
              <c:f>Arkusz1!$O$101:$O$120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7.5</c:v>
                </c:pt>
                <c:pt idx="3">
                  <c:v>24.28</c:v>
                </c:pt>
                <c:pt idx="4">
                  <c:v>70.72</c:v>
                </c:pt>
                <c:pt idx="5">
                  <c:v>125.04</c:v>
                </c:pt>
                <c:pt idx="6">
                  <c:v>196.42</c:v>
                </c:pt>
                <c:pt idx="7">
                  <c:v>262.54000000000002</c:v>
                </c:pt>
                <c:pt idx="8">
                  <c:v>337.74</c:v>
                </c:pt>
                <c:pt idx="9">
                  <c:v>410.74</c:v>
                </c:pt>
                <c:pt idx="10">
                  <c:v>490.76</c:v>
                </c:pt>
                <c:pt idx="11">
                  <c:v>645.29999999999995</c:v>
                </c:pt>
                <c:pt idx="12">
                  <c:v>1101.1400000000001</c:v>
                </c:pt>
                <c:pt idx="13">
                  <c:v>1598.18</c:v>
                </c:pt>
                <c:pt idx="14">
                  <c:v>2080.44</c:v>
                </c:pt>
                <c:pt idx="15">
                  <c:v>4815.1499999999996</c:v>
                </c:pt>
                <c:pt idx="16">
                  <c:v>8012.1</c:v>
                </c:pt>
                <c:pt idx="17">
                  <c:v>10902.45</c:v>
                </c:pt>
                <c:pt idx="18">
                  <c:v>17398.199999999899</c:v>
                </c:pt>
                <c:pt idx="19">
                  <c:v>24581.55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46-4E04-8BB2-142BF1C09DA7}"/>
            </c:ext>
          </c:extLst>
        </c:ser>
        <c:ser>
          <c:idx val="1"/>
          <c:order val="1"/>
          <c:tx>
            <c:v>shuffled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17428420627129726"/>
                  <c:y val="6.679914209026305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="1" baseline="0"/>
                      <a:t>SHUFFLED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0,0017x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+ 9,062x</a:t>
                    </a:r>
                    <a:br>
                      <a:rPr lang="en-US" baseline="0"/>
                    </a:br>
                    <a:r>
                      <a:rPr lang="en-US" baseline="0"/>
                      <a:t>R² = 0,9993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Arkusz1!$P$28:$P$47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0.87200917426400004</c:v>
                  </c:pt>
                  <c:pt idx="3">
                    <c:v>1.4058449416629999</c:v>
                  </c:pt>
                  <c:pt idx="4">
                    <c:v>2.3100649341519999</c:v>
                  </c:pt>
                  <c:pt idx="5">
                    <c:v>2.749545416973</c:v>
                  </c:pt>
                  <c:pt idx="6">
                    <c:v>3.7482796053669998</c:v>
                  </c:pt>
                  <c:pt idx="7">
                    <c:v>4.1436698710190001</c:v>
                  </c:pt>
                  <c:pt idx="8">
                    <c:v>4.224499970408</c:v>
                  </c:pt>
                  <c:pt idx="9">
                    <c:v>3.7937316721209999</c:v>
                  </c:pt>
                  <c:pt idx="10">
                    <c:v>5.0378169875500003</c:v>
                  </c:pt>
                  <c:pt idx="11">
                    <c:v>5.3135299001730001</c:v>
                  </c:pt>
                  <c:pt idx="12">
                    <c:v>7.5867252487399996</c:v>
                  </c:pt>
                  <c:pt idx="13">
                    <c:v>8.4943275190709997</c:v>
                  </c:pt>
                  <c:pt idx="14">
                    <c:v>7.4846242390809996</c:v>
                  </c:pt>
                  <c:pt idx="15">
                    <c:v>11.499286934411</c:v>
                  </c:pt>
                  <c:pt idx="16">
                    <c:v>14.799040509528</c:v>
                  </c:pt>
                  <c:pt idx="17">
                    <c:v>25.226565356592999</c:v>
                  </c:pt>
                  <c:pt idx="18">
                    <c:v>38.623640456238</c:v>
                  </c:pt>
                  <c:pt idx="19">
                    <c:v>52.094145500453003</c:v>
                  </c:pt>
                </c:numCache>
              </c:numRef>
            </c:plus>
            <c:minus>
              <c:numRef>
                <c:f>Arkusz1!$P$28:$P$47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0.87200917426400004</c:v>
                  </c:pt>
                  <c:pt idx="3">
                    <c:v>1.4058449416629999</c:v>
                  </c:pt>
                  <c:pt idx="4">
                    <c:v>2.3100649341519999</c:v>
                  </c:pt>
                  <c:pt idx="5">
                    <c:v>2.749545416973</c:v>
                  </c:pt>
                  <c:pt idx="6">
                    <c:v>3.7482796053669998</c:v>
                  </c:pt>
                  <c:pt idx="7">
                    <c:v>4.1436698710190001</c:v>
                  </c:pt>
                  <c:pt idx="8">
                    <c:v>4.224499970408</c:v>
                  </c:pt>
                  <c:pt idx="9">
                    <c:v>3.7937316721209999</c:v>
                  </c:pt>
                  <c:pt idx="10">
                    <c:v>5.0378169875500003</c:v>
                  </c:pt>
                  <c:pt idx="11">
                    <c:v>5.3135299001730001</c:v>
                  </c:pt>
                  <c:pt idx="12">
                    <c:v>7.5867252487399996</c:v>
                  </c:pt>
                  <c:pt idx="13">
                    <c:v>8.4943275190709997</c:v>
                  </c:pt>
                  <c:pt idx="14">
                    <c:v>7.4846242390809996</c:v>
                  </c:pt>
                  <c:pt idx="15">
                    <c:v>11.499286934411</c:v>
                  </c:pt>
                  <c:pt idx="16">
                    <c:v>14.799040509528</c:v>
                  </c:pt>
                  <c:pt idx="17">
                    <c:v>25.226565356592999</c:v>
                  </c:pt>
                  <c:pt idx="18">
                    <c:v>38.623640456238</c:v>
                  </c:pt>
                  <c:pt idx="19">
                    <c:v>52.094145500453003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Arkusz1!$C$53:$C$72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750</c:v>
                </c:pt>
                <c:pt idx="17">
                  <c:v>1000</c:v>
                </c:pt>
                <c:pt idx="18">
                  <c:v>1500</c:v>
                </c:pt>
                <c:pt idx="19">
                  <c:v>2000</c:v>
                </c:pt>
              </c:numCache>
            </c:numRef>
          </c:xVal>
          <c:yVal>
            <c:numRef>
              <c:f>Arkusz1!$O$124:$O$143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7.72</c:v>
                </c:pt>
                <c:pt idx="3">
                  <c:v>24.66</c:v>
                </c:pt>
                <c:pt idx="4">
                  <c:v>70.48</c:v>
                </c:pt>
                <c:pt idx="5">
                  <c:v>130.78</c:v>
                </c:pt>
                <c:pt idx="6">
                  <c:v>191.02</c:v>
                </c:pt>
                <c:pt idx="7">
                  <c:v>261.58</c:v>
                </c:pt>
                <c:pt idx="8">
                  <c:v>332.3</c:v>
                </c:pt>
                <c:pt idx="9">
                  <c:v>413.46</c:v>
                </c:pt>
                <c:pt idx="10">
                  <c:v>476.96</c:v>
                </c:pt>
                <c:pt idx="11">
                  <c:v>632.78</c:v>
                </c:pt>
                <c:pt idx="12">
                  <c:v>1077.58</c:v>
                </c:pt>
                <c:pt idx="13">
                  <c:v>1580</c:v>
                </c:pt>
                <c:pt idx="14">
                  <c:v>2074.56</c:v>
                </c:pt>
                <c:pt idx="15">
                  <c:v>4849.1000000000004</c:v>
                </c:pt>
                <c:pt idx="16">
                  <c:v>7787.99999999999</c:v>
                </c:pt>
                <c:pt idx="17">
                  <c:v>11199.35</c:v>
                </c:pt>
                <c:pt idx="18">
                  <c:v>17811.299999999901</c:v>
                </c:pt>
                <c:pt idx="19">
                  <c:v>24865.8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046-4E04-8BB2-142BF1C09DA7}"/>
            </c:ext>
          </c:extLst>
        </c:ser>
        <c:ser>
          <c:idx val="2"/>
          <c:order val="2"/>
          <c:tx>
            <c:v>ordered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3650640631747508"/>
                  <c:y val="-5.094918893170519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="1" baseline="0"/>
                      <a:t>ORDERED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0,0018x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+ 9,0074x</a:t>
                    </a:r>
                    <a:br>
                      <a:rPr lang="en-US" baseline="0"/>
                    </a:br>
                    <a:r>
                      <a:rPr lang="en-US" baseline="0"/>
                      <a:t>R² = 0,9993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Arkusz1!$G$5:$G$24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Arkusz1!$G$5:$G$24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Arkusz1!$C$53:$C$72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750</c:v>
                </c:pt>
                <c:pt idx="17">
                  <c:v>1000</c:v>
                </c:pt>
                <c:pt idx="18">
                  <c:v>1500</c:v>
                </c:pt>
                <c:pt idx="19">
                  <c:v>2000</c:v>
                </c:pt>
              </c:numCache>
            </c:numRef>
          </c:xVal>
          <c:yVal>
            <c:numRef>
              <c:f>Arkusz1!$F$101:$F$120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7.28</c:v>
                </c:pt>
                <c:pt idx="3">
                  <c:v>24.94</c:v>
                </c:pt>
                <c:pt idx="4">
                  <c:v>71.239999999999995</c:v>
                </c:pt>
                <c:pt idx="5">
                  <c:v>128.88</c:v>
                </c:pt>
                <c:pt idx="6">
                  <c:v>183.78</c:v>
                </c:pt>
                <c:pt idx="7">
                  <c:v>260.08</c:v>
                </c:pt>
                <c:pt idx="8">
                  <c:v>328.62</c:v>
                </c:pt>
                <c:pt idx="9">
                  <c:v>402.64</c:v>
                </c:pt>
                <c:pt idx="10">
                  <c:v>487.52</c:v>
                </c:pt>
                <c:pt idx="11">
                  <c:v>636.72</c:v>
                </c:pt>
                <c:pt idx="12">
                  <c:v>1075.74</c:v>
                </c:pt>
                <c:pt idx="13">
                  <c:v>1605.92</c:v>
                </c:pt>
                <c:pt idx="14">
                  <c:v>2054.62</c:v>
                </c:pt>
                <c:pt idx="15">
                  <c:v>4717.05</c:v>
                </c:pt>
                <c:pt idx="16">
                  <c:v>7952.25</c:v>
                </c:pt>
                <c:pt idx="17">
                  <c:v>11010.9</c:v>
                </c:pt>
                <c:pt idx="18">
                  <c:v>17862.55</c:v>
                </c:pt>
                <c:pt idx="19">
                  <c:v>24846.85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046-4E04-8BB2-142BF1C09DA7}"/>
            </c:ext>
          </c:extLst>
        </c:ser>
        <c:ser>
          <c:idx val="3"/>
          <c:order val="3"/>
          <c:tx>
            <c:v>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3824251719125692"/>
                  <c:y val="8.510476303891756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="1" baseline="0"/>
                      <a:t>RANDOM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0,0019x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+ 8,7949x</a:t>
                    </a:r>
                    <a:br>
                      <a:rPr lang="en-US" baseline="0"/>
                    </a:br>
                    <a:r>
                      <a:rPr lang="en-US" baseline="0"/>
                      <a:t>R² = 0,9993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Arkusz1!$G$28:$G$47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0.78511145705600005</c:v>
                  </c:pt>
                  <c:pt idx="3">
                    <c:v>1.3857849761050001</c:v>
                  </c:pt>
                  <c:pt idx="4">
                    <c:v>2.3684594148940001</c:v>
                  </c:pt>
                  <c:pt idx="5">
                    <c:v>2.6267089675099999</c:v>
                  </c:pt>
                  <c:pt idx="6">
                    <c:v>3.1496031496049999</c:v>
                  </c:pt>
                  <c:pt idx="7">
                    <c:v>4.1254817900439997</c:v>
                  </c:pt>
                  <c:pt idx="8">
                    <c:v>4.6270941205009999</c:v>
                  </c:pt>
                  <c:pt idx="9">
                    <c:v>4.2880764918620002</c:v>
                  </c:pt>
                  <c:pt idx="10">
                    <c:v>4.9034273727670001</c:v>
                  </c:pt>
                  <c:pt idx="11">
                    <c:v>5.3725599112279996</c:v>
                  </c:pt>
                  <c:pt idx="12">
                    <c:v>6.7823594714709996</c:v>
                  </c:pt>
                  <c:pt idx="13">
                    <c:v>8.653900854562</c:v>
                  </c:pt>
                  <c:pt idx="14">
                    <c:v>8.2176639017500008</c:v>
                  </c:pt>
                  <c:pt idx="15">
                    <c:v>13.456909005838</c:v>
                  </c:pt>
                  <c:pt idx="16">
                    <c:v>17.530556181830999</c:v>
                  </c:pt>
                  <c:pt idx="17">
                    <c:v>26.013388864682</c:v>
                  </c:pt>
                  <c:pt idx="18">
                    <c:v>38.673034514952001</c:v>
                  </c:pt>
                  <c:pt idx="19">
                    <c:v>52.790211252786001</c:v>
                  </c:pt>
                </c:numCache>
              </c:numRef>
            </c:plus>
            <c:minus>
              <c:numRef>
                <c:f>Arkusz1!$G$28:$G$47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0.78511145705600005</c:v>
                  </c:pt>
                  <c:pt idx="3">
                    <c:v>1.3857849761050001</c:v>
                  </c:pt>
                  <c:pt idx="4">
                    <c:v>2.3684594148940001</c:v>
                  </c:pt>
                  <c:pt idx="5">
                    <c:v>2.6267089675099999</c:v>
                  </c:pt>
                  <c:pt idx="6">
                    <c:v>3.1496031496049999</c:v>
                  </c:pt>
                  <c:pt idx="7">
                    <c:v>4.1254817900439997</c:v>
                  </c:pt>
                  <c:pt idx="8">
                    <c:v>4.6270941205009999</c:v>
                  </c:pt>
                  <c:pt idx="9">
                    <c:v>4.2880764918620002</c:v>
                  </c:pt>
                  <c:pt idx="10">
                    <c:v>4.9034273727670001</c:v>
                  </c:pt>
                  <c:pt idx="11">
                    <c:v>5.3725599112279996</c:v>
                  </c:pt>
                  <c:pt idx="12">
                    <c:v>6.7823594714709996</c:v>
                  </c:pt>
                  <c:pt idx="13">
                    <c:v>8.653900854562</c:v>
                  </c:pt>
                  <c:pt idx="14">
                    <c:v>8.2176639017500008</c:v>
                  </c:pt>
                  <c:pt idx="15">
                    <c:v>13.456909005838</c:v>
                  </c:pt>
                  <c:pt idx="16">
                    <c:v>17.530556181830999</c:v>
                  </c:pt>
                  <c:pt idx="17">
                    <c:v>26.013388864682</c:v>
                  </c:pt>
                  <c:pt idx="18">
                    <c:v>38.673034514952001</c:v>
                  </c:pt>
                  <c:pt idx="19">
                    <c:v>52.790211252786001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Arkusz1!$C$53:$C$72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750</c:v>
                </c:pt>
                <c:pt idx="17">
                  <c:v>1000</c:v>
                </c:pt>
                <c:pt idx="18">
                  <c:v>1500</c:v>
                </c:pt>
                <c:pt idx="19">
                  <c:v>2000</c:v>
                </c:pt>
              </c:numCache>
            </c:numRef>
          </c:xVal>
          <c:yVal>
            <c:numRef>
              <c:f>Arkusz1!$F$124:$F$143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7.5</c:v>
                </c:pt>
                <c:pt idx="3">
                  <c:v>23.76</c:v>
                </c:pt>
                <c:pt idx="4">
                  <c:v>70.52</c:v>
                </c:pt>
                <c:pt idx="5">
                  <c:v>129.68</c:v>
                </c:pt>
                <c:pt idx="6">
                  <c:v>190</c:v>
                </c:pt>
                <c:pt idx="7">
                  <c:v>252.38</c:v>
                </c:pt>
                <c:pt idx="8">
                  <c:v>335.4</c:v>
                </c:pt>
                <c:pt idx="9">
                  <c:v>411.74</c:v>
                </c:pt>
                <c:pt idx="10">
                  <c:v>488.58</c:v>
                </c:pt>
                <c:pt idx="11">
                  <c:v>644.05999999999995</c:v>
                </c:pt>
                <c:pt idx="12">
                  <c:v>1094.6199999999999</c:v>
                </c:pt>
                <c:pt idx="13">
                  <c:v>1561.68</c:v>
                </c:pt>
                <c:pt idx="14">
                  <c:v>2041.8799999999901</c:v>
                </c:pt>
                <c:pt idx="15">
                  <c:v>4801.5999999999904</c:v>
                </c:pt>
                <c:pt idx="16">
                  <c:v>7856.9</c:v>
                </c:pt>
                <c:pt idx="17">
                  <c:v>11251.05</c:v>
                </c:pt>
                <c:pt idx="18">
                  <c:v>17368.299999999901</c:v>
                </c:pt>
                <c:pt idx="19">
                  <c:v>25313.15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046-4E04-8BB2-142BF1C09DA7}"/>
            </c:ext>
          </c:extLst>
        </c:ser>
        <c:ser>
          <c:idx val="4"/>
          <c:order val="4"/>
          <c:tx>
            <c:v>random - ARRAYS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8.3814511727018214E-3"/>
                  <c:y val="-6.036896756288088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="1" baseline="0"/>
                      <a:t>RANDOM - ARRAYS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0,0017x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+ 9,0689x</a:t>
                    </a:r>
                    <a:br>
                      <a:rPr lang="en-US" baseline="0"/>
                    </a:br>
                    <a:r>
                      <a:rPr lang="en-US" baseline="0"/>
                      <a:t>R² = 0,9991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Arkusz1!$AY$5:$AY$24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0.88294960218600005</c:v>
                  </c:pt>
                  <c:pt idx="3">
                    <c:v>1.5803797012109999</c:v>
                  </c:pt>
                  <c:pt idx="4">
                    <c:v>2.436062396574</c:v>
                  </c:pt>
                  <c:pt idx="5">
                    <c:v>2.7</c:v>
                  </c:pt>
                  <c:pt idx="6">
                    <c:v>3.9349205836980001</c:v>
                  </c:pt>
                  <c:pt idx="7">
                    <c:v>4.4596412411740003</c:v>
                  </c:pt>
                  <c:pt idx="8">
                    <c:v>4.5001777742679998</c:v>
                  </c:pt>
                  <c:pt idx="9">
                    <c:v>4.5354161881690001</c:v>
                  </c:pt>
                  <c:pt idx="10">
                    <c:v>4.6043457732900004</c:v>
                  </c:pt>
                  <c:pt idx="11">
                    <c:v>6.2425956140079997</c:v>
                  </c:pt>
                  <c:pt idx="12">
                    <c:v>6.6168270341450004</c:v>
                  </c:pt>
                  <c:pt idx="13">
                    <c:v>8.4725674975870007</c:v>
                  </c:pt>
                  <c:pt idx="14">
                    <c:v>9.5184032274380002</c:v>
                  </c:pt>
                  <c:pt idx="15">
                    <c:v>14.387550173709</c:v>
                  </c:pt>
                  <c:pt idx="16">
                    <c:v>16.222256320035001</c:v>
                  </c:pt>
                  <c:pt idx="17">
                    <c:v>24.583767001454</c:v>
                  </c:pt>
                  <c:pt idx="18">
                    <c:v>39.968907926364999</c:v>
                  </c:pt>
                  <c:pt idx="19">
                    <c:v>56.879975338138003</c:v>
                  </c:pt>
                </c:numCache>
              </c:numRef>
            </c:plus>
            <c:minus>
              <c:numRef>
                <c:f>Arkusz1!$AY$5:$AY$24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0.88294960218600005</c:v>
                  </c:pt>
                  <c:pt idx="3">
                    <c:v>1.5803797012109999</c:v>
                  </c:pt>
                  <c:pt idx="4">
                    <c:v>2.436062396574</c:v>
                  </c:pt>
                  <c:pt idx="5">
                    <c:v>2.7</c:v>
                  </c:pt>
                  <c:pt idx="6">
                    <c:v>3.9349205836980001</c:v>
                  </c:pt>
                  <c:pt idx="7">
                    <c:v>4.4596412411740003</c:v>
                  </c:pt>
                  <c:pt idx="8">
                    <c:v>4.5001777742679998</c:v>
                  </c:pt>
                  <c:pt idx="9">
                    <c:v>4.5354161881690001</c:v>
                  </c:pt>
                  <c:pt idx="10">
                    <c:v>4.6043457732900004</c:v>
                  </c:pt>
                  <c:pt idx="11">
                    <c:v>6.2425956140079997</c:v>
                  </c:pt>
                  <c:pt idx="12">
                    <c:v>6.6168270341450004</c:v>
                  </c:pt>
                  <c:pt idx="13">
                    <c:v>8.4725674975870007</c:v>
                  </c:pt>
                  <c:pt idx="14">
                    <c:v>9.5184032274380002</c:v>
                  </c:pt>
                  <c:pt idx="15">
                    <c:v>14.387550173709</c:v>
                  </c:pt>
                  <c:pt idx="16">
                    <c:v>16.222256320035001</c:v>
                  </c:pt>
                  <c:pt idx="17">
                    <c:v>24.583767001454</c:v>
                  </c:pt>
                  <c:pt idx="18">
                    <c:v>39.968907926364999</c:v>
                  </c:pt>
                  <c:pt idx="19">
                    <c:v>56.879975338138003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Arkusz1!$C$53:$C$72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750</c:v>
                </c:pt>
                <c:pt idx="17">
                  <c:v>1000</c:v>
                </c:pt>
                <c:pt idx="18">
                  <c:v>1500</c:v>
                </c:pt>
                <c:pt idx="19">
                  <c:v>2000</c:v>
                </c:pt>
              </c:numCache>
            </c:numRef>
          </c:xVal>
          <c:yVal>
            <c:numRef>
              <c:f>Arkusz1!$AX$101:$AX$120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7.24</c:v>
                </c:pt>
                <c:pt idx="3">
                  <c:v>24.8</c:v>
                </c:pt>
                <c:pt idx="4">
                  <c:v>70.819999999999993</c:v>
                </c:pt>
                <c:pt idx="5">
                  <c:v>125.74</c:v>
                </c:pt>
                <c:pt idx="6">
                  <c:v>191.52</c:v>
                </c:pt>
                <c:pt idx="7">
                  <c:v>258.16000000000003</c:v>
                </c:pt>
                <c:pt idx="8">
                  <c:v>325.68</c:v>
                </c:pt>
                <c:pt idx="9">
                  <c:v>397.12</c:v>
                </c:pt>
                <c:pt idx="10">
                  <c:v>488.58</c:v>
                </c:pt>
                <c:pt idx="11">
                  <c:v>657.68</c:v>
                </c:pt>
                <c:pt idx="12">
                  <c:v>1102.3</c:v>
                </c:pt>
                <c:pt idx="13">
                  <c:v>1552.6</c:v>
                </c:pt>
                <c:pt idx="14">
                  <c:v>2044.36</c:v>
                </c:pt>
                <c:pt idx="15">
                  <c:v>4735.05</c:v>
                </c:pt>
                <c:pt idx="16">
                  <c:v>7822.8499999999904</c:v>
                </c:pt>
                <c:pt idx="17">
                  <c:v>11049.25</c:v>
                </c:pt>
                <c:pt idx="18">
                  <c:v>17967.8</c:v>
                </c:pt>
                <c:pt idx="19">
                  <c:v>24640.85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046-4E04-8BB2-142BF1C09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959568"/>
        <c:axId val="462958848"/>
      </c:scatterChart>
      <c:valAx>
        <c:axId val="46295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2958848"/>
        <c:crosses val="autoZero"/>
        <c:crossBetween val="midCat"/>
      </c:valAx>
      <c:valAx>
        <c:axId val="46295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compars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295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 i="1" u="none"/>
              <a:t>SWAPS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reversed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17852031680332503"/>
                  <c:y val="-3.932802113880221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="1" baseline="0"/>
                      <a:t>REVERSED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0,0008x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+ 5,8759x</a:t>
                    </a:r>
                    <a:br>
                      <a:rPr lang="en-US" baseline="0"/>
                    </a:br>
                    <a:r>
                      <a:rPr lang="en-US" baseline="0"/>
                      <a:t>R² = 0,9996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Arkusz1!$R$5:$R$24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Arkusz1!$R$5:$R$24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Arkusz1!$C$53:$C$72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750</c:v>
                </c:pt>
                <c:pt idx="17">
                  <c:v>1000</c:v>
                </c:pt>
                <c:pt idx="18">
                  <c:v>1500</c:v>
                </c:pt>
                <c:pt idx="19">
                  <c:v>2000</c:v>
                </c:pt>
              </c:numCache>
            </c:numRef>
          </c:xVal>
          <c:yVal>
            <c:numRef>
              <c:f>Arkusz1!$Q$101:$Q$120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9.9</c:v>
                </c:pt>
                <c:pt idx="3">
                  <c:v>25.02</c:v>
                </c:pt>
                <c:pt idx="4">
                  <c:v>63.9</c:v>
                </c:pt>
                <c:pt idx="5">
                  <c:v>101.4</c:v>
                </c:pt>
                <c:pt idx="6">
                  <c:v>148.88</c:v>
                </c:pt>
                <c:pt idx="7">
                  <c:v>202.24</c:v>
                </c:pt>
                <c:pt idx="8">
                  <c:v>240.86</c:v>
                </c:pt>
                <c:pt idx="9">
                  <c:v>307.24</c:v>
                </c:pt>
                <c:pt idx="10">
                  <c:v>353.02</c:v>
                </c:pt>
                <c:pt idx="11">
                  <c:v>455.02</c:v>
                </c:pt>
                <c:pt idx="12">
                  <c:v>773.2</c:v>
                </c:pt>
                <c:pt idx="13">
                  <c:v>1053.28</c:v>
                </c:pt>
                <c:pt idx="14">
                  <c:v>1398.34</c:v>
                </c:pt>
                <c:pt idx="15">
                  <c:v>3095.55</c:v>
                </c:pt>
                <c:pt idx="16">
                  <c:v>4964.25</c:v>
                </c:pt>
                <c:pt idx="17">
                  <c:v>6678.15</c:v>
                </c:pt>
                <c:pt idx="18">
                  <c:v>10777.049999999899</c:v>
                </c:pt>
                <c:pt idx="19">
                  <c:v>14776.4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50-4E06-8D49-1B3C32BB6331}"/>
            </c:ext>
          </c:extLst>
        </c:ser>
        <c:ser>
          <c:idx val="1"/>
          <c:order val="1"/>
          <c:tx>
            <c:v>shuffled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17852031680332503"/>
                  <c:y val="9.694140878657116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="1" baseline="0"/>
                      <a:t>SHUFFLED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0,0008x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+ 5,9826x</a:t>
                    </a:r>
                    <a:br>
                      <a:rPr lang="en-US" baseline="0"/>
                    </a:br>
                    <a:r>
                      <a:rPr lang="en-US" baseline="0"/>
                      <a:t>R² = 0,9993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Arkusz1!$R$28:$R$47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Arkusz1!$R$28:$R$47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Arkusz1!$C$53:$C$72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750</c:v>
                </c:pt>
                <c:pt idx="17">
                  <c:v>1000</c:v>
                </c:pt>
                <c:pt idx="18">
                  <c:v>1500</c:v>
                </c:pt>
                <c:pt idx="19">
                  <c:v>2000</c:v>
                </c:pt>
              </c:numCache>
            </c:numRef>
          </c:xVal>
          <c:yVal>
            <c:numRef>
              <c:f>Arkusz1!$Q$124:$Q$143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9.92</c:v>
                </c:pt>
                <c:pt idx="3">
                  <c:v>24.78</c:v>
                </c:pt>
                <c:pt idx="4">
                  <c:v>59.34</c:v>
                </c:pt>
                <c:pt idx="5">
                  <c:v>101.22</c:v>
                </c:pt>
                <c:pt idx="6">
                  <c:v>146.5</c:v>
                </c:pt>
                <c:pt idx="7">
                  <c:v>195.98</c:v>
                </c:pt>
                <c:pt idx="8">
                  <c:v>243.56</c:v>
                </c:pt>
                <c:pt idx="9">
                  <c:v>302.88</c:v>
                </c:pt>
                <c:pt idx="10">
                  <c:v>344.46</c:v>
                </c:pt>
                <c:pt idx="11">
                  <c:v>454.36</c:v>
                </c:pt>
                <c:pt idx="12">
                  <c:v>733.24</c:v>
                </c:pt>
                <c:pt idx="13">
                  <c:v>1059.76</c:v>
                </c:pt>
                <c:pt idx="14">
                  <c:v>1376.76</c:v>
                </c:pt>
                <c:pt idx="15">
                  <c:v>3067.4</c:v>
                </c:pt>
                <c:pt idx="16">
                  <c:v>4948.95</c:v>
                </c:pt>
                <c:pt idx="17">
                  <c:v>6875.24999999999</c:v>
                </c:pt>
                <c:pt idx="18">
                  <c:v>10922.699999999901</c:v>
                </c:pt>
                <c:pt idx="19">
                  <c:v>14797.199999999901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A50-4E06-8D49-1B3C32BB6331}"/>
            </c:ext>
          </c:extLst>
        </c:ser>
        <c:ser>
          <c:idx val="2"/>
          <c:order val="2"/>
          <c:tx>
            <c:v>ordered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3650640631747508"/>
                  <c:y val="-1.028364268532873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="1" baseline="0"/>
                      <a:t>ORDERED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0,0011x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+ 5,6858x</a:t>
                    </a:r>
                    <a:br>
                      <a:rPr lang="en-US" baseline="0"/>
                    </a:br>
                    <a:r>
                      <a:rPr lang="en-US" baseline="0"/>
                      <a:t>R² = 0,9996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Arkusz1!$I$5:$I$24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Arkusz1!$I$5:$I$24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Arkusz1!$C$53:$C$72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750</c:v>
                </c:pt>
                <c:pt idx="17">
                  <c:v>1000</c:v>
                </c:pt>
                <c:pt idx="18">
                  <c:v>1500</c:v>
                </c:pt>
                <c:pt idx="19">
                  <c:v>2000</c:v>
                </c:pt>
              </c:numCache>
            </c:numRef>
          </c:xVal>
          <c:yVal>
            <c:numRef>
              <c:f>Arkusz1!$H$101:$H$120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9.6999999999999993</c:v>
                </c:pt>
                <c:pt idx="3">
                  <c:v>25.62</c:v>
                </c:pt>
                <c:pt idx="4">
                  <c:v>62.74</c:v>
                </c:pt>
                <c:pt idx="5">
                  <c:v>108.7</c:v>
                </c:pt>
                <c:pt idx="6">
                  <c:v>142.58000000000001</c:v>
                </c:pt>
                <c:pt idx="7">
                  <c:v>193.92</c:v>
                </c:pt>
                <c:pt idx="8">
                  <c:v>243.4</c:v>
                </c:pt>
                <c:pt idx="9">
                  <c:v>295.83999999999997</c:v>
                </c:pt>
                <c:pt idx="10">
                  <c:v>352.78</c:v>
                </c:pt>
                <c:pt idx="11">
                  <c:v>451.76</c:v>
                </c:pt>
                <c:pt idx="12">
                  <c:v>716.08</c:v>
                </c:pt>
                <c:pt idx="13">
                  <c:v>1063.5</c:v>
                </c:pt>
                <c:pt idx="14">
                  <c:v>1348.14</c:v>
                </c:pt>
                <c:pt idx="15">
                  <c:v>2987.9</c:v>
                </c:pt>
                <c:pt idx="16">
                  <c:v>5125.4499999999898</c:v>
                </c:pt>
                <c:pt idx="17">
                  <c:v>6822.05</c:v>
                </c:pt>
                <c:pt idx="18">
                  <c:v>10986.4</c:v>
                </c:pt>
                <c:pt idx="19">
                  <c:v>15611.3499999999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A50-4E06-8D49-1B3C32BB6331}"/>
            </c:ext>
          </c:extLst>
        </c:ser>
        <c:ser>
          <c:idx val="3"/>
          <c:order val="3"/>
          <c:tx>
            <c:v>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4345084981260254"/>
                  <c:y val="0.1056391044414081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="1" baseline="0"/>
                      <a:t>RANDOM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0,0009x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+ 5,6445x</a:t>
                    </a:r>
                    <a:br>
                      <a:rPr lang="en-US" baseline="0"/>
                    </a:br>
                    <a:r>
                      <a:rPr lang="en-US" baseline="0"/>
                      <a:t>R² = 0,998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Arkusz1!$I$28:$I$47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Arkusz1!$I$28:$I$47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Arkusz1!$C$53:$C$72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750</c:v>
                </c:pt>
                <c:pt idx="17">
                  <c:v>1000</c:v>
                </c:pt>
                <c:pt idx="18">
                  <c:v>1500</c:v>
                </c:pt>
                <c:pt idx="19">
                  <c:v>2000</c:v>
                </c:pt>
              </c:numCache>
            </c:numRef>
          </c:xVal>
          <c:yVal>
            <c:numRef>
              <c:f>Arkusz1!$H$124:$H$143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10.18</c:v>
                </c:pt>
                <c:pt idx="3">
                  <c:v>25.32</c:v>
                </c:pt>
                <c:pt idx="4">
                  <c:v>59.74</c:v>
                </c:pt>
                <c:pt idx="5">
                  <c:v>105.28</c:v>
                </c:pt>
                <c:pt idx="6">
                  <c:v>148.6</c:v>
                </c:pt>
                <c:pt idx="7">
                  <c:v>189.6</c:v>
                </c:pt>
                <c:pt idx="8">
                  <c:v>242.46</c:v>
                </c:pt>
                <c:pt idx="9">
                  <c:v>305</c:v>
                </c:pt>
                <c:pt idx="10">
                  <c:v>355.82</c:v>
                </c:pt>
                <c:pt idx="11">
                  <c:v>445</c:v>
                </c:pt>
                <c:pt idx="12">
                  <c:v>734.5</c:v>
                </c:pt>
                <c:pt idx="13">
                  <c:v>1025.98</c:v>
                </c:pt>
                <c:pt idx="14">
                  <c:v>1320.12</c:v>
                </c:pt>
                <c:pt idx="15">
                  <c:v>2995.0499999999902</c:v>
                </c:pt>
                <c:pt idx="16">
                  <c:v>4801.3499999999904</c:v>
                </c:pt>
                <c:pt idx="17">
                  <c:v>7102.5</c:v>
                </c:pt>
                <c:pt idx="18">
                  <c:v>10030.700000000001</c:v>
                </c:pt>
                <c:pt idx="19">
                  <c:v>14997.7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A50-4E06-8D49-1B3C32BB6331}"/>
            </c:ext>
          </c:extLst>
        </c:ser>
        <c:ser>
          <c:idx val="4"/>
          <c:order val="4"/>
          <c:tx>
            <c:v>random - ARRAYS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2.0534227289174967E-2"/>
                  <c:y val="-4.868142377485652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="1" baseline="0"/>
                      <a:t>RANDOM - ARRAYS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0,0008x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+ 5,7152x</a:t>
                    </a:r>
                    <a:br>
                      <a:rPr lang="en-US" baseline="0"/>
                    </a:br>
                    <a:r>
                      <a:rPr lang="en-US" baseline="0"/>
                      <a:t>R² = 0,9996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Arkusz1!$BA$5:$BA$24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Arkusz1!$BA$5:$BA$24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Arkusz1!$C$53:$C$72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750</c:v>
                </c:pt>
                <c:pt idx="17">
                  <c:v>1000</c:v>
                </c:pt>
                <c:pt idx="18">
                  <c:v>1500</c:v>
                </c:pt>
                <c:pt idx="19">
                  <c:v>2000</c:v>
                </c:pt>
              </c:numCache>
            </c:numRef>
          </c:xVal>
          <c:yVal>
            <c:numRef>
              <c:f>Arkusz1!$AZ$101:$AZ$120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9.8000000000000007</c:v>
                </c:pt>
                <c:pt idx="3">
                  <c:v>24.52</c:v>
                </c:pt>
                <c:pt idx="4">
                  <c:v>63.06</c:v>
                </c:pt>
                <c:pt idx="5">
                  <c:v>104.66</c:v>
                </c:pt>
                <c:pt idx="6">
                  <c:v>148.13999999999999</c:v>
                </c:pt>
                <c:pt idx="7">
                  <c:v>196.58</c:v>
                </c:pt>
                <c:pt idx="8">
                  <c:v>244.34</c:v>
                </c:pt>
                <c:pt idx="9">
                  <c:v>293.8</c:v>
                </c:pt>
                <c:pt idx="10">
                  <c:v>348.32</c:v>
                </c:pt>
                <c:pt idx="11">
                  <c:v>466.12</c:v>
                </c:pt>
                <c:pt idx="12">
                  <c:v>749.62</c:v>
                </c:pt>
                <c:pt idx="13">
                  <c:v>1056.5999999999999</c:v>
                </c:pt>
                <c:pt idx="14">
                  <c:v>1343.19999999999</c:v>
                </c:pt>
                <c:pt idx="15">
                  <c:v>2997.9</c:v>
                </c:pt>
                <c:pt idx="16">
                  <c:v>4862.3999999999996</c:v>
                </c:pt>
                <c:pt idx="17">
                  <c:v>6609.49999999999</c:v>
                </c:pt>
                <c:pt idx="18">
                  <c:v>10669.45</c:v>
                </c:pt>
                <c:pt idx="19">
                  <c:v>14699.5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A50-4E06-8D49-1B3C32BB6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959568"/>
        <c:axId val="462958848"/>
      </c:scatterChart>
      <c:valAx>
        <c:axId val="46295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2958848"/>
        <c:crosses val="autoZero"/>
        <c:crossBetween val="midCat"/>
      </c:valAx>
      <c:valAx>
        <c:axId val="46295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swaps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295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609598</xdr:colOff>
      <xdr:row>1</xdr:row>
      <xdr:rowOff>186265</xdr:rowOff>
    </xdr:from>
    <xdr:to>
      <xdr:col>30</xdr:col>
      <xdr:colOff>609599</xdr:colOff>
      <xdr:row>23</xdr:row>
      <xdr:rowOff>186266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6221F67-9BD2-43FF-97A7-EACDEA7E6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25</xdr:row>
      <xdr:rowOff>0</xdr:rowOff>
    </xdr:from>
    <xdr:to>
      <xdr:col>31</xdr:col>
      <xdr:colOff>1</xdr:colOff>
      <xdr:row>47</xdr:row>
      <xdr:rowOff>1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A035A282-3B3E-43A3-8CBC-E3CC26C51A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2</xdr:row>
      <xdr:rowOff>0</xdr:rowOff>
    </xdr:from>
    <xdr:to>
      <xdr:col>44</xdr:col>
      <xdr:colOff>1</xdr:colOff>
      <xdr:row>24</xdr:row>
      <xdr:rowOff>0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04C5F47C-DFA8-468E-85AC-19C5DE19F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31</xdr:col>
      <xdr:colOff>1</xdr:colOff>
      <xdr:row>72</xdr:row>
      <xdr:rowOff>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AB61698-83BD-4366-95AE-BFFC3C6EB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73</xdr:row>
      <xdr:rowOff>0</xdr:rowOff>
    </xdr:from>
    <xdr:to>
      <xdr:col>31</xdr:col>
      <xdr:colOff>1</xdr:colOff>
      <xdr:row>95</xdr:row>
      <xdr:rowOff>1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D65E339F-638C-406F-ADC3-722201712D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50</xdr:row>
      <xdr:rowOff>0</xdr:rowOff>
    </xdr:from>
    <xdr:to>
      <xdr:col>44</xdr:col>
      <xdr:colOff>1</xdr:colOff>
      <xdr:row>72</xdr:row>
      <xdr:rowOff>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3BD2FE00-60BB-460D-BC8E-999F5339F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98</xdr:row>
      <xdr:rowOff>0</xdr:rowOff>
    </xdr:from>
    <xdr:to>
      <xdr:col>31</xdr:col>
      <xdr:colOff>1</xdr:colOff>
      <xdr:row>120</xdr:row>
      <xdr:rowOff>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784B418C-37E4-4C0B-B68F-2A8FFA7555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121</xdr:row>
      <xdr:rowOff>0</xdr:rowOff>
    </xdr:from>
    <xdr:to>
      <xdr:col>31</xdr:col>
      <xdr:colOff>1</xdr:colOff>
      <xdr:row>143</xdr:row>
      <xdr:rowOff>1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96937397-ABDD-46F3-A9DB-8F4787913A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0</xdr:colOff>
      <xdr:row>98</xdr:row>
      <xdr:rowOff>0</xdr:rowOff>
    </xdr:from>
    <xdr:to>
      <xdr:col>44</xdr:col>
      <xdr:colOff>1</xdr:colOff>
      <xdr:row>120</xdr:row>
      <xdr:rowOff>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5CA3CD04-A67C-499D-B418-303DEA622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146</xdr:row>
      <xdr:rowOff>0</xdr:rowOff>
    </xdr:from>
    <xdr:to>
      <xdr:col>11</xdr:col>
      <xdr:colOff>394306</xdr:colOff>
      <xdr:row>168</xdr:row>
      <xdr:rowOff>1</xdr:rowOff>
    </xdr:to>
    <xdr:graphicFrame macro="">
      <xdr:nvGraphicFramePr>
        <xdr:cNvPr id="21" name="Wykres 20">
          <a:extLst>
            <a:ext uri="{FF2B5EF4-FFF2-40B4-BE49-F238E27FC236}">
              <a16:creationId xmlns:a16="http://schemas.microsoft.com/office/drawing/2014/main" id="{70DA2CC7-E53C-41BC-A94A-22C07BF46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146</xdr:row>
      <xdr:rowOff>0</xdr:rowOff>
    </xdr:from>
    <xdr:to>
      <xdr:col>23</xdr:col>
      <xdr:colOff>154820</xdr:colOff>
      <xdr:row>168</xdr:row>
      <xdr:rowOff>0</xdr:rowOff>
    </xdr:to>
    <xdr:graphicFrame macro="">
      <xdr:nvGraphicFramePr>
        <xdr:cNvPr id="22" name="Wykres 21">
          <a:extLst>
            <a:ext uri="{FF2B5EF4-FFF2-40B4-BE49-F238E27FC236}">
              <a16:creationId xmlns:a16="http://schemas.microsoft.com/office/drawing/2014/main" id="{6261B506-9869-455B-A308-955314C01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0</xdr:colOff>
      <xdr:row>146</xdr:row>
      <xdr:rowOff>0</xdr:rowOff>
    </xdr:from>
    <xdr:to>
      <xdr:col>36</xdr:col>
      <xdr:colOff>1</xdr:colOff>
      <xdr:row>168</xdr:row>
      <xdr:rowOff>0</xdr:rowOff>
    </xdr:to>
    <xdr:graphicFrame macro="">
      <xdr:nvGraphicFramePr>
        <xdr:cNvPr id="23" name="Wykres 22">
          <a:extLst>
            <a:ext uri="{FF2B5EF4-FFF2-40B4-BE49-F238E27FC236}">
              <a16:creationId xmlns:a16="http://schemas.microsoft.com/office/drawing/2014/main" id="{D854003F-05AE-4F53-B999-C801925A8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74065-B014-4950-A094-FD6F747C9164}">
  <dimension ref="A1:BB145"/>
  <sheetViews>
    <sheetView tabSelected="1" topLeftCell="A2" zoomScale="90" zoomScaleNormal="90" workbookViewId="0">
      <selection activeCell="A2" sqref="A2"/>
    </sheetView>
  </sheetViews>
  <sheetFormatPr defaultRowHeight="14.4" x14ac:dyDescent="0.3"/>
  <cols>
    <col min="2" max="2" width="7.6640625" bestFit="1" customWidth="1"/>
    <col min="3" max="3" width="6.6640625" bestFit="1" customWidth="1"/>
    <col min="4" max="4" width="9" bestFit="1" customWidth="1"/>
    <col min="5" max="5" width="13.33203125" bestFit="1" customWidth="1"/>
    <col min="6" max="6" width="11.109375" bestFit="1" customWidth="1"/>
    <col min="7" max="7" width="13.33203125" bestFit="1" customWidth="1"/>
    <col min="8" max="8" width="10" bestFit="1" customWidth="1"/>
    <col min="9" max="9" width="13.33203125" bestFit="1" customWidth="1"/>
    <col min="11" max="11" width="7.6640625" bestFit="1" customWidth="1"/>
    <col min="12" max="12" width="6.6640625" bestFit="1" customWidth="1"/>
    <col min="13" max="13" width="9" bestFit="1" customWidth="1"/>
    <col min="14" max="14" width="13.33203125" bestFit="1" customWidth="1"/>
    <col min="15" max="15" width="10" bestFit="1" customWidth="1"/>
    <col min="16" max="16" width="13.33203125" bestFit="1" customWidth="1"/>
    <col min="17" max="17" width="10" bestFit="1" customWidth="1"/>
    <col min="18" max="18" width="13.33203125" bestFit="1" customWidth="1"/>
    <col min="46" max="46" width="7.6640625" bestFit="1" customWidth="1"/>
    <col min="47" max="47" width="6.6640625" bestFit="1" customWidth="1"/>
    <col min="48" max="48" width="9" bestFit="1" customWidth="1"/>
    <col min="49" max="49" width="13.33203125" bestFit="1" customWidth="1"/>
    <col min="50" max="50" width="11.109375" bestFit="1" customWidth="1"/>
    <col min="51" max="51" width="13.33203125" bestFit="1" customWidth="1"/>
    <col min="52" max="52" width="10" bestFit="1" customWidth="1"/>
    <col min="53" max="53" width="13.33203125" bestFit="1" customWidth="1"/>
  </cols>
  <sheetData>
    <row r="1" spans="1:54" x14ac:dyDescent="0.3">
      <c r="A1" s="2" t="s">
        <v>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</row>
    <row r="3" spans="1:54" x14ac:dyDescent="0.3">
      <c r="B3" s="3" t="s">
        <v>0</v>
      </c>
      <c r="C3" s="4"/>
      <c r="D3" s="4"/>
      <c r="E3" s="4"/>
      <c r="F3" s="4"/>
      <c r="G3" s="4"/>
      <c r="H3" s="4"/>
      <c r="I3" s="5"/>
      <c r="K3" s="3" t="s">
        <v>1</v>
      </c>
      <c r="L3" s="4"/>
      <c r="M3" s="4"/>
      <c r="N3" s="4"/>
      <c r="O3" s="4"/>
      <c r="P3" s="4"/>
      <c r="Q3" s="4"/>
      <c r="R3" s="5"/>
      <c r="AT3" s="3" t="s">
        <v>9</v>
      </c>
      <c r="AU3" s="4"/>
      <c r="AV3" s="4"/>
      <c r="AW3" s="4"/>
      <c r="AX3" s="4"/>
      <c r="AY3" s="4"/>
      <c r="AZ3" s="4"/>
      <c r="BA3" s="5"/>
    </row>
    <row r="4" spans="1:54" x14ac:dyDescent="0.3">
      <c r="B4" s="1" t="s">
        <v>2</v>
      </c>
      <c r="C4" s="1" t="s">
        <v>3</v>
      </c>
      <c r="D4" s="1" t="s">
        <v>4</v>
      </c>
      <c r="E4" s="1" t="str">
        <f>"+/- time [ms]"</f>
        <v>+/- time [ms]</v>
      </c>
      <c r="F4" s="1" t="s">
        <v>5</v>
      </c>
      <c r="G4" s="1" t="str">
        <f>"+/- compars"</f>
        <v>+/- compars</v>
      </c>
      <c r="H4" s="1" t="s">
        <v>6</v>
      </c>
      <c r="I4" s="1" t="str">
        <f>"+/- swaps"</f>
        <v>+/- swaps</v>
      </c>
      <c r="K4" s="1" t="s">
        <v>2</v>
      </c>
      <c r="L4" s="1" t="s">
        <v>3</v>
      </c>
      <c r="M4" s="1" t="s">
        <v>4</v>
      </c>
      <c r="N4" s="1" t="str">
        <f>"+/- time [ms]"</f>
        <v>+/- time [ms]</v>
      </c>
      <c r="O4" s="1" t="s">
        <v>5</v>
      </c>
      <c r="P4" s="1" t="str">
        <f>"+/- compars"</f>
        <v>+/- compars</v>
      </c>
      <c r="Q4" s="1" t="s">
        <v>6</v>
      </c>
      <c r="R4" s="1" t="str">
        <f>"+/- swaps"</f>
        <v>+/- swaps</v>
      </c>
      <c r="AT4" s="1" t="s">
        <v>2</v>
      </c>
      <c r="AU4" s="1" t="s">
        <v>3</v>
      </c>
      <c r="AV4" s="1" t="s">
        <v>4</v>
      </c>
      <c r="AW4" s="1" t="str">
        <f>"+/- time [ms]"</f>
        <v>+/- time [ms]</v>
      </c>
      <c r="AX4" s="1" t="s">
        <v>5</v>
      </c>
      <c r="AY4" s="1" t="str">
        <f>"+/- compars"</f>
        <v>+/- compars</v>
      </c>
      <c r="AZ4" s="1" t="s">
        <v>6</v>
      </c>
      <c r="BA4" s="1" t="str">
        <f>"+/- swaps"</f>
        <v>+/- swaps</v>
      </c>
    </row>
    <row r="5" spans="1:54" x14ac:dyDescent="0.3">
      <c r="B5" s="1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K5" s="1">
        <v>1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AT5" s="1">
        <v>1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</row>
    <row r="6" spans="1:54" x14ac:dyDescent="0.3">
      <c r="B6" s="1">
        <v>2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K6" s="1">
        <v>2</v>
      </c>
      <c r="L6" s="1">
        <v>1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AT6" s="1">
        <v>2</v>
      </c>
      <c r="AU6" s="1">
        <v>1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</row>
    <row r="7" spans="1:54" x14ac:dyDescent="0.3">
      <c r="B7" s="1">
        <v>3</v>
      </c>
      <c r="C7" s="1">
        <v>5</v>
      </c>
      <c r="D7" s="1">
        <v>0</v>
      </c>
      <c r="E7" s="1">
        <v>0</v>
      </c>
      <c r="F7" s="1">
        <v>8</v>
      </c>
      <c r="G7" s="1">
        <v>0</v>
      </c>
      <c r="H7" s="1">
        <v>0</v>
      </c>
      <c r="I7" s="1">
        <v>0</v>
      </c>
      <c r="K7" s="1">
        <v>3</v>
      </c>
      <c r="L7" s="1">
        <v>5</v>
      </c>
      <c r="M7" s="1">
        <v>0</v>
      </c>
      <c r="N7" s="1">
        <v>0</v>
      </c>
      <c r="O7" s="1">
        <v>6</v>
      </c>
      <c r="P7" s="1">
        <v>0</v>
      </c>
      <c r="Q7" s="1">
        <v>0</v>
      </c>
      <c r="R7" s="1">
        <v>0</v>
      </c>
      <c r="AT7" s="1">
        <v>3</v>
      </c>
      <c r="AU7" s="1">
        <v>5</v>
      </c>
      <c r="AV7" s="1">
        <v>0</v>
      </c>
      <c r="AW7" s="1">
        <v>0</v>
      </c>
      <c r="AX7" s="1">
        <v>6.98</v>
      </c>
      <c r="AY7" s="1">
        <v>0.88294960218600005</v>
      </c>
      <c r="AZ7" s="1">
        <v>0</v>
      </c>
      <c r="BA7" s="1">
        <v>0</v>
      </c>
    </row>
    <row r="8" spans="1:54" x14ac:dyDescent="0.3">
      <c r="B8" s="1">
        <v>4</v>
      </c>
      <c r="C8" s="1">
        <v>10</v>
      </c>
      <c r="D8" s="1">
        <v>0</v>
      </c>
      <c r="E8" s="1">
        <v>0</v>
      </c>
      <c r="F8" s="1">
        <v>21</v>
      </c>
      <c r="G8" s="1">
        <v>0</v>
      </c>
      <c r="H8" s="1">
        <v>0</v>
      </c>
      <c r="I8" s="1">
        <v>0</v>
      </c>
      <c r="K8" s="1">
        <v>4</v>
      </c>
      <c r="L8" s="1">
        <v>10</v>
      </c>
      <c r="M8" s="1">
        <v>0</v>
      </c>
      <c r="N8" s="1">
        <v>0</v>
      </c>
      <c r="O8" s="1">
        <v>17</v>
      </c>
      <c r="P8" s="1">
        <v>0</v>
      </c>
      <c r="Q8" s="1">
        <v>0</v>
      </c>
      <c r="R8" s="1">
        <v>0</v>
      </c>
      <c r="AT8" s="1">
        <v>4</v>
      </c>
      <c r="AU8" s="1">
        <v>10</v>
      </c>
      <c r="AV8" s="1">
        <v>0</v>
      </c>
      <c r="AW8" s="1">
        <v>0</v>
      </c>
      <c r="AX8" s="1">
        <v>22.68</v>
      </c>
      <c r="AY8" s="1">
        <v>1.5803797012109999</v>
      </c>
      <c r="AZ8" s="1">
        <v>0</v>
      </c>
      <c r="BA8" s="1">
        <v>0</v>
      </c>
    </row>
    <row r="9" spans="1:54" x14ac:dyDescent="0.3">
      <c r="B9" s="1">
        <v>5</v>
      </c>
      <c r="C9" s="1">
        <v>20</v>
      </c>
      <c r="D9" s="1">
        <v>0</v>
      </c>
      <c r="E9" s="1">
        <v>0</v>
      </c>
      <c r="F9" s="1">
        <v>52</v>
      </c>
      <c r="G9" s="1">
        <v>0</v>
      </c>
      <c r="H9" s="1">
        <v>0</v>
      </c>
      <c r="I9" s="1">
        <v>0</v>
      </c>
      <c r="K9" s="1">
        <v>5</v>
      </c>
      <c r="L9" s="1">
        <v>20</v>
      </c>
      <c r="M9" s="1">
        <v>0</v>
      </c>
      <c r="N9" s="1">
        <v>0</v>
      </c>
      <c r="O9" s="1">
        <v>44</v>
      </c>
      <c r="P9" s="1">
        <v>0</v>
      </c>
      <c r="Q9" s="1">
        <v>0</v>
      </c>
      <c r="R9" s="1">
        <v>0</v>
      </c>
      <c r="AT9" s="1">
        <v>5</v>
      </c>
      <c r="AU9" s="1">
        <v>20</v>
      </c>
      <c r="AV9" s="1">
        <v>0</v>
      </c>
      <c r="AW9" s="1">
        <v>0</v>
      </c>
      <c r="AX9" s="1">
        <v>63.84</v>
      </c>
      <c r="AY9" s="1">
        <v>2.436062396574</v>
      </c>
      <c r="AZ9" s="1">
        <v>0</v>
      </c>
      <c r="BA9" s="1">
        <v>0</v>
      </c>
    </row>
    <row r="10" spans="1:54" x14ac:dyDescent="0.3">
      <c r="B10" s="1">
        <v>6</v>
      </c>
      <c r="C10" s="1">
        <v>30</v>
      </c>
      <c r="D10" s="1">
        <v>0</v>
      </c>
      <c r="E10" s="1">
        <v>0</v>
      </c>
      <c r="F10" s="1">
        <v>93</v>
      </c>
      <c r="G10" s="1">
        <v>0</v>
      </c>
      <c r="H10" s="1">
        <v>0</v>
      </c>
      <c r="I10" s="1">
        <v>0</v>
      </c>
      <c r="K10" s="1">
        <v>6</v>
      </c>
      <c r="L10" s="1">
        <v>30</v>
      </c>
      <c r="M10" s="1">
        <v>0</v>
      </c>
      <c r="N10" s="1">
        <v>0</v>
      </c>
      <c r="O10" s="1">
        <v>79</v>
      </c>
      <c r="P10" s="1">
        <v>0</v>
      </c>
      <c r="Q10" s="1">
        <v>0</v>
      </c>
      <c r="R10" s="1">
        <v>0</v>
      </c>
      <c r="AT10" s="1">
        <v>6</v>
      </c>
      <c r="AU10" s="1">
        <v>30</v>
      </c>
      <c r="AV10" s="1">
        <v>0</v>
      </c>
      <c r="AW10" s="1">
        <v>0</v>
      </c>
      <c r="AX10" s="1">
        <v>111.5</v>
      </c>
      <c r="AY10" s="1">
        <v>2.7</v>
      </c>
      <c r="AZ10" s="1">
        <v>0</v>
      </c>
      <c r="BA10" s="1">
        <v>0</v>
      </c>
    </row>
    <row r="11" spans="1:54" x14ac:dyDescent="0.3">
      <c r="B11" s="1">
        <v>7</v>
      </c>
      <c r="C11" s="1">
        <v>40</v>
      </c>
      <c r="D11" s="1">
        <v>0</v>
      </c>
      <c r="E11" s="1">
        <v>0</v>
      </c>
      <c r="F11" s="1">
        <v>124</v>
      </c>
      <c r="G11" s="1">
        <v>0</v>
      </c>
      <c r="H11" s="1">
        <v>0</v>
      </c>
      <c r="I11" s="1">
        <v>0</v>
      </c>
      <c r="K11" s="1">
        <v>7</v>
      </c>
      <c r="L11" s="1">
        <v>40</v>
      </c>
      <c r="M11" s="1">
        <v>0</v>
      </c>
      <c r="N11" s="1">
        <v>0</v>
      </c>
      <c r="O11" s="1">
        <v>108</v>
      </c>
      <c r="P11" s="1">
        <v>0</v>
      </c>
      <c r="Q11" s="1">
        <v>0</v>
      </c>
      <c r="R11" s="1">
        <v>0</v>
      </c>
      <c r="AT11" s="1">
        <v>7</v>
      </c>
      <c r="AU11" s="1">
        <v>40</v>
      </c>
      <c r="AV11" s="1">
        <v>0</v>
      </c>
      <c r="AW11" s="1">
        <v>0</v>
      </c>
      <c r="AX11" s="1">
        <v>166.58</v>
      </c>
      <c r="AY11" s="1">
        <v>3.9349205836980001</v>
      </c>
      <c r="AZ11" s="1">
        <v>0</v>
      </c>
      <c r="BA11" s="1">
        <v>0</v>
      </c>
    </row>
    <row r="12" spans="1:54" x14ac:dyDescent="0.3">
      <c r="B12" s="1">
        <v>8</v>
      </c>
      <c r="C12" s="1">
        <v>50</v>
      </c>
      <c r="D12" s="1">
        <v>0</v>
      </c>
      <c r="E12" s="1">
        <v>0</v>
      </c>
      <c r="F12" s="1">
        <v>161</v>
      </c>
      <c r="G12" s="1">
        <v>0</v>
      </c>
      <c r="H12" s="1">
        <v>0</v>
      </c>
      <c r="I12" s="1">
        <v>0</v>
      </c>
      <c r="K12" s="1">
        <v>8</v>
      </c>
      <c r="L12" s="1">
        <v>50</v>
      </c>
      <c r="M12" s="1">
        <v>0</v>
      </c>
      <c r="N12" s="1">
        <v>0</v>
      </c>
      <c r="O12" s="1">
        <v>169</v>
      </c>
      <c r="P12" s="1">
        <v>0</v>
      </c>
      <c r="Q12" s="1">
        <v>0</v>
      </c>
      <c r="R12" s="1">
        <v>0</v>
      </c>
      <c r="AT12" s="1">
        <v>8</v>
      </c>
      <c r="AU12" s="1">
        <v>50</v>
      </c>
      <c r="AV12" s="1">
        <v>0</v>
      </c>
      <c r="AW12" s="1">
        <v>0</v>
      </c>
      <c r="AX12" s="1">
        <v>224.54</v>
      </c>
      <c r="AY12" s="1">
        <v>4.4596412411740003</v>
      </c>
      <c r="AZ12" s="1">
        <v>0</v>
      </c>
      <c r="BA12" s="1">
        <v>0</v>
      </c>
    </row>
    <row r="13" spans="1:54" x14ac:dyDescent="0.3">
      <c r="B13" s="1">
        <v>9</v>
      </c>
      <c r="C13" s="1">
        <v>60</v>
      </c>
      <c r="D13" s="1">
        <v>0</v>
      </c>
      <c r="E13" s="1">
        <v>0</v>
      </c>
      <c r="F13" s="1">
        <v>216</v>
      </c>
      <c r="G13" s="1">
        <v>0</v>
      </c>
      <c r="H13" s="1">
        <v>0</v>
      </c>
      <c r="I13" s="1">
        <v>0</v>
      </c>
      <c r="K13" s="1">
        <v>9</v>
      </c>
      <c r="L13" s="1">
        <v>60</v>
      </c>
      <c r="M13" s="1">
        <v>0</v>
      </c>
      <c r="N13" s="1">
        <v>0</v>
      </c>
      <c r="O13" s="1">
        <v>188</v>
      </c>
      <c r="P13" s="1">
        <v>0</v>
      </c>
      <c r="Q13" s="1">
        <v>0</v>
      </c>
      <c r="R13" s="1">
        <v>0</v>
      </c>
      <c r="AT13" s="1">
        <v>9</v>
      </c>
      <c r="AU13" s="1">
        <v>60</v>
      </c>
      <c r="AV13" s="1">
        <v>0</v>
      </c>
      <c r="AW13" s="1">
        <v>0</v>
      </c>
      <c r="AX13" s="1">
        <v>281.77999999999997</v>
      </c>
      <c r="AY13" s="1">
        <v>4.5001777742679998</v>
      </c>
      <c r="AZ13" s="1">
        <v>0</v>
      </c>
      <c r="BA13" s="1">
        <v>0</v>
      </c>
    </row>
    <row r="14" spans="1:54" x14ac:dyDescent="0.3">
      <c r="B14" s="1">
        <v>10</v>
      </c>
      <c r="C14" s="1">
        <v>70</v>
      </c>
      <c r="D14" s="1">
        <v>0</v>
      </c>
      <c r="E14" s="1">
        <v>0</v>
      </c>
      <c r="F14" s="1">
        <v>249</v>
      </c>
      <c r="G14" s="1">
        <v>0</v>
      </c>
      <c r="H14" s="1">
        <v>0</v>
      </c>
      <c r="I14" s="1">
        <v>0</v>
      </c>
      <c r="K14" s="1">
        <v>10</v>
      </c>
      <c r="L14" s="1">
        <v>70</v>
      </c>
      <c r="M14" s="1">
        <v>0</v>
      </c>
      <c r="N14" s="1">
        <v>0</v>
      </c>
      <c r="O14" s="1">
        <v>247</v>
      </c>
      <c r="P14" s="1">
        <v>0</v>
      </c>
      <c r="Q14" s="1">
        <v>0</v>
      </c>
      <c r="R14" s="1">
        <v>0</v>
      </c>
      <c r="AT14" s="1">
        <v>10</v>
      </c>
      <c r="AU14" s="1">
        <v>70</v>
      </c>
      <c r="AV14" s="1">
        <v>0</v>
      </c>
      <c r="AW14" s="1">
        <v>0</v>
      </c>
      <c r="AX14" s="1">
        <v>343.9</v>
      </c>
      <c r="AY14" s="1">
        <v>4.5354161881690001</v>
      </c>
      <c r="AZ14" s="1">
        <v>0</v>
      </c>
      <c r="BA14" s="1">
        <v>0</v>
      </c>
    </row>
    <row r="15" spans="1:54" x14ac:dyDescent="0.3">
      <c r="B15" s="1">
        <v>11</v>
      </c>
      <c r="C15" s="1">
        <v>80</v>
      </c>
      <c r="D15" s="1">
        <v>0</v>
      </c>
      <c r="E15" s="1">
        <v>0</v>
      </c>
      <c r="F15" s="1">
        <v>288</v>
      </c>
      <c r="G15" s="1">
        <v>0</v>
      </c>
      <c r="H15" s="1">
        <v>0</v>
      </c>
      <c r="I15" s="1">
        <v>0</v>
      </c>
      <c r="K15" s="1">
        <v>11</v>
      </c>
      <c r="L15" s="1">
        <v>80</v>
      </c>
      <c r="M15" s="1">
        <v>0</v>
      </c>
      <c r="N15" s="1">
        <v>0</v>
      </c>
      <c r="O15" s="1">
        <v>256</v>
      </c>
      <c r="P15" s="1">
        <v>0</v>
      </c>
      <c r="Q15" s="1">
        <v>0</v>
      </c>
      <c r="R15" s="1">
        <v>0</v>
      </c>
      <c r="AT15" s="1">
        <v>11</v>
      </c>
      <c r="AU15" s="1">
        <v>80</v>
      </c>
      <c r="AV15" s="1">
        <v>0</v>
      </c>
      <c r="AW15" s="1">
        <v>0</v>
      </c>
      <c r="AX15" s="1">
        <v>412.2</v>
      </c>
      <c r="AY15" s="1">
        <v>4.6043457732900004</v>
      </c>
      <c r="AZ15" s="1">
        <v>0</v>
      </c>
      <c r="BA15" s="1">
        <v>0</v>
      </c>
    </row>
    <row r="16" spans="1:54" x14ac:dyDescent="0.3">
      <c r="B16" s="1">
        <v>12</v>
      </c>
      <c r="C16" s="1">
        <v>100</v>
      </c>
      <c r="D16" s="1">
        <v>0</v>
      </c>
      <c r="E16" s="1">
        <v>0</v>
      </c>
      <c r="F16" s="1">
        <v>372</v>
      </c>
      <c r="G16" s="1">
        <v>0</v>
      </c>
      <c r="H16" s="1">
        <v>0</v>
      </c>
      <c r="I16" s="1">
        <v>0</v>
      </c>
      <c r="K16" s="1">
        <v>12</v>
      </c>
      <c r="L16" s="1">
        <v>100</v>
      </c>
      <c r="M16" s="1">
        <v>0</v>
      </c>
      <c r="N16" s="1">
        <v>0</v>
      </c>
      <c r="O16" s="1">
        <v>388</v>
      </c>
      <c r="P16" s="1">
        <v>0</v>
      </c>
      <c r="Q16" s="1">
        <v>0</v>
      </c>
      <c r="R16" s="1">
        <v>0</v>
      </c>
      <c r="AT16" s="1">
        <v>12</v>
      </c>
      <c r="AU16" s="1">
        <v>100</v>
      </c>
      <c r="AV16" s="1">
        <v>0</v>
      </c>
      <c r="AW16" s="1">
        <v>0</v>
      </c>
      <c r="AX16" s="1">
        <v>546.70000000000005</v>
      </c>
      <c r="AY16" s="1">
        <v>6.2425956140079997</v>
      </c>
      <c r="AZ16" s="1">
        <v>0</v>
      </c>
      <c r="BA16" s="1">
        <v>0</v>
      </c>
    </row>
    <row r="17" spans="2:53" x14ac:dyDescent="0.3">
      <c r="B17" s="1">
        <v>13</v>
      </c>
      <c r="C17" s="1">
        <v>150</v>
      </c>
      <c r="D17" s="1">
        <v>0</v>
      </c>
      <c r="E17" s="1">
        <v>0</v>
      </c>
      <c r="F17" s="1">
        <v>645</v>
      </c>
      <c r="G17" s="1">
        <v>0</v>
      </c>
      <c r="H17" s="1">
        <v>0</v>
      </c>
      <c r="I17" s="1">
        <v>0</v>
      </c>
      <c r="K17" s="1">
        <v>13</v>
      </c>
      <c r="L17" s="1">
        <v>150</v>
      </c>
      <c r="M17" s="1">
        <v>0</v>
      </c>
      <c r="N17" s="1">
        <v>0</v>
      </c>
      <c r="O17" s="1">
        <v>593</v>
      </c>
      <c r="P17" s="1">
        <v>0</v>
      </c>
      <c r="Q17" s="1">
        <v>0</v>
      </c>
      <c r="R17" s="1">
        <v>0</v>
      </c>
      <c r="AT17" s="1">
        <v>13</v>
      </c>
      <c r="AU17" s="1">
        <v>150</v>
      </c>
      <c r="AV17" s="1">
        <v>0</v>
      </c>
      <c r="AW17" s="1">
        <v>0</v>
      </c>
      <c r="AX17" s="1">
        <v>903.76</v>
      </c>
      <c r="AY17" s="1">
        <v>6.6168270341450004</v>
      </c>
      <c r="AZ17" s="1">
        <v>0</v>
      </c>
      <c r="BA17" s="1">
        <v>0</v>
      </c>
    </row>
    <row r="18" spans="2:53" x14ac:dyDescent="0.3">
      <c r="B18" s="1">
        <v>14</v>
      </c>
      <c r="C18" s="1">
        <v>200</v>
      </c>
      <c r="D18" s="1">
        <v>0</v>
      </c>
      <c r="E18" s="1">
        <v>0</v>
      </c>
      <c r="F18" s="1">
        <v>844</v>
      </c>
      <c r="G18" s="1">
        <v>0</v>
      </c>
      <c r="H18" s="1">
        <v>0</v>
      </c>
      <c r="I18" s="1">
        <v>0</v>
      </c>
      <c r="K18" s="1">
        <v>14</v>
      </c>
      <c r="L18" s="1">
        <v>200</v>
      </c>
      <c r="M18" s="1">
        <v>0</v>
      </c>
      <c r="N18" s="1">
        <v>0</v>
      </c>
      <c r="O18" s="1">
        <v>876</v>
      </c>
      <c r="P18" s="1">
        <v>0</v>
      </c>
      <c r="Q18" s="1">
        <v>0</v>
      </c>
      <c r="R18" s="1">
        <v>0</v>
      </c>
      <c r="AT18" s="1">
        <v>14</v>
      </c>
      <c r="AU18" s="1">
        <v>200</v>
      </c>
      <c r="AV18" s="1">
        <v>0</v>
      </c>
      <c r="AW18" s="1">
        <v>0</v>
      </c>
      <c r="AX18" s="1">
        <v>1293.3399999999999</v>
      </c>
      <c r="AY18" s="1">
        <v>8.4725674975870007</v>
      </c>
      <c r="AZ18" s="1">
        <v>0</v>
      </c>
      <c r="BA18" s="1">
        <v>0</v>
      </c>
    </row>
    <row r="19" spans="2:53" x14ac:dyDescent="0.3">
      <c r="B19" s="1">
        <v>15</v>
      </c>
      <c r="C19" s="1">
        <v>250</v>
      </c>
      <c r="D19" s="1">
        <v>0.3</v>
      </c>
      <c r="E19" s="1">
        <v>2.1</v>
      </c>
      <c r="F19" s="1">
        <v>1205</v>
      </c>
      <c r="G19" s="1">
        <v>0</v>
      </c>
      <c r="H19" s="1">
        <v>0</v>
      </c>
      <c r="I19" s="1">
        <v>0</v>
      </c>
      <c r="K19" s="1">
        <v>15</v>
      </c>
      <c r="L19" s="1">
        <v>250</v>
      </c>
      <c r="M19" s="1">
        <v>0</v>
      </c>
      <c r="N19" s="1">
        <v>0</v>
      </c>
      <c r="O19" s="1">
        <v>1033</v>
      </c>
      <c r="P19" s="1">
        <v>0</v>
      </c>
      <c r="Q19" s="1">
        <v>0</v>
      </c>
      <c r="R19" s="1">
        <v>0</v>
      </c>
      <c r="AT19" s="1">
        <v>15</v>
      </c>
      <c r="AU19" s="1">
        <v>250</v>
      </c>
      <c r="AV19" s="1">
        <v>0.3</v>
      </c>
      <c r="AW19" s="1">
        <v>2.1</v>
      </c>
      <c r="AX19" s="1">
        <v>1681.4</v>
      </c>
      <c r="AY19" s="1">
        <v>9.5184032274380002</v>
      </c>
      <c r="AZ19" s="1">
        <v>0</v>
      </c>
      <c r="BA19" s="1">
        <v>0</v>
      </c>
    </row>
    <row r="20" spans="2:53" x14ac:dyDescent="0.3">
      <c r="B20" s="1">
        <v>16</v>
      </c>
      <c r="C20" s="1">
        <v>500</v>
      </c>
      <c r="D20" s="1">
        <v>0.32</v>
      </c>
      <c r="E20" s="1">
        <v>2.2400000000000002</v>
      </c>
      <c r="F20" s="1">
        <v>2660</v>
      </c>
      <c r="G20" s="1">
        <v>0</v>
      </c>
      <c r="H20" s="1">
        <v>0</v>
      </c>
      <c r="I20" s="1">
        <v>0</v>
      </c>
      <c r="K20" s="1">
        <v>16</v>
      </c>
      <c r="L20" s="1">
        <v>500</v>
      </c>
      <c r="M20" s="1">
        <v>0</v>
      </c>
      <c r="N20" s="1">
        <v>0</v>
      </c>
      <c r="O20" s="1">
        <v>2316</v>
      </c>
      <c r="P20" s="1">
        <v>0</v>
      </c>
      <c r="Q20" s="1">
        <v>0</v>
      </c>
      <c r="R20" s="1">
        <v>0</v>
      </c>
      <c r="AT20" s="1">
        <v>16</v>
      </c>
      <c r="AU20" s="1">
        <v>500</v>
      </c>
      <c r="AV20" s="1">
        <v>0.3</v>
      </c>
      <c r="AW20" s="1">
        <v>2.1</v>
      </c>
      <c r="AX20" s="1">
        <v>3855.72</v>
      </c>
      <c r="AY20" s="1">
        <v>14.387550173709</v>
      </c>
      <c r="AZ20" s="1">
        <v>0</v>
      </c>
      <c r="BA20" s="1">
        <v>0</v>
      </c>
    </row>
    <row r="21" spans="2:53" x14ac:dyDescent="0.3">
      <c r="B21" s="1">
        <v>17</v>
      </c>
      <c r="C21" s="1">
        <v>1000</v>
      </c>
      <c r="D21" s="1">
        <v>0.3</v>
      </c>
      <c r="E21" s="1">
        <v>2.1</v>
      </c>
      <c r="F21" s="1">
        <v>5820</v>
      </c>
      <c r="G21" s="1">
        <v>0</v>
      </c>
      <c r="H21" s="1">
        <v>0</v>
      </c>
      <c r="I21" s="1">
        <v>0</v>
      </c>
      <c r="K21" s="1">
        <v>17</v>
      </c>
      <c r="L21" s="1">
        <v>1000</v>
      </c>
      <c r="M21" s="1">
        <v>0.3</v>
      </c>
      <c r="N21" s="1">
        <v>2.1</v>
      </c>
      <c r="O21" s="1">
        <v>5132</v>
      </c>
      <c r="P21" s="1">
        <v>0</v>
      </c>
      <c r="Q21" s="1">
        <v>0</v>
      </c>
      <c r="R21" s="1">
        <v>0</v>
      </c>
      <c r="AT21" s="1">
        <v>17</v>
      </c>
      <c r="AU21" s="1">
        <v>1000</v>
      </c>
      <c r="AV21" s="1">
        <v>0.3</v>
      </c>
      <c r="AW21" s="1">
        <v>2.1</v>
      </c>
      <c r="AX21" s="1">
        <v>8712.2799999999897</v>
      </c>
      <c r="AY21" s="1">
        <v>16.222256320035001</v>
      </c>
      <c r="AZ21" s="1">
        <v>0</v>
      </c>
      <c r="BA21" s="1">
        <v>0</v>
      </c>
    </row>
    <row r="22" spans="2:53" x14ac:dyDescent="0.3">
      <c r="B22" s="1">
        <v>18</v>
      </c>
      <c r="C22" s="1">
        <v>2000</v>
      </c>
      <c r="D22" s="1">
        <v>0.3</v>
      </c>
      <c r="E22" s="1">
        <v>2.1</v>
      </c>
      <c r="F22" s="1">
        <v>12640</v>
      </c>
      <c r="G22" s="1">
        <v>0</v>
      </c>
      <c r="H22" s="1">
        <v>0</v>
      </c>
      <c r="I22" s="1">
        <v>0</v>
      </c>
      <c r="K22" s="1">
        <v>18</v>
      </c>
      <c r="L22" s="1">
        <v>2000</v>
      </c>
      <c r="M22" s="1">
        <v>0.3</v>
      </c>
      <c r="N22" s="1">
        <v>2.1</v>
      </c>
      <c r="O22" s="1">
        <v>11264</v>
      </c>
      <c r="P22" s="1">
        <v>0</v>
      </c>
      <c r="Q22" s="1">
        <v>0</v>
      </c>
      <c r="R22" s="1">
        <v>0</v>
      </c>
      <c r="AT22" s="1">
        <v>18</v>
      </c>
      <c r="AU22" s="1">
        <v>2000</v>
      </c>
      <c r="AV22" s="1">
        <v>0.9</v>
      </c>
      <c r="AW22" s="1">
        <v>3.5623026261109998</v>
      </c>
      <c r="AX22" s="1">
        <v>19424.72</v>
      </c>
      <c r="AY22" s="1">
        <v>24.583767001454</v>
      </c>
      <c r="AZ22" s="1">
        <v>0</v>
      </c>
      <c r="BA22" s="1">
        <v>0</v>
      </c>
    </row>
    <row r="23" spans="2:53" x14ac:dyDescent="0.3">
      <c r="B23" s="1">
        <v>19</v>
      </c>
      <c r="C23" s="1">
        <v>5000</v>
      </c>
      <c r="D23" s="1">
        <v>0.92</v>
      </c>
      <c r="E23" s="1">
        <v>3.6432952117549999</v>
      </c>
      <c r="F23" s="1">
        <v>34908</v>
      </c>
      <c r="G23" s="1">
        <v>0</v>
      </c>
      <c r="H23" s="1">
        <v>0</v>
      </c>
      <c r="I23" s="1">
        <v>0</v>
      </c>
      <c r="K23" s="1">
        <v>19</v>
      </c>
      <c r="L23" s="1">
        <v>5000</v>
      </c>
      <c r="M23" s="1">
        <v>0.9</v>
      </c>
      <c r="N23" s="1">
        <v>3.5623026261109998</v>
      </c>
      <c r="O23" s="1">
        <v>31876</v>
      </c>
      <c r="P23" s="1">
        <v>0</v>
      </c>
      <c r="Q23" s="1">
        <v>0</v>
      </c>
      <c r="R23" s="1">
        <v>0</v>
      </c>
      <c r="AT23" s="1">
        <v>19</v>
      </c>
      <c r="AU23" s="1">
        <v>5000</v>
      </c>
      <c r="AV23" s="1">
        <v>1.24</v>
      </c>
      <c r="AW23" s="1">
        <v>4.2074220135380003</v>
      </c>
      <c r="AX23" s="1">
        <v>55491.92</v>
      </c>
      <c r="AY23" s="1">
        <v>39.968907926364999</v>
      </c>
      <c r="AZ23" s="1">
        <v>0</v>
      </c>
      <c r="BA23" s="1">
        <v>0</v>
      </c>
    </row>
    <row r="24" spans="2:53" x14ac:dyDescent="0.3">
      <c r="B24" s="1">
        <v>20</v>
      </c>
      <c r="C24" s="1">
        <v>10000</v>
      </c>
      <c r="D24" s="1">
        <v>1.54</v>
      </c>
      <c r="E24" s="1">
        <v>4.622596672867</v>
      </c>
      <c r="F24" s="1">
        <v>74816</v>
      </c>
      <c r="G24" s="1">
        <v>0</v>
      </c>
      <c r="H24" s="1">
        <v>0</v>
      </c>
      <c r="I24" s="1">
        <v>0</v>
      </c>
      <c r="K24" s="1">
        <v>20</v>
      </c>
      <c r="L24" s="1">
        <v>10000</v>
      </c>
      <c r="M24" s="1">
        <v>1</v>
      </c>
      <c r="N24" s="1">
        <v>3.7255872020390002</v>
      </c>
      <c r="O24" s="1">
        <v>68752</v>
      </c>
      <c r="P24" s="1">
        <v>0</v>
      </c>
      <c r="Q24" s="1">
        <v>0</v>
      </c>
      <c r="R24" s="1">
        <v>0</v>
      </c>
      <c r="AT24" s="1">
        <v>20</v>
      </c>
      <c r="AU24" s="1">
        <v>10000</v>
      </c>
      <c r="AV24" s="1">
        <v>1.36</v>
      </c>
      <c r="AW24" s="1">
        <v>4.0632991521669997</v>
      </c>
      <c r="AX24" s="1">
        <v>120963.22</v>
      </c>
      <c r="AY24" s="1">
        <v>56.879975338138003</v>
      </c>
      <c r="AZ24" s="1">
        <v>0</v>
      </c>
      <c r="BA24" s="1">
        <v>0</v>
      </c>
    </row>
    <row r="26" spans="2:53" x14ac:dyDescent="0.3">
      <c r="B26" s="3" t="s">
        <v>10</v>
      </c>
      <c r="C26" s="4"/>
      <c r="D26" s="4"/>
      <c r="E26" s="4"/>
      <c r="F26" s="4"/>
      <c r="G26" s="4"/>
      <c r="H26" s="4"/>
      <c r="I26" s="5"/>
      <c r="K26" s="3" t="s">
        <v>7</v>
      </c>
      <c r="L26" s="4"/>
      <c r="M26" s="4"/>
      <c r="N26" s="4"/>
      <c r="O26" s="4"/>
      <c r="P26" s="4"/>
      <c r="Q26" s="4"/>
      <c r="R26" s="5"/>
    </row>
    <row r="27" spans="2:53" x14ac:dyDescent="0.3">
      <c r="B27" s="1" t="s">
        <v>2</v>
      </c>
      <c r="C27" s="1" t="s">
        <v>3</v>
      </c>
      <c r="D27" s="1" t="s">
        <v>4</v>
      </c>
      <c r="E27" s="1" t="str">
        <f>"+/- time [ms]"</f>
        <v>+/- time [ms]</v>
      </c>
      <c r="F27" s="1" t="s">
        <v>5</v>
      </c>
      <c r="G27" s="1" t="str">
        <f>"+/- compars"</f>
        <v>+/- compars</v>
      </c>
      <c r="H27" s="1" t="s">
        <v>6</v>
      </c>
      <c r="I27" s="1" t="str">
        <f>"+/- swaps"</f>
        <v>+/- swaps</v>
      </c>
      <c r="K27" s="1" t="s">
        <v>2</v>
      </c>
      <c r="L27" s="1" t="s">
        <v>3</v>
      </c>
      <c r="M27" s="1" t="s">
        <v>4</v>
      </c>
      <c r="N27" s="1" t="str">
        <f>"+/- time [ms]"</f>
        <v>+/- time [ms]</v>
      </c>
      <c r="O27" s="1" t="s">
        <v>5</v>
      </c>
      <c r="P27" s="1" t="str">
        <f>"+/- compars"</f>
        <v>+/- compars</v>
      </c>
      <c r="Q27" s="1" t="s">
        <v>6</v>
      </c>
      <c r="R27" s="1" t="str">
        <f>"+/- swaps"</f>
        <v>+/- swaps</v>
      </c>
    </row>
    <row r="28" spans="2:53" x14ac:dyDescent="0.3">
      <c r="B28" s="1">
        <v>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K28" s="1">
        <v>1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2:53" x14ac:dyDescent="0.3">
      <c r="B29" s="1">
        <v>2</v>
      </c>
      <c r="C29" s="1">
        <v>1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K29" s="1">
        <v>2</v>
      </c>
      <c r="L29" s="1">
        <v>1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2:53" x14ac:dyDescent="0.3">
      <c r="B30" s="1">
        <v>3</v>
      </c>
      <c r="C30" s="1">
        <v>5</v>
      </c>
      <c r="D30" s="1">
        <v>0</v>
      </c>
      <c r="E30" s="1">
        <v>0</v>
      </c>
      <c r="F30" s="1">
        <v>7.06</v>
      </c>
      <c r="G30" s="1">
        <v>0.78511145705600005</v>
      </c>
      <c r="H30" s="1">
        <v>0</v>
      </c>
      <c r="I30" s="1">
        <v>0</v>
      </c>
      <c r="K30" s="1">
        <v>3</v>
      </c>
      <c r="L30" s="1">
        <v>5</v>
      </c>
      <c r="M30" s="1">
        <v>0</v>
      </c>
      <c r="N30" s="1">
        <v>0</v>
      </c>
      <c r="O30" s="1">
        <v>7.14</v>
      </c>
      <c r="P30" s="1">
        <v>0.87200917426400004</v>
      </c>
      <c r="Q30" s="1">
        <v>0</v>
      </c>
      <c r="R30" s="1">
        <v>0</v>
      </c>
    </row>
    <row r="31" spans="2:53" x14ac:dyDescent="0.3">
      <c r="B31" s="1">
        <v>4</v>
      </c>
      <c r="C31" s="1">
        <v>10</v>
      </c>
      <c r="D31" s="1">
        <v>0</v>
      </c>
      <c r="E31" s="1">
        <v>0</v>
      </c>
      <c r="F31" s="1">
        <v>22.86</v>
      </c>
      <c r="G31" s="1">
        <v>1.3857849761050001</v>
      </c>
      <c r="H31" s="1">
        <v>0</v>
      </c>
      <c r="I31" s="1">
        <v>0</v>
      </c>
      <c r="K31" s="1">
        <v>4</v>
      </c>
      <c r="L31" s="1">
        <v>10</v>
      </c>
      <c r="M31" s="1">
        <v>0</v>
      </c>
      <c r="N31" s="1">
        <v>0</v>
      </c>
      <c r="O31" s="1">
        <v>22.94</v>
      </c>
      <c r="P31" s="1">
        <v>1.4058449416629999</v>
      </c>
      <c r="Q31" s="1">
        <v>0</v>
      </c>
      <c r="R31" s="1">
        <v>0</v>
      </c>
    </row>
    <row r="32" spans="2:53" x14ac:dyDescent="0.3">
      <c r="B32" s="1">
        <v>5</v>
      </c>
      <c r="C32" s="1">
        <v>20</v>
      </c>
      <c r="D32" s="1">
        <v>0</v>
      </c>
      <c r="E32" s="1">
        <v>0</v>
      </c>
      <c r="F32" s="1">
        <v>64.48</v>
      </c>
      <c r="G32" s="1">
        <v>2.3684594148940001</v>
      </c>
      <c r="H32" s="1">
        <v>0</v>
      </c>
      <c r="I32" s="1">
        <v>0</v>
      </c>
      <c r="K32" s="1">
        <v>5</v>
      </c>
      <c r="L32" s="1">
        <v>20</v>
      </c>
      <c r="M32" s="1">
        <v>0</v>
      </c>
      <c r="N32" s="1">
        <v>0</v>
      </c>
      <c r="O32" s="1">
        <v>64.06</v>
      </c>
      <c r="P32" s="1">
        <v>2.3100649341519999</v>
      </c>
      <c r="Q32" s="1">
        <v>0</v>
      </c>
      <c r="R32" s="1">
        <v>0</v>
      </c>
    </row>
    <row r="33" spans="2:18" x14ac:dyDescent="0.3">
      <c r="B33" s="1">
        <v>6</v>
      </c>
      <c r="C33" s="1">
        <v>30</v>
      </c>
      <c r="D33" s="1">
        <v>0</v>
      </c>
      <c r="E33" s="1">
        <v>0</v>
      </c>
      <c r="F33" s="1">
        <v>112.02</v>
      </c>
      <c r="G33" s="1">
        <v>2.6267089675099999</v>
      </c>
      <c r="H33" s="1">
        <v>0</v>
      </c>
      <c r="I33" s="1">
        <v>0</v>
      </c>
      <c r="K33" s="1">
        <v>6</v>
      </c>
      <c r="L33" s="1">
        <v>30</v>
      </c>
      <c r="M33" s="1">
        <v>0</v>
      </c>
      <c r="N33" s="1">
        <v>0</v>
      </c>
      <c r="O33" s="1">
        <v>111.4</v>
      </c>
      <c r="P33" s="1">
        <v>2.749545416973</v>
      </c>
      <c r="Q33" s="1">
        <v>0</v>
      </c>
      <c r="R33" s="1">
        <v>0</v>
      </c>
    </row>
    <row r="34" spans="2:18" x14ac:dyDescent="0.3">
      <c r="B34" s="1">
        <v>7</v>
      </c>
      <c r="C34" s="1">
        <v>40</v>
      </c>
      <c r="D34" s="1">
        <v>0</v>
      </c>
      <c r="E34" s="1">
        <v>0</v>
      </c>
      <c r="F34" s="1">
        <v>166.2</v>
      </c>
      <c r="G34" s="1">
        <v>3.1496031496049999</v>
      </c>
      <c r="H34" s="1">
        <v>0</v>
      </c>
      <c r="I34" s="1">
        <v>0</v>
      </c>
      <c r="K34" s="1">
        <v>7</v>
      </c>
      <c r="L34" s="1">
        <v>40</v>
      </c>
      <c r="M34" s="1">
        <v>0</v>
      </c>
      <c r="N34" s="1">
        <v>0</v>
      </c>
      <c r="O34" s="1">
        <v>166.48</v>
      </c>
      <c r="P34" s="1">
        <v>3.7482796053669998</v>
      </c>
      <c r="Q34" s="1">
        <v>0</v>
      </c>
      <c r="R34" s="1">
        <v>0</v>
      </c>
    </row>
    <row r="35" spans="2:18" x14ac:dyDescent="0.3">
      <c r="B35" s="1">
        <v>8</v>
      </c>
      <c r="C35" s="1">
        <v>50</v>
      </c>
      <c r="D35" s="1">
        <v>0</v>
      </c>
      <c r="E35" s="1">
        <v>0</v>
      </c>
      <c r="F35" s="1">
        <v>223.98</v>
      </c>
      <c r="G35" s="1">
        <v>4.1254817900439997</v>
      </c>
      <c r="H35" s="1">
        <v>0</v>
      </c>
      <c r="I35" s="1">
        <v>0</v>
      </c>
      <c r="K35" s="1">
        <v>8</v>
      </c>
      <c r="L35" s="1">
        <v>50</v>
      </c>
      <c r="M35" s="1">
        <v>0</v>
      </c>
      <c r="N35" s="1">
        <v>0</v>
      </c>
      <c r="O35" s="1">
        <v>223.7</v>
      </c>
      <c r="P35" s="1">
        <v>4.1436698710190001</v>
      </c>
      <c r="Q35" s="1">
        <v>0</v>
      </c>
      <c r="R35" s="1">
        <v>0</v>
      </c>
    </row>
    <row r="36" spans="2:18" x14ac:dyDescent="0.3">
      <c r="B36" s="1">
        <v>9</v>
      </c>
      <c r="C36" s="1">
        <v>60</v>
      </c>
      <c r="D36" s="1">
        <v>0</v>
      </c>
      <c r="E36" s="1">
        <v>0</v>
      </c>
      <c r="F36" s="1">
        <v>281.10000000000002</v>
      </c>
      <c r="G36" s="1">
        <v>4.6270941205009999</v>
      </c>
      <c r="H36" s="1">
        <v>0</v>
      </c>
      <c r="I36" s="1">
        <v>0</v>
      </c>
      <c r="K36" s="1">
        <v>9</v>
      </c>
      <c r="L36" s="1">
        <v>60</v>
      </c>
      <c r="M36" s="1">
        <v>0</v>
      </c>
      <c r="N36" s="1">
        <v>0</v>
      </c>
      <c r="O36" s="1">
        <v>281.44</v>
      </c>
      <c r="P36" s="1">
        <v>4.224499970408</v>
      </c>
      <c r="Q36" s="1">
        <v>0</v>
      </c>
      <c r="R36" s="1">
        <v>0</v>
      </c>
    </row>
    <row r="37" spans="2:18" x14ac:dyDescent="0.3">
      <c r="B37" s="1">
        <v>10</v>
      </c>
      <c r="C37" s="1">
        <v>70</v>
      </c>
      <c r="D37" s="1">
        <v>0</v>
      </c>
      <c r="E37" s="1">
        <v>0</v>
      </c>
      <c r="F37" s="1">
        <v>345.18</v>
      </c>
      <c r="G37" s="1">
        <v>4.2880764918620002</v>
      </c>
      <c r="H37" s="1">
        <v>0</v>
      </c>
      <c r="I37" s="1">
        <v>0</v>
      </c>
      <c r="K37" s="1">
        <v>10</v>
      </c>
      <c r="L37" s="1">
        <v>70</v>
      </c>
      <c r="M37" s="1">
        <v>0</v>
      </c>
      <c r="N37" s="1">
        <v>0</v>
      </c>
      <c r="O37" s="1">
        <v>346.26</v>
      </c>
      <c r="P37" s="1">
        <v>3.7937316721209999</v>
      </c>
      <c r="Q37" s="1">
        <v>0</v>
      </c>
      <c r="R37" s="1">
        <v>0</v>
      </c>
    </row>
    <row r="38" spans="2:18" x14ac:dyDescent="0.3">
      <c r="B38" s="1">
        <v>11</v>
      </c>
      <c r="C38" s="1">
        <v>80</v>
      </c>
      <c r="D38" s="1">
        <v>0</v>
      </c>
      <c r="E38" s="1">
        <v>0</v>
      </c>
      <c r="F38" s="1">
        <v>412.42</v>
      </c>
      <c r="G38" s="1">
        <v>4.9034273727670001</v>
      </c>
      <c r="H38" s="1">
        <v>0</v>
      </c>
      <c r="I38" s="1">
        <v>0</v>
      </c>
      <c r="K38" s="1">
        <v>11</v>
      </c>
      <c r="L38" s="1">
        <v>80</v>
      </c>
      <c r="M38" s="1">
        <v>0</v>
      </c>
      <c r="N38" s="1">
        <v>0</v>
      </c>
      <c r="O38" s="1">
        <v>412.02</v>
      </c>
      <c r="P38" s="1">
        <v>5.0378169875500003</v>
      </c>
      <c r="Q38" s="1">
        <v>0</v>
      </c>
      <c r="R38" s="1">
        <v>0</v>
      </c>
    </row>
    <row r="39" spans="2:18" x14ac:dyDescent="0.3">
      <c r="B39" s="1">
        <v>12</v>
      </c>
      <c r="C39" s="1">
        <v>100</v>
      </c>
      <c r="D39" s="1">
        <v>0</v>
      </c>
      <c r="E39" s="1">
        <v>0</v>
      </c>
      <c r="F39" s="1">
        <v>546.66</v>
      </c>
      <c r="G39" s="1">
        <v>5.3725599112279996</v>
      </c>
      <c r="H39" s="1">
        <v>0</v>
      </c>
      <c r="I39" s="1">
        <v>0</v>
      </c>
      <c r="K39" s="1">
        <v>12</v>
      </c>
      <c r="L39" s="1">
        <v>100</v>
      </c>
      <c r="M39" s="1">
        <v>0</v>
      </c>
      <c r="N39" s="1">
        <v>0</v>
      </c>
      <c r="O39" s="1">
        <v>546.91999999999996</v>
      </c>
      <c r="P39" s="1">
        <v>5.3135299001730001</v>
      </c>
      <c r="Q39" s="1">
        <v>0</v>
      </c>
      <c r="R39" s="1">
        <v>0</v>
      </c>
    </row>
    <row r="40" spans="2:18" x14ac:dyDescent="0.3">
      <c r="B40" s="1">
        <v>13</v>
      </c>
      <c r="C40" s="1">
        <v>150</v>
      </c>
      <c r="D40" s="1">
        <v>0</v>
      </c>
      <c r="E40" s="1">
        <v>0</v>
      </c>
      <c r="F40" s="1">
        <v>906.86</v>
      </c>
      <c r="G40" s="1">
        <v>6.7823594714709996</v>
      </c>
      <c r="H40" s="1">
        <v>0</v>
      </c>
      <c r="I40" s="1">
        <v>0</v>
      </c>
      <c r="K40" s="1">
        <v>13</v>
      </c>
      <c r="L40" s="1">
        <v>150</v>
      </c>
      <c r="M40" s="1">
        <v>0</v>
      </c>
      <c r="N40" s="1">
        <v>0</v>
      </c>
      <c r="O40" s="1">
        <v>905.96</v>
      </c>
      <c r="P40" s="1">
        <v>7.5867252487399996</v>
      </c>
      <c r="Q40" s="1">
        <v>0</v>
      </c>
      <c r="R40" s="1">
        <v>0</v>
      </c>
    </row>
    <row r="41" spans="2:18" x14ac:dyDescent="0.3">
      <c r="B41" s="1">
        <v>14</v>
      </c>
      <c r="C41" s="1">
        <v>200</v>
      </c>
      <c r="D41" s="1">
        <v>0</v>
      </c>
      <c r="E41" s="1">
        <v>0</v>
      </c>
      <c r="F41" s="1">
        <v>1291.3</v>
      </c>
      <c r="G41" s="1">
        <v>8.653900854562</v>
      </c>
      <c r="H41" s="1">
        <v>0</v>
      </c>
      <c r="I41" s="1">
        <v>0</v>
      </c>
      <c r="K41" s="1">
        <v>14</v>
      </c>
      <c r="L41" s="1">
        <v>200</v>
      </c>
      <c r="M41" s="1">
        <v>0</v>
      </c>
      <c r="N41" s="1">
        <v>0</v>
      </c>
      <c r="O41" s="1">
        <v>1291.08</v>
      </c>
      <c r="P41" s="1">
        <v>8.4943275190709997</v>
      </c>
      <c r="Q41" s="1">
        <v>0</v>
      </c>
      <c r="R41" s="1">
        <v>0</v>
      </c>
    </row>
    <row r="42" spans="2:18" x14ac:dyDescent="0.3">
      <c r="B42" s="1">
        <v>15</v>
      </c>
      <c r="C42" s="1">
        <v>250</v>
      </c>
      <c r="D42" s="1">
        <v>0</v>
      </c>
      <c r="E42" s="1">
        <v>0</v>
      </c>
      <c r="F42" s="1">
        <v>1680.5</v>
      </c>
      <c r="G42" s="1">
        <v>8.2176639017500008</v>
      </c>
      <c r="H42" s="1">
        <v>0</v>
      </c>
      <c r="I42" s="1">
        <v>0</v>
      </c>
      <c r="K42" s="1">
        <v>15</v>
      </c>
      <c r="L42" s="1">
        <v>250</v>
      </c>
      <c r="M42" s="1">
        <v>0</v>
      </c>
      <c r="N42" s="1">
        <v>0</v>
      </c>
      <c r="O42" s="1">
        <v>1680.02</v>
      </c>
      <c r="P42" s="1">
        <v>7.4846242390809996</v>
      </c>
      <c r="Q42" s="1">
        <v>0</v>
      </c>
      <c r="R42" s="1">
        <v>0</v>
      </c>
    </row>
    <row r="43" spans="2:18" x14ac:dyDescent="0.3">
      <c r="B43" s="1">
        <v>16</v>
      </c>
      <c r="C43" s="1">
        <v>500</v>
      </c>
      <c r="D43" s="1">
        <v>0.1</v>
      </c>
      <c r="E43" s="1">
        <v>0.7</v>
      </c>
      <c r="F43" s="1">
        <v>3855.46</v>
      </c>
      <c r="G43" s="1">
        <v>13.456909005838</v>
      </c>
      <c r="H43" s="1">
        <v>0</v>
      </c>
      <c r="I43" s="1">
        <v>0</v>
      </c>
      <c r="K43" s="1">
        <v>16</v>
      </c>
      <c r="L43" s="1">
        <v>500</v>
      </c>
      <c r="M43" s="1">
        <v>0.32</v>
      </c>
      <c r="N43" s="1">
        <v>2.2400000000000002</v>
      </c>
      <c r="O43" s="1">
        <v>3858.08</v>
      </c>
      <c r="P43" s="1">
        <v>11.499286934411</v>
      </c>
      <c r="Q43" s="1">
        <v>0</v>
      </c>
      <c r="R43" s="1">
        <v>0</v>
      </c>
    </row>
    <row r="44" spans="2:18" x14ac:dyDescent="0.3">
      <c r="B44" s="1">
        <v>17</v>
      </c>
      <c r="C44" s="1">
        <v>1000</v>
      </c>
      <c r="D44" s="1">
        <v>0.3</v>
      </c>
      <c r="E44" s="1">
        <v>2.1</v>
      </c>
      <c r="F44" s="1">
        <v>8713.8599999999897</v>
      </c>
      <c r="G44" s="1">
        <v>17.530556181830999</v>
      </c>
      <c r="H44" s="1">
        <v>0</v>
      </c>
      <c r="I44" s="1">
        <v>0</v>
      </c>
      <c r="K44" s="1">
        <v>17</v>
      </c>
      <c r="L44" s="1">
        <v>1000</v>
      </c>
      <c r="M44" s="1">
        <v>0.32</v>
      </c>
      <c r="N44" s="1">
        <v>2.2400000000000002</v>
      </c>
      <c r="O44" s="1">
        <v>8710.2199999999993</v>
      </c>
      <c r="P44" s="1">
        <v>14.799040509528</v>
      </c>
      <c r="Q44" s="1">
        <v>0</v>
      </c>
      <c r="R44" s="1">
        <v>0</v>
      </c>
    </row>
    <row r="45" spans="2:18" x14ac:dyDescent="0.3">
      <c r="B45" s="1">
        <v>18</v>
      </c>
      <c r="C45" s="1">
        <v>2000</v>
      </c>
      <c r="D45" s="1">
        <v>0.6</v>
      </c>
      <c r="E45" s="1">
        <v>2.9393876913399999</v>
      </c>
      <c r="F45" s="1">
        <v>19422.059999999899</v>
      </c>
      <c r="G45" s="1">
        <v>26.013388864682</v>
      </c>
      <c r="H45" s="1">
        <v>0</v>
      </c>
      <c r="I45" s="1">
        <v>0</v>
      </c>
      <c r="K45" s="1">
        <v>18</v>
      </c>
      <c r="L45" s="1">
        <v>2000</v>
      </c>
      <c r="M45" s="1">
        <v>0.32</v>
      </c>
      <c r="N45" s="1">
        <v>2.2400000000000002</v>
      </c>
      <c r="O45" s="1">
        <v>19422.98</v>
      </c>
      <c r="P45" s="1">
        <v>25.226565356592999</v>
      </c>
      <c r="Q45" s="1">
        <v>0</v>
      </c>
      <c r="R45" s="1">
        <v>0</v>
      </c>
    </row>
    <row r="46" spans="2:18" x14ac:dyDescent="0.3">
      <c r="B46" s="1">
        <v>19</v>
      </c>
      <c r="C46" s="1">
        <v>5000</v>
      </c>
      <c r="D46" s="1">
        <v>1.52</v>
      </c>
      <c r="E46" s="1">
        <v>4.561754048609</v>
      </c>
      <c r="F46" s="1">
        <v>55483.42</v>
      </c>
      <c r="G46" s="1">
        <v>38.673034514952001</v>
      </c>
      <c r="H46" s="1">
        <v>0</v>
      </c>
      <c r="I46" s="1">
        <v>0</v>
      </c>
      <c r="K46" s="1">
        <v>19</v>
      </c>
      <c r="L46" s="1">
        <v>5000</v>
      </c>
      <c r="M46" s="1">
        <v>1.26</v>
      </c>
      <c r="N46" s="1">
        <v>4.1367136715030002</v>
      </c>
      <c r="O46" s="1">
        <v>55489.119999999901</v>
      </c>
      <c r="P46" s="1">
        <v>38.623640456238</v>
      </c>
      <c r="Q46" s="1">
        <v>0</v>
      </c>
      <c r="R46" s="1">
        <v>0</v>
      </c>
    </row>
    <row r="47" spans="2:18" x14ac:dyDescent="0.3">
      <c r="B47" s="1">
        <v>20</v>
      </c>
      <c r="C47" s="1">
        <v>10000</v>
      </c>
      <c r="D47" s="1">
        <v>3.06</v>
      </c>
      <c r="E47" s="1">
        <v>6.1266956836449999</v>
      </c>
      <c r="F47" s="1">
        <v>120961.44</v>
      </c>
      <c r="G47" s="1">
        <v>52.790211252786001</v>
      </c>
      <c r="H47" s="1">
        <v>0</v>
      </c>
      <c r="I47" s="1">
        <v>0</v>
      </c>
      <c r="K47" s="1">
        <v>20</v>
      </c>
      <c r="L47" s="1">
        <v>10000</v>
      </c>
      <c r="M47" s="1">
        <v>1.8</v>
      </c>
      <c r="N47" s="1">
        <v>4.8744230427820003</v>
      </c>
      <c r="O47" s="1">
        <v>120973.4</v>
      </c>
      <c r="P47" s="1">
        <v>52.094145500453003</v>
      </c>
      <c r="Q47" s="1">
        <v>0</v>
      </c>
      <c r="R47" s="1">
        <v>0</v>
      </c>
    </row>
    <row r="49" spans="1:54" x14ac:dyDescent="0.3">
      <c r="A49" s="2" t="s">
        <v>11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</row>
    <row r="51" spans="1:54" x14ac:dyDescent="0.3">
      <c r="B51" s="3" t="s">
        <v>0</v>
      </c>
      <c r="C51" s="4"/>
      <c r="D51" s="4"/>
      <c r="E51" s="4"/>
      <c r="F51" s="4"/>
      <c r="G51" s="4"/>
      <c r="H51" s="4"/>
      <c r="I51" s="5"/>
      <c r="K51" s="3" t="s">
        <v>1</v>
      </c>
      <c r="L51" s="4"/>
      <c r="M51" s="4"/>
      <c r="N51" s="4"/>
      <c r="O51" s="4"/>
      <c r="P51" s="4"/>
      <c r="Q51" s="4"/>
      <c r="R51" s="5"/>
      <c r="AT51" s="3" t="s">
        <v>14</v>
      </c>
      <c r="AU51" s="4"/>
      <c r="AV51" s="4"/>
      <c r="AW51" s="4"/>
      <c r="AX51" s="4"/>
      <c r="AY51" s="4"/>
      <c r="AZ51" s="4"/>
      <c r="BA51" s="5"/>
    </row>
    <row r="52" spans="1:54" x14ac:dyDescent="0.3">
      <c r="B52" s="1" t="s">
        <v>2</v>
      </c>
      <c r="C52" s="1" t="s">
        <v>3</v>
      </c>
      <c r="D52" s="1" t="s">
        <v>4</v>
      </c>
      <c r="E52" s="1" t="str">
        <f>"+/- time [ms]"</f>
        <v>+/- time [ms]</v>
      </c>
      <c r="F52" s="1" t="s">
        <v>5</v>
      </c>
      <c r="G52" s="1" t="str">
        <f>"+/- compars"</f>
        <v>+/- compars</v>
      </c>
      <c r="H52" s="1" t="s">
        <v>6</v>
      </c>
      <c r="I52" s="1" t="str">
        <f>"+/- swaps"</f>
        <v>+/- swaps</v>
      </c>
      <c r="K52" s="1" t="s">
        <v>2</v>
      </c>
      <c r="L52" s="1" t="s">
        <v>3</v>
      </c>
      <c r="M52" s="1" t="s">
        <v>4</v>
      </c>
      <c r="N52" s="1" t="str">
        <f>"+/- time [ms]"</f>
        <v>+/- time [ms]</v>
      </c>
      <c r="O52" s="1" t="s">
        <v>5</v>
      </c>
      <c r="P52" s="1" t="str">
        <f>"+/- compars"</f>
        <v>+/- compars</v>
      </c>
      <c r="Q52" s="1" t="s">
        <v>6</v>
      </c>
      <c r="R52" s="1" t="str">
        <f>"+/- swaps"</f>
        <v>+/- swaps</v>
      </c>
      <c r="AT52" s="1" t="s">
        <v>2</v>
      </c>
      <c r="AU52" s="1" t="s">
        <v>3</v>
      </c>
      <c r="AV52" s="1" t="s">
        <v>4</v>
      </c>
      <c r="AW52" s="1" t="str">
        <f>"+/- time [ms]"</f>
        <v>+/- time [ms]</v>
      </c>
      <c r="AX52" s="1" t="s">
        <v>5</v>
      </c>
      <c r="AY52" s="1" t="str">
        <f>"+/- compars"</f>
        <v>+/- compars</v>
      </c>
      <c r="AZ52" s="1" t="s">
        <v>6</v>
      </c>
      <c r="BA52" s="1" t="str">
        <f>"+/- swaps"</f>
        <v>+/- swaps</v>
      </c>
    </row>
    <row r="53" spans="1:54" x14ac:dyDescent="0.3">
      <c r="B53" s="1">
        <v>1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K53" s="1">
        <v>1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AT53" s="1">
        <v>1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</row>
    <row r="54" spans="1:54" x14ac:dyDescent="0.3">
      <c r="B54" s="1">
        <v>2</v>
      </c>
      <c r="C54" s="1">
        <v>1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K54" s="1">
        <v>2</v>
      </c>
      <c r="L54" s="1">
        <v>1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AT54" s="1">
        <v>2</v>
      </c>
      <c r="AU54" s="1">
        <v>1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</row>
    <row r="55" spans="1:54" x14ac:dyDescent="0.3">
      <c r="B55" s="1">
        <v>3</v>
      </c>
      <c r="C55" s="1">
        <v>5</v>
      </c>
      <c r="D55" s="1">
        <v>0</v>
      </c>
      <c r="E55" s="1">
        <v>0</v>
      </c>
      <c r="F55" s="1">
        <v>10</v>
      </c>
      <c r="G55" s="1">
        <v>0</v>
      </c>
      <c r="H55" s="1">
        <v>8</v>
      </c>
      <c r="I55" s="1">
        <v>0</v>
      </c>
      <c r="K55" s="1">
        <v>3</v>
      </c>
      <c r="L55" s="1">
        <v>5</v>
      </c>
      <c r="M55" s="1">
        <v>0.02</v>
      </c>
      <c r="N55" s="1">
        <v>0.14000000000000001</v>
      </c>
      <c r="O55" s="1">
        <v>10</v>
      </c>
      <c r="P55" s="1">
        <v>0</v>
      </c>
      <c r="Q55" s="1">
        <v>14</v>
      </c>
      <c r="R55" s="1">
        <v>0</v>
      </c>
      <c r="AT55" s="1">
        <v>3</v>
      </c>
      <c r="AU55" s="1">
        <v>5</v>
      </c>
      <c r="AV55" s="1">
        <v>0</v>
      </c>
      <c r="AW55" s="1">
        <v>0</v>
      </c>
      <c r="AX55" s="1">
        <v>7.58</v>
      </c>
      <c r="AY55" s="1">
        <v>1.3724430771439999</v>
      </c>
      <c r="AZ55" s="1">
        <v>10.039999999999999</v>
      </c>
      <c r="BA55" s="1">
        <v>2.5136427749379999</v>
      </c>
    </row>
    <row r="56" spans="1:54" x14ac:dyDescent="0.3">
      <c r="B56" s="1">
        <v>4</v>
      </c>
      <c r="C56" s="1">
        <v>10</v>
      </c>
      <c r="D56" s="1">
        <v>0</v>
      </c>
      <c r="E56" s="1">
        <v>0</v>
      </c>
      <c r="F56" s="1">
        <v>45</v>
      </c>
      <c r="G56" s="1">
        <v>0</v>
      </c>
      <c r="H56" s="1">
        <v>18</v>
      </c>
      <c r="I56" s="1">
        <v>0</v>
      </c>
      <c r="K56" s="1">
        <v>4</v>
      </c>
      <c r="L56" s="1">
        <v>10</v>
      </c>
      <c r="M56" s="1">
        <v>0.04</v>
      </c>
      <c r="N56" s="1">
        <v>0.19595917942300001</v>
      </c>
      <c r="O56" s="1">
        <v>45</v>
      </c>
      <c r="P56" s="1">
        <v>0</v>
      </c>
      <c r="Q56" s="1">
        <v>43</v>
      </c>
      <c r="R56" s="1">
        <v>0</v>
      </c>
      <c r="AT56" s="1">
        <v>4</v>
      </c>
      <c r="AU56" s="1">
        <v>10</v>
      </c>
      <c r="AV56" s="1">
        <v>0</v>
      </c>
      <c r="AW56" s="1">
        <v>0</v>
      </c>
      <c r="AX56" s="1">
        <v>23.98</v>
      </c>
      <c r="AY56" s="1">
        <v>3.8130827423490001</v>
      </c>
      <c r="AZ56" s="1">
        <v>24.94</v>
      </c>
      <c r="BA56" s="1">
        <v>4.5272949981200004</v>
      </c>
    </row>
    <row r="57" spans="1:54" x14ac:dyDescent="0.3">
      <c r="B57" s="1">
        <v>5</v>
      </c>
      <c r="C57" s="1">
        <v>20</v>
      </c>
      <c r="D57" s="1">
        <v>0</v>
      </c>
      <c r="E57" s="1">
        <v>0</v>
      </c>
      <c r="F57" s="1">
        <v>190</v>
      </c>
      <c r="G57" s="1">
        <v>0</v>
      </c>
      <c r="H57" s="1">
        <v>38</v>
      </c>
      <c r="I57" s="1">
        <v>0</v>
      </c>
      <c r="K57" s="1">
        <v>5</v>
      </c>
      <c r="L57" s="1">
        <v>20</v>
      </c>
      <c r="M57" s="1">
        <v>0.02</v>
      </c>
      <c r="N57" s="1">
        <v>0.14000000000000001</v>
      </c>
      <c r="O57" s="1">
        <v>190</v>
      </c>
      <c r="P57" s="1">
        <v>0</v>
      </c>
      <c r="Q57" s="1">
        <v>138</v>
      </c>
      <c r="R57" s="1">
        <v>0</v>
      </c>
      <c r="AT57" s="1">
        <v>5</v>
      </c>
      <c r="AU57" s="1">
        <v>20</v>
      </c>
      <c r="AV57" s="1">
        <v>0</v>
      </c>
      <c r="AW57" s="1">
        <v>0</v>
      </c>
      <c r="AX57" s="1">
        <v>70.56</v>
      </c>
      <c r="AY57" s="1">
        <v>8.5467186685879994</v>
      </c>
      <c r="AZ57" s="1">
        <v>61.82</v>
      </c>
      <c r="BA57" s="1">
        <v>9.6264011967090006</v>
      </c>
    </row>
    <row r="58" spans="1:54" x14ac:dyDescent="0.3">
      <c r="B58" s="1">
        <v>6</v>
      </c>
      <c r="C58" s="1">
        <v>30</v>
      </c>
      <c r="D58" s="1">
        <v>0</v>
      </c>
      <c r="E58" s="1">
        <v>0</v>
      </c>
      <c r="F58" s="1">
        <v>435</v>
      </c>
      <c r="G58" s="1">
        <v>0</v>
      </c>
      <c r="H58" s="1">
        <v>58</v>
      </c>
      <c r="I58" s="1">
        <v>0</v>
      </c>
      <c r="K58" s="1">
        <v>6</v>
      </c>
      <c r="L58" s="1">
        <v>30</v>
      </c>
      <c r="M58" s="1">
        <v>0.02</v>
      </c>
      <c r="N58" s="1">
        <v>0.14000000000000001</v>
      </c>
      <c r="O58" s="1">
        <v>435</v>
      </c>
      <c r="P58" s="1">
        <v>0</v>
      </c>
      <c r="Q58" s="1">
        <v>283</v>
      </c>
      <c r="R58" s="1">
        <v>0</v>
      </c>
      <c r="AT58" s="1">
        <v>6</v>
      </c>
      <c r="AU58" s="1">
        <v>30</v>
      </c>
      <c r="AV58" s="1">
        <v>0</v>
      </c>
      <c r="AW58" s="1">
        <v>0</v>
      </c>
      <c r="AX58" s="1">
        <v>126.48</v>
      </c>
      <c r="AY58" s="1">
        <v>16.662820889633</v>
      </c>
      <c r="AZ58" s="1">
        <v>103.36</v>
      </c>
      <c r="BA58" s="1">
        <v>15.824992890994</v>
      </c>
    </row>
    <row r="59" spans="1:54" x14ac:dyDescent="0.3">
      <c r="B59" s="1">
        <v>7</v>
      </c>
      <c r="C59" s="1">
        <v>40</v>
      </c>
      <c r="D59" s="1">
        <v>0</v>
      </c>
      <c r="E59" s="1">
        <v>0</v>
      </c>
      <c r="F59" s="1">
        <v>780</v>
      </c>
      <c r="G59" s="1">
        <v>0</v>
      </c>
      <c r="H59" s="1">
        <v>78</v>
      </c>
      <c r="I59" s="1">
        <v>0</v>
      </c>
      <c r="K59" s="1">
        <v>7</v>
      </c>
      <c r="L59" s="1">
        <v>40</v>
      </c>
      <c r="M59" s="1">
        <v>0.04</v>
      </c>
      <c r="N59" s="1">
        <v>0.19595917942300001</v>
      </c>
      <c r="O59" s="1">
        <v>780</v>
      </c>
      <c r="P59" s="1">
        <v>0</v>
      </c>
      <c r="Q59" s="1">
        <v>478</v>
      </c>
      <c r="R59" s="1">
        <v>0</v>
      </c>
      <c r="AT59" s="1">
        <v>7</v>
      </c>
      <c r="AU59" s="1">
        <v>40</v>
      </c>
      <c r="AV59" s="1">
        <v>0</v>
      </c>
      <c r="AW59" s="1">
        <v>0</v>
      </c>
      <c r="AX59" s="1">
        <v>188.78</v>
      </c>
      <c r="AY59" s="1">
        <v>20.142780344331999</v>
      </c>
      <c r="AZ59" s="1">
        <v>147.22</v>
      </c>
      <c r="BA59" s="1">
        <v>19.304186074528001</v>
      </c>
    </row>
    <row r="60" spans="1:54" x14ac:dyDescent="0.3">
      <c r="B60" s="1">
        <v>8</v>
      </c>
      <c r="C60" s="1">
        <v>50</v>
      </c>
      <c r="D60" s="1">
        <v>0.02</v>
      </c>
      <c r="E60" s="1">
        <v>0.14000000000000001</v>
      </c>
      <c r="F60" s="1">
        <v>1225</v>
      </c>
      <c r="G60" s="1">
        <v>0</v>
      </c>
      <c r="H60" s="1">
        <v>98</v>
      </c>
      <c r="I60" s="1">
        <v>0</v>
      </c>
      <c r="K60" s="1">
        <v>8</v>
      </c>
      <c r="L60" s="1">
        <v>50</v>
      </c>
      <c r="M60" s="1">
        <v>0.08</v>
      </c>
      <c r="N60" s="1">
        <v>0.27129319932500001</v>
      </c>
      <c r="O60" s="1">
        <v>1225</v>
      </c>
      <c r="P60" s="1">
        <v>0</v>
      </c>
      <c r="Q60" s="1">
        <v>723</v>
      </c>
      <c r="R60" s="1">
        <v>0</v>
      </c>
      <c r="AT60" s="1">
        <v>8</v>
      </c>
      <c r="AU60" s="1">
        <v>50</v>
      </c>
      <c r="AV60" s="1">
        <v>0</v>
      </c>
      <c r="AW60" s="1">
        <v>0</v>
      </c>
      <c r="AX60" s="1">
        <v>255.84</v>
      </c>
      <c r="AY60" s="1">
        <v>21.094416322809</v>
      </c>
      <c r="AZ60" s="1">
        <v>196.24</v>
      </c>
      <c r="BA60" s="1">
        <v>18.983740411204</v>
      </c>
    </row>
    <row r="61" spans="1:54" x14ac:dyDescent="0.3">
      <c r="B61" s="1">
        <v>9</v>
      </c>
      <c r="C61" s="1">
        <v>60</v>
      </c>
      <c r="D61" s="1">
        <v>0.06</v>
      </c>
      <c r="E61" s="1">
        <v>0.23748684174099999</v>
      </c>
      <c r="F61" s="1">
        <v>1770</v>
      </c>
      <c r="G61" s="1">
        <v>0</v>
      </c>
      <c r="H61" s="1">
        <v>118</v>
      </c>
      <c r="I61" s="1">
        <v>0</v>
      </c>
      <c r="K61" s="1">
        <v>9</v>
      </c>
      <c r="L61" s="1">
        <v>60</v>
      </c>
      <c r="M61" s="1">
        <v>0.1</v>
      </c>
      <c r="N61" s="1">
        <v>0.3</v>
      </c>
      <c r="O61" s="1">
        <v>1770</v>
      </c>
      <c r="P61" s="1">
        <v>0</v>
      </c>
      <c r="Q61" s="1">
        <v>1018</v>
      </c>
      <c r="R61" s="1">
        <v>0</v>
      </c>
      <c r="AT61" s="1">
        <v>9</v>
      </c>
      <c r="AU61" s="1">
        <v>60</v>
      </c>
      <c r="AV61" s="1">
        <v>0</v>
      </c>
      <c r="AW61" s="1">
        <v>0</v>
      </c>
      <c r="AX61" s="1">
        <v>329.66</v>
      </c>
      <c r="AY61" s="1">
        <v>37.871155250401003</v>
      </c>
      <c r="AZ61" s="1">
        <v>242.36</v>
      </c>
      <c r="BA61" s="1">
        <v>27.994828093774998</v>
      </c>
    </row>
    <row r="62" spans="1:54" x14ac:dyDescent="0.3">
      <c r="B62" s="1">
        <v>10</v>
      </c>
      <c r="C62" s="1">
        <v>70</v>
      </c>
      <c r="D62" s="1">
        <v>0.02</v>
      </c>
      <c r="E62" s="1">
        <v>0.14000000000000001</v>
      </c>
      <c r="F62" s="1">
        <v>2415</v>
      </c>
      <c r="G62" s="1">
        <v>0</v>
      </c>
      <c r="H62" s="1">
        <v>138</v>
      </c>
      <c r="I62" s="1">
        <v>0</v>
      </c>
      <c r="K62" s="1">
        <v>10</v>
      </c>
      <c r="L62" s="1">
        <v>70</v>
      </c>
      <c r="M62" s="1">
        <v>0.14000000000000001</v>
      </c>
      <c r="N62" s="1">
        <v>0.34698703145799997</v>
      </c>
      <c r="O62" s="1">
        <v>2415</v>
      </c>
      <c r="P62" s="1">
        <v>0</v>
      </c>
      <c r="Q62" s="1">
        <v>1363</v>
      </c>
      <c r="R62" s="1">
        <v>0</v>
      </c>
      <c r="AT62" s="1">
        <v>10</v>
      </c>
      <c r="AU62" s="1">
        <v>70</v>
      </c>
      <c r="AV62" s="1">
        <v>0.04</v>
      </c>
      <c r="AW62" s="1">
        <v>0.19595917942300001</v>
      </c>
      <c r="AX62" s="1">
        <v>411.28</v>
      </c>
      <c r="AY62" s="1">
        <v>34.555485816293</v>
      </c>
      <c r="AZ62" s="1">
        <v>296.38</v>
      </c>
      <c r="BA62" s="1">
        <v>38.968648937319003</v>
      </c>
    </row>
    <row r="63" spans="1:54" x14ac:dyDescent="0.3">
      <c r="B63" s="1">
        <v>11</v>
      </c>
      <c r="C63" s="1">
        <v>80</v>
      </c>
      <c r="D63" s="1">
        <v>0.1</v>
      </c>
      <c r="E63" s="1">
        <v>0.3</v>
      </c>
      <c r="F63" s="1">
        <v>3160</v>
      </c>
      <c r="G63" s="1">
        <v>0</v>
      </c>
      <c r="H63" s="1">
        <v>158</v>
      </c>
      <c r="I63" s="1">
        <v>0</v>
      </c>
      <c r="K63" s="1">
        <v>11</v>
      </c>
      <c r="L63" s="1">
        <v>80</v>
      </c>
      <c r="M63" s="1">
        <v>0.16</v>
      </c>
      <c r="N63" s="1">
        <v>0.36660605559600001</v>
      </c>
      <c r="O63" s="1">
        <v>3160</v>
      </c>
      <c r="P63" s="1">
        <v>0</v>
      </c>
      <c r="Q63" s="1">
        <v>1758</v>
      </c>
      <c r="R63" s="1">
        <v>0</v>
      </c>
      <c r="AT63" s="1">
        <v>11</v>
      </c>
      <c r="AU63" s="1">
        <v>80</v>
      </c>
      <c r="AV63" s="1">
        <v>0</v>
      </c>
      <c r="AW63" s="1">
        <v>0</v>
      </c>
      <c r="AX63" s="1">
        <v>483.76</v>
      </c>
      <c r="AY63" s="1">
        <v>44.843532421074997</v>
      </c>
      <c r="AZ63" s="1">
        <v>342.82</v>
      </c>
      <c r="BA63" s="1">
        <v>36.806352712540999</v>
      </c>
    </row>
    <row r="64" spans="1:54" x14ac:dyDescent="0.3">
      <c r="B64" s="1">
        <v>12</v>
      </c>
      <c r="C64" s="1">
        <v>100</v>
      </c>
      <c r="D64" s="1">
        <v>0.04</v>
      </c>
      <c r="E64" s="1">
        <v>0.19595917942300001</v>
      </c>
      <c r="F64" s="1">
        <v>4950</v>
      </c>
      <c r="G64" s="1">
        <v>0</v>
      </c>
      <c r="H64" s="1">
        <v>198</v>
      </c>
      <c r="I64" s="1">
        <v>0</v>
      </c>
      <c r="K64" s="1">
        <v>12</v>
      </c>
      <c r="L64" s="1">
        <v>100</v>
      </c>
      <c r="M64" s="1">
        <v>0.3</v>
      </c>
      <c r="N64" s="1">
        <v>0.45825756949599999</v>
      </c>
      <c r="O64" s="1">
        <v>4950</v>
      </c>
      <c r="P64" s="1">
        <v>0</v>
      </c>
      <c r="Q64" s="1">
        <v>2698</v>
      </c>
      <c r="R64" s="1">
        <v>0</v>
      </c>
      <c r="AT64" s="1">
        <v>12</v>
      </c>
      <c r="AU64" s="1">
        <v>100</v>
      </c>
      <c r="AV64" s="1">
        <v>0.02</v>
      </c>
      <c r="AW64" s="1">
        <v>0.14000000000000001</v>
      </c>
      <c r="AX64" s="1">
        <v>660.78</v>
      </c>
      <c r="AY64" s="1">
        <v>68.095312614009998</v>
      </c>
      <c r="AZ64" s="1">
        <v>453.66</v>
      </c>
      <c r="BA64" s="1">
        <v>57.927406294431002</v>
      </c>
    </row>
    <row r="65" spans="2:53" x14ac:dyDescent="0.3">
      <c r="B65" s="1">
        <v>13</v>
      </c>
      <c r="C65" s="1">
        <v>150</v>
      </c>
      <c r="D65" s="1">
        <v>0.2</v>
      </c>
      <c r="E65" s="1">
        <v>0.4</v>
      </c>
      <c r="F65" s="1">
        <v>11175</v>
      </c>
      <c r="G65" s="1">
        <v>0</v>
      </c>
      <c r="H65" s="1">
        <v>298</v>
      </c>
      <c r="I65" s="1">
        <v>0</v>
      </c>
      <c r="K65" s="1">
        <v>13</v>
      </c>
      <c r="L65" s="1">
        <v>150</v>
      </c>
      <c r="M65" s="1">
        <v>0.92</v>
      </c>
      <c r="N65" s="1">
        <v>0.39191835884499998</v>
      </c>
      <c r="O65" s="1">
        <v>11175</v>
      </c>
      <c r="P65" s="1">
        <v>0</v>
      </c>
      <c r="Q65" s="1">
        <v>5923</v>
      </c>
      <c r="R65" s="1">
        <v>0</v>
      </c>
      <c r="AT65" s="1">
        <v>13</v>
      </c>
      <c r="AU65" s="1">
        <v>150</v>
      </c>
      <c r="AV65" s="1">
        <v>0.04</v>
      </c>
      <c r="AW65" s="1">
        <v>0.19595917942300001</v>
      </c>
      <c r="AX65" s="1">
        <v>1075.8799999999901</v>
      </c>
      <c r="AY65" s="1">
        <v>88.805999797316005</v>
      </c>
      <c r="AZ65" s="1">
        <v>737.78</v>
      </c>
      <c r="BA65" s="1">
        <v>94.220229250412004</v>
      </c>
    </row>
    <row r="66" spans="2:53" x14ac:dyDescent="0.3">
      <c r="B66" s="1">
        <v>14</v>
      </c>
      <c r="C66" s="1">
        <v>200</v>
      </c>
      <c r="D66" s="1">
        <v>0.26</v>
      </c>
      <c r="E66" s="1">
        <v>0.43863424398899997</v>
      </c>
      <c r="F66" s="1">
        <v>19900</v>
      </c>
      <c r="G66" s="1">
        <v>0</v>
      </c>
      <c r="H66" s="1">
        <v>398</v>
      </c>
      <c r="I66" s="1">
        <v>0</v>
      </c>
      <c r="K66" s="1">
        <v>14</v>
      </c>
      <c r="L66" s="1">
        <v>200</v>
      </c>
      <c r="M66" s="1">
        <v>2.3199999999999998</v>
      </c>
      <c r="N66" s="1">
        <v>0.54552726787899997</v>
      </c>
      <c r="O66" s="1">
        <v>19900</v>
      </c>
      <c r="P66" s="1">
        <v>0</v>
      </c>
      <c r="Q66" s="1">
        <v>10398</v>
      </c>
      <c r="R66" s="1">
        <v>0</v>
      </c>
      <c r="AT66" s="1">
        <v>14</v>
      </c>
      <c r="AU66" s="1">
        <v>200</v>
      </c>
      <c r="AV66" s="1">
        <v>0.02</v>
      </c>
      <c r="AW66" s="1">
        <v>0.14000000000000001</v>
      </c>
      <c r="AX66" s="1">
        <v>1553.92</v>
      </c>
      <c r="AY66" s="1">
        <v>146.53106701310799</v>
      </c>
      <c r="AZ66" s="1">
        <v>1051.8800000000001</v>
      </c>
      <c r="BA66" s="1">
        <v>155.61126437376001</v>
      </c>
    </row>
    <row r="67" spans="2:53" x14ac:dyDescent="0.3">
      <c r="B67" s="1">
        <v>15</v>
      </c>
      <c r="C67" s="1">
        <v>250</v>
      </c>
      <c r="D67" s="1">
        <v>0.16</v>
      </c>
      <c r="E67" s="1">
        <v>0.36660605559600001</v>
      </c>
      <c r="F67" s="1">
        <v>31125</v>
      </c>
      <c r="G67" s="1">
        <v>0</v>
      </c>
      <c r="H67" s="1">
        <v>498</v>
      </c>
      <c r="I67" s="1">
        <v>0</v>
      </c>
      <c r="K67" s="1">
        <v>15</v>
      </c>
      <c r="L67" s="1">
        <v>250</v>
      </c>
      <c r="M67" s="1">
        <v>4.8600000000000003</v>
      </c>
      <c r="N67" s="1">
        <v>0.748598690889</v>
      </c>
      <c r="O67" s="1">
        <v>31125</v>
      </c>
      <c r="P67" s="1">
        <v>0</v>
      </c>
      <c r="Q67" s="1">
        <v>16123</v>
      </c>
      <c r="R67" s="1">
        <v>0</v>
      </c>
      <c r="AT67" s="1">
        <v>15</v>
      </c>
      <c r="AU67" s="1">
        <v>250</v>
      </c>
      <c r="AV67" s="1">
        <v>0.02</v>
      </c>
      <c r="AW67" s="1">
        <v>0.14000000000000001</v>
      </c>
      <c r="AX67" s="1">
        <v>2097.5</v>
      </c>
      <c r="AY67" s="1">
        <v>175.676890910558</v>
      </c>
      <c r="AZ67" s="1">
        <v>1387.74</v>
      </c>
      <c r="BA67" s="1">
        <v>170.237458862609</v>
      </c>
    </row>
    <row r="68" spans="2:53" x14ac:dyDescent="0.3">
      <c r="B68" s="1">
        <v>16</v>
      </c>
      <c r="C68" s="1">
        <v>500</v>
      </c>
      <c r="D68" s="1">
        <v>0.6</v>
      </c>
      <c r="E68" s="1">
        <v>0.48989794855699997</v>
      </c>
      <c r="F68" s="1">
        <v>124750</v>
      </c>
      <c r="G68" s="1">
        <v>0</v>
      </c>
      <c r="H68" s="1">
        <v>998</v>
      </c>
      <c r="I68" s="1">
        <v>0</v>
      </c>
      <c r="K68" s="1">
        <v>16</v>
      </c>
      <c r="L68" s="1">
        <v>500</v>
      </c>
      <c r="M68" s="1">
        <v>43.75</v>
      </c>
      <c r="N68" s="1">
        <v>3.3596874854659999</v>
      </c>
      <c r="O68" s="1">
        <v>124750</v>
      </c>
      <c r="P68" s="1">
        <v>0</v>
      </c>
      <c r="Q68" s="1">
        <v>63498</v>
      </c>
      <c r="R68" s="1">
        <v>0</v>
      </c>
      <c r="AT68" s="1">
        <v>16</v>
      </c>
      <c r="AU68" s="1">
        <v>500</v>
      </c>
      <c r="AV68" s="1">
        <v>0.05</v>
      </c>
      <c r="AW68" s="1">
        <v>0.217944947177</v>
      </c>
      <c r="AX68" s="1">
        <v>4835.6999999999898</v>
      </c>
      <c r="AY68" s="1">
        <v>245.01981552521801</v>
      </c>
      <c r="AZ68" s="1">
        <v>3065.85</v>
      </c>
      <c r="BA68" s="1">
        <v>301.78523406555303</v>
      </c>
    </row>
    <row r="69" spans="2:53" x14ac:dyDescent="0.3">
      <c r="B69" s="1">
        <v>17</v>
      </c>
      <c r="C69" s="1">
        <v>750</v>
      </c>
      <c r="D69" s="1">
        <v>1.65</v>
      </c>
      <c r="E69" s="1">
        <v>0.47696960070799999</v>
      </c>
      <c r="F69" s="1">
        <v>280875</v>
      </c>
      <c r="G69" s="1">
        <v>0</v>
      </c>
      <c r="H69" s="1">
        <v>1498</v>
      </c>
      <c r="I69" s="1">
        <v>0</v>
      </c>
      <c r="K69" s="1">
        <v>17</v>
      </c>
      <c r="L69" s="1">
        <v>750</v>
      </c>
      <c r="M69" s="1">
        <v>149.9</v>
      </c>
      <c r="N69" s="1">
        <v>0.94339811320300004</v>
      </c>
      <c r="O69" s="1">
        <v>280875</v>
      </c>
      <c r="P69" s="1">
        <v>0</v>
      </c>
      <c r="Q69" s="1">
        <v>142123</v>
      </c>
      <c r="R69" s="1">
        <v>0</v>
      </c>
      <c r="AT69" s="1">
        <v>17</v>
      </c>
      <c r="AU69" s="1">
        <v>750</v>
      </c>
      <c r="AV69" s="1">
        <v>0.15</v>
      </c>
      <c r="AW69" s="1">
        <v>0.35707142142699999</v>
      </c>
      <c r="AX69" s="1">
        <v>8007.55</v>
      </c>
      <c r="AY69" s="1">
        <v>710.83700487524004</v>
      </c>
      <c r="AZ69" s="1">
        <v>4878.25</v>
      </c>
      <c r="BA69" s="1">
        <v>470.01413542573903</v>
      </c>
    </row>
    <row r="70" spans="2:53" x14ac:dyDescent="0.3">
      <c r="B70" s="1">
        <v>18</v>
      </c>
      <c r="C70" s="1">
        <v>1000</v>
      </c>
      <c r="D70" s="1">
        <v>2.85</v>
      </c>
      <c r="E70" s="1">
        <v>0.35707142142699999</v>
      </c>
      <c r="F70" s="1">
        <v>499500</v>
      </c>
      <c r="G70" s="1">
        <v>0</v>
      </c>
      <c r="H70" s="1">
        <v>1998</v>
      </c>
      <c r="I70" s="1">
        <v>0</v>
      </c>
      <c r="K70" s="1">
        <v>18</v>
      </c>
      <c r="L70" s="1">
        <v>1000</v>
      </c>
      <c r="M70" s="1">
        <v>370.55</v>
      </c>
      <c r="N70" s="1">
        <v>7.9023730612980003</v>
      </c>
      <c r="O70" s="1">
        <v>499500</v>
      </c>
      <c r="P70" s="1">
        <v>0</v>
      </c>
      <c r="Q70" s="1">
        <v>251998</v>
      </c>
      <c r="R70" s="1">
        <v>0</v>
      </c>
      <c r="AT70" s="1">
        <v>18</v>
      </c>
      <c r="AU70" s="1">
        <v>1000</v>
      </c>
      <c r="AV70" s="1">
        <v>0.15</v>
      </c>
      <c r="AW70" s="1">
        <v>0.35707142142699999</v>
      </c>
      <c r="AX70" s="1">
        <v>10775.4</v>
      </c>
      <c r="AY70" s="1">
        <v>689.63826749969598</v>
      </c>
      <c r="AZ70" s="1">
        <v>6637.45</v>
      </c>
      <c r="BA70" s="1">
        <v>559.29629669790302</v>
      </c>
    </row>
    <row r="71" spans="2:53" x14ac:dyDescent="0.3">
      <c r="B71" s="1">
        <v>19</v>
      </c>
      <c r="C71" s="1">
        <v>1500</v>
      </c>
      <c r="D71" s="1">
        <v>7.3</v>
      </c>
      <c r="E71" s="1">
        <v>0.84261497731799995</v>
      </c>
      <c r="F71" s="1">
        <v>1124250</v>
      </c>
      <c r="G71" s="1">
        <v>0</v>
      </c>
      <c r="H71" s="1">
        <v>2998</v>
      </c>
      <c r="I71" s="1">
        <v>0</v>
      </c>
      <c r="K71" s="1">
        <v>19</v>
      </c>
      <c r="L71" s="1">
        <v>1500</v>
      </c>
      <c r="M71" s="1">
        <v>1328.55</v>
      </c>
      <c r="N71" s="1">
        <v>41.006676285689998</v>
      </c>
      <c r="O71" s="1">
        <v>1124250</v>
      </c>
      <c r="P71" s="1">
        <v>0</v>
      </c>
      <c r="Q71" s="1">
        <v>565498</v>
      </c>
      <c r="R71" s="1">
        <v>0</v>
      </c>
      <c r="AT71" s="1">
        <v>19</v>
      </c>
      <c r="AU71" s="1">
        <v>1500</v>
      </c>
      <c r="AV71" s="1">
        <v>0.2</v>
      </c>
      <c r="AW71" s="1">
        <v>0.4</v>
      </c>
      <c r="AX71" s="1">
        <v>17898.6499999999</v>
      </c>
      <c r="AY71" s="1">
        <v>1110.5741882017401</v>
      </c>
      <c r="AZ71" s="1">
        <v>10670.9999999999</v>
      </c>
      <c r="BA71" s="1">
        <v>979.68770534288899</v>
      </c>
    </row>
    <row r="72" spans="2:53" x14ac:dyDescent="0.3">
      <c r="B72" s="1">
        <v>20</v>
      </c>
      <c r="C72" s="1">
        <v>2000</v>
      </c>
      <c r="D72" s="1">
        <v>14.45</v>
      </c>
      <c r="E72" s="1">
        <v>0.92059763197599997</v>
      </c>
      <c r="F72" s="1">
        <v>1999000</v>
      </c>
      <c r="G72" s="1">
        <v>0</v>
      </c>
      <c r="H72" s="1">
        <v>3998</v>
      </c>
      <c r="I72" s="1">
        <v>0</v>
      </c>
      <c r="K72" s="1">
        <v>20</v>
      </c>
      <c r="L72" s="1">
        <v>2000</v>
      </c>
      <c r="M72" s="1">
        <v>4680.6000000000004</v>
      </c>
      <c r="N72" s="1">
        <v>80.738095097647999</v>
      </c>
      <c r="O72" s="1">
        <v>1999000</v>
      </c>
      <c r="P72" s="1">
        <v>0</v>
      </c>
      <c r="Q72" s="1">
        <v>1003998</v>
      </c>
      <c r="R72" s="1">
        <v>0</v>
      </c>
      <c r="AT72" s="1">
        <v>20</v>
      </c>
      <c r="AU72" s="1">
        <v>2000</v>
      </c>
      <c r="AV72" s="1">
        <v>0.15</v>
      </c>
      <c r="AW72" s="1">
        <v>0.35707142142699999</v>
      </c>
      <c r="AX72" s="1">
        <v>25099.65</v>
      </c>
      <c r="AY72" s="1">
        <v>1755.85774694304</v>
      </c>
      <c r="AZ72" s="1">
        <v>14806.699999999901</v>
      </c>
      <c r="BA72" s="1">
        <v>1362.7875879974999</v>
      </c>
    </row>
    <row r="74" spans="2:53" x14ac:dyDescent="0.3">
      <c r="B74" s="3" t="s">
        <v>15</v>
      </c>
      <c r="C74" s="4"/>
      <c r="D74" s="4"/>
      <c r="E74" s="4"/>
      <c r="F74" s="4"/>
      <c r="G74" s="4"/>
      <c r="H74" s="4"/>
      <c r="I74" s="5"/>
      <c r="K74" s="3" t="s">
        <v>7</v>
      </c>
      <c r="L74" s="4"/>
      <c r="M74" s="4"/>
      <c r="N74" s="4"/>
      <c r="O74" s="4"/>
      <c r="P74" s="4"/>
      <c r="Q74" s="4"/>
      <c r="R74" s="5"/>
    </row>
    <row r="75" spans="2:53" x14ac:dyDescent="0.3">
      <c r="B75" s="1" t="s">
        <v>2</v>
      </c>
      <c r="C75" s="1" t="s">
        <v>3</v>
      </c>
      <c r="D75" s="1" t="s">
        <v>4</v>
      </c>
      <c r="E75" s="1" t="str">
        <f>"+/- time [ms]"</f>
        <v>+/- time [ms]</v>
      </c>
      <c r="F75" s="1" t="s">
        <v>5</v>
      </c>
      <c r="G75" s="1" t="str">
        <f>"+/- compars"</f>
        <v>+/- compars</v>
      </c>
      <c r="H75" s="1" t="s">
        <v>6</v>
      </c>
      <c r="I75" s="1" t="str">
        <f>"+/- swaps"</f>
        <v>+/- swaps</v>
      </c>
      <c r="K75" s="1" t="s">
        <v>2</v>
      </c>
      <c r="L75" s="1" t="s">
        <v>3</v>
      </c>
      <c r="M75" s="1" t="s">
        <v>4</v>
      </c>
      <c r="N75" s="1" t="str">
        <f>"+/- time [ms]"</f>
        <v>+/- time [ms]</v>
      </c>
      <c r="O75" s="1" t="s">
        <v>5</v>
      </c>
      <c r="P75" s="1" t="str">
        <f>"+/- compars"</f>
        <v>+/- compars</v>
      </c>
      <c r="Q75" s="1" t="s">
        <v>6</v>
      </c>
      <c r="R75" s="1" t="str">
        <f>"+/- swaps"</f>
        <v>+/- swaps</v>
      </c>
    </row>
    <row r="76" spans="2:53" x14ac:dyDescent="0.3">
      <c r="B76" s="1">
        <v>1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K76" s="1">
        <v>1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</row>
    <row r="77" spans="2:53" x14ac:dyDescent="0.3">
      <c r="B77" s="1">
        <v>2</v>
      </c>
      <c r="C77" s="1">
        <v>1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K77" s="1">
        <v>2</v>
      </c>
      <c r="L77" s="1">
        <v>1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</row>
    <row r="78" spans="2:53" x14ac:dyDescent="0.3">
      <c r="B78" s="1">
        <v>3</v>
      </c>
      <c r="C78" s="1">
        <v>5</v>
      </c>
      <c r="D78" s="1">
        <v>0</v>
      </c>
      <c r="E78" s="1">
        <v>0</v>
      </c>
      <c r="F78" s="1">
        <v>7.46</v>
      </c>
      <c r="G78" s="1">
        <v>1.431223253025</v>
      </c>
      <c r="H78" s="1">
        <v>10.039999999999999</v>
      </c>
      <c r="I78" s="1">
        <v>2.6150334605890002</v>
      </c>
      <c r="K78" s="1">
        <v>3</v>
      </c>
      <c r="L78" s="1">
        <v>5</v>
      </c>
      <c r="M78" s="1">
        <v>0</v>
      </c>
      <c r="N78" s="1">
        <v>0</v>
      </c>
      <c r="O78" s="1">
        <v>7.64</v>
      </c>
      <c r="P78" s="1">
        <v>1.2768711759610001</v>
      </c>
      <c r="Q78" s="1">
        <v>10.28</v>
      </c>
      <c r="R78" s="1">
        <v>2.2274649267719999</v>
      </c>
    </row>
    <row r="79" spans="2:53" x14ac:dyDescent="0.3">
      <c r="B79" s="1">
        <v>4</v>
      </c>
      <c r="C79" s="1">
        <v>10</v>
      </c>
      <c r="D79" s="1">
        <v>0</v>
      </c>
      <c r="E79" s="1">
        <v>0</v>
      </c>
      <c r="F79" s="1">
        <v>23.7</v>
      </c>
      <c r="G79" s="1">
        <v>3.4885527085020001</v>
      </c>
      <c r="H79" s="1">
        <v>24.7</v>
      </c>
      <c r="I79" s="1">
        <v>4.477722635448</v>
      </c>
      <c r="K79" s="1">
        <v>4</v>
      </c>
      <c r="L79" s="1">
        <v>10</v>
      </c>
      <c r="M79" s="1">
        <v>0.02</v>
      </c>
      <c r="N79" s="1">
        <v>0.14000000000000001</v>
      </c>
      <c r="O79" s="1">
        <v>25.1</v>
      </c>
      <c r="P79" s="1">
        <v>3.1575306807689998</v>
      </c>
      <c r="Q79" s="1">
        <v>25.86</v>
      </c>
      <c r="R79" s="1">
        <v>5.347934180597</v>
      </c>
    </row>
    <row r="80" spans="2:53" x14ac:dyDescent="0.3">
      <c r="B80" s="1">
        <v>5</v>
      </c>
      <c r="C80" s="1">
        <v>20</v>
      </c>
      <c r="D80" s="1">
        <v>0.02</v>
      </c>
      <c r="E80" s="1">
        <v>0.14000000000000001</v>
      </c>
      <c r="F80" s="1">
        <v>74.3</v>
      </c>
      <c r="G80" s="1">
        <v>9.1438503924770007</v>
      </c>
      <c r="H80" s="1">
        <v>62.62</v>
      </c>
      <c r="I80" s="1">
        <v>10.123023263827999</v>
      </c>
      <c r="K80" s="1">
        <v>5</v>
      </c>
      <c r="L80" s="1">
        <v>20</v>
      </c>
      <c r="M80" s="1">
        <v>0.02</v>
      </c>
      <c r="N80" s="1">
        <v>0.14000000000000001</v>
      </c>
      <c r="O80" s="1">
        <v>72.72</v>
      </c>
      <c r="P80" s="1">
        <v>11.810232851219</v>
      </c>
      <c r="Q80" s="1">
        <v>59.26</v>
      </c>
      <c r="R80" s="1">
        <v>8.7311167670579994</v>
      </c>
    </row>
    <row r="81" spans="2:18" x14ac:dyDescent="0.3">
      <c r="B81" s="1">
        <v>6</v>
      </c>
      <c r="C81" s="1">
        <v>30</v>
      </c>
      <c r="D81" s="1">
        <v>0.04</v>
      </c>
      <c r="E81" s="1">
        <v>0.19595917942300001</v>
      </c>
      <c r="F81" s="1">
        <v>128.41999999999999</v>
      </c>
      <c r="G81" s="1">
        <v>19.420700296332999</v>
      </c>
      <c r="H81" s="1">
        <v>104.78</v>
      </c>
      <c r="I81" s="1">
        <v>18.861908705112999</v>
      </c>
      <c r="K81" s="1">
        <v>6</v>
      </c>
      <c r="L81" s="1">
        <v>30</v>
      </c>
      <c r="M81" s="1">
        <v>0</v>
      </c>
      <c r="N81" s="1">
        <v>0</v>
      </c>
      <c r="O81" s="1">
        <v>125.02</v>
      </c>
      <c r="P81" s="1">
        <v>12.164686596867</v>
      </c>
      <c r="Q81" s="1">
        <v>101.96</v>
      </c>
      <c r="R81" s="1">
        <v>14.420762809228</v>
      </c>
    </row>
    <row r="82" spans="2:18" x14ac:dyDescent="0.3">
      <c r="B82" s="1">
        <v>7</v>
      </c>
      <c r="C82" s="1">
        <v>40</v>
      </c>
      <c r="D82" s="1">
        <v>0.06</v>
      </c>
      <c r="E82" s="1">
        <v>0.23748684174099999</v>
      </c>
      <c r="F82" s="1">
        <v>186.12</v>
      </c>
      <c r="G82" s="1">
        <v>24.097003963149</v>
      </c>
      <c r="H82" s="1">
        <v>144.56</v>
      </c>
      <c r="I82" s="1">
        <v>22.633744718892999</v>
      </c>
      <c r="K82" s="1">
        <v>7</v>
      </c>
      <c r="L82" s="1">
        <v>40</v>
      </c>
      <c r="M82" s="1">
        <v>0</v>
      </c>
      <c r="N82" s="1">
        <v>0</v>
      </c>
      <c r="O82" s="1">
        <v>191.28</v>
      </c>
      <c r="P82" s="1">
        <v>18.933610326612001</v>
      </c>
      <c r="Q82" s="1">
        <v>148.66</v>
      </c>
      <c r="R82" s="1">
        <v>20.078456115946</v>
      </c>
    </row>
    <row r="83" spans="2:18" x14ac:dyDescent="0.3">
      <c r="B83" s="1">
        <v>8</v>
      </c>
      <c r="C83" s="1">
        <v>50</v>
      </c>
      <c r="D83" s="1">
        <v>0.02</v>
      </c>
      <c r="E83" s="1">
        <v>0.14000000000000001</v>
      </c>
      <c r="F83" s="1">
        <v>254.06</v>
      </c>
      <c r="G83" s="1">
        <v>25.583127252156</v>
      </c>
      <c r="H83" s="1">
        <v>195.72</v>
      </c>
      <c r="I83" s="1">
        <v>27.232363099812002</v>
      </c>
      <c r="K83" s="1">
        <v>8</v>
      </c>
      <c r="L83" s="1">
        <v>50</v>
      </c>
      <c r="M83" s="1">
        <v>0</v>
      </c>
      <c r="N83" s="1">
        <v>0</v>
      </c>
      <c r="O83" s="1">
        <v>261.64</v>
      </c>
      <c r="P83" s="1">
        <v>23.017176195179999</v>
      </c>
      <c r="Q83" s="1">
        <v>195.36</v>
      </c>
      <c r="R83" s="1">
        <v>28.272785501255001</v>
      </c>
    </row>
    <row r="84" spans="2:18" x14ac:dyDescent="0.3">
      <c r="B84" s="1">
        <v>9</v>
      </c>
      <c r="C84" s="1">
        <v>60</v>
      </c>
      <c r="D84" s="1">
        <v>0.18</v>
      </c>
      <c r="E84" s="1">
        <v>0.47707441767499997</v>
      </c>
      <c r="F84" s="1">
        <v>341.32</v>
      </c>
      <c r="G84" s="1">
        <v>35.279705214186997</v>
      </c>
      <c r="H84" s="1">
        <v>259.48</v>
      </c>
      <c r="I84" s="1">
        <v>30.392262173125001</v>
      </c>
      <c r="K84" s="1">
        <v>9</v>
      </c>
      <c r="L84" s="1">
        <v>60</v>
      </c>
      <c r="M84" s="1">
        <v>0</v>
      </c>
      <c r="N84" s="1">
        <v>0</v>
      </c>
      <c r="O84" s="1">
        <v>332.2</v>
      </c>
      <c r="P84" s="1">
        <v>32.475221323340001</v>
      </c>
      <c r="Q84" s="1">
        <v>246.88</v>
      </c>
      <c r="R84" s="1">
        <v>34.145359860455002</v>
      </c>
    </row>
    <row r="85" spans="2:18" x14ac:dyDescent="0.3">
      <c r="B85" s="1">
        <v>10</v>
      </c>
      <c r="C85" s="1">
        <v>70</v>
      </c>
      <c r="D85" s="1">
        <v>0.04</v>
      </c>
      <c r="E85" s="1">
        <v>0.19595917942300001</v>
      </c>
      <c r="F85" s="1">
        <v>400.98</v>
      </c>
      <c r="G85" s="1">
        <v>39.062764879101998</v>
      </c>
      <c r="H85" s="1">
        <v>287.66000000000003</v>
      </c>
      <c r="I85" s="1">
        <v>34.181638345755999</v>
      </c>
      <c r="K85" s="1">
        <v>10</v>
      </c>
      <c r="L85" s="1">
        <v>70</v>
      </c>
      <c r="M85" s="1">
        <v>0.06</v>
      </c>
      <c r="N85" s="1">
        <v>0.23748684174099999</v>
      </c>
      <c r="O85" s="1">
        <v>407.58</v>
      </c>
      <c r="P85" s="1">
        <v>39.045660450299003</v>
      </c>
      <c r="Q85" s="1">
        <v>304.72000000000003</v>
      </c>
      <c r="R85" s="1">
        <v>38.997969177895001</v>
      </c>
    </row>
    <row r="86" spans="2:18" x14ac:dyDescent="0.3">
      <c r="B86" s="1">
        <v>11</v>
      </c>
      <c r="C86" s="1">
        <v>80</v>
      </c>
      <c r="D86" s="1">
        <v>0</v>
      </c>
      <c r="E86" s="1">
        <v>0</v>
      </c>
      <c r="F86" s="1">
        <v>485.68</v>
      </c>
      <c r="G86" s="1">
        <v>46.221397642218001</v>
      </c>
      <c r="H86" s="1">
        <v>351.38</v>
      </c>
      <c r="I86" s="1">
        <v>43.785792216197997</v>
      </c>
      <c r="K86" s="1">
        <v>11</v>
      </c>
      <c r="L86" s="1">
        <v>80</v>
      </c>
      <c r="M86" s="1">
        <v>0.04</v>
      </c>
      <c r="N86" s="1">
        <v>0.19595917942300001</v>
      </c>
      <c r="O86" s="1">
        <v>483.84</v>
      </c>
      <c r="P86" s="1">
        <v>44.150361266925003</v>
      </c>
      <c r="Q86" s="1">
        <v>344.08</v>
      </c>
      <c r="R86" s="1">
        <v>43.095633189453999</v>
      </c>
    </row>
    <row r="87" spans="2:18" x14ac:dyDescent="0.3">
      <c r="B87" s="1">
        <v>12</v>
      </c>
      <c r="C87" s="1">
        <v>100</v>
      </c>
      <c r="D87" s="1">
        <v>0.04</v>
      </c>
      <c r="E87" s="1">
        <v>0.19595917942300001</v>
      </c>
      <c r="F87" s="1">
        <v>662.18</v>
      </c>
      <c r="G87" s="1">
        <v>68.308034666501001</v>
      </c>
      <c r="H87" s="1">
        <v>460.62</v>
      </c>
      <c r="I87" s="1">
        <v>67.107045829778002</v>
      </c>
      <c r="K87" s="1">
        <v>12</v>
      </c>
      <c r="L87" s="1">
        <v>100</v>
      </c>
      <c r="M87" s="1">
        <v>0.06</v>
      </c>
      <c r="N87" s="1">
        <v>0.23748684174099999</v>
      </c>
      <c r="O87" s="1">
        <v>657.6</v>
      </c>
      <c r="P87" s="1">
        <v>72.349706288278995</v>
      </c>
      <c r="Q87" s="1">
        <v>466</v>
      </c>
      <c r="R87" s="1">
        <v>48.918708077790001</v>
      </c>
    </row>
    <row r="88" spans="2:18" x14ac:dyDescent="0.3">
      <c r="B88" s="1">
        <v>13</v>
      </c>
      <c r="C88" s="1">
        <v>150</v>
      </c>
      <c r="D88" s="1">
        <v>0.08</v>
      </c>
      <c r="E88" s="1">
        <v>0.27129319932500001</v>
      </c>
      <c r="F88" s="1">
        <v>1088.32</v>
      </c>
      <c r="G88" s="1">
        <v>81.118786973178004</v>
      </c>
      <c r="H88" s="1">
        <v>734.42</v>
      </c>
      <c r="I88" s="1">
        <v>83.437902658203001</v>
      </c>
      <c r="K88" s="1">
        <v>13</v>
      </c>
      <c r="L88" s="1">
        <v>150</v>
      </c>
      <c r="M88" s="1">
        <v>0.12</v>
      </c>
      <c r="N88" s="1">
        <v>0.32496153618500001</v>
      </c>
      <c r="O88" s="1">
        <v>1081.6400000000001</v>
      </c>
      <c r="P88" s="1">
        <v>85.644792019125006</v>
      </c>
      <c r="Q88" s="1">
        <v>746.68</v>
      </c>
      <c r="R88" s="1">
        <v>100.31259940805199</v>
      </c>
    </row>
    <row r="89" spans="2:18" x14ac:dyDescent="0.3">
      <c r="B89" s="1">
        <v>14</v>
      </c>
      <c r="C89" s="1">
        <v>200</v>
      </c>
      <c r="D89" s="1">
        <v>0.32</v>
      </c>
      <c r="E89" s="1">
        <v>1.4204224723650001</v>
      </c>
      <c r="F89" s="1">
        <v>1561.4</v>
      </c>
      <c r="G89" s="1">
        <v>118.516496742013</v>
      </c>
      <c r="H89" s="1">
        <v>1042.46</v>
      </c>
      <c r="I89" s="1">
        <v>121.619605327434</v>
      </c>
      <c r="K89" s="1">
        <v>14</v>
      </c>
      <c r="L89" s="1">
        <v>200</v>
      </c>
      <c r="M89" s="1">
        <v>0.24</v>
      </c>
      <c r="N89" s="1">
        <v>0.42708313008100002</v>
      </c>
      <c r="O89" s="1">
        <v>1575.4</v>
      </c>
      <c r="P89" s="1">
        <v>122.506326367255</v>
      </c>
      <c r="Q89" s="1">
        <v>1051.92</v>
      </c>
      <c r="R89" s="1">
        <v>131.66394191273301</v>
      </c>
    </row>
    <row r="90" spans="2:18" x14ac:dyDescent="0.3">
      <c r="B90" s="1">
        <v>15</v>
      </c>
      <c r="C90" s="1">
        <v>250</v>
      </c>
      <c r="D90" s="1">
        <v>0.46</v>
      </c>
      <c r="E90" s="1">
        <v>0.89911067172000003</v>
      </c>
      <c r="F90" s="1">
        <v>2082.16</v>
      </c>
      <c r="G90" s="1">
        <v>176.95506322227399</v>
      </c>
      <c r="H90" s="1">
        <v>1376.86</v>
      </c>
      <c r="I90" s="1">
        <v>148.02689080028401</v>
      </c>
      <c r="K90" s="1">
        <v>15</v>
      </c>
      <c r="L90" s="1">
        <v>250</v>
      </c>
      <c r="M90" s="1">
        <v>0.44</v>
      </c>
      <c r="N90" s="1">
        <v>0.49638694583999998</v>
      </c>
      <c r="O90" s="1">
        <v>2080.2199999999998</v>
      </c>
      <c r="P90" s="1">
        <v>145.05768369858799</v>
      </c>
      <c r="Q90" s="1">
        <v>1376.22</v>
      </c>
      <c r="R90" s="1">
        <v>155.339536499883</v>
      </c>
    </row>
    <row r="91" spans="2:18" x14ac:dyDescent="0.3">
      <c r="B91" s="1">
        <v>16</v>
      </c>
      <c r="C91" s="1">
        <v>500</v>
      </c>
      <c r="D91" s="1">
        <v>2.2000000000000002</v>
      </c>
      <c r="E91" s="1">
        <v>0.6</v>
      </c>
      <c r="F91" s="1">
        <v>4959.55</v>
      </c>
      <c r="G91" s="1">
        <v>414.52327739222102</v>
      </c>
      <c r="H91" s="1">
        <v>3094.2</v>
      </c>
      <c r="I91" s="1">
        <v>347.33090850080703</v>
      </c>
      <c r="K91" s="1">
        <v>16</v>
      </c>
      <c r="L91" s="1">
        <v>500</v>
      </c>
      <c r="M91" s="1">
        <v>1.65</v>
      </c>
      <c r="N91" s="1">
        <v>0.65383484153100002</v>
      </c>
      <c r="O91" s="1">
        <v>4750.95</v>
      </c>
      <c r="P91" s="1">
        <v>302.74039621431803</v>
      </c>
      <c r="Q91" s="1">
        <v>3141.35</v>
      </c>
      <c r="R91" s="1">
        <v>237.62244738239701</v>
      </c>
    </row>
    <row r="92" spans="2:18" x14ac:dyDescent="0.3">
      <c r="B92" s="1">
        <v>17</v>
      </c>
      <c r="C92" s="1">
        <v>750</v>
      </c>
      <c r="D92" s="1">
        <v>4.5</v>
      </c>
      <c r="E92" s="1">
        <v>0.74161984870999997</v>
      </c>
      <c r="F92" s="1">
        <v>7697.15</v>
      </c>
      <c r="G92" s="1">
        <v>389.47031658393502</v>
      </c>
      <c r="H92" s="1">
        <v>4748.45</v>
      </c>
      <c r="I92" s="1">
        <v>422.83252890475802</v>
      </c>
      <c r="K92" s="1">
        <v>17</v>
      </c>
      <c r="L92" s="1">
        <v>750</v>
      </c>
      <c r="M92" s="1">
        <v>4.7</v>
      </c>
      <c r="N92" s="1">
        <v>0.78102496759100004</v>
      </c>
      <c r="O92" s="1">
        <v>7983.4499999999898</v>
      </c>
      <c r="P92" s="1">
        <v>504.57412488158201</v>
      </c>
      <c r="Q92" s="1">
        <v>4916.6499999999896</v>
      </c>
      <c r="R92" s="1">
        <v>439.47665182578999</v>
      </c>
    </row>
    <row r="93" spans="2:18" x14ac:dyDescent="0.3">
      <c r="B93" s="1">
        <v>18</v>
      </c>
      <c r="C93" s="1">
        <v>1000</v>
      </c>
      <c r="D93" s="1">
        <v>9.0500000000000007</v>
      </c>
      <c r="E93" s="1">
        <v>1.1608186766240001</v>
      </c>
      <c r="F93" s="1">
        <v>11057.5999999999</v>
      </c>
      <c r="G93" s="1">
        <v>419.111250147308</v>
      </c>
      <c r="H93" s="1">
        <v>6769.25</v>
      </c>
      <c r="I93" s="1">
        <v>650.46882131275697</v>
      </c>
      <c r="K93" s="1">
        <v>18</v>
      </c>
      <c r="L93" s="1">
        <v>1000</v>
      </c>
      <c r="M93" s="1">
        <v>9.3000000000000007</v>
      </c>
      <c r="N93" s="1">
        <v>0.78102496759100004</v>
      </c>
      <c r="O93" s="1">
        <v>10774.5</v>
      </c>
      <c r="P93" s="1">
        <v>415.53357265082798</v>
      </c>
      <c r="Q93" s="1">
        <v>6902.5999999999904</v>
      </c>
      <c r="R93" s="1">
        <v>421.82240338797601</v>
      </c>
    </row>
    <row r="94" spans="2:18" x14ac:dyDescent="0.3">
      <c r="B94" s="1">
        <v>19</v>
      </c>
      <c r="C94" s="1">
        <v>1500</v>
      </c>
      <c r="D94" s="1">
        <v>22.75</v>
      </c>
      <c r="E94" s="1">
        <v>3.0963688410780001</v>
      </c>
      <c r="F94" s="1">
        <v>17998.049999999901</v>
      </c>
      <c r="G94" s="1">
        <v>1102.6530948127499</v>
      </c>
      <c r="H94" s="1">
        <v>10843.6</v>
      </c>
      <c r="I94" s="1">
        <v>1088.19025909993</v>
      </c>
      <c r="K94" s="1">
        <v>19</v>
      </c>
      <c r="L94" s="1">
        <v>1500</v>
      </c>
      <c r="M94" s="1">
        <v>22.45</v>
      </c>
      <c r="N94" s="1">
        <v>2.6547127904919998</v>
      </c>
      <c r="O94" s="1">
        <v>17575.499999999902</v>
      </c>
      <c r="P94" s="1">
        <v>769.44028358290598</v>
      </c>
      <c r="Q94" s="1">
        <v>10681.049999999899</v>
      </c>
      <c r="R94" s="1">
        <v>681.21094199964296</v>
      </c>
    </row>
    <row r="95" spans="2:18" x14ac:dyDescent="0.3">
      <c r="B95" s="1">
        <v>20</v>
      </c>
      <c r="C95" s="1">
        <v>2000</v>
      </c>
      <c r="D95" s="1">
        <v>50.5</v>
      </c>
      <c r="E95" s="1">
        <v>6.0207972893959996</v>
      </c>
      <c r="F95" s="1">
        <v>24717.9</v>
      </c>
      <c r="G95" s="1">
        <v>1091.1957615386</v>
      </c>
      <c r="H95" s="1">
        <v>14783</v>
      </c>
      <c r="I95" s="1">
        <v>1485.0754189602401</v>
      </c>
      <c r="K95" s="1">
        <v>20</v>
      </c>
      <c r="L95" s="1">
        <v>2000</v>
      </c>
      <c r="M95" s="1">
        <v>59</v>
      </c>
      <c r="N95" s="1">
        <v>5.1283525619830002</v>
      </c>
      <c r="O95" s="1">
        <v>24972.049999999901</v>
      </c>
      <c r="P95" s="1">
        <v>1138.73524029961</v>
      </c>
      <c r="Q95" s="1">
        <v>15300.1</v>
      </c>
      <c r="R95" s="1">
        <v>1088.2542855417501</v>
      </c>
    </row>
    <row r="97" spans="1:54" x14ac:dyDescent="0.3">
      <c r="A97" s="2" t="s">
        <v>12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</row>
    <row r="99" spans="1:54" x14ac:dyDescent="0.3">
      <c r="B99" s="3" t="s">
        <v>0</v>
      </c>
      <c r="C99" s="4"/>
      <c r="D99" s="4"/>
      <c r="E99" s="4"/>
      <c r="F99" s="4"/>
      <c r="G99" s="4"/>
      <c r="H99" s="4"/>
      <c r="I99" s="5"/>
      <c r="K99" s="3" t="s">
        <v>1</v>
      </c>
      <c r="L99" s="4"/>
      <c r="M99" s="4"/>
      <c r="N99" s="4"/>
      <c r="O99" s="4"/>
      <c r="P99" s="4"/>
      <c r="Q99" s="4"/>
      <c r="R99" s="5"/>
      <c r="AT99" s="3" t="s">
        <v>14</v>
      </c>
      <c r="AU99" s="4"/>
      <c r="AV99" s="4"/>
      <c r="AW99" s="4"/>
      <c r="AX99" s="4"/>
      <c r="AY99" s="4"/>
      <c r="AZ99" s="4"/>
      <c r="BA99" s="5"/>
    </row>
    <row r="100" spans="1:54" x14ac:dyDescent="0.3">
      <c r="B100" s="1" t="s">
        <v>2</v>
      </c>
      <c r="C100" s="1" t="s">
        <v>3</v>
      </c>
      <c r="D100" s="1" t="s">
        <v>4</v>
      </c>
      <c r="E100" s="1" t="str">
        <f>"+/- time [ms]"</f>
        <v>+/- time [ms]</v>
      </c>
      <c r="F100" s="1" t="s">
        <v>5</v>
      </c>
      <c r="G100" s="1" t="str">
        <f>"+/- compars"</f>
        <v>+/- compars</v>
      </c>
      <c r="H100" s="1" t="s">
        <v>6</v>
      </c>
      <c r="I100" s="1" t="str">
        <f>"+/- swaps"</f>
        <v>+/- swaps</v>
      </c>
      <c r="K100" s="1" t="s">
        <v>2</v>
      </c>
      <c r="L100" s="1" t="s">
        <v>3</v>
      </c>
      <c r="M100" s="1" t="s">
        <v>4</v>
      </c>
      <c r="N100" s="1" t="str">
        <f>"+/- time [ms]"</f>
        <v>+/- time [ms]</v>
      </c>
      <c r="O100" s="1" t="s">
        <v>5</v>
      </c>
      <c r="P100" s="1" t="str">
        <f>"+/- compars"</f>
        <v>+/- compars</v>
      </c>
      <c r="Q100" s="1" t="s">
        <v>6</v>
      </c>
      <c r="R100" s="1" t="str">
        <f>"+/- swaps"</f>
        <v>+/- swaps</v>
      </c>
      <c r="AT100" s="1" t="s">
        <v>2</v>
      </c>
      <c r="AU100" s="1" t="s">
        <v>3</v>
      </c>
      <c r="AV100" s="1" t="s">
        <v>4</v>
      </c>
      <c r="AW100" s="1" t="str">
        <f>"+/- time [ms]"</f>
        <v>+/- time [ms]</v>
      </c>
      <c r="AX100" s="1" t="s">
        <v>5</v>
      </c>
      <c r="AY100" s="1" t="str">
        <f>"+/- compars"</f>
        <v>+/- compars</v>
      </c>
      <c r="AZ100" s="1" t="s">
        <v>6</v>
      </c>
      <c r="BA100" s="1" t="str">
        <f>"+/- swaps"</f>
        <v>+/- swaps</v>
      </c>
    </row>
    <row r="101" spans="1:54" x14ac:dyDescent="0.3">
      <c r="B101" s="1">
        <v>1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K101" s="1">
        <v>1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AT101" s="1">
        <v>1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</row>
    <row r="102" spans="1:54" x14ac:dyDescent="0.3">
      <c r="B102" s="1">
        <v>2</v>
      </c>
      <c r="C102" s="1">
        <v>1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K102" s="1">
        <v>2</v>
      </c>
      <c r="L102" s="1">
        <v>1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AT102" s="1">
        <v>2</v>
      </c>
      <c r="AU102" s="1">
        <v>1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</row>
    <row r="103" spans="1:54" x14ac:dyDescent="0.3">
      <c r="B103" s="1">
        <v>3</v>
      </c>
      <c r="C103" s="1">
        <v>5</v>
      </c>
      <c r="D103" s="1">
        <v>0</v>
      </c>
      <c r="E103" s="1">
        <v>0</v>
      </c>
      <c r="F103" s="1">
        <v>7.28</v>
      </c>
      <c r="G103" s="1">
        <v>1.3120975573489999</v>
      </c>
      <c r="H103" s="1">
        <v>9.6999999999999993</v>
      </c>
      <c r="I103" s="1">
        <v>2.5</v>
      </c>
      <c r="K103" s="1">
        <v>3</v>
      </c>
      <c r="L103" s="1">
        <v>5</v>
      </c>
      <c r="M103" s="1">
        <v>0.02</v>
      </c>
      <c r="N103" s="1">
        <v>0.14000000000000001</v>
      </c>
      <c r="O103" s="1">
        <v>7.5</v>
      </c>
      <c r="P103" s="1">
        <v>1.187434208704</v>
      </c>
      <c r="Q103" s="1">
        <v>9.9</v>
      </c>
      <c r="R103" s="1">
        <v>2.0904544960370002</v>
      </c>
      <c r="AT103" s="1">
        <v>3</v>
      </c>
      <c r="AU103" s="1">
        <v>5</v>
      </c>
      <c r="AV103" s="1">
        <v>0.02</v>
      </c>
      <c r="AW103" s="1">
        <v>0.14000000000000001</v>
      </c>
      <c r="AX103" s="1">
        <v>7.24</v>
      </c>
      <c r="AY103" s="1">
        <v>1.1757550765360001</v>
      </c>
      <c r="AZ103" s="1">
        <v>9.8000000000000007</v>
      </c>
      <c r="BA103" s="1">
        <v>2.262741699797</v>
      </c>
    </row>
    <row r="104" spans="1:54" x14ac:dyDescent="0.3">
      <c r="B104" s="1">
        <v>4</v>
      </c>
      <c r="C104" s="1">
        <v>10</v>
      </c>
      <c r="D104" s="1">
        <v>0</v>
      </c>
      <c r="E104" s="1">
        <v>0</v>
      </c>
      <c r="F104" s="1">
        <v>24.94</v>
      </c>
      <c r="G104" s="1">
        <v>4.1685009295909996</v>
      </c>
      <c r="H104" s="1">
        <v>25.62</v>
      </c>
      <c r="I104" s="1">
        <v>5.2187738023410004</v>
      </c>
      <c r="K104" s="1">
        <v>4</v>
      </c>
      <c r="L104" s="1">
        <v>10</v>
      </c>
      <c r="M104" s="1">
        <v>0.02</v>
      </c>
      <c r="N104" s="1">
        <v>0.14000000000000001</v>
      </c>
      <c r="O104" s="1">
        <v>24.28</v>
      </c>
      <c r="P104" s="1">
        <v>3.622374911574</v>
      </c>
      <c r="Q104" s="1">
        <v>25.02</v>
      </c>
      <c r="R104" s="1">
        <v>6.1595129677599996</v>
      </c>
      <c r="AT104" s="1">
        <v>4</v>
      </c>
      <c r="AU104" s="1">
        <v>10</v>
      </c>
      <c r="AV104" s="1">
        <v>0.02</v>
      </c>
      <c r="AW104" s="1">
        <v>0.14000000000000001</v>
      </c>
      <c r="AX104" s="1">
        <v>24.8</v>
      </c>
      <c r="AY104" s="1">
        <v>3.7469987990389999</v>
      </c>
      <c r="AZ104" s="1">
        <v>24.52</v>
      </c>
      <c r="BA104" s="1">
        <v>4.6700749458650002</v>
      </c>
    </row>
    <row r="105" spans="1:54" x14ac:dyDescent="0.3">
      <c r="B105" s="1">
        <v>5</v>
      </c>
      <c r="C105" s="1">
        <v>20</v>
      </c>
      <c r="D105" s="1">
        <v>0</v>
      </c>
      <c r="E105" s="1">
        <v>0</v>
      </c>
      <c r="F105" s="1">
        <v>71.239999999999995</v>
      </c>
      <c r="G105" s="1">
        <v>9.0852848056620008</v>
      </c>
      <c r="H105" s="1">
        <v>62.74</v>
      </c>
      <c r="I105" s="1">
        <v>11.1764216098</v>
      </c>
      <c r="K105" s="1">
        <v>5</v>
      </c>
      <c r="L105" s="1">
        <v>20</v>
      </c>
      <c r="M105" s="1">
        <v>0.02</v>
      </c>
      <c r="N105" s="1">
        <v>0.14000000000000001</v>
      </c>
      <c r="O105" s="1">
        <v>70.72</v>
      </c>
      <c r="P105" s="1">
        <v>10.749958139453</v>
      </c>
      <c r="Q105" s="1">
        <v>63.9</v>
      </c>
      <c r="R105" s="1">
        <v>12.322743201090001</v>
      </c>
      <c r="AT105" s="1">
        <v>5</v>
      </c>
      <c r="AU105" s="1">
        <v>20</v>
      </c>
      <c r="AV105" s="1">
        <v>0.02</v>
      </c>
      <c r="AW105" s="1">
        <v>0.14000000000000001</v>
      </c>
      <c r="AX105" s="1">
        <v>70.819999999999993</v>
      </c>
      <c r="AY105" s="1">
        <v>9.0547004367900001</v>
      </c>
      <c r="AZ105" s="1">
        <v>63.06</v>
      </c>
      <c r="BA105" s="1">
        <v>10.93144089313</v>
      </c>
    </row>
    <row r="106" spans="1:54" x14ac:dyDescent="0.3">
      <c r="B106" s="1">
        <v>6</v>
      </c>
      <c r="C106" s="1">
        <v>30</v>
      </c>
      <c r="D106" s="1">
        <v>0</v>
      </c>
      <c r="E106" s="1">
        <v>0</v>
      </c>
      <c r="F106" s="1">
        <v>128.88</v>
      </c>
      <c r="G106" s="1">
        <v>18.194108936686</v>
      </c>
      <c r="H106" s="1">
        <v>108.7</v>
      </c>
      <c r="I106" s="1">
        <v>14.118427674496999</v>
      </c>
      <c r="K106" s="1">
        <v>6</v>
      </c>
      <c r="L106" s="1">
        <v>30</v>
      </c>
      <c r="M106" s="1">
        <v>0.02</v>
      </c>
      <c r="N106" s="1">
        <v>0.14000000000000001</v>
      </c>
      <c r="O106" s="1">
        <v>125.04</v>
      </c>
      <c r="P106" s="1">
        <v>14.395777158596999</v>
      </c>
      <c r="Q106" s="1">
        <v>101.4</v>
      </c>
      <c r="R106" s="1">
        <v>15.026643005008999</v>
      </c>
      <c r="AT106" s="1">
        <v>6</v>
      </c>
      <c r="AU106" s="1">
        <v>30</v>
      </c>
      <c r="AV106" s="1">
        <v>0</v>
      </c>
      <c r="AW106" s="1">
        <v>0</v>
      </c>
      <c r="AX106" s="1">
        <v>125.74</v>
      </c>
      <c r="AY106" s="1">
        <v>12.300910535403</v>
      </c>
      <c r="AZ106" s="1">
        <v>104.66</v>
      </c>
      <c r="BA106" s="1">
        <v>17.240197214649001</v>
      </c>
    </row>
    <row r="107" spans="1:54" x14ac:dyDescent="0.3">
      <c r="B107" s="1">
        <v>7</v>
      </c>
      <c r="C107" s="1">
        <v>40</v>
      </c>
      <c r="D107" s="1">
        <v>0</v>
      </c>
      <c r="E107" s="1">
        <v>0</v>
      </c>
      <c r="F107" s="1">
        <v>183.78</v>
      </c>
      <c r="G107" s="1">
        <v>18.612135825852999</v>
      </c>
      <c r="H107" s="1">
        <v>142.58000000000001</v>
      </c>
      <c r="I107" s="1">
        <v>16.296122238127001</v>
      </c>
      <c r="K107" s="1">
        <v>7</v>
      </c>
      <c r="L107" s="1">
        <v>40</v>
      </c>
      <c r="M107" s="1">
        <v>0.02</v>
      </c>
      <c r="N107" s="1">
        <v>0.14000000000000001</v>
      </c>
      <c r="O107" s="1">
        <v>196.42</v>
      </c>
      <c r="P107" s="1">
        <v>23.751286280957999</v>
      </c>
      <c r="Q107" s="1">
        <v>148.88</v>
      </c>
      <c r="R107" s="1">
        <v>21.562597246157999</v>
      </c>
      <c r="AT107" s="1">
        <v>7</v>
      </c>
      <c r="AU107" s="1">
        <v>40</v>
      </c>
      <c r="AV107" s="1">
        <v>0.02</v>
      </c>
      <c r="AW107" s="1">
        <v>0.14000000000000001</v>
      </c>
      <c r="AX107" s="1">
        <v>191.52</v>
      </c>
      <c r="AY107" s="1">
        <v>19.861762258169001</v>
      </c>
      <c r="AZ107" s="1">
        <v>148.13999999999999</v>
      </c>
      <c r="BA107" s="1">
        <v>17.971099020371</v>
      </c>
    </row>
    <row r="108" spans="1:54" x14ac:dyDescent="0.3">
      <c r="B108" s="1">
        <v>8</v>
      </c>
      <c r="C108" s="1">
        <v>50</v>
      </c>
      <c r="D108" s="1">
        <v>0.02</v>
      </c>
      <c r="E108" s="1">
        <v>0.14000000000000001</v>
      </c>
      <c r="F108" s="1">
        <v>260.08</v>
      </c>
      <c r="G108" s="1">
        <v>26.919762257494</v>
      </c>
      <c r="H108" s="1">
        <v>193.92</v>
      </c>
      <c r="I108" s="1">
        <v>25.013468372058998</v>
      </c>
      <c r="K108" s="1">
        <v>8</v>
      </c>
      <c r="L108" s="1">
        <v>50</v>
      </c>
      <c r="M108" s="1">
        <v>0.02</v>
      </c>
      <c r="N108" s="1">
        <v>0.14000000000000001</v>
      </c>
      <c r="O108" s="1">
        <v>262.54000000000002</v>
      </c>
      <c r="P108" s="1">
        <v>35.943961940775999</v>
      </c>
      <c r="Q108" s="1">
        <v>202.24</v>
      </c>
      <c r="R108" s="1">
        <v>30.383258548089</v>
      </c>
      <c r="AT108" s="1">
        <v>8</v>
      </c>
      <c r="AU108" s="1">
        <v>50</v>
      </c>
      <c r="AV108" s="1">
        <v>0.02</v>
      </c>
      <c r="AW108" s="1">
        <v>0.14000000000000001</v>
      </c>
      <c r="AX108" s="1">
        <v>258.16000000000003</v>
      </c>
      <c r="AY108" s="1">
        <v>27.104508850005999</v>
      </c>
      <c r="AZ108" s="1">
        <v>196.58</v>
      </c>
      <c r="BA108" s="1">
        <v>25.924575213491998</v>
      </c>
    </row>
    <row r="109" spans="1:54" x14ac:dyDescent="0.3">
      <c r="B109" s="1">
        <v>9</v>
      </c>
      <c r="C109" s="1">
        <v>60</v>
      </c>
      <c r="D109" s="1">
        <v>0.04</v>
      </c>
      <c r="E109" s="1">
        <v>0.19595917942300001</v>
      </c>
      <c r="F109" s="1">
        <v>328.62</v>
      </c>
      <c r="G109" s="1">
        <v>39.747648987079003</v>
      </c>
      <c r="H109" s="1">
        <v>243.4</v>
      </c>
      <c r="I109" s="1">
        <v>27.369325895974001</v>
      </c>
      <c r="K109" s="1">
        <v>9</v>
      </c>
      <c r="L109" s="1">
        <v>60</v>
      </c>
      <c r="M109" s="1">
        <v>0.02</v>
      </c>
      <c r="N109" s="1">
        <v>0.14000000000000001</v>
      </c>
      <c r="O109" s="1">
        <v>337.74</v>
      </c>
      <c r="P109" s="1">
        <v>45.636743967991002</v>
      </c>
      <c r="Q109" s="1">
        <v>240.86</v>
      </c>
      <c r="R109" s="1">
        <v>35.164760769838999</v>
      </c>
      <c r="AT109" s="1">
        <v>9</v>
      </c>
      <c r="AU109" s="1">
        <v>60</v>
      </c>
      <c r="AV109" s="1">
        <v>0.06</v>
      </c>
      <c r="AW109" s="1">
        <v>0.23748684174099999</v>
      </c>
      <c r="AX109" s="1">
        <v>325.68</v>
      </c>
      <c r="AY109" s="1">
        <v>23.253765286507001</v>
      </c>
      <c r="AZ109" s="1">
        <v>244.34</v>
      </c>
      <c r="BA109" s="1">
        <v>31.724192661122</v>
      </c>
    </row>
    <row r="110" spans="1:54" x14ac:dyDescent="0.3">
      <c r="B110" s="1">
        <v>10</v>
      </c>
      <c r="C110" s="1">
        <v>70</v>
      </c>
      <c r="D110" s="1">
        <v>0.02</v>
      </c>
      <c r="E110" s="1">
        <v>0.14000000000000001</v>
      </c>
      <c r="F110" s="1">
        <v>402.64</v>
      </c>
      <c r="G110" s="1">
        <v>32.950726850858999</v>
      </c>
      <c r="H110" s="1">
        <v>295.83999999999997</v>
      </c>
      <c r="I110" s="1">
        <v>47.382005023003998</v>
      </c>
      <c r="K110" s="1">
        <v>10</v>
      </c>
      <c r="L110" s="1">
        <v>70</v>
      </c>
      <c r="M110" s="1">
        <v>0.02</v>
      </c>
      <c r="N110" s="1">
        <v>0.14000000000000001</v>
      </c>
      <c r="O110" s="1">
        <v>410.74</v>
      </c>
      <c r="P110" s="1">
        <v>37.611067520079999</v>
      </c>
      <c r="Q110" s="1">
        <v>307.24</v>
      </c>
      <c r="R110" s="1">
        <v>40.865418142971997</v>
      </c>
      <c r="AT110" s="1">
        <v>10</v>
      </c>
      <c r="AU110" s="1">
        <v>70</v>
      </c>
      <c r="AV110" s="1">
        <v>0.06</v>
      </c>
      <c r="AW110" s="1">
        <v>0.42</v>
      </c>
      <c r="AX110" s="1">
        <v>397.12</v>
      </c>
      <c r="AY110" s="1">
        <v>36.563172728853999</v>
      </c>
      <c r="AZ110" s="1">
        <v>293.8</v>
      </c>
      <c r="BA110" s="1">
        <v>34.605779864063003</v>
      </c>
    </row>
    <row r="111" spans="1:54" x14ac:dyDescent="0.3">
      <c r="B111" s="1">
        <v>11</v>
      </c>
      <c r="C111" s="1">
        <v>80</v>
      </c>
      <c r="D111" s="1">
        <v>0.04</v>
      </c>
      <c r="E111" s="1">
        <v>0.19595917942300001</v>
      </c>
      <c r="F111" s="1">
        <v>487.52</v>
      </c>
      <c r="G111" s="1">
        <v>48.29833951597</v>
      </c>
      <c r="H111" s="1">
        <v>352.78</v>
      </c>
      <c r="I111" s="1">
        <v>42.134209379078001</v>
      </c>
      <c r="K111" s="1">
        <v>11</v>
      </c>
      <c r="L111" s="1">
        <v>80</v>
      </c>
      <c r="M111" s="1">
        <v>0.02</v>
      </c>
      <c r="N111" s="1">
        <v>0.14000000000000001</v>
      </c>
      <c r="O111" s="1">
        <v>490.76</v>
      </c>
      <c r="P111" s="1">
        <v>57.400891979131998</v>
      </c>
      <c r="Q111" s="1">
        <v>353.02</v>
      </c>
      <c r="R111" s="1">
        <v>46.751894079278003</v>
      </c>
      <c r="AT111" s="1">
        <v>11</v>
      </c>
      <c r="AU111" s="1">
        <v>80</v>
      </c>
      <c r="AV111" s="1">
        <v>0.14000000000000001</v>
      </c>
      <c r="AW111" s="1">
        <v>0.52952809179500004</v>
      </c>
      <c r="AX111" s="1">
        <v>488.58</v>
      </c>
      <c r="AY111" s="1">
        <v>47.719635371614999</v>
      </c>
      <c r="AZ111" s="1">
        <v>348.32</v>
      </c>
      <c r="BA111" s="1">
        <v>47.065248326126998</v>
      </c>
    </row>
    <row r="112" spans="1:54" x14ac:dyDescent="0.3">
      <c r="B112" s="1">
        <v>12</v>
      </c>
      <c r="C112" s="1">
        <v>100</v>
      </c>
      <c r="D112" s="1">
        <v>0.08</v>
      </c>
      <c r="E112" s="1">
        <v>0.27129319932500001</v>
      </c>
      <c r="F112" s="1">
        <v>636.72</v>
      </c>
      <c r="G112" s="1">
        <v>48.048325673222003</v>
      </c>
      <c r="H112" s="1">
        <v>451.76</v>
      </c>
      <c r="I112" s="1">
        <v>49.327704183348999</v>
      </c>
      <c r="K112" s="1">
        <v>12</v>
      </c>
      <c r="L112" s="1">
        <v>100</v>
      </c>
      <c r="M112" s="1">
        <v>0.08</v>
      </c>
      <c r="N112" s="1">
        <v>0.27129319932500001</v>
      </c>
      <c r="O112" s="1">
        <v>645.29999999999995</v>
      </c>
      <c r="P112" s="1">
        <v>67.550351590499005</v>
      </c>
      <c r="Q112" s="1">
        <v>455.02</v>
      </c>
      <c r="R112" s="1">
        <v>51.535032744726998</v>
      </c>
      <c r="AT112" s="1">
        <v>12</v>
      </c>
      <c r="AU112" s="1">
        <v>100</v>
      </c>
      <c r="AV112" s="1">
        <v>0.02</v>
      </c>
      <c r="AW112" s="1">
        <v>0.14000000000000001</v>
      </c>
      <c r="AX112" s="1">
        <v>657.68</v>
      </c>
      <c r="AY112" s="1">
        <v>64.685837708107996</v>
      </c>
      <c r="AZ112" s="1">
        <v>466.12</v>
      </c>
      <c r="BA112" s="1">
        <v>76.164989332369998</v>
      </c>
    </row>
    <row r="113" spans="2:53" x14ac:dyDescent="0.3">
      <c r="B113" s="1">
        <v>13</v>
      </c>
      <c r="C113" s="1">
        <v>150</v>
      </c>
      <c r="D113" s="1">
        <v>0.1</v>
      </c>
      <c r="E113" s="1">
        <v>0.3</v>
      </c>
      <c r="F113" s="1">
        <v>1075.74</v>
      </c>
      <c r="G113" s="1">
        <v>79.209294909118995</v>
      </c>
      <c r="H113" s="1">
        <v>716.08</v>
      </c>
      <c r="I113" s="1">
        <v>86.62998095348</v>
      </c>
      <c r="K113" s="1">
        <v>13</v>
      </c>
      <c r="L113" s="1">
        <v>150</v>
      </c>
      <c r="M113" s="1">
        <v>0.1</v>
      </c>
      <c r="N113" s="1">
        <v>0.3</v>
      </c>
      <c r="O113" s="1">
        <v>1101.1400000000001</v>
      </c>
      <c r="P113" s="1">
        <v>101.98823657657501</v>
      </c>
      <c r="Q113" s="1">
        <v>773.2</v>
      </c>
      <c r="R113" s="1">
        <v>100.17864043796899</v>
      </c>
      <c r="AT113" s="1">
        <v>13</v>
      </c>
      <c r="AU113" s="1">
        <v>150</v>
      </c>
      <c r="AV113" s="1">
        <v>0</v>
      </c>
      <c r="AW113" s="1">
        <v>0</v>
      </c>
      <c r="AX113" s="1">
        <v>1102.3</v>
      </c>
      <c r="AY113" s="1">
        <v>76.454234676699002</v>
      </c>
      <c r="AZ113" s="1">
        <v>749.62</v>
      </c>
      <c r="BA113" s="1">
        <v>84.946545544830997</v>
      </c>
    </row>
    <row r="114" spans="2:53" x14ac:dyDescent="0.3">
      <c r="B114" s="1">
        <v>14</v>
      </c>
      <c r="C114" s="1">
        <v>200</v>
      </c>
      <c r="D114" s="1">
        <v>0.2</v>
      </c>
      <c r="E114" s="1">
        <v>0.4</v>
      </c>
      <c r="F114" s="1">
        <v>1605.92</v>
      </c>
      <c r="G114" s="1">
        <v>149.05862470853901</v>
      </c>
      <c r="H114" s="1">
        <v>1063.5</v>
      </c>
      <c r="I114" s="1">
        <v>132.89036834925</v>
      </c>
      <c r="K114" s="1">
        <v>14</v>
      </c>
      <c r="L114" s="1">
        <v>200</v>
      </c>
      <c r="M114" s="1">
        <v>0.26</v>
      </c>
      <c r="N114" s="1">
        <v>0.43863424398899997</v>
      </c>
      <c r="O114" s="1">
        <v>1598.18</v>
      </c>
      <c r="P114" s="1">
        <v>132.65514539587099</v>
      </c>
      <c r="Q114" s="1">
        <v>1053.28</v>
      </c>
      <c r="R114" s="1">
        <v>134.815880370229</v>
      </c>
      <c r="AT114" s="1">
        <v>14</v>
      </c>
      <c r="AU114" s="1">
        <v>200</v>
      </c>
      <c r="AV114" s="1">
        <v>0.02</v>
      </c>
      <c r="AW114" s="1">
        <v>0.14000000000000001</v>
      </c>
      <c r="AX114" s="1">
        <v>1552.6</v>
      </c>
      <c r="AY114" s="1">
        <v>131.28640447510401</v>
      </c>
      <c r="AZ114" s="1">
        <v>1056.5999999999999</v>
      </c>
      <c r="BA114" s="1">
        <v>118.11553665797101</v>
      </c>
    </row>
    <row r="115" spans="2:53" x14ac:dyDescent="0.3">
      <c r="B115" s="1">
        <v>15</v>
      </c>
      <c r="C115" s="1">
        <v>250</v>
      </c>
      <c r="D115" s="1">
        <v>0.48</v>
      </c>
      <c r="E115" s="1">
        <v>0.49959983987200002</v>
      </c>
      <c r="F115" s="1">
        <v>2054.62</v>
      </c>
      <c r="G115" s="1">
        <v>165.544421832936</v>
      </c>
      <c r="H115" s="1">
        <v>1348.14</v>
      </c>
      <c r="I115" s="1">
        <v>144.92508547522101</v>
      </c>
      <c r="K115" s="1">
        <v>15</v>
      </c>
      <c r="L115" s="1">
        <v>250</v>
      </c>
      <c r="M115" s="1">
        <v>0.34</v>
      </c>
      <c r="N115" s="1">
        <v>0.47370877129299999</v>
      </c>
      <c r="O115" s="1">
        <v>2080.44</v>
      </c>
      <c r="P115" s="1">
        <v>160.743915592467</v>
      </c>
      <c r="Q115" s="1">
        <v>1398.34</v>
      </c>
      <c r="R115" s="1">
        <v>168.35137183878101</v>
      </c>
      <c r="AT115" s="1">
        <v>15</v>
      </c>
      <c r="AU115" s="1">
        <v>250</v>
      </c>
      <c r="AV115" s="1">
        <v>0.04</v>
      </c>
      <c r="AW115" s="1">
        <v>0.19595917942300001</v>
      </c>
      <c r="AX115" s="1">
        <v>2044.36</v>
      </c>
      <c r="AY115" s="1">
        <v>143.37374376084401</v>
      </c>
      <c r="AZ115" s="1">
        <v>1343.19999999999</v>
      </c>
      <c r="BA115" s="1">
        <v>123.040481143411</v>
      </c>
    </row>
    <row r="116" spans="2:53" x14ac:dyDescent="0.3">
      <c r="B116" s="1">
        <v>16</v>
      </c>
      <c r="C116" s="1">
        <v>500</v>
      </c>
      <c r="D116" s="1">
        <v>1.85</v>
      </c>
      <c r="E116" s="1">
        <v>0.65383484153100002</v>
      </c>
      <c r="F116" s="1">
        <v>4717.05</v>
      </c>
      <c r="G116" s="1">
        <v>391.21100125122803</v>
      </c>
      <c r="H116" s="1">
        <v>2987.9</v>
      </c>
      <c r="I116" s="1">
        <v>310.72703454961697</v>
      </c>
      <c r="K116" s="1">
        <v>16</v>
      </c>
      <c r="L116" s="1">
        <v>500</v>
      </c>
      <c r="M116" s="1">
        <v>2</v>
      </c>
      <c r="N116" s="1">
        <v>0.44721359550000001</v>
      </c>
      <c r="O116" s="1">
        <v>4815.1499999999996</v>
      </c>
      <c r="P116" s="1">
        <v>221.315222025053</v>
      </c>
      <c r="Q116" s="1">
        <v>3095.55</v>
      </c>
      <c r="R116" s="1">
        <v>236.995247842661</v>
      </c>
      <c r="AT116" s="1">
        <v>16</v>
      </c>
      <c r="AU116" s="1">
        <v>500</v>
      </c>
      <c r="AV116" s="1">
        <v>0</v>
      </c>
      <c r="AW116" s="1">
        <v>0</v>
      </c>
      <c r="AX116" s="1">
        <v>4735.05</v>
      </c>
      <c r="AY116" s="1">
        <v>265.717608562159</v>
      </c>
      <c r="AZ116" s="1">
        <v>2997.9</v>
      </c>
      <c r="BA116" s="1">
        <v>201.17924843283799</v>
      </c>
    </row>
    <row r="117" spans="2:53" x14ac:dyDescent="0.3">
      <c r="B117" s="1">
        <v>17</v>
      </c>
      <c r="C117" s="1">
        <v>750</v>
      </c>
      <c r="D117" s="1">
        <v>4.75</v>
      </c>
      <c r="E117" s="1">
        <v>0.76648548583800002</v>
      </c>
      <c r="F117" s="1">
        <v>7952.25</v>
      </c>
      <c r="G117" s="1">
        <v>447.01038858173501</v>
      </c>
      <c r="H117" s="1">
        <v>5125.4499999999898</v>
      </c>
      <c r="I117" s="1">
        <v>456.58301271511499</v>
      </c>
      <c r="K117" s="1">
        <v>17</v>
      </c>
      <c r="L117" s="1">
        <v>750</v>
      </c>
      <c r="M117" s="1">
        <v>4.9000000000000004</v>
      </c>
      <c r="N117" s="1">
        <v>0.62449979984000004</v>
      </c>
      <c r="O117" s="1">
        <v>8012.1</v>
      </c>
      <c r="P117" s="1">
        <v>415.71731982200703</v>
      </c>
      <c r="Q117" s="1">
        <v>4964.25</v>
      </c>
      <c r="R117" s="1">
        <v>303.35175539297899</v>
      </c>
      <c r="AT117" s="1">
        <v>17</v>
      </c>
      <c r="AU117" s="1">
        <v>750</v>
      </c>
      <c r="AV117" s="1">
        <v>0</v>
      </c>
      <c r="AW117" s="1">
        <v>0</v>
      </c>
      <c r="AX117" s="1">
        <v>7822.8499999999904</v>
      </c>
      <c r="AY117" s="1">
        <v>537.80063917775703</v>
      </c>
      <c r="AZ117" s="1">
        <v>4862.3999999999996</v>
      </c>
      <c r="BA117" s="1">
        <v>417.44788896340401</v>
      </c>
    </row>
    <row r="118" spans="2:53" x14ac:dyDescent="0.3">
      <c r="B118" s="1">
        <v>18</v>
      </c>
      <c r="C118" s="1">
        <v>1000</v>
      </c>
      <c r="D118" s="1">
        <v>8.75</v>
      </c>
      <c r="E118" s="1">
        <v>1.336974195712</v>
      </c>
      <c r="F118" s="1">
        <v>11010.9</v>
      </c>
      <c r="G118" s="1">
        <v>515.52389857312198</v>
      </c>
      <c r="H118" s="1">
        <v>6822.05</v>
      </c>
      <c r="I118" s="1">
        <v>591.97005625285396</v>
      </c>
      <c r="K118" s="1">
        <v>18</v>
      </c>
      <c r="L118" s="1">
        <v>1000</v>
      </c>
      <c r="M118" s="1">
        <v>9.35</v>
      </c>
      <c r="N118" s="1">
        <v>1.06183802908</v>
      </c>
      <c r="O118" s="1">
        <v>10902.45</v>
      </c>
      <c r="P118" s="1">
        <v>476.03576283717302</v>
      </c>
      <c r="Q118" s="1">
        <v>6678.15</v>
      </c>
      <c r="R118" s="1">
        <v>493.95771833225399</v>
      </c>
      <c r="AT118" s="1">
        <v>18</v>
      </c>
      <c r="AU118" s="1">
        <v>1000</v>
      </c>
      <c r="AV118" s="1">
        <v>0</v>
      </c>
      <c r="AW118" s="1">
        <v>0</v>
      </c>
      <c r="AX118" s="1">
        <v>11049.25</v>
      </c>
      <c r="AY118" s="1">
        <v>748.77532511429104</v>
      </c>
      <c r="AZ118" s="1">
        <v>6609.49999999999</v>
      </c>
      <c r="BA118" s="1">
        <v>418.42412693344397</v>
      </c>
    </row>
    <row r="119" spans="2:53" x14ac:dyDescent="0.3">
      <c r="B119" s="1">
        <v>19</v>
      </c>
      <c r="C119" s="1">
        <v>1500</v>
      </c>
      <c r="D119" s="1">
        <v>22.4</v>
      </c>
      <c r="E119" s="1">
        <v>2.1771541057079999</v>
      </c>
      <c r="F119" s="1">
        <v>17862.55</v>
      </c>
      <c r="G119" s="1">
        <v>1247.7765214572401</v>
      </c>
      <c r="H119" s="1">
        <v>10986.4</v>
      </c>
      <c r="I119" s="1">
        <v>871.80212204376596</v>
      </c>
      <c r="K119" s="1">
        <v>19</v>
      </c>
      <c r="L119" s="1">
        <v>1500</v>
      </c>
      <c r="M119" s="1">
        <v>21.7</v>
      </c>
      <c r="N119" s="1">
        <v>2.3685438564650001</v>
      </c>
      <c r="O119" s="1">
        <v>17398.199999999899</v>
      </c>
      <c r="P119" s="1">
        <v>758.30756293217405</v>
      </c>
      <c r="Q119" s="1">
        <v>10777.049999999899</v>
      </c>
      <c r="R119" s="1">
        <v>866.66057225423799</v>
      </c>
      <c r="AT119" s="1">
        <v>19</v>
      </c>
      <c r="AU119" s="1">
        <v>1500</v>
      </c>
      <c r="AV119" s="1">
        <v>0.65</v>
      </c>
      <c r="AW119" s="1">
        <v>1.7399712641309999</v>
      </c>
      <c r="AX119" s="1">
        <v>17967.8</v>
      </c>
      <c r="AY119" s="1">
        <v>1136.3192597152699</v>
      </c>
      <c r="AZ119" s="1">
        <v>10669.45</v>
      </c>
      <c r="BA119" s="1">
        <v>779.65598022460597</v>
      </c>
    </row>
    <row r="120" spans="2:53" x14ac:dyDescent="0.3">
      <c r="B120" s="1">
        <v>20</v>
      </c>
      <c r="C120" s="1">
        <v>2000</v>
      </c>
      <c r="D120" s="1">
        <v>60</v>
      </c>
      <c r="E120" s="1">
        <v>7.6026311234990001</v>
      </c>
      <c r="F120" s="1">
        <v>24846.85</v>
      </c>
      <c r="G120" s="1">
        <v>1865.47857867619</v>
      </c>
      <c r="H120" s="1">
        <v>15611.3499999999</v>
      </c>
      <c r="I120" s="1">
        <v>1358.82148478011</v>
      </c>
      <c r="K120" s="1">
        <v>20</v>
      </c>
      <c r="L120" s="1">
        <v>2000</v>
      </c>
      <c r="M120" s="1">
        <v>44.45</v>
      </c>
      <c r="N120" s="1">
        <v>3.91758854399</v>
      </c>
      <c r="O120" s="1">
        <v>24581.55</v>
      </c>
      <c r="P120" s="1">
        <v>1021.38584653413</v>
      </c>
      <c r="Q120" s="1">
        <v>14776.4</v>
      </c>
      <c r="R120" s="1">
        <v>862.17494744395503</v>
      </c>
      <c r="AT120" s="1">
        <v>20</v>
      </c>
      <c r="AU120" s="1">
        <v>2000</v>
      </c>
      <c r="AV120" s="1">
        <v>0.65</v>
      </c>
      <c r="AW120" s="1">
        <v>1.7399712641309999</v>
      </c>
      <c r="AX120" s="1">
        <v>24640.85</v>
      </c>
      <c r="AY120" s="1">
        <v>1060.5282304116399</v>
      </c>
      <c r="AZ120" s="1">
        <v>14699.5</v>
      </c>
      <c r="BA120" s="1">
        <v>1081.1083895706399</v>
      </c>
    </row>
    <row r="122" spans="2:53" x14ac:dyDescent="0.3">
      <c r="B122" s="3" t="s">
        <v>15</v>
      </c>
      <c r="C122" s="4"/>
      <c r="D122" s="4"/>
      <c r="E122" s="4"/>
      <c r="F122" s="4"/>
      <c r="G122" s="4"/>
      <c r="H122" s="4"/>
      <c r="I122" s="5"/>
      <c r="K122" s="3" t="s">
        <v>7</v>
      </c>
      <c r="L122" s="4"/>
      <c r="M122" s="4"/>
      <c r="N122" s="4"/>
      <c r="O122" s="4"/>
      <c r="P122" s="4"/>
      <c r="Q122" s="4"/>
      <c r="R122" s="5"/>
    </row>
    <row r="123" spans="2:53" x14ac:dyDescent="0.3">
      <c r="B123" s="1" t="s">
        <v>2</v>
      </c>
      <c r="C123" s="1" t="s">
        <v>3</v>
      </c>
      <c r="D123" s="1" t="s">
        <v>4</v>
      </c>
      <c r="E123" s="1" t="str">
        <f>"+/- time [ms]"</f>
        <v>+/- time [ms]</v>
      </c>
      <c r="F123" s="1" t="s">
        <v>5</v>
      </c>
      <c r="G123" s="1" t="str">
        <f>"+/- compars"</f>
        <v>+/- compars</v>
      </c>
      <c r="H123" s="1" t="s">
        <v>6</v>
      </c>
      <c r="I123" s="1" t="str">
        <f>"+/- swaps"</f>
        <v>+/- swaps</v>
      </c>
      <c r="K123" s="1" t="s">
        <v>2</v>
      </c>
      <c r="L123" s="1" t="s">
        <v>3</v>
      </c>
      <c r="M123" s="1" t="s">
        <v>4</v>
      </c>
      <c r="N123" s="1" t="str">
        <f>"+/- time [ms]"</f>
        <v>+/- time [ms]</v>
      </c>
      <c r="O123" s="1" t="s">
        <v>5</v>
      </c>
      <c r="P123" s="1" t="str">
        <f>"+/- compars"</f>
        <v>+/- compars</v>
      </c>
      <c r="Q123" s="1" t="s">
        <v>6</v>
      </c>
      <c r="R123" s="1" t="str">
        <f>"+/- swaps"</f>
        <v>+/- swaps</v>
      </c>
    </row>
    <row r="124" spans="2:53" x14ac:dyDescent="0.3">
      <c r="B124" s="1">
        <v>1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K124" s="1">
        <v>1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</row>
    <row r="125" spans="2:53" x14ac:dyDescent="0.3">
      <c r="B125" s="1">
        <v>2</v>
      </c>
      <c r="C125" s="1">
        <v>1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K125" s="1">
        <v>2</v>
      </c>
      <c r="L125" s="1">
        <v>1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</row>
    <row r="126" spans="2:53" x14ac:dyDescent="0.3">
      <c r="B126" s="1">
        <v>3</v>
      </c>
      <c r="C126" s="1">
        <v>5</v>
      </c>
      <c r="D126" s="1">
        <v>0.02</v>
      </c>
      <c r="E126" s="1">
        <v>0.14000000000000001</v>
      </c>
      <c r="F126" s="1">
        <v>7.5</v>
      </c>
      <c r="G126" s="1">
        <v>1.5394804318340001</v>
      </c>
      <c r="H126" s="1">
        <v>10.18</v>
      </c>
      <c r="I126" s="1">
        <v>2.635830040044</v>
      </c>
      <c r="K126" s="1">
        <v>3</v>
      </c>
      <c r="L126" s="1">
        <v>5</v>
      </c>
      <c r="M126" s="1">
        <v>0</v>
      </c>
      <c r="N126" s="1">
        <v>0</v>
      </c>
      <c r="O126" s="1">
        <v>7.72</v>
      </c>
      <c r="P126" s="1">
        <v>1.5104966070800001</v>
      </c>
      <c r="Q126" s="1">
        <v>9.92</v>
      </c>
      <c r="R126" s="1">
        <v>2.3137847782369998</v>
      </c>
    </row>
    <row r="127" spans="2:53" x14ac:dyDescent="0.3">
      <c r="B127" s="1">
        <v>4</v>
      </c>
      <c r="C127" s="1">
        <v>10</v>
      </c>
      <c r="D127" s="1">
        <v>0.02</v>
      </c>
      <c r="E127" s="1">
        <v>0.14000000000000001</v>
      </c>
      <c r="F127" s="1">
        <v>23.76</v>
      </c>
      <c r="G127" s="1">
        <v>2.929573347776</v>
      </c>
      <c r="H127" s="1">
        <v>25.32</v>
      </c>
      <c r="I127" s="1">
        <v>4.6794871513869998</v>
      </c>
      <c r="K127" s="1">
        <v>4</v>
      </c>
      <c r="L127" s="1">
        <v>10</v>
      </c>
      <c r="M127" s="1">
        <v>0.02</v>
      </c>
      <c r="N127" s="1">
        <v>0.14000000000000001</v>
      </c>
      <c r="O127" s="1">
        <v>24.66</v>
      </c>
      <c r="P127" s="1">
        <v>3.8084642574140002</v>
      </c>
      <c r="Q127" s="1">
        <v>24.78</v>
      </c>
      <c r="R127" s="1">
        <v>4.4058597344899999</v>
      </c>
    </row>
    <row r="128" spans="2:53" x14ac:dyDescent="0.3">
      <c r="B128" s="1">
        <v>5</v>
      </c>
      <c r="C128" s="1">
        <v>20</v>
      </c>
      <c r="D128" s="1">
        <v>0.02</v>
      </c>
      <c r="E128" s="1">
        <v>0.14000000000000001</v>
      </c>
      <c r="F128" s="1">
        <v>70.52</v>
      </c>
      <c r="G128" s="1">
        <v>9.6586541505529997</v>
      </c>
      <c r="H128" s="1">
        <v>59.74</v>
      </c>
      <c r="I128" s="1">
        <v>9.3889509531149997</v>
      </c>
      <c r="K128" s="1">
        <v>5</v>
      </c>
      <c r="L128" s="1">
        <v>20</v>
      </c>
      <c r="M128" s="1">
        <v>0</v>
      </c>
      <c r="N128" s="1">
        <v>0</v>
      </c>
      <c r="O128" s="1">
        <v>70.48</v>
      </c>
      <c r="P128" s="1">
        <v>9.5147044094919995</v>
      </c>
      <c r="Q128" s="1">
        <v>59.34</v>
      </c>
      <c r="R128" s="1">
        <v>10.821478642034</v>
      </c>
    </row>
    <row r="129" spans="2:18" x14ac:dyDescent="0.3">
      <c r="B129" s="1">
        <v>6</v>
      </c>
      <c r="C129" s="1">
        <v>30</v>
      </c>
      <c r="D129" s="1">
        <v>0</v>
      </c>
      <c r="E129" s="1">
        <v>0</v>
      </c>
      <c r="F129" s="1">
        <v>129.68</v>
      </c>
      <c r="G129" s="1">
        <v>16.964008960148</v>
      </c>
      <c r="H129" s="1">
        <v>105.28</v>
      </c>
      <c r="I129" s="1">
        <v>15.829137689716999</v>
      </c>
      <c r="K129" s="1">
        <v>6</v>
      </c>
      <c r="L129" s="1">
        <v>30</v>
      </c>
      <c r="M129" s="1">
        <v>0.02</v>
      </c>
      <c r="N129" s="1">
        <v>0.14000000000000001</v>
      </c>
      <c r="O129" s="1">
        <v>130.78</v>
      </c>
      <c r="P129" s="1">
        <v>13.057243200614</v>
      </c>
      <c r="Q129" s="1">
        <v>101.22</v>
      </c>
      <c r="R129" s="1">
        <v>16.664081132783998</v>
      </c>
    </row>
    <row r="130" spans="2:18" x14ac:dyDescent="0.3">
      <c r="B130" s="1">
        <v>7</v>
      </c>
      <c r="C130" s="1">
        <v>40</v>
      </c>
      <c r="D130" s="1">
        <v>0.02</v>
      </c>
      <c r="E130" s="1">
        <v>0.14000000000000001</v>
      </c>
      <c r="F130" s="1">
        <v>190</v>
      </c>
      <c r="G130" s="1">
        <v>15.640971836814</v>
      </c>
      <c r="H130" s="1">
        <v>148.6</v>
      </c>
      <c r="I130" s="1">
        <v>18.209887424144</v>
      </c>
      <c r="K130" s="1">
        <v>7</v>
      </c>
      <c r="L130" s="1">
        <v>40</v>
      </c>
      <c r="M130" s="1">
        <v>0.02</v>
      </c>
      <c r="N130" s="1">
        <v>0.14000000000000001</v>
      </c>
      <c r="O130" s="1">
        <v>191.02</v>
      </c>
      <c r="P130" s="1">
        <v>22.805692271887001</v>
      </c>
      <c r="Q130" s="1">
        <v>146.5</v>
      </c>
      <c r="R130" s="1">
        <v>20.915305400590999</v>
      </c>
    </row>
    <row r="131" spans="2:18" x14ac:dyDescent="0.3">
      <c r="B131" s="1">
        <v>8</v>
      </c>
      <c r="C131" s="1">
        <v>50</v>
      </c>
      <c r="D131" s="1">
        <v>0.02</v>
      </c>
      <c r="E131" s="1">
        <v>0.14000000000000001</v>
      </c>
      <c r="F131" s="1">
        <v>252.38</v>
      </c>
      <c r="G131" s="1">
        <v>21.449372951207</v>
      </c>
      <c r="H131" s="1">
        <v>189.6</v>
      </c>
      <c r="I131" s="1">
        <v>20.341091416146</v>
      </c>
      <c r="K131" s="1">
        <v>8</v>
      </c>
      <c r="L131" s="1">
        <v>50</v>
      </c>
      <c r="M131" s="1">
        <v>0</v>
      </c>
      <c r="N131" s="1">
        <v>0</v>
      </c>
      <c r="O131" s="1">
        <v>261.58</v>
      </c>
      <c r="P131" s="1">
        <v>29.179506507136999</v>
      </c>
      <c r="Q131" s="1">
        <v>195.98</v>
      </c>
      <c r="R131" s="1">
        <v>26.496407303632999</v>
      </c>
    </row>
    <row r="132" spans="2:18" x14ac:dyDescent="0.3">
      <c r="B132" s="1">
        <v>9</v>
      </c>
      <c r="C132" s="1">
        <v>60</v>
      </c>
      <c r="D132" s="1">
        <v>0.02</v>
      </c>
      <c r="E132" s="1">
        <v>0.14000000000000001</v>
      </c>
      <c r="F132" s="1">
        <v>335.4</v>
      </c>
      <c r="G132" s="1">
        <v>35.656135516905998</v>
      </c>
      <c r="H132" s="1">
        <v>242.46</v>
      </c>
      <c r="I132" s="1">
        <v>30.157062191135999</v>
      </c>
      <c r="K132" s="1">
        <v>9</v>
      </c>
      <c r="L132" s="1">
        <v>60</v>
      </c>
      <c r="M132" s="1">
        <v>0.04</v>
      </c>
      <c r="N132" s="1">
        <v>0.19595917942300001</v>
      </c>
      <c r="O132" s="1">
        <v>332.3</v>
      </c>
      <c r="P132" s="1">
        <v>36.128243799000003</v>
      </c>
      <c r="Q132" s="1">
        <v>243.56</v>
      </c>
      <c r="R132" s="1">
        <v>38.699436688406003</v>
      </c>
    </row>
    <row r="133" spans="2:18" x14ac:dyDescent="0.3">
      <c r="B133" s="1">
        <v>10</v>
      </c>
      <c r="C133" s="1">
        <v>70</v>
      </c>
      <c r="D133" s="1">
        <v>0.02</v>
      </c>
      <c r="E133" s="1">
        <v>0.14000000000000001</v>
      </c>
      <c r="F133" s="1">
        <v>411.74</v>
      </c>
      <c r="G133" s="1">
        <v>40.369201131555002</v>
      </c>
      <c r="H133" s="1">
        <v>305</v>
      </c>
      <c r="I133" s="1">
        <v>41.381638440255003</v>
      </c>
      <c r="K133" s="1">
        <v>10</v>
      </c>
      <c r="L133" s="1">
        <v>70</v>
      </c>
      <c r="M133" s="1">
        <v>0.04</v>
      </c>
      <c r="N133" s="1">
        <v>0.19595917942300001</v>
      </c>
      <c r="O133" s="1">
        <v>413.46</v>
      </c>
      <c r="P133" s="1">
        <v>38.799077308615999</v>
      </c>
      <c r="Q133" s="1">
        <v>302.88</v>
      </c>
      <c r="R133" s="1">
        <v>36.819364470342997</v>
      </c>
    </row>
    <row r="134" spans="2:18" x14ac:dyDescent="0.3">
      <c r="B134" s="1">
        <v>11</v>
      </c>
      <c r="C134" s="1">
        <v>80</v>
      </c>
      <c r="D134" s="1">
        <v>0.06</v>
      </c>
      <c r="E134" s="1">
        <v>0.23748684174099999</v>
      </c>
      <c r="F134" s="1">
        <v>488.58</v>
      </c>
      <c r="G134" s="1">
        <v>50.130665265883003</v>
      </c>
      <c r="H134" s="1">
        <v>355.82</v>
      </c>
      <c r="I134" s="1">
        <v>49.032515742106</v>
      </c>
      <c r="K134" s="1">
        <v>11</v>
      </c>
      <c r="L134" s="1">
        <v>80</v>
      </c>
      <c r="M134" s="1">
        <v>0.08</v>
      </c>
      <c r="N134" s="1">
        <v>0.27129319932500001</v>
      </c>
      <c r="O134" s="1">
        <v>476.96</v>
      </c>
      <c r="P134" s="1">
        <v>44.658240001145003</v>
      </c>
      <c r="Q134" s="1">
        <v>344.46</v>
      </c>
      <c r="R134" s="1">
        <v>46.310780602361</v>
      </c>
    </row>
    <row r="135" spans="2:18" x14ac:dyDescent="0.3">
      <c r="B135" s="1">
        <v>12</v>
      </c>
      <c r="C135" s="1">
        <v>100</v>
      </c>
      <c r="D135" s="1">
        <v>0.06</v>
      </c>
      <c r="E135" s="1">
        <v>0.23748684174099999</v>
      </c>
      <c r="F135" s="1">
        <v>644.05999999999995</v>
      </c>
      <c r="G135" s="1">
        <v>65.309542947411998</v>
      </c>
      <c r="H135" s="1">
        <v>445</v>
      </c>
      <c r="I135" s="1">
        <v>49.932354240511998</v>
      </c>
      <c r="K135" s="1">
        <v>12</v>
      </c>
      <c r="L135" s="1">
        <v>100</v>
      </c>
      <c r="M135" s="1">
        <v>0.1</v>
      </c>
      <c r="N135" s="1">
        <v>0.3</v>
      </c>
      <c r="O135" s="1">
        <v>632.78</v>
      </c>
      <c r="P135" s="1">
        <v>48.297532028043001</v>
      </c>
      <c r="Q135" s="1">
        <v>454.36</v>
      </c>
      <c r="R135" s="1">
        <v>52.570242533204997</v>
      </c>
    </row>
    <row r="136" spans="2:18" x14ac:dyDescent="0.3">
      <c r="B136" s="1">
        <v>13</v>
      </c>
      <c r="C136" s="1">
        <v>150</v>
      </c>
      <c r="D136" s="1">
        <v>0.12</v>
      </c>
      <c r="E136" s="1">
        <v>0.32496153618500001</v>
      </c>
      <c r="F136" s="1">
        <v>1094.6199999999999</v>
      </c>
      <c r="G136" s="1">
        <v>90.288180843343</v>
      </c>
      <c r="H136" s="1">
        <v>734.5</v>
      </c>
      <c r="I136" s="1">
        <v>72.596763013236995</v>
      </c>
      <c r="K136" s="1">
        <v>13</v>
      </c>
      <c r="L136" s="1">
        <v>150</v>
      </c>
      <c r="M136" s="1">
        <v>0.1</v>
      </c>
      <c r="N136" s="1">
        <v>0.3</v>
      </c>
      <c r="O136" s="1">
        <v>1077.58</v>
      </c>
      <c r="P136" s="1">
        <v>96.244706867437998</v>
      </c>
      <c r="Q136" s="1">
        <v>733.24</v>
      </c>
      <c r="R136" s="1">
        <v>77.574109082864993</v>
      </c>
    </row>
    <row r="137" spans="2:18" x14ac:dyDescent="0.3">
      <c r="B137" s="1">
        <v>14</v>
      </c>
      <c r="C137" s="1">
        <v>200</v>
      </c>
      <c r="D137" s="1">
        <v>0.28000000000000003</v>
      </c>
      <c r="E137" s="1">
        <v>0.44899888641300001</v>
      </c>
      <c r="F137" s="1">
        <v>1561.68</v>
      </c>
      <c r="G137" s="1">
        <v>126.93737668630899</v>
      </c>
      <c r="H137" s="1">
        <v>1025.98</v>
      </c>
      <c r="I137" s="1">
        <v>110.051713298793</v>
      </c>
      <c r="K137" s="1">
        <v>14</v>
      </c>
      <c r="L137" s="1">
        <v>200</v>
      </c>
      <c r="M137" s="1">
        <v>0.24</v>
      </c>
      <c r="N137" s="1">
        <v>0.42708313008100002</v>
      </c>
      <c r="O137" s="1">
        <v>1580</v>
      </c>
      <c r="P137" s="1">
        <v>151.84676486510401</v>
      </c>
      <c r="Q137" s="1">
        <v>1059.76</v>
      </c>
      <c r="R137" s="1">
        <v>136.96460272640201</v>
      </c>
    </row>
    <row r="138" spans="2:18" x14ac:dyDescent="0.3">
      <c r="B138" s="1">
        <v>15</v>
      </c>
      <c r="C138" s="1">
        <v>250</v>
      </c>
      <c r="D138" s="1">
        <v>0.38</v>
      </c>
      <c r="E138" s="1">
        <v>0.48538644398000003</v>
      </c>
      <c r="F138" s="1">
        <v>2041.8799999999901</v>
      </c>
      <c r="G138" s="1">
        <v>145.38206766999201</v>
      </c>
      <c r="H138" s="1">
        <v>1320.12</v>
      </c>
      <c r="I138" s="1">
        <v>134.91947820830001</v>
      </c>
      <c r="K138" s="1">
        <v>15</v>
      </c>
      <c r="L138" s="1">
        <v>250</v>
      </c>
      <c r="M138" s="1">
        <v>0.3</v>
      </c>
      <c r="N138" s="1">
        <v>0.45825756949599999</v>
      </c>
      <c r="O138" s="1">
        <v>2074.56</v>
      </c>
      <c r="P138" s="1">
        <v>111.417980595586</v>
      </c>
      <c r="Q138" s="1">
        <v>1376.76</v>
      </c>
      <c r="R138" s="1">
        <v>135.61925527003999</v>
      </c>
    </row>
    <row r="139" spans="2:18" x14ac:dyDescent="0.3">
      <c r="B139" s="1">
        <v>16</v>
      </c>
      <c r="C139" s="1">
        <v>500</v>
      </c>
      <c r="D139" s="1">
        <v>1.75</v>
      </c>
      <c r="E139" s="1">
        <v>0.53619026473800002</v>
      </c>
      <c r="F139" s="1">
        <v>4801.5999999999904</v>
      </c>
      <c r="G139" s="1">
        <v>346.87424234151803</v>
      </c>
      <c r="H139" s="1">
        <v>2995.0499999999902</v>
      </c>
      <c r="I139" s="1">
        <v>304.58356406740802</v>
      </c>
      <c r="K139" s="1">
        <v>16</v>
      </c>
      <c r="L139" s="1">
        <v>500</v>
      </c>
      <c r="M139" s="1">
        <v>1.75</v>
      </c>
      <c r="N139" s="1">
        <v>0.53619026473800002</v>
      </c>
      <c r="O139" s="1">
        <v>4849.1000000000004</v>
      </c>
      <c r="P139" s="1">
        <v>233.69721863983901</v>
      </c>
      <c r="Q139" s="1">
        <v>3067.4</v>
      </c>
      <c r="R139" s="1">
        <v>282.59341818238198</v>
      </c>
    </row>
    <row r="140" spans="2:18" x14ac:dyDescent="0.3">
      <c r="B140" s="1">
        <v>17</v>
      </c>
      <c r="C140" s="1">
        <v>750</v>
      </c>
      <c r="D140" s="1">
        <v>4.45</v>
      </c>
      <c r="E140" s="1">
        <v>0.58949130612800005</v>
      </c>
      <c r="F140" s="1">
        <v>7856.9</v>
      </c>
      <c r="G140" s="1">
        <v>453.91264578109099</v>
      </c>
      <c r="H140" s="1">
        <v>4801.3499999999904</v>
      </c>
      <c r="I140" s="1">
        <v>378.417266387263</v>
      </c>
      <c r="K140" s="1">
        <v>17</v>
      </c>
      <c r="L140" s="1">
        <v>750</v>
      </c>
      <c r="M140" s="1">
        <v>4.5999999999999996</v>
      </c>
      <c r="N140" s="1">
        <v>0.663324958071</v>
      </c>
      <c r="O140" s="1">
        <v>7787.99999999999</v>
      </c>
      <c r="P140" s="1">
        <v>465.839671990277</v>
      </c>
      <c r="Q140" s="1">
        <v>4948.95</v>
      </c>
      <c r="R140" s="1">
        <v>398.40086282536498</v>
      </c>
    </row>
    <row r="141" spans="2:18" x14ac:dyDescent="0.3">
      <c r="B141" s="1">
        <v>18</v>
      </c>
      <c r="C141" s="1">
        <v>1000</v>
      </c>
      <c r="D141" s="1">
        <v>9.8000000000000007</v>
      </c>
      <c r="E141" s="1">
        <v>1.1224972160319999</v>
      </c>
      <c r="F141" s="1">
        <v>11251.05</v>
      </c>
      <c r="G141" s="1">
        <v>637.473330814723</v>
      </c>
      <c r="H141" s="1">
        <v>7102.5</v>
      </c>
      <c r="I141" s="1">
        <v>690.13668935943804</v>
      </c>
      <c r="K141" s="1">
        <v>18</v>
      </c>
      <c r="L141" s="1">
        <v>1000</v>
      </c>
      <c r="M141" s="1">
        <v>9.5500000000000007</v>
      </c>
      <c r="N141" s="1">
        <v>1.3592277219069999</v>
      </c>
      <c r="O141" s="1">
        <v>11199.35</v>
      </c>
      <c r="P141" s="1">
        <v>454.399854203313</v>
      </c>
      <c r="Q141" s="1">
        <v>6875.24999999999</v>
      </c>
      <c r="R141" s="1">
        <v>510.75589815489502</v>
      </c>
    </row>
    <row r="142" spans="2:18" x14ac:dyDescent="0.3">
      <c r="B142" s="1">
        <v>19</v>
      </c>
      <c r="C142" s="1">
        <v>1500</v>
      </c>
      <c r="D142" s="1">
        <v>20.55</v>
      </c>
      <c r="E142" s="1">
        <v>2.6167728216259998</v>
      </c>
      <c r="F142" s="1">
        <v>17368.299999999901</v>
      </c>
      <c r="G142" s="1">
        <v>955.93671861696396</v>
      </c>
      <c r="H142" s="1">
        <v>10030.700000000001</v>
      </c>
      <c r="I142" s="1">
        <v>549.65244473211203</v>
      </c>
      <c r="K142" s="1">
        <v>19</v>
      </c>
      <c r="L142" s="1">
        <v>1500</v>
      </c>
      <c r="M142" s="1">
        <v>21.4</v>
      </c>
      <c r="N142" s="1">
        <v>2.634387974464</v>
      </c>
      <c r="O142" s="1">
        <v>17811.299999999901</v>
      </c>
      <c r="P142" s="1">
        <v>1092.5197984476499</v>
      </c>
      <c r="Q142" s="1">
        <v>10922.699999999901</v>
      </c>
      <c r="R142" s="1">
        <v>978.225643703983</v>
      </c>
    </row>
    <row r="143" spans="2:18" x14ac:dyDescent="0.3">
      <c r="B143" s="1">
        <v>20</v>
      </c>
      <c r="C143" s="1">
        <v>2000</v>
      </c>
      <c r="D143" s="1">
        <v>53.2</v>
      </c>
      <c r="E143" s="1">
        <v>6.2896740774069997</v>
      </c>
      <c r="F143" s="1">
        <v>25313.15</v>
      </c>
      <c r="G143" s="1">
        <v>1535.5299826118201</v>
      </c>
      <c r="H143" s="1">
        <v>14997.7</v>
      </c>
      <c r="I143" s="1">
        <v>1193.6305584224799</v>
      </c>
      <c r="K143" s="1">
        <v>20</v>
      </c>
      <c r="L143" s="1">
        <v>2000</v>
      </c>
      <c r="M143" s="1">
        <v>44.35</v>
      </c>
      <c r="N143" s="1">
        <v>4.4640228494040004</v>
      </c>
      <c r="O143" s="1">
        <v>24865.8</v>
      </c>
      <c r="P143" s="1">
        <v>1508.23140134398</v>
      </c>
      <c r="Q143" s="1">
        <v>14797.199999999901</v>
      </c>
      <c r="R143" s="1">
        <v>1099.98493626051</v>
      </c>
    </row>
    <row r="145" spans="1:54" x14ac:dyDescent="0.3">
      <c r="A145" s="2" t="s">
        <v>13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</row>
  </sheetData>
  <mergeCells count="19">
    <mergeCell ref="K3:R3"/>
    <mergeCell ref="B26:I26"/>
    <mergeCell ref="K26:R26"/>
    <mergeCell ref="A145:BB145"/>
    <mergeCell ref="AT99:BA99"/>
    <mergeCell ref="AT51:BA51"/>
    <mergeCell ref="A1:BB1"/>
    <mergeCell ref="A97:BB97"/>
    <mergeCell ref="A49:BB49"/>
    <mergeCell ref="B122:I122"/>
    <mergeCell ref="K122:R122"/>
    <mergeCell ref="AT3:BA3"/>
    <mergeCell ref="B51:I51"/>
    <mergeCell ref="K51:R51"/>
    <mergeCell ref="B74:I74"/>
    <mergeCell ref="K74:R74"/>
    <mergeCell ref="B99:I99"/>
    <mergeCell ref="K99:R99"/>
    <mergeCell ref="B3:I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Madeiski (280475)</dc:creator>
  <cp:lastModifiedBy>Michał Madeiski (280475)</cp:lastModifiedBy>
  <dcterms:created xsi:type="dcterms:W3CDTF">2024-04-24T12:55:29Z</dcterms:created>
  <dcterms:modified xsi:type="dcterms:W3CDTF">2024-04-25T13:17:38Z</dcterms:modified>
</cp:coreProperties>
</file>