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\michalJanaGitHub.github.io\audiopexeso\"/>
    </mc:Choice>
  </mc:AlternateContent>
  <xr:revisionPtr revIDLastSave="0" documentId="13_ncr:1_{7BAC0A57-2202-4B25-960B-7868EEB5BFCD}" xr6:coauthVersionLast="41" xr6:coauthVersionMax="41" xr10:uidLastSave="{00000000-0000-0000-0000-000000000000}"/>
  <bookViews>
    <workbookView xWindow="-120" yWindow="-120" windowWidth="29040" windowHeight="15840" xr2:uid="{0FE4A93E-040C-454E-9FBD-34DA46F8D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/>
  <c r="J12" i="1"/>
  <c r="L12" i="1"/>
  <c r="N12" i="1"/>
  <c r="E11" i="1"/>
  <c r="D11" i="1" s="1"/>
  <c r="F11" i="1"/>
  <c r="J11" i="1"/>
  <c r="L11" i="1"/>
  <c r="N11" i="1"/>
  <c r="E10" i="1"/>
  <c r="F10" i="1"/>
  <c r="J10" i="1"/>
  <c r="L10" i="1"/>
  <c r="N10" i="1"/>
  <c r="D3" i="1"/>
  <c r="D4" i="1"/>
  <c r="D5" i="1"/>
  <c r="D6" i="1"/>
  <c r="D7" i="1"/>
  <c r="D8" i="1"/>
  <c r="D9" i="1"/>
  <c r="D2" i="1"/>
  <c r="N3" i="1"/>
  <c r="N4" i="1"/>
  <c r="N5" i="1"/>
  <c r="N6" i="1"/>
  <c r="N7" i="1"/>
  <c r="N8" i="1"/>
  <c r="N9" i="1"/>
  <c r="N2" i="1"/>
  <c r="L3" i="1"/>
  <c r="L4" i="1"/>
  <c r="L5" i="1"/>
  <c r="L6" i="1"/>
  <c r="L7" i="1"/>
  <c r="L8" i="1"/>
  <c r="L9" i="1"/>
  <c r="L2" i="1"/>
  <c r="J3" i="1"/>
  <c r="J4" i="1"/>
  <c r="J5" i="1"/>
  <c r="J6" i="1"/>
  <c r="J7" i="1"/>
  <c r="J8" i="1"/>
  <c r="J9" i="1"/>
  <c r="J2" i="1"/>
  <c r="E3" i="1"/>
  <c r="E4" i="1"/>
  <c r="E5" i="1"/>
  <c r="E6" i="1"/>
  <c r="E7" i="1"/>
  <c r="E8" i="1"/>
  <c r="E9" i="1"/>
  <c r="E2" i="1"/>
  <c r="F3" i="1"/>
  <c r="F4" i="1"/>
  <c r="F5" i="1"/>
  <c r="F6" i="1"/>
  <c r="F7" i="1"/>
  <c r="F8" i="1"/>
  <c r="F9" i="1"/>
  <c r="F2" i="1"/>
  <c r="D12" i="1" l="1"/>
  <c r="D10" i="1"/>
</calcChain>
</file>

<file path=xl/sharedStrings.xml><?xml version="1.0" encoding="utf-8"?>
<sst xmlns="http://schemas.openxmlformats.org/spreadsheetml/2006/main" count="103" uniqueCount="40">
  <si>
    <t>New game</t>
  </si>
  <si>
    <t>Start new game</t>
  </si>
  <si>
    <t>Sett.</t>
  </si>
  <si>
    <t>Open dialog with game parameters</t>
  </si>
  <si>
    <t>Score</t>
  </si>
  <si>
    <t>ENG</t>
  </si>
  <si>
    <t>CODE</t>
  </si>
  <si>
    <t>CZ</t>
  </si>
  <si>
    <t>Nová hra</t>
  </si>
  <si>
    <t>Začít novou hru</t>
  </si>
  <si>
    <t>Nast.</t>
  </si>
  <si>
    <t>Otevře dialog s parametry hry</t>
  </si>
  <si>
    <t>Skóre</t>
  </si>
  <si>
    <t>Change language to Czech</t>
  </si>
  <si>
    <t>#LNG_New game</t>
  </si>
  <si>
    <t>#LNG_Start new game</t>
  </si>
  <si>
    <t>#LNG_Sett.</t>
  </si>
  <si>
    <t>#LNG_Open dialog with game parameters</t>
  </si>
  <si>
    <t>#LNG_Change language to Czech</t>
  </si>
  <si>
    <t>#LNG_Score</t>
  </si>
  <si>
    <t>#LNG_CZ</t>
  </si>
  <si>
    <t>Změnit jazy na Anglický</t>
  </si>
  <si>
    <t>Audio memory game</t>
  </si>
  <si>
    <t>#LNG_Audio memory game</t>
  </si>
  <si>
    <t>Pexeso nejen pro nevidomé</t>
  </si>
  <si>
    <t>" : "</t>
  </si>
  <si>
    <t xml:space="preserve">" }, </t>
  </si>
  <si>
    <t>[{</t>
  </si>
  <si>
    <t>" }</t>
  </si>
  <si>
    <t>": { "</t>
  </si>
  <si>
    <t>", "</t>
  </si>
  <si>
    <t>#LNG_PleaseEnterNoOfCards</t>
  </si>
  <si>
    <t>#LNG_PleaseEnterListOfPlayers</t>
  </si>
  <si>
    <t>Please enter list of players divided  by commas</t>
  </si>
  <si>
    <t>Prosím zadejte seznam hráčů oddělený čárkami</t>
  </si>
  <si>
    <t>#LNG_InvalidNoOCards</t>
  </si>
  <si>
    <t>Number of cards must be between min and max</t>
  </si>
  <si>
    <t>Počet karet musí být mezi min a max</t>
  </si>
  <si>
    <t>Please enter number of pairs of cards (between min and max)</t>
  </si>
  <si>
    <t>Prosím zadejte počet dvojic karet (mezi min a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</si>
</sst>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CAA8-9771-4C1E-AC50-91799C515696}">
  <dimension ref="A1:O12"/>
  <sheetViews>
    <sheetView showGridLines="0" tabSelected="1" zoomScale="145" zoomScaleNormal="145" workbookViewId="0">
      <selection activeCell="C10" sqref="C10"/>
    </sheetView>
  </sheetViews>
  <sheetFormatPr defaultRowHeight="15" x14ac:dyDescent="0.25"/>
  <cols>
    <col min="1" max="1" width="21.28515625" customWidth="1"/>
    <col min="2" max="2" width="16.7109375" customWidth="1"/>
    <col min="3" max="3" width="17" customWidth="1"/>
    <col min="4" max="4" width="108.85546875" customWidth="1"/>
    <col min="5" max="5" width="1.85546875" bestFit="1" customWidth="1"/>
    <col min="6" max="6" width="25" customWidth="1"/>
    <col min="7" max="7" width="5.28515625" bestFit="1" customWidth="1"/>
    <col min="8" max="8" width="5.28515625" customWidth="1"/>
    <col min="9" max="9" width="4.5703125" bestFit="1" customWidth="1"/>
    <col min="10" max="10" width="21.42578125" customWidth="1"/>
    <col min="11" max="11" width="4.140625" customWidth="1"/>
    <col min="12" max="12" width="3.140625" bestFit="1" customWidth="1"/>
    <col min="13" max="13" width="4.5703125" bestFit="1" customWidth="1"/>
    <col min="14" max="14" width="8.85546875" customWidth="1"/>
  </cols>
  <sheetData>
    <row r="1" spans="1:15" x14ac:dyDescent="0.25">
      <c r="A1" t="s">
        <v>6</v>
      </c>
      <c r="B1" t="s">
        <v>5</v>
      </c>
      <c r="C1" t="s">
        <v>7</v>
      </c>
      <c r="D1" t="s">
        <v>27</v>
      </c>
    </row>
    <row r="2" spans="1:15" x14ac:dyDescent="0.25">
      <c r="A2" t="s">
        <v>14</v>
      </c>
      <c r="B2" t="s">
        <v>0</v>
      </c>
      <c r="C2" t="s">
        <v>8</v>
      </c>
      <c r="D2" t="str">
        <f>E2&amp;F2&amp;G2&amp;H2&amp;I2&amp;J2&amp;K2&amp;L2&amp;M2&amp;N2&amp;O2</f>
        <v xml:space="preserve">"#LNG_New game": { "ENG" : "New game", "CZ" : "Nová hra" }, </v>
      </c>
      <c r="E2" t="str">
        <f>""""</f>
        <v>"</v>
      </c>
      <c r="F2" t="str">
        <f>A2</f>
        <v>#LNG_New game</v>
      </c>
      <c r="G2" t="s">
        <v>29</v>
      </c>
      <c r="H2" t="s">
        <v>5</v>
      </c>
      <c r="I2" t="s">
        <v>25</v>
      </c>
      <c r="J2" t="str">
        <f>B2</f>
        <v>New game</v>
      </c>
      <c r="K2" t="s">
        <v>30</v>
      </c>
      <c r="L2" t="str">
        <f>C$1</f>
        <v>CZ</v>
      </c>
      <c r="M2" t="s">
        <v>25</v>
      </c>
      <c r="N2" t="str">
        <f>C2</f>
        <v>Nová hra</v>
      </c>
      <c r="O2" t="s">
        <v>26</v>
      </c>
    </row>
    <row r="3" spans="1:15" x14ac:dyDescent="0.25">
      <c r="A3" t="s">
        <v>15</v>
      </c>
      <c r="B3" t="s">
        <v>1</v>
      </c>
      <c r="C3" t="s">
        <v>9</v>
      </c>
      <c r="D3" t="str">
        <f t="shared" ref="D3:D9" si="0">E3&amp;F3&amp;G3&amp;H3&amp;I3&amp;J3&amp;K3&amp;L3&amp;M3&amp;N3&amp;O3</f>
        <v xml:space="preserve">"#LNG_Start new game": { "ENG" : "Start new game", "CZ" : "Začít novou hru" }, </v>
      </c>
      <c r="E3" t="str">
        <f t="shared" ref="E3:E12" si="1">""""</f>
        <v>"</v>
      </c>
      <c r="F3" t="str">
        <f t="shared" ref="F3:F9" si="2">A3</f>
        <v>#LNG_Start new game</v>
      </c>
      <c r="G3" t="s">
        <v>29</v>
      </c>
      <c r="H3" t="s">
        <v>5</v>
      </c>
      <c r="I3" t="s">
        <v>25</v>
      </c>
      <c r="J3" t="str">
        <f t="shared" ref="J3:J9" si="3">B3</f>
        <v>Start new game</v>
      </c>
      <c r="K3" t="s">
        <v>30</v>
      </c>
      <c r="L3" t="str">
        <f t="shared" ref="L3:L9" si="4">C$1</f>
        <v>CZ</v>
      </c>
      <c r="M3" t="s">
        <v>25</v>
      </c>
      <c r="N3" t="str">
        <f t="shared" ref="N3:N9" si="5">C3</f>
        <v>Začít novou hru</v>
      </c>
      <c r="O3" t="s">
        <v>26</v>
      </c>
    </row>
    <row r="4" spans="1:15" x14ac:dyDescent="0.25">
      <c r="A4" t="s">
        <v>16</v>
      </c>
      <c r="B4" t="s">
        <v>2</v>
      </c>
      <c r="C4" t="s">
        <v>10</v>
      </c>
      <c r="D4" t="str">
        <f t="shared" si="0"/>
        <v xml:space="preserve">"#LNG_Sett.": { "ENG" : "Sett.", "CZ" : "Nast." }, </v>
      </c>
      <c r="E4" t="str">
        <f t="shared" si="1"/>
        <v>"</v>
      </c>
      <c r="F4" t="str">
        <f t="shared" si="2"/>
        <v>#LNG_Sett.</v>
      </c>
      <c r="G4" t="s">
        <v>29</v>
      </c>
      <c r="H4" t="s">
        <v>5</v>
      </c>
      <c r="I4" t="s">
        <v>25</v>
      </c>
      <c r="J4" t="str">
        <f t="shared" si="3"/>
        <v>Sett.</v>
      </c>
      <c r="K4" t="s">
        <v>30</v>
      </c>
      <c r="L4" t="str">
        <f t="shared" si="4"/>
        <v>CZ</v>
      </c>
      <c r="M4" t="s">
        <v>25</v>
      </c>
      <c r="N4" t="str">
        <f t="shared" si="5"/>
        <v>Nast.</v>
      </c>
      <c r="O4" t="s">
        <v>26</v>
      </c>
    </row>
    <row r="5" spans="1:15" x14ac:dyDescent="0.25">
      <c r="A5" t="s">
        <v>17</v>
      </c>
      <c r="B5" t="s">
        <v>3</v>
      </c>
      <c r="C5" t="s">
        <v>11</v>
      </c>
      <c r="D5" t="str">
        <f t="shared" si="0"/>
        <v xml:space="preserve">"#LNG_Open dialog with game parameters": { "ENG" : "Open dialog with game parameters", "CZ" : "Otevře dialog s parametry hry" }, </v>
      </c>
      <c r="E5" t="str">
        <f t="shared" si="1"/>
        <v>"</v>
      </c>
      <c r="F5" t="str">
        <f t="shared" si="2"/>
        <v>#LNG_Open dialog with game parameters</v>
      </c>
      <c r="G5" t="s">
        <v>29</v>
      </c>
      <c r="H5" t="s">
        <v>5</v>
      </c>
      <c r="I5" t="s">
        <v>25</v>
      </c>
      <c r="J5" t="str">
        <f t="shared" si="3"/>
        <v>Open dialog with game parameters</v>
      </c>
      <c r="K5" t="s">
        <v>30</v>
      </c>
      <c r="L5" t="str">
        <f t="shared" si="4"/>
        <v>CZ</v>
      </c>
      <c r="M5" t="s">
        <v>25</v>
      </c>
      <c r="N5" t="str">
        <f t="shared" si="5"/>
        <v>Otevře dialog s parametry hry</v>
      </c>
      <c r="O5" t="s">
        <v>26</v>
      </c>
    </row>
    <row r="6" spans="1:15" x14ac:dyDescent="0.25">
      <c r="A6" t="s">
        <v>18</v>
      </c>
      <c r="B6" t="s">
        <v>13</v>
      </c>
      <c r="C6" t="s">
        <v>21</v>
      </c>
      <c r="D6" t="str">
        <f t="shared" si="0"/>
        <v xml:space="preserve">"#LNG_Change language to Czech": { "ENG" : "Change language to Czech", "CZ" : "Změnit jazy na Anglický" }, </v>
      </c>
      <c r="E6" t="str">
        <f t="shared" si="1"/>
        <v>"</v>
      </c>
      <c r="F6" t="str">
        <f t="shared" si="2"/>
        <v>#LNG_Change language to Czech</v>
      </c>
      <c r="G6" t="s">
        <v>29</v>
      </c>
      <c r="H6" t="s">
        <v>5</v>
      </c>
      <c r="I6" t="s">
        <v>25</v>
      </c>
      <c r="J6" t="str">
        <f t="shared" si="3"/>
        <v>Change language to Czech</v>
      </c>
      <c r="K6" t="s">
        <v>30</v>
      </c>
      <c r="L6" t="str">
        <f t="shared" si="4"/>
        <v>CZ</v>
      </c>
      <c r="M6" t="s">
        <v>25</v>
      </c>
      <c r="N6" t="str">
        <f t="shared" si="5"/>
        <v>Změnit jazy na Anglický</v>
      </c>
      <c r="O6" t="s">
        <v>26</v>
      </c>
    </row>
    <row r="7" spans="1:15" x14ac:dyDescent="0.25">
      <c r="A7" t="s">
        <v>19</v>
      </c>
      <c r="B7" t="s">
        <v>4</v>
      </c>
      <c r="C7" t="s">
        <v>12</v>
      </c>
      <c r="D7" t="str">
        <f t="shared" si="0"/>
        <v xml:space="preserve">"#LNG_Score": { "ENG" : "Score", "CZ" : "Skóre" }, </v>
      </c>
      <c r="E7" t="str">
        <f t="shared" si="1"/>
        <v>"</v>
      </c>
      <c r="F7" t="str">
        <f t="shared" si="2"/>
        <v>#LNG_Score</v>
      </c>
      <c r="G7" t="s">
        <v>29</v>
      </c>
      <c r="H7" t="s">
        <v>5</v>
      </c>
      <c r="I7" t="s">
        <v>25</v>
      </c>
      <c r="J7" t="str">
        <f t="shared" si="3"/>
        <v>Score</v>
      </c>
      <c r="K7" t="s">
        <v>30</v>
      </c>
      <c r="L7" t="str">
        <f t="shared" si="4"/>
        <v>CZ</v>
      </c>
      <c r="M7" t="s">
        <v>25</v>
      </c>
      <c r="N7" t="str">
        <f t="shared" si="5"/>
        <v>Skóre</v>
      </c>
      <c r="O7" t="s">
        <v>26</v>
      </c>
    </row>
    <row r="8" spans="1:15" x14ac:dyDescent="0.25">
      <c r="A8" t="s">
        <v>20</v>
      </c>
      <c r="B8" t="s">
        <v>7</v>
      </c>
      <c r="C8" t="s">
        <v>5</v>
      </c>
      <c r="D8" t="str">
        <f t="shared" si="0"/>
        <v xml:space="preserve">"#LNG_CZ": { "ENG" : "CZ", "CZ" : "ENG" }, </v>
      </c>
      <c r="E8" t="str">
        <f t="shared" si="1"/>
        <v>"</v>
      </c>
      <c r="F8" t="str">
        <f t="shared" si="2"/>
        <v>#LNG_CZ</v>
      </c>
      <c r="G8" t="s">
        <v>29</v>
      </c>
      <c r="H8" t="s">
        <v>5</v>
      </c>
      <c r="I8" t="s">
        <v>25</v>
      </c>
      <c r="J8" t="str">
        <f t="shared" si="3"/>
        <v>CZ</v>
      </c>
      <c r="K8" t="s">
        <v>30</v>
      </c>
      <c r="L8" t="str">
        <f t="shared" si="4"/>
        <v>CZ</v>
      </c>
      <c r="M8" t="s">
        <v>25</v>
      </c>
      <c r="N8" t="str">
        <f t="shared" si="5"/>
        <v>ENG</v>
      </c>
      <c r="O8" t="s">
        <v>26</v>
      </c>
    </row>
    <row r="9" spans="1:15" x14ac:dyDescent="0.25">
      <c r="A9" t="s">
        <v>23</v>
      </c>
      <c r="B9" t="s">
        <v>22</v>
      </c>
      <c r="C9" t="s">
        <v>24</v>
      </c>
      <c r="D9" t="str">
        <f t="shared" si="0"/>
        <v>"#LNG_Audio memory game": { "ENG" : "Audio memory game", "CZ" : "Pexeso nejen pro nevidomé" }</v>
      </c>
      <c r="E9" t="str">
        <f t="shared" si="1"/>
        <v>"</v>
      </c>
      <c r="F9" t="str">
        <f t="shared" si="2"/>
        <v>#LNG_Audio memory game</v>
      </c>
      <c r="G9" t="s">
        <v>29</v>
      </c>
      <c r="H9" t="s">
        <v>5</v>
      </c>
      <c r="I9" t="s">
        <v>25</v>
      </c>
      <c r="J9" t="str">
        <f t="shared" si="3"/>
        <v>Audio memory game</v>
      </c>
      <c r="K9" t="s">
        <v>30</v>
      </c>
      <c r="L9" t="str">
        <f t="shared" si="4"/>
        <v>CZ</v>
      </c>
      <c r="M9" t="s">
        <v>25</v>
      </c>
      <c r="N9" t="str">
        <f t="shared" si="5"/>
        <v>Pexeso nejen pro nevidomé</v>
      </c>
      <c r="O9" t="s">
        <v>28</v>
      </c>
    </row>
    <row r="10" spans="1:15" x14ac:dyDescent="0.25">
      <c r="A10" t="s">
        <v>31</v>
      </c>
      <c r="B10" t="s">
        <v>38</v>
      </c>
      <c r="C10" t="s">
        <v>39</v>
      </c>
      <c r="D10" t="str">
        <f t="shared" ref="D10" si="6">E10&amp;F10&amp;G10&amp;H10&amp;I10&amp;J10&amp;K10&amp;L10&amp;M10&amp;N10&amp;O10</f>
        <v>"#LNG_PleaseEnterNoOfCards": { "ENG" : "Please enter number of pairs of cards (between min and max)", "CZ" : "Prosím zadejte počet dvojic karet (mezi min a max)" }</v>
      </c>
      <c r="E10" t="str">
        <f t="shared" si="1"/>
        <v>"</v>
      </c>
      <c r="F10" t="str">
        <f t="shared" ref="F10" si="7">A10</f>
        <v>#LNG_PleaseEnterNoOfCards</v>
      </c>
      <c r="G10" t="s">
        <v>29</v>
      </c>
      <c r="H10" t="s">
        <v>5</v>
      </c>
      <c r="I10" t="s">
        <v>25</v>
      </c>
      <c r="J10" t="str">
        <f t="shared" ref="J10" si="8">B10</f>
        <v>Please enter number of pairs of cards (between min and max)</v>
      </c>
      <c r="K10" t="s">
        <v>30</v>
      </c>
      <c r="L10" t="str">
        <f t="shared" ref="L10" si="9">C$1</f>
        <v>CZ</v>
      </c>
      <c r="M10" t="s">
        <v>25</v>
      </c>
      <c r="N10" t="str">
        <f t="shared" ref="N10" si="10">C10</f>
        <v>Prosím zadejte počet dvojic karet (mezi min a max)</v>
      </c>
      <c r="O10" t="s">
        <v>28</v>
      </c>
    </row>
    <row r="11" spans="1:15" x14ac:dyDescent="0.25">
      <c r="A11" t="s">
        <v>32</v>
      </c>
      <c r="B11" t="s">
        <v>33</v>
      </c>
      <c r="C11" t="s">
        <v>34</v>
      </c>
      <c r="D11" t="str">
        <f t="shared" ref="D11" si="11">E11&amp;F11&amp;G11&amp;H11&amp;I11&amp;J11&amp;K11&amp;L11&amp;M11&amp;N11&amp;O11</f>
        <v>"#LNG_PleaseEnterListOfPlayers": { "ENG" : "Please enter list of players divided  by commas", "CZ" : "Prosím zadejte seznam hráčů oddělený čárkami" }</v>
      </c>
      <c r="E11" t="str">
        <f t="shared" si="1"/>
        <v>"</v>
      </c>
      <c r="F11" t="str">
        <f t="shared" ref="F11" si="12">A11</f>
        <v>#LNG_PleaseEnterListOfPlayers</v>
      </c>
      <c r="G11" t="s">
        <v>29</v>
      </c>
      <c r="H11" t="s">
        <v>5</v>
      </c>
      <c r="I11" t="s">
        <v>25</v>
      </c>
      <c r="J11" t="str">
        <f t="shared" ref="J11" si="13">B11</f>
        <v>Please enter list of players divided  by commas</v>
      </c>
      <c r="K11" t="s">
        <v>30</v>
      </c>
      <c r="L11" t="str">
        <f t="shared" ref="L11" si="14">C$1</f>
        <v>CZ</v>
      </c>
      <c r="M11" t="s">
        <v>25</v>
      </c>
      <c r="N11" t="str">
        <f t="shared" ref="N11" si="15">C11</f>
        <v>Prosím zadejte seznam hráčů oddělený čárkami</v>
      </c>
      <c r="O11" t="s">
        <v>28</v>
      </c>
    </row>
    <row r="12" spans="1:15" x14ac:dyDescent="0.25">
      <c r="A12" t="s">
        <v>35</v>
      </c>
      <c r="B12" t="s">
        <v>36</v>
      </c>
      <c r="C12" t="s">
        <v>37</v>
      </c>
      <c r="D12" t="str">
        <f t="shared" ref="D12" si="16">E12&amp;F12&amp;G12&amp;H12&amp;I12&amp;J12&amp;K12&amp;L12&amp;M12&amp;N12&amp;O12</f>
        <v>"#LNG_InvalidNoOCards": { "ENG" : "Number of cards must be between min and max", "CZ" : "Počet karet musí být mezi min a max" }</v>
      </c>
      <c r="E12" t="str">
        <f t="shared" si="1"/>
        <v>"</v>
      </c>
      <c r="F12" t="str">
        <f t="shared" ref="F12" si="17">A12</f>
        <v>#LNG_InvalidNoOCards</v>
      </c>
      <c r="G12" t="s">
        <v>29</v>
      </c>
      <c r="H12" t="s">
        <v>5</v>
      </c>
      <c r="I12" t="s">
        <v>25</v>
      </c>
      <c r="J12" t="str">
        <f t="shared" ref="J12" si="18">B12</f>
        <v>Number of cards must be between min and max</v>
      </c>
      <c r="K12" t="s">
        <v>30</v>
      </c>
      <c r="L12" t="str">
        <f t="shared" ref="L12" si="19">C$1</f>
        <v>CZ</v>
      </c>
      <c r="M12" t="s">
        <v>25</v>
      </c>
      <c r="N12" t="str">
        <f t="shared" ref="N12" si="20">C12</f>
        <v>Počet karet musí být mezi min a max</v>
      </c>
      <c r="O12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2019-08-24T19:25:10Z</dcterms:created>
  <dcterms:modified xsi:type="dcterms:W3CDTF">2019-08-29T03:46:05Z</dcterms:modified>
</cp:coreProperties>
</file>