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<sst xmlns="http://schemas.openxmlformats.org/spreadsheetml/2006/main" count="8" uniqueCount="8">
  <si>
    <t>indeks</t>
  </si>
  <si>
    <t>Odległość [cm]</t>
  </si>
  <si>
    <t>Lz przy zgodnym zwrocie nawinięcia [H]</t>
  </si>
  <si>
    <t>Lp przy przeciwnym zwrocie nawinięcia [H]</t>
  </si>
  <si>
    <t>Indukcyjność wzajemna [H]</t>
  </si>
  <si>
    <t>Współczynnik sprzężenia k</t>
  </si>
  <si>
    <t>Indukcyjność własna L1</t>
  </si>
  <si>
    <t>Indukcyjność własna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</si>
</sst>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Zależność w</a:t>
            </a:r>
            <a:r>
              <a:rPr lang="en-US"/>
              <a:t>ypadkow</a:t>
            </a:r>
            <a:r>
              <a:rPr lang="pl-PL"/>
              <a:t>ej</a:t>
            </a:r>
            <a:r>
              <a:rPr lang="en-US"/>
              <a:t> </a:t>
            </a:r>
            <a:r>
              <a:rPr lang="pl-PL"/>
              <a:t>i</a:t>
            </a:r>
            <a:r>
              <a:rPr lang="en-US"/>
              <a:t>ndukcyjnoś</a:t>
            </a:r>
            <a:r>
              <a:rPr lang="pl-PL"/>
              <a:t>ci</a:t>
            </a:r>
            <a:br>
              <a:rPr lang="pl-PL"/>
            </a:br>
            <a:r>
              <a:rPr lang="pl-PL"/>
              <a:t>przy przeciwnym zwrocie nawinięcia od odległości cewek</a:t>
            </a:r>
          </a:p>
          <a:p>
            <a:pPr>
              <a:defRPr/>
            </a:pP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Wypadkowa Indukcyjnoś [H]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2.69</c:v>
                </c:pt>
                <c:pt idx="1">
                  <c:v>2.69</c:v>
                </c:pt>
                <c:pt idx="2">
                  <c:v>2.7</c:v>
                </c:pt>
                <c:pt idx="3">
                  <c:v>2.71</c:v>
                </c:pt>
                <c:pt idx="4">
                  <c:v>2.72</c:v>
                </c:pt>
                <c:pt idx="5">
                  <c:v>2.74</c:v>
                </c:pt>
                <c:pt idx="6">
                  <c:v>2.76</c:v>
                </c:pt>
                <c:pt idx="7">
                  <c:v>2.78</c:v>
                </c:pt>
                <c:pt idx="8">
                  <c:v>2.81</c:v>
                </c:pt>
                <c:pt idx="9">
                  <c:v>2.83</c:v>
                </c:pt>
                <c:pt idx="10">
                  <c:v>2.86</c:v>
                </c:pt>
                <c:pt idx="11">
                  <c:v>2.88</c:v>
                </c:pt>
                <c:pt idx="12">
                  <c:v>2.91</c:v>
                </c:pt>
                <c:pt idx="13">
                  <c:v>2.94</c:v>
                </c:pt>
                <c:pt idx="14">
                  <c:v>2.96</c:v>
                </c:pt>
                <c:pt idx="15">
                  <c:v>2.99</c:v>
                </c:pt>
                <c:pt idx="16">
                  <c:v>3.01</c:v>
                </c:pt>
                <c:pt idx="17">
                  <c:v>3.03</c:v>
                </c:pt>
                <c:pt idx="18">
                  <c:v>3.05</c:v>
                </c:pt>
                <c:pt idx="19">
                  <c:v>3.06</c:v>
                </c:pt>
                <c:pt idx="20">
                  <c:v>3.08</c:v>
                </c:pt>
                <c:pt idx="21">
                  <c:v>3.09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3.12</c:v>
                </c:pt>
                <c:pt idx="26">
                  <c:v>3.12</c:v>
                </c:pt>
                <c:pt idx="27">
                  <c:v>3.12</c:v>
                </c:pt>
                <c:pt idx="28">
                  <c:v>3.12</c:v>
                </c:pt>
                <c:pt idx="29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90752"/>
        <c:axId val="235690176"/>
      </c:scatterChart>
      <c:valAx>
        <c:axId val="2356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Odległość cewek</a:t>
                </a:r>
                <a:r>
                  <a:rPr lang="pl-PL" baseline="0"/>
                  <a:t> [cm[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90176"/>
        <c:crosses val="autoZero"/>
        <c:crossBetween val="midCat"/>
      </c:valAx>
      <c:valAx>
        <c:axId val="23569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Indukcyjność wypadkowa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6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Zależność</a:t>
            </a:r>
            <a:r>
              <a:rPr lang="pl-PL" baseline="0"/>
              <a:t> w</a:t>
            </a:r>
            <a:r>
              <a:rPr lang="en-US"/>
              <a:t>ypadkowa </a:t>
            </a:r>
            <a:r>
              <a:rPr lang="pl-PL"/>
              <a:t>i</a:t>
            </a:r>
            <a:r>
              <a:rPr lang="en-US"/>
              <a:t>ndukcyjnoś</a:t>
            </a:r>
            <a:r>
              <a:rPr lang="pl-PL"/>
              <a:t>ci</a:t>
            </a:r>
            <a:br>
              <a:rPr lang="pl-PL"/>
            </a:br>
            <a:r>
              <a:rPr lang="pl-PL"/>
              <a:t>przy zgodnym zwrocie nawinięcia od odległości</a:t>
            </a:r>
            <a:r>
              <a:rPr lang="pl-PL" baseline="0"/>
              <a:t> cewek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Wypadkowa Indukcyjnoś [H]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3.67</c:v>
                </c:pt>
                <c:pt idx="1">
                  <c:v>3.65</c:v>
                </c:pt>
                <c:pt idx="2">
                  <c:v>3.63</c:v>
                </c:pt>
                <c:pt idx="3">
                  <c:v>3.61</c:v>
                </c:pt>
                <c:pt idx="4">
                  <c:v>3.59</c:v>
                </c:pt>
                <c:pt idx="5">
                  <c:v>3.58</c:v>
                </c:pt>
                <c:pt idx="6">
                  <c:v>3.55</c:v>
                </c:pt>
                <c:pt idx="7">
                  <c:v>3.53</c:v>
                </c:pt>
                <c:pt idx="8">
                  <c:v>3.5</c:v>
                </c:pt>
                <c:pt idx="9">
                  <c:v>3.46</c:v>
                </c:pt>
                <c:pt idx="10">
                  <c:v>3.43</c:v>
                </c:pt>
                <c:pt idx="11">
                  <c:v>3.41</c:v>
                </c:pt>
                <c:pt idx="12">
                  <c:v>3.37</c:v>
                </c:pt>
                <c:pt idx="13">
                  <c:v>3.35</c:v>
                </c:pt>
                <c:pt idx="14">
                  <c:v>3.32</c:v>
                </c:pt>
                <c:pt idx="15">
                  <c:v>3.29</c:v>
                </c:pt>
                <c:pt idx="16">
                  <c:v>3.27</c:v>
                </c:pt>
                <c:pt idx="17">
                  <c:v>3.25</c:v>
                </c:pt>
                <c:pt idx="18">
                  <c:v>3.23</c:v>
                </c:pt>
                <c:pt idx="19">
                  <c:v>3.22</c:v>
                </c:pt>
                <c:pt idx="20">
                  <c:v>3.21</c:v>
                </c:pt>
                <c:pt idx="21">
                  <c:v>3.19</c:v>
                </c:pt>
                <c:pt idx="22">
                  <c:v>3.18</c:v>
                </c:pt>
                <c:pt idx="23">
                  <c:v>3.17</c:v>
                </c:pt>
                <c:pt idx="24">
                  <c:v>3.17</c:v>
                </c:pt>
                <c:pt idx="25">
                  <c:v>3.16</c:v>
                </c:pt>
                <c:pt idx="26">
                  <c:v>3.16</c:v>
                </c:pt>
                <c:pt idx="27">
                  <c:v>3.16</c:v>
                </c:pt>
                <c:pt idx="28">
                  <c:v>3.16</c:v>
                </c:pt>
                <c:pt idx="29">
                  <c:v>3.16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3184"/>
        <c:axId val="236693760"/>
      </c:scatterChart>
      <c:valAx>
        <c:axId val="2366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Odległość cewek</a:t>
                </a:r>
                <a:r>
                  <a:rPr lang="pl-PL" baseline="0"/>
                  <a:t> [cm[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693760"/>
        <c:crosses val="autoZero"/>
        <c:crossBetween val="midCat"/>
      </c:valAx>
      <c:valAx>
        <c:axId val="2366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Indukcyjność wypadkowa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69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Zależność współczynnika sprzężenia </a:t>
            </a:r>
          </a:p>
          <a:p>
            <a:pPr>
              <a:defRPr/>
            </a:pPr>
            <a:r>
              <a:rPr lang="pl-PL"/>
              <a:t>od odległości</a:t>
            </a:r>
            <a:r>
              <a:rPr lang="pl-PL" baseline="0"/>
              <a:t> cewek 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Wypadkowa Indukcyjnoś [H]</c:v>
          </c:tx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Sheet1!$F$2:$F$31</c:f>
              <c:numCache>
                <c:formatCode>0.00</c:formatCode>
                <c:ptCount val="30"/>
                <c:pt idx="0">
                  <c:v>0.42649025709145971</c:v>
                </c:pt>
                <c:pt idx="1">
                  <c:v>0.41778637429367482</c:v>
                </c:pt>
                <c:pt idx="2">
                  <c:v>0.40473055009699738</c:v>
                </c:pt>
                <c:pt idx="3">
                  <c:v>0.3916747259003201</c:v>
                </c:pt>
                <c:pt idx="4">
                  <c:v>0.37861890170364265</c:v>
                </c:pt>
                <c:pt idx="5">
                  <c:v>0.36556307750696543</c:v>
                </c:pt>
                <c:pt idx="6">
                  <c:v>0.34380337051250326</c:v>
                </c:pt>
                <c:pt idx="7">
                  <c:v>0.32639560491693348</c:v>
                </c:pt>
                <c:pt idx="8">
                  <c:v>0.30028395652357875</c:v>
                </c:pt>
                <c:pt idx="9">
                  <c:v>0.27417230813022408</c:v>
                </c:pt>
                <c:pt idx="10">
                  <c:v>0.24806065973686955</c:v>
                </c:pt>
                <c:pt idx="11">
                  <c:v>0.23065289414129975</c:v>
                </c:pt>
                <c:pt idx="12">
                  <c:v>0.20018930434905252</c:v>
                </c:pt>
                <c:pt idx="13">
                  <c:v>0.17842959735459035</c:v>
                </c:pt>
                <c:pt idx="14">
                  <c:v>0.15666989036012802</c:v>
                </c:pt>
                <c:pt idx="15">
                  <c:v>0.13055824196677332</c:v>
                </c:pt>
                <c:pt idx="16">
                  <c:v>0.11315047637120371</c:v>
                </c:pt>
                <c:pt idx="17">
                  <c:v>9.5742710775633899E-2</c:v>
                </c:pt>
                <c:pt idx="18">
                  <c:v>7.8334945180064106E-2</c:v>
                </c:pt>
                <c:pt idx="19">
                  <c:v>6.9631062382279202E-2</c:v>
                </c:pt>
                <c:pt idx="20">
                  <c:v>5.6575238185601756E-2</c:v>
                </c:pt>
                <c:pt idx="21">
                  <c:v>4.3519413988924498E-2</c:v>
                </c:pt>
                <c:pt idx="22">
                  <c:v>3.0463589792247246E-2</c:v>
                </c:pt>
                <c:pt idx="23">
                  <c:v>2.6111648393354701E-2</c:v>
                </c:pt>
                <c:pt idx="24">
                  <c:v>2.6111648393354701E-2</c:v>
                </c:pt>
                <c:pt idx="25">
                  <c:v>1.74077655955698E-2</c:v>
                </c:pt>
                <c:pt idx="26">
                  <c:v>1.74077655955698E-2</c:v>
                </c:pt>
                <c:pt idx="27">
                  <c:v>1.74077655955698E-2</c:v>
                </c:pt>
                <c:pt idx="28">
                  <c:v>1.74077655955698E-2</c:v>
                </c:pt>
                <c:pt idx="29">
                  <c:v>1.74077655955698E-2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87872"/>
        <c:axId val="235948864"/>
      </c:scatterChart>
      <c:valAx>
        <c:axId val="235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Odległość cewek</a:t>
                </a:r>
                <a:r>
                  <a:rPr lang="pl-PL" baseline="0"/>
                  <a:t> [cm[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48864"/>
        <c:crosses val="autoZero"/>
        <c:crossBetween val="midCat"/>
      </c:valAx>
      <c:valAx>
        <c:axId val="23594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Indukcyjność wypadkowa [H]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3568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16</xdr:row>
      <xdr:rowOff>19050</xdr:rowOff>
    </xdr:from>
    <xdr:to>
      <xdr:col>5</xdr:col>
      <xdr:colOff>1714499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3</xdr:col>
      <xdr:colOff>1462088</xdr:colOff>
      <xdr:row>62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62</xdr:row>
      <xdr:rowOff>104775</xdr:rowOff>
    </xdr:from>
    <xdr:to>
      <xdr:col>4</xdr:col>
      <xdr:colOff>61913</xdr:colOff>
      <xdr:row>88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1" totalsRowShown="0" headerRowDxfId="0">
  <autoFilter ref="A1:F31"/>
  <tableColumns count="6">
    <tableColumn id="1" name="indeks"/>
    <tableColumn id="2" name="Lp przy przeciwnym zwrocie nawinięcia [H]"/>
    <tableColumn id="3" name="Lz przy zgodnym zwrocie nawinięcia [H]"/>
    <tableColumn id="4" name="Odległość [cm]"/>
    <tableColumn id="5" name="Indukcyjność wzajemna [H]" dataDxfId="2">
      <calculatedColumnFormula>(C2-B2)/4</calculatedColumnFormula>
    </tableColumn>
    <tableColumn id="6" name="Współczynnik sprzężenia k" dataDxfId="1">
      <calculatedColumnFormula>E2/(SQRT(($C$34*$C$35)))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34" workbookViewId="0">
      <selection activeCell="E51" sqref="E51"/>
    </sheetView>
  </sheetViews>
  <sheetFormatPr defaultRowHeight="15" x14ac:dyDescent="0.25"/>
  <cols>
    <col min="2" max="2" width="50.28515625" customWidth="1"/>
    <col min="3" max="3" width="37.85546875" customWidth="1"/>
    <col min="4" max="4" width="23" customWidth="1"/>
    <col min="5" max="5" width="36.140625" customWidth="1"/>
    <col min="6" max="6" width="26.7109375" customWidth="1"/>
  </cols>
  <sheetData>
    <row r="1" spans="1:6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6" x14ac:dyDescent="0.25">
      <c r="A2">
        <v>1</v>
      </c>
      <c r="B2">
        <v>2.69</v>
      </c>
      <c r="C2">
        <v>3.67</v>
      </c>
      <c r="D2">
        <v>0</v>
      </c>
      <c r="E2" s="2">
        <f>(C2-B2)/4</f>
        <v>0.245</v>
      </c>
      <c r="F2" s="2">
        <f>E2/(SQRT(($C$34*$C$35)))</f>
        <v>0.42649025709145971</v>
      </c>
    </row>
    <row r="3" spans="1:6" x14ac:dyDescent="0.25">
      <c r="A3">
        <v>2</v>
      </c>
      <c r="B3">
        <v>2.69</v>
      </c>
      <c r="C3">
        <v>3.65</v>
      </c>
      <c r="D3">
        <v>0.5</v>
      </c>
      <c r="E3" s="2">
        <f t="shared" ref="E3:E31" si="0">(C3-B3)/4</f>
        <v>0.24</v>
      </c>
      <c r="F3" s="2">
        <f t="shared" ref="F3:F31" si="1">E3/(SQRT(($C$34*$C$35)))</f>
        <v>0.41778637429367482</v>
      </c>
    </row>
    <row r="4" spans="1:6" x14ac:dyDescent="0.25">
      <c r="A4">
        <v>3</v>
      </c>
      <c r="B4">
        <v>2.7</v>
      </c>
      <c r="C4">
        <v>3.63</v>
      </c>
      <c r="D4">
        <v>1</v>
      </c>
      <c r="E4" s="2">
        <f t="shared" si="0"/>
        <v>0.23249999999999993</v>
      </c>
      <c r="F4" s="2">
        <f t="shared" si="1"/>
        <v>0.40473055009699738</v>
      </c>
    </row>
    <row r="5" spans="1:6" x14ac:dyDescent="0.25">
      <c r="A5">
        <v>4</v>
      </c>
      <c r="B5">
        <v>2.71</v>
      </c>
      <c r="C5">
        <v>3.61</v>
      </c>
      <c r="D5">
        <v>1.5</v>
      </c>
      <c r="E5" s="2">
        <f t="shared" si="0"/>
        <v>0.22499999999999998</v>
      </c>
      <c r="F5" s="2">
        <f t="shared" si="1"/>
        <v>0.3916747259003201</v>
      </c>
    </row>
    <row r="6" spans="1:6" x14ac:dyDescent="0.25">
      <c r="A6">
        <v>5</v>
      </c>
      <c r="B6">
        <v>2.72</v>
      </c>
      <c r="C6">
        <v>3.59</v>
      </c>
      <c r="D6">
        <v>2</v>
      </c>
      <c r="E6" s="2">
        <f t="shared" si="0"/>
        <v>0.21749999999999992</v>
      </c>
      <c r="F6" s="2">
        <f t="shared" si="1"/>
        <v>0.37861890170364265</v>
      </c>
    </row>
    <row r="7" spans="1:6" x14ac:dyDescent="0.25">
      <c r="A7">
        <v>6</v>
      </c>
      <c r="B7">
        <v>2.74</v>
      </c>
      <c r="C7">
        <v>3.58</v>
      </c>
      <c r="D7">
        <v>2.5</v>
      </c>
      <c r="E7" s="2">
        <f t="shared" si="0"/>
        <v>0.20999999999999996</v>
      </c>
      <c r="F7" s="2">
        <f t="shared" si="1"/>
        <v>0.36556307750696543</v>
      </c>
    </row>
    <row r="8" spans="1:6" x14ac:dyDescent="0.25">
      <c r="A8">
        <v>7</v>
      </c>
      <c r="B8">
        <v>2.76</v>
      </c>
      <c r="C8">
        <v>3.55</v>
      </c>
      <c r="D8">
        <v>3</v>
      </c>
      <c r="E8" s="2">
        <f t="shared" si="0"/>
        <v>0.19750000000000001</v>
      </c>
      <c r="F8" s="2">
        <f t="shared" si="1"/>
        <v>0.34380337051250326</v>
      </c>
    </row>
    <row r="9" spans="1:6" x14ac:dyDescent="0.25">
      <c r="A9">
        <v>8</v>
      </c>
      <c r="B9">
        <v>2.78</v>
      </c>
      <c r="C9">
        <v>3.53</v>
      </c>
      <c r="D9">
        <v>3.5</v>
      </c>
      <c r="E9" s="2">
        <f t="shared" si="0"/>
        <v>0.1875</v>
      </c>
      <c r="F9" s="2">
        <f t="shared" si="1"/>
        <v>0.32639560491693348</v>
      </c>
    </row>
    <row r="10" spans="1:6" x14ac:dyDescent="0.25">
      <c r="A10">
        <v>9</v>
      </c>
      <c r="B10">
        <v>2.81</v>
      </c>
      <c r="C10">
        <v>3.5</v>
      </c>
      <c r="D10">
        <v>4</v>
      </c>
      <c r="E10" s="2">
        <f t="shared" si="0"/>
        <v>0.17249999999999999</v>
      </c>
      <c r="F10" s="2">
        <f t="shared" si="1"/>
        <v>0.30028395652357875</v>
      </c>
    </row>
    <row r="11" spans="1:6" x14ac:dyDescent="0.25">
      <c r="A11">
        <v>10</v>
      </c>
      <c r="B11">
        <v>2.83</v>
      </c>
      <c r="C11">
        <v>3.46</v>
      </c>
      <c r="D11">
        <v>4.5</v>
      </c>
      <c r="E11" s="2">
        <f t="shared" si="0"/>
        <v>0.15749999999999997</v>
      </c>
      <c r="F11" s="2">
        <f t="shared" si="1"/>
        <v>0.27417230813022408</v>
      </c>
    </row>
    <row r="12" spans="1:6" x14ac:dyDescent="0.25">
      <c r="A12">
        <v>11</v>
      </c>
      <c r="B12">
        <v>2.86</v>
      </c>
      <c r="C12">
        <v>3.43</v>
      </c>
      <c r="D12">
        <v>5</v>
      </c>
      <c r="E12" s="2">
        <f t="shared" si="0"/>
        <v>0.14250000000000007</v>
      </c>
      <c r="F12" s="2">
        <f t="shared" si="1"/>
        <v>0.24806065973686955</v>
      </c>
    </row>
    <row r="13" spans="1:6" x14ac:dyDescent="0.25">
      <c r="A13">
        <v>12</v>
      </c>
      <c r="B13">
        <v>2.88</v>
      </c>
      <c r="C13">
        <v>3.41</v>
      </c>
      <c r="D13">
        <v>5.5</v>
      </c>
      <c r="E13" s="2">
        <f t="shared" si="0"/>
        <v>0.13250000000000006</v>
      </c>
      <c r="F13" s="2">
        <f t="shared" si="1"/>
        <v>0.23065289414129975</v>
      </c>
    </row>
    <row r="14" spans="1:6" x14ac:dyDescent="0.25">
      <c r="A14">
        <v>13</v>
      </c>
      <c r="B14">
        <v>2.91</v>
      </c>
      <c r="C14">
        <v>3.37</v>
      </c>
      <c r="D14">
        <v>6</v>
      </c>
      <c r="E14" s="2">
        <f t="shared" si="0"/>
        <v>0.11499999999999999</v>
      </c>
      <c r="F14" s="2">
        <f t="shared" si="1"/>
        <v>0.20018930434905252</v>
      </c>
    </row>
    <row r="15" spans="1:6" x14ac:dyDescent="0.25">
      <c r="A15">
        <v>14</v>
      </c>
      <c r="B15">
        <v>2.94</v>
      </c>
      <c r="C15">
        <v>3.35</v>
      </c>
      <c r="D15">
        <v>6.5</v>
      </c>
      <c r="E15" s="2">
        <f t="shared" si="0"/>
        <v>0.10250000000000004</v>
      </c>
      <c r="F15" s="2">
        <f t="shared" si="1"/>
        <v>0.17842959735459035</v>
      </c>
    </row>
    <row r="16" spans="1:6" x14ac:dyDescent="0.25">
      <c r="A16">
        <v>15</v>
      </c>
      <c r="B16">
        <v>2.96</v>
      </c>
      <c r="C16">
        <v>3.32</v>
      </c>
      <c r="D16">
        <v>7</v>
      </c>
      <c r="E16" s="2">
        <f t="shared" si="0"/>
        <v>8.9999999999999969E-2</v>
      </c>
      <c r="F16" s="2">
        <f t="shared" si="1"/>
        <v>0.15666989036012802</v>
      </c>
    </row>
    <row r="17" spans="1:6" x14ac:dyDescent="0.25">
      <c r="A17">
        <v>16</v>
      </c>
      <c r="B17">
        <v>2.99</v>
      </c>
      <c r="C17">
        <v>3.29</v>
      </c>
      <c r="D17">
        <v>7.5</v>
      </c>
      <c r="E17" s="2">
        <f t="shared" si="0"/>
        <v>7.4999999999999956E-2</v>
      </c>
      <c r="F17" s="2">
        <f t="shared" si="1"/>
        <v>0.13055824196677332</v>
      </c>
    </row>
    <row r="18" spans="1:6" x14ac:dyDescent="0.25">
      <c r="A18">
        <v>17</v>
      </c>
      <c r="B18">
        <v>3.01</v>
      </c>
      <c r="C18">
        <v>3.27</v>
      </c>
      <c r="D18">
        <v>8</v>
      </c>
      <c r="E18" s="2">
        <f t="shared" si="0"/>
        <v>6.5000000000000058E-2</v>
      </c>
      <c r="F18" s="2">
        <f t="shared" si="1"/>
        <v>0.11315047637120371</v>
      </c>
    </row>
    <row r="19" spans="1:6" x14ac:dyDescent="0.25">
      <c r="A19">
        <v>18</v>
      </c>
      <c r="B19">
        <v>3.03</v>
      </c>
      <c r="C19">
        <v>3.25</v>
      </c>
      <c r="D19">
        <v>8.5</v>
      </c>
      <c r="E19" s="2">
        <f t="shared" si="0"/>
        <v>5.5000000000000049E-2</v>
      </c>
      <c r="F19" s="2">
        <f t="shared" si="1"/>
        <v>9.5742710775633899E-2</v>
      </c>
    </row>
    <row r="20" spans="1:6" x14ac:dyDescent="0.25">
      <c r="A20">
        <v>19</v>
      </c>
      <c r="B20">
        <v>3.05</v>
      </c>
      <c r="C20">
        <v>3.23</v>
      </c>
      <c r="D20">
        <v>9</v>
      </c>
      <c r="E20" s="2">
        <f t="shared" si="0"/>
        <v>4.500000000000004E-2</v>
      </c>
      <c r="F20" s="2">
        <f t="shared" si="1"/>
        <v>7.8334945180064106E-2</v>
      </c>
    </row>
    <row r="21" spans="1:6" x14ac:dyDescent="0.25">
      <c r="A21">
        <v>20</v>
      </c>
      <c r="B21">
        <v>3.06</v>
      </c>
      <c r="C21">
        <v>3.22</v>
      </c>
      <c r="D21">
        <v>9.5</v>
      </c>
      <c r="E21" s="2">
        <f t="shared" si="0"/>
        <v>4.0000000000000036E-2</v>
      </c>
      <c r="F21" s="2">
        <f t="shared" si="1"/>
        <v>6.9631062382279202E-2</v>
      </c>
    </row>
    <row r="22" spans="1:6" x14ac:dyDescent="0.25">
      <c r="A22">
        <v>21</v>
      </c>
      <c r="B22">
        <v>3.08</v>
      </c>
      <c r="C22">
        <v>3.21</v>
      </c>
      <c r="D22">
        <v>10</v>
      </c>
      <c r="E22" s="2">
        <f t="shared" si="0"/>
        <v>3.2499999999999973E-2</v>
      </c>
      <c r="F22" s="2">
        <f t="shared" si="1"/>
        <v>5.6575238185601756E-2</v>
      </c>
    </row>
    <row r="23" spans="1:6" x14ac:dyDescent="0.25">
      <c r="A23">
        <v>22</v>
      </c>
      <c r="B23">
        <v>3.09</v>
      </c>
      <c r="C23">
        <v>3.19</v>
      </c>
      <c r="D23">
        <v>10.5</v>
      </c>
      <c r="E23" s="2">
        <f t="shared" si="0"/>
        <v>2.5000000000000022E-2</v>
      </c>
      <c r="F23" s="2">
        <f t="shared" si="1"/>
        <v>4.3519413988924498E-2</v>
      </c>
    </row>
    <row r="24" spans="1:6" x14ac:dyDescent="0.25">
      <c r="A24">
        <v>23</v>
      </c>
      <c r="B24">
        <v>3.11</v>
      </c>
      <c r="C24">
        <v>3.18</v>
      </c>
      <c r="D24">
        <v>11</v>
      </c>
      <c r="E24" s="2">
        <f t="shared" si="0"/>
        <v>1.7500000000000071E-2</v>
      </c>
      <c r="F24" s="2">
        <f t="shared" si="1"/>
        <v>3.0463589792247246E-2</v>
      </c>
    </row>
    <row r="25" spans="1:6" x14ac:dyDescent="0.25">
      <c r="A25">
        <v>24</v>
      </c>
      <c r="B25">
        <v>3.11</v>
      </c>
      <c r="C25">
        <v>3.17</v>
      </c>
      <c r="D25">
        <v>11.5</v>
      </c>
      <c r="E25" s="2">
        <f t="shared" si="0"/>
        <v>1.5000000000000013E-2</v>
      </c>
      <c r="F25" s="2">
        <f t="shared" si="1"/>
        <v>2.6111648393354701E-2</v>
      </c>
    </row>
    <row r="26" spans="1:6" x14ac:dyDescent="0.25">
      <c r="A26">
        <v>25</v>
      </c>
      <c r="B26">
        <v>3.11</v>
      </c>
      <c r="C26">
        <v>3.17</v>
      </c>
      <c r="D26">
        <v>12</v>
      </c>
      <c r="E26" s="2">
        <f t="shared" si="0"/>
        <v>1.5000000000000013E-2</v>
      </c>
      <c r="F26" s="2">
        <f t="shared" si="1"/>
        <v>2.6111648393354701E-2</v>
      </c>
    </row>
    <row r="27" spans="1:6" x14ac:dyDescent="0.25">
      <c r="A27">
        <v>26</v>
      </c>
      <c r="B27">
        <v>3.12</v>
      </c>
      <c r="C27">
        <v>3.16</v>
      </c>
      <c r="D27">
        <v>12.5</v>
      </c>
      <c r="E27" s="2">
        <f t="shared" si="0"/>
        <v>1.0000000000000009E-2</v>
      </c>
      <c r="F27" s="2">
        <f t="shared" si="1"/>
        <v>1.74077655955698E-2</v>
      </c>
    </row>
    <row r="28" spans="1:6" x14ac:dyDescent="0.25">
      <c r="A28">
        <v>27</v>
      </c>
      <c r="B28">
        <v>3.12</v>
      </c>
      <c r="C28">
        <v>3.16</v>
      </c>
      <c r="D28">
        <v>13</v>
      </c>
      <c r="E28" s="2">
        <f t="shared" si="0"/>
        <v>1.0000000000000009E-2</v>
      </c>
      <c r="F28" s="2">
        <f t="shared" si="1"/>
        <v>1.74077655955698E-2</v>
      </c>
    </row>
    <row r="29" spans="1:6" x14ac:dyDescent="0.25">
      <c r="A29">
        <v>28</v>
      </c>
      <c r="B29">
        <v>3.12</v>
      </c>
      <c r="C29">
        <v>3.16</v>
      </c>
      <c r="D29">
        <v>13.5</v>
      </c>
      <c r="E29" s="2">
        <f t="shared" si="0"/>
        <v>1.0000000000000009E-2</v>
      </c>
      <c r="F29" s="2">
        <f t="shared" si="1"/>
        <v>1.74077655955698E-2</v>
      </c>
    </row>
    <row r="30" spans="1:6" x14ac:dyDescent="0.25">
      <c r="A30">
        <v>29</v>
      </c>
      <c r="B30">
        <v>3.12</v>
      </c>
      <c r="C30">
        <v>3.16</v>
      </c>
      <c r="D30">
        <v>14</v>
      </c>
      <c r="E30" s="2">
        <f t="shared" si="0"/>
        <v>1.0000000000000009E-2</v>
      </c>
      <c r="F30" s="2">
        <f t="shared" si="1"/>
        <v>1.74077655955698E-2</v>
      </c>
    </row>
    <row r="31" spans="1:6" x14ac:dyDescent="0.25">
      <c r="A31">
        <v>30</v>
      </c>
      <c r="B31">
        <v>3.12</v>
      </c>
      <c r="C31">
        <v>3.16</v>
      </c>
      <c r="D31">
        <v>14.5</v>
      </c>
      <c r="E31" s="2">
        <f t="shared" si="0"/>
        <v>1.0000000000000009E-2</v>
      </c>
      <c r="F31" s="2">
        <f t="shared" si="1"/>
        <v>1.74077655955698E-2</v>
      </c>
    </row>
    <row r="34" spans="2:3" x14ac:dyDescent="0.25">
      <c r="B34" t="s">
        <v>6</v>
      </c>
      <c r="C34">
        <v>3</v>
      </c>
    </row>
    <row r="35" spans="2:3" x14ac:dyDescent="0.25">
      <c r="B35" t="s">
        <v>7</v>
      </c>
      <c r="C35">
        <v>0.11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2018-10-24T11:07:57Z</dcterms:created>
  <dcterms:modified xsi:type="dcterms:W3CDTF">2018-10-24T12:22:21Z</dcterms:modified>
</cp:coreProperties>
</file>